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585" yWindow="-390" windowWidth="15480" windowHeight="8490"/>
  </bookViews>
  <sheets>
    <sheet name="Introdução" sheetId="10" r:id="rId1"/>
    <sheet name="Computação Gráfica" sheetId="1" r:id="rId2"/>
    <sheet name="Retas" sheetId="14" r:id="rId3"/>
    <sheet name="Círculos" sheetId="15" r:id="rId4"/>
    <sheet name="Célula de cor" sheetId="7" r:id="rId5"/>
    <sheet name="Convolucao" sheetId="4" r:id="rId6"/>
    <sheet name="Operações Pontuais" sheetId="8" r:id="rId7"/>
    <sheet name="Redimensionamento" sheetId="13" r:id="rId8"/>
    <sheet name="Imagem Colorida" sheetId="6" r:id="rId9"/>
    <sheet name="Desenho" sheetId="11" r:id="rId10"/>
  </sheets>
  <calcPr calcId="125725"/>
</workbook>
</file>

<file path=xl/calcChain.xml><?xml version="1.0" encoding="utf-8"?>
<calcChain xmlns="http://schemas.openxmlformats.org/spreadsheetml/2006/main">
  <c r="AD4" i="15"/>
  <c r="AB4"/>
  <c r="Z4"/>
  <c r="X4"/>
  <c r="U4"/>
  <c r="Q4"/>
  <c r="S4"/>
  <c r="F4"/>
  <c r="G4" s="1"/>
  <c r="I4"/>
  <c r="K4"/>
  <c r="M4" s="1"/>
  <c r="L4"/>
  <c r="O4"/>
  <c r="H5"/>
  <c r="J5"/>
  <c r="H6"/>
  <c r="J6"/>
  <c r="H7"/>
  <c r="H8" s="1"/>
  <c r="H9" s="1"/>
  <c r="H10" s="1"/>
  <c r="H11" s="1"/>
  <c r="H12" s="1"/>
  <c r="H13" s="1"/>
  <c r="H14" s="1"/>
  <c r="H15" s="1"/>
  <c r="H16" s="1"/>
  <c r="H17" s="1"/>
  <c r="H18" s="1"/>
  <c r="E4" i="14"/>
  <c r="F4" s="1"/>
  <c r="G4"/>
  <c r="E5"/>
  <c r="B7"/>
  <c r="H4" s="1"/>
  <c r="I5" s="1"/>
  <c r="H5" s="1"/>
  <c r="I6" s="1"/>
  <c r="H6" s="1"/>
  <c r="I7" s="1"/>
  <c r="H7" s="1"/>
  <c r="I8" s="1"/>
  <c r="H8" s="1"/>
  <c r="I9" s="1"/>
  <c r="H9" s="1"/>
  <c r="I10" s="1"/>
  <c r="H10" s="1"/>
  <c r="I11" s="1"/>
  <c r="H11" s="1"/>
  <c r="I12" s="1"/>
  <c r="H12" s="1"/>
  <c r="I13" s="1"/>
  <c r="H13" s="1"/>
  <c r="I14" s="1"/>
  <c r="H14" s="1"/>
  <c r="I15" s="1"/>
  <c r="H15" s="1"/>
  <c r="I16" s="1"/>
  <c r="H16" s="1"/>
  <c r="I17" s="1"/>
  <c r="H17" s="1"/>
  <c r="I18" s="1"/>
  <c r="H18" s="1"/>
  <c r="I19" s="1"/>
  <c r="H19" s="1"/>
  <c r="I20" s="1"/>
  <c r="H20" s="1"/>
  <c r="I21" s="1"/>
  <c r="H21" s="1"/>
  <c r="I22" s="1"/>
  <c r="H22" s="1"/>
  <c r="I23" s="1"/>
  <c r="H23" s="1"/>
  <c r="I24" s="1"/>
  <c r="H24" s="1"/>
  <c r="C7"/>
  <c r="F7" i="13"/>
  <c r="G5"/>
  <c r="FB6" s="1"/>
  <c r="K5" i="15" l="1"/>
  <c r="L5" s="1"/>
  <c r="P4"/>
  <c r="AA4"/>
  <c r="W4"/>
  <c r="AC4"/>
  <c r="Y4"/>
  <c r="T4"/>
  <c r="R4"/>
  <c r="V4"/>
  <c r="I5"/>
  <c r="F5" s="1"/>
  <c r="J7"/>
  <c r="G5" i="14"/>
  <c r="G6" s="1"/>
  <c r="E6"/>
  <c r="F5"/>
  <c r="FB3" i="13"/>
  <c r="FB5"/>
  <c r="FB4"/>
  <c r="FB2" s="1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I6"/>
  <c r="K6"/>
  <c r="M6"/>
  <c r="O6"/>
  <c r="Q6"/>
  <c r="S6"/>
  <c r="U6"/>
  <c r="W6"/>
  <c r="Y6"/>
  <c r="AA6"/>
  <c r="AC6"/>
  <c r="AE6"/>
  <c r="AG6"/>
  <c r="AI6"/>
  <c r="AK6"/>
  <c r="AM6"/>
  <c r="AO6"/>
  <c r="AQ6"/>
  <c r="AS6"/>
  <c r="AU6"/>
  <c r="AW6"/>
  <c r="AY6"/>
  <c r="BA6"/>
  <c r="BC6"/>
  <c r="BE6"/>
  <c r="BG6"/>
  <c r="BI6"/>
  <c r="BK6"/>
  <c r="BM6"/>
  <c r="BO6"/>
  <c r="BQ6"/>
  <c r="BS6"/>
  <c r="BU6"/>
  <c r="BW6"/>
  <c r="BY6"/>
  <c r="CA6"/>
  <c r="CC6"/>
  <c r="CE6"/>
  <c r="CG6"/>
  <c r="CI6"/>
  <c r="CK6"/>
  <c r="CM6"/>
  <c r="CO6"/>
  <c r="CQ6"/>
  <c r="CS6"/>
  <c r="CU6"/>
  <c r="CW6"/>
  <c r="CY6"/>
  <c r="DA6"/>
  <c r="DC6"/>
  <c r="DE6"/>
  <c r="DG6"/>
  <c r="DI6"/>
  <c r="DK6"/>
  <c r="DM6"/>
  <c r="DO6"/>
  <c r="DQ6"/>
  <c r="DS6"/>
  <c r="DU6"/>
  <c r="DW6"/>
  <c r="DY6"/>
  <c r="EA6"/>
  <c r="EC6"/>
  <c r="EE6"/>
  <c r="EG6"/>
  <c r="EI6"/>
  <c r="EK6"/>
  <c r="EM6"/>
  <c r="EO6"/>
  <c r="EQ6"/>
  <c r="ES6"/>
  <c r="EU6"/>
  <c r="EW6"/>
  <c r="EY6"/>
  <c r="FA6"/>
  <c r="H6"/>
  <c r="J6"/>
  <c r="L6"/>
  <c r="N6"/>
  <c r="P6"/>
  <c r="R6"/>
  <c r="T6"/>
  <c r="V6"/>
  <c r="X6"/>
  <c r="Z6"/>
  <c r="AB6"/>
  <c r="AD6"/>
  <c r="AF6"/>
  <c r="AH6"/>
  <c r="AJ6"/>
  <c r="AL6"/>
  <c r="AN6"/>
  <c r="AP6"/>
  <c r="AR6"/>
  <c r="AT6"/>
  <c r="AV6"/>
  <c r="AX6"/>
  <c r="AZ6"/>
  <c r="BB6"/>
  <c r="BD6"/>
  <c r="BF6"/>
  <c r="BH6"/>
  <c r="BJ6"/>
  <c r="BL6"/>
  <c r="BN6"/>
  <c r="BP6"/>
  <c r="BR6"/>
  <c r="BT6"/>
  <c r="BV6"/>
  <c r="BX6"/>
  <c r="BZ6"/>
  <c r="CB6"/>
  <c r="CD6"/>
  <c r="CF6"/>
  <c r="CH6"/>
  <c r="CJ6"/>
  <c r="CL6"/>
  <c r="CN6"/>
  <c r="CP6"/>
  <c r="CR6"/>
  <c r="CT6"/>
  <c r="CV6"/>
  <c r="CX6"/>
  <c r="CZ6"/>
  <c r="DB6"/>
  <c r="DD6"/>
  <c r="DF6"/>
  <c r="DH6"/>
  <c r="DJ6"/>
  <c r="DL6"/>
  <c r="DN6"/>
  <c r="DP6"/>
  <c r="DR6"/>
  <c r="DT6"/>
  <c r="DV6"/>
  <c r="DX6"/>
  <c r="DZ6"/>
  <c r="EB6"/>
  <c r="ED6"/>
  <c r="EF6"/>
  <c r="EH6"/>
  <c r="EJ6"/>
  <c r="EL6"/>
  <c r="EN6"/>
  <c r="EP6"/>
  <c r="ER6"/>
  <c r="ET6"/>
  <c r="EV6"/>
  <c r="EX6"/>
  <c r="EZ6"/>
  <c r="A8"/>
  <c r="M5" i="15" l="1"/>
  <c r="Y5" s="1"/>
  <c r="Z5"/>
  <c r="AD5"/>
  <c r="Q5"/>
  <c r="X5"/>
  <c r="AB5"/>
  <c r="O5"/>
  <c r="S5"/>
  <c r="U5"/>
  <c r="G5"/>
  <c r="J8"/>
  <c r="G7" i="14"/>
  <c r="F6"/>
  <c r="E7"/>
  <c r="EZ3" i="13"/>
  <c r="EZ5"/>
  <c r="EZ4"/>
  <c r="EZ2" s="1"/>
  <c r="EV3"/>
  <c r="EV5"/>
  <c r="EV4"/>
  <c r="EV2" s="1"/>
  <c r="ER3"/>
  <c r="ER5"/>
  <c r="ER4"/>
  <c r="ER2" s="1"/>
  <c r="EN3"/>
  <c r="EN5"/>
  <c r="EN4"/>
  <c r="EN2" s="1"/>
  <c r="EJ3"/>
  <c r="EJ5"/>
  <c r="EJ4"/>
  <c r="EJ2" s="1"/>
  <c r="EF3"/>
  <c r="EF5"/>
  <c r="EF4"/>
  <c r="EF2" s="1"/>
  <c r="EB3"/>
  <c r="EB5"/>
  <c r="EB4"/>
  <c r="EB2" s="1"/>
  <c r="DX3"/>
  <c r="DX5"/>
  <c r="DX4"/>
  <c r="DX2" s="1"/>
  <c r="DT3"/>
  <c r="DT5"/>
  <c r="DT4"/>
  <c r="DT2" s="1"/>
  <c r="DP3"/>
  <c r="DP5"/>
  <c r="DP4"/>
  <c r="DP2" s="1"/>
  <c r="DL3"/>
  <c r="DL5"/>
  <c r="DL4"/>
  <c r="DL2" s="1"/>
  <c r="DH3"/>
  <c r="DH5"/>
  <c r="DH4"/>
  <c r="DH2" s="1"/>
  <c r="DD3"/>
  <c r="DD5"/>
  <c r="DD4"/>
  <c r="DD2" s="1"/>
  <c r="CZ5"/>
  <c r="CZ4"/>
  <c r="CZ2" s="1"/>
  <c r="CZ3"/>
  <c r="CV5"/>
  <c r="CV4"/>
  <c r="CV2" s="1"/>
  <c r="CV3"/>
  <c r="CR5"/>
  <c r="CR4"/>
  <c r="CR2" s="1"/>
  <c r="CR3"/>
  <c r="CN5"/>
  <c r="CN4"/>
  <c r="CN2" s="1"/>
  <c r="CN3"/>
  <c r="CJ5"/>
  <c r="CJ4"/>
  <c r="CJ2" s="1"/>
  <c r="CJ3"/>
  <c r="CF5"/>
  <c r="CF4"/>
  <c r="CF2" s="1"/>
  <c r="CF3"/>
  <c r="CB5"/>
  <c r="CB4"/>
  <c r="CB2" s="1"/>
  <c r="CB3"/>
  <c r="BX5"/>
  <c r="BX4"/>
  <c r="BX2" s="1"/>
  <c r="BX3"/>
  <c r="BT5"/>
  <c r="BT4"/>
  <c r="BT2" s="1"/>
  <c r="BT3"/>
  <c r="BP5"/>
  <c r="BP4"/>
  <c r="BP2" s="1"/>
  <c r="BP3"/>
  <c r="BL5"/>
  <c r="BL4"/>
  <c r="BL2" s="1"/>
  <c r="BL3"/>
  <c r="BH5"/>
  <c r="BH4"/>
  <c r="BH2" s="1"/>
  <c r="BH3"/>
  <c r="BD5"/>
  <c r="BD4"/>
  <c r="BD2" s="1"/>
  <c r="BD3"/>
  <c r="AZ5"/>
  <c r="AZ4"/>
  <c r="AZ2" s="1"/>
  <c r="AZ3"/>
  <c r="AV5"/>
  <c r="AV4"/>
  <c r="AV2" s="1"/>
  <c r="AV3"/>
  <c r="AR5"/>
  <c r="AR4"/>
  <c r="AR2" s="1"/>
  <c r="AR3"/>
  <c r="AN5"/>
  <c r="AN4"/>
  <c r="AN2" s="1"/>
  <c r="AN3"/>
  <c r="AJ5"/>
  <c r="AJ4"/>
  <c r="AJ2" s="1"/>
  <c r="AJ3"/>
  <c r="AF5"/>
  <c r="AF4"/>
  <c r="AF2" s="1"/>
  <c r="AF3"/>
  <c r="AB5"/>
  <c r="AB4"/>
  <c r="AB2" s="1"/>
  <c r="AB3"/>
  <c r="X5"/>
  <c r="X4"/>
  <c r="X2" s="1"/>
  <c r="X3"/>
  <c r="T5"/>
  <c r="T4"/>
  <c r="T2" s="1"/>
  <c r="T3"/>
  <c r="P5"/>
  <c r="P4"/>
  <c r="P2" s="1"/>
  <c r="P3"/>
  <c r="L5"/>
  <c r="L4"/>
  <c r="L2" s="1"/>
  <c r="L3"/>
  <c r="H5"/>
  <c r="H4"/>
  <c r="H2" s="1"/>
  <c r="H3"/>
  <c r="EY5"/>
  <c r="EY4"/>
  <c r="EY3"/>
  <c r="EY2"/>
  <c r="EU5"/>
  <c r="EU4"/>
  <c r="EU3"/>
  <c r="EU2"/>
  <c r="EQ5"/>
  <c r="EQ4"/>
  <c r="EQ3"/>
  <c r="EQ2"/>
  <c r="EM5"/>
  <c r="EM4"/>
  <c r="EM3"/>
  <c r="EM2"/>
  <c r="EI5"/>
  <c r="EI4"/>
  <c r="EI3"/>
  <c r="EI2"/>
  <c r="EE5"/>
  <c r="EE4"/>
  <c r="EE3"/>
  <c r="EE2"/>
  <c r="EA5"/>
  <c r="EA4"/>
  <c r="EA3"/>
  <c r="EA2"/>
  <c r="DW5"/>
  <c r="DW4"/>
  <c r="DW3"/>
  <c r="DW2"/>
  <c r="DS5"/>
  <c r="DS4"/>
  <c r="DS3"/>
  <c r="DS2"/>
  <c r="DO5"/>
  <c r="DO4"/>
  <c r="DO3"/>
  <c r="DO2"/>
  <c r="DK5"/>
  <c r="DK4"/>
  <c r="DK3"/>
  <c r="DK2"/>
  <c r="DG5"/>
  <c r="DG4"/>
  <c r="DG3"/>
  <c r="DG2"/>
  <c r="DC5"/>
  <c r="DC4"/>
  <c r="DC3"/>
  <c r="DC2"/>
  <c r="CY5"/>
  <c r="CY4"/>
  <c r="CY3"/>
  <c r="CY2"/>
  <c r="CU5"/>
  <c r="CU4"/>
  <c r="CU3"/>
  <c r="CU2"/>
  <c r="CQ5"/>
  <c r="CQ4"/>
  <c r="CQ3"/>
  <c r="CQ2"/>
  <c r="CM5"/>
  <c r="CM4"/>
  <c r="CM3"/>
  <c r="CM2"/>
  <c r="CI5"/>
  <c r="CI4"/>
  <c r="CI3"/>
  <c r="CI2"/>
  <c r="CE5"/>
  <c r="CE4"/>
  <c r="CE3"/>
  <c r="CE2"/>
  <c r="CA5"/>
  <c r="CA4"/>
  <c r="CA3"/>
  <c r="CA2"/>
  <c r="BW5"/>
  <c r="BW4"/>
  <c r="BW3"/>
  <c r="BW2"/>
  <c r="BS5"/>
  <c r="BS4"/>
  <c r="BS3"/>
  <c r="BS2"/>
  <c r="BO5"/>
  <c r="BO4"/>
  <c r="BO3"/>
  <c r="BO2"/>
  <c r="BK5"/>
  <c r="BK4"/>
  <c r="BK3"/>
  <c r="BK2"/>
  <c r="BG5"/>
  <c r="BG4"/>
  <c r="BG3"/>
  <c r="BG2"/>
  <c r="BC5"/>
  <c r="BC4"/>
  <c r="BC3"/>
  <c r="BC2"/>
  <c r="AY5"/>
  <c r="AY4"/>
  <c r="AY3"/>
  <c r="AY2"/>
  <c r="AU5"/>
  <c r="AU4"/>
  <c r="AU3"/>
  <c r="AU2"/>
  <c r="AQ5"/>
  <c r="AQ4"/>
  <c r="AQ3"/>
  <c r="AQ1" s="1"/>
  <c r="AQ2"/>
  <c r="AM5"/>
  <c r="AM4"/>
  <c r="AM3"/>
  <c r="AM1" s="1"/>
  <c r="AM2"/>
  <c r="AI5"/>
  <c r="AI4"/>
  <c r="AI3"/>
  <c r="AI1" s="1"/>
  <c r="AI2"/>
  <c r="AE5"/>
  <c r="AE4"/>
  <c r="AE3"/>
  <c r="AE1" s="1"/>
  <c r="AE2"/>
  <c r="AA5"/>
  <c r="AA4"/>
  <c r="AA3"/>
  <c r="AA1" s="1"/>
  <c r="AA2"/>
  <c r="W5"/>
  <c r="W4"/>
  <c r="W3"/>
  <c r="W1" s="1"/>
  <c r="W2"/>
  <c r="S5"/>
  <c r="S4"/>
  <c r="S3"/>
  <c r="S1" s="1"/>
  <c r="S2"/>
  <c r="O5"/>
  <c r="O4"/>
  <c r="O3"/>
  <c r="O1" s="1"/>
  <c r="O2"/>
  <c r="K5"/>
  <c r="K4"/>
  <c r="K3"/>
  <c r="K1" s="1"/>
  <c r="K2"/>
  <c r="E9"/>
  <c r="C9"/>
  <c r="D9"/>
  <c r="F9" s="1"/>
  <c r="B9"/>
  <c r="E11"/>
  <c r="C11"/>
  <c r="B11"/>
  <c r="D11"/>
  <c r="E13"/>
  <c r="C13"/>
  <c r="D13"/>
  <c r="F13" s="1"/>
  <c r="B13"/>
  <c r="E15"/>
  <c r="C15"/>
  <c r="D15"/>
  <c r="F15" s="1"/>
  <c r="B15"/>
  <c r="E17"/>
  <c r="C17"/>
  <c r="D17"/>
  <c r="F17" s="1"/>
  <c r="B17"/>
  <c r="E19"/>
  <c r="C19"/>
  <c r="B19"/>
  <c r="D19"/>
  <c r="E21"/>
  <c r="C21"/>
  <c r="B21"/>
  <c r="D21"/>
  <c r="E23"/>
  <c r="C23"/>
  <c r="B23"/>
  <c r="D23"/>
  <c r="E25"/>
  <c r="C25"/>
  <c r="D25"/>
  <c r="F25" s="1"/>
  <c r="B25"/>
  <c r="E27"/>
  <c r="C27"/>
  <c r="D27"/>
  <c r="F27" s="1"/>
  <c r="B27"/>
  <c r="E29"/>
  <c r="C29"/>
  <c r="D29"/>
  <c r="F29" s="1"/>
  <c r="B29"/>
  <c r="E31"/>
  <c r="C31"/>
  <c r="B31"/>
  <c r="D31"/>
  <c r="E33"/>
  <c r="C33"/>
  <c r="D33"/>
  <c r="F33" s="1"/>
  <c r="B33"/>
  <c r="E35"/>
  <c r="C35"/>
  <c r="B35"/>
  <c r="D35"/>
  <c r="E37"/>
  <c r="C37"/>
  <c r="B37"/>
  <c r="D37"/>
  <c r="E39"/>
  <c r="C39"/>
  <c r="B39"/>
  <c r="D39"/>
  <c r="E41"/>
  <c r="C41"/>
  <c r="D41"/>
  <c r="F41" s="1"/>
  <c r="B41"/>
  <c r="E43"/>
  <c r="C43"/>
  <c r="D43"/>
  <c r="F43" s="1"/>
  <c r="B43"/>
  <c r="E45"/>
  <c r="C45"/>
  <c r="D45"/>
  <c r="F45" s="1"/>
  <c r="B45"/>
  <c r="E47"/>
  <c r="C47"/>
  <c r="D47"/>
  <c r="F47" s="1"/>
  <c r="B47"/>
  <c r="E49"/>
  <c r="C49"/>
  <c r="B49"/>
  <c r="D49"/>
  <c r="E51"/>
  <c r="C51"/>
  <c r="B51"/>
  <c r="D51"/>
  <c r="E53"/>
  <c r="C53"/>
  <c r="D53"/>
  <c r="F53" s="1"/>
  <c r="B53"/>
  <c r="E55"/>
  <c r="C55"/>
  <c r="B55"/>
  <c r="D55"/>
  <c r="E57"/>
  <c r="C57"/>
  <c r="D57"/>
  <c r="F57" s="1"/>
  <c r="B57"/>
  <c r="E59"/>
  <c r="C59"/>
  <c r="B59"/>
  <c r="D59"/>
  <c r="E61"/>
  <c r="C61"/>
  <c r="B61"/>
  <c r="D61"/>
  <c r="E63"/>
  <c r="C63"/>
  <c r="B63"/>
  <c r="D63"/>
  <c r="E65"/>
  <c r="C65"/>
  <c r="D65"/>
  <c r="F65" s="1"/>
  <c r="B65"/>
  <c r="E67"/>
  <c r="C67"/>
  <c r="D67"/>
  <c r="F67" s="1"/>
  <c r="B67"/>
  <c r="E69"/>
  <c r="C69"/>
  <c r="B69"/>
  <c r="D69"/>
  <c r="E71"/>
  <c r="C71"/>
  <c r="D71"/>
  <c r="F71" s="1"/>
  <c r="B71"/>
  <c r="E73"/>
  <c r="C73"/>
  <c r="D73"/>
  <c r="F73" s="1"/>
  <c r="B73"/>
  <c r="E75"/>
  <c r="C75"/>
  <c r="D75"/>
  <c r="F75" s="1"/>
  <c r="B75"/>
  <c r="E77"/>
  <c r="C77"/>
  <c r="B77"/>
  <c r="D77"/>
  <c r="E79"/>
  <c r="C79"/>
  <c r="D79"/>
  <c r="F79" s="1"/>
  <c r="B79"/>
  <c r="E81"/>
  <c r="C81"/>
  <c r="D81"/>
  <c r="F81" s="1"/>
  <c r="B81"/>
  <c r="E83"/>
  <c r="C83"/>
  <c r="D83"/>
  <c r="F83" s="1"/>
  <c r="B83"/>
  <c r="E85"/>
  <c r="C85"/>
  <c r="D85"/>
  <c r="F85" s="1"/>
  <c r="B85"/>
  <c r="E87"/>
  <c r="C87"/>
  <c r="D87"/>
  <c r="F87" s="1"/>
  <c r="B87"/>
  <c r="E89"/>
  <c r="C89"/>
  <c r="D89"/>
  <c r="F89" s="1"/>
  <c r="B89"/>
  <c r="E91"/>
  <c r="C91"/>
  <c r="D91"/>
  <c r="F91" s="1"/>
  <c r="B91"/>
  <c r="E93"/>
  <c r="C93"/>
  <c r="D93"/>
  <c r="F93" s="1"/>
  <c r="B93"/>
  <c r="E95"/>
  <c r="C95"/>
  <c r="B95"/>
  <c r="D95"/>
  <c r="E97"/>
  <c r="C97"/>
  <c r="D97"/>
  <c r="F97" s="1"/>
  <c r="B97"/>
  <c r="E99"/>
  <c r="C99"/>
  <c r="D99"/>
  <c r="F99" s="1"/>
  <c r="B99"/>
  <c r="E101"/>
  <c r="C101"/>
  <c r="D101"/>
  <c r="F101" s="1"/>
  <c r="B101"/>
  <c r="E103"/>
  <c r="C103"/>
  <c r="D103"/>
  <c r="F103" s="1"/>
  <c r="B103"/>
  <c r="E105"/>
  <c r="C105"/>
  <c r="D105"/>
  <c r="F105" s="1"/>
  <c r="B105"/>
  <c r="E107"/>
  <c r="C107"/>
  <c r="D107"/>
  <c r="F107" s="1"/>
  <c r="B107"/>
  <c r="E109"/>
  <c r="C109"/>
  <c r="D109"/>
  <c r="F109" s="1"/>
  <c r="B109"/>
  <c r="E111"/>
  <c r="C111"/>
  <c r="B111"/>
  <c r="D111"/>
  <c r="E113"/>
  <c r="C113"/>
  <c r="D113"/>
  <c r="F113" s="1"/>
  <c r="B113"/>
  <c r="E115"/>
  <c r="C115"/>
  <c r="D115"/>
  <c r="F115" s="1"/>
  <c r="B115"/>
  <c r="E117"/>
  <c r="C117"/>
  <c r="B117"/>
  <c r="D117"/>
  <c r="E119"/>
  <c r="C119"/>
  <c r="D119"/>
  <c r="F119" s="1"/>
  <c r="B119"/>
  <c r="E121"/>
  <c r="C121"/>
  <c r="B121"/>
  <c r="D121"/>
  <c r="E123"/>
  <c r="C123"/>
  <c r="D123"/>
  <c r="F123" s="1"/>
  <c r="B123"/>
  <c r="E125"/>
  <c r="C125"/>
  <c r="D125"/>
  <c r="F125" s="1"/>
  <c r="B125"/>
  <c r="E127"/>
  <c r="C127"/>
  <c r="D127"/>
  <c r="F127" s="1"/>
  <c r="B127"/>
  <c r="E129"/>
  <c r="C129"/>
  <c r="D129"/>
  <c r="F129" s="1"/>
  <c r="B129"/>
  <c r="E131"/>
  <c r="C131"/>
  <c r="D131"/>
  <c r="F131" s="1"/>
  <c r="B131"/>
  <c r="E133"/>
  <c r="C133"/>
  <c r="B133"/>
  <c r="D133"/>
  <c r="E135"/>
  <c r="C135"/>
  <c r="B135"/>
  <c r="D135"/>
  <c r="E137"/>
  <c r="C137"/>
  <c r="D137"/>
  <c r="F137" s="1"/>
  <c r="B137"/>
  <c r="E139"/>
  <c r="C139"/>
  <c r="B139"/>
  <c r="D139"/>
  <c r="E141"/>
  <c r="C141"/>
  <c r="B141"/>
  <c r="D141"/>
  <c r="F141" s="1"/>
  <c r="C143"/>
  <c r="E143" s="1"/>
  <c r="B143"/>
  <c r="D143"/>
  <c r="C145"/>
  <c r="E145" s="1"/>
  <c r="B145"/>
  <c r="D145"/>
  <c r="C147"/>
  <c r="E147" s="1"/>
  <c r="D147"/>
  <c r="B147"/>
  <c r="C149"/>
  <c r="E149" s="1"/>
  <c r="D149"/>
  <c r="B149"/>
  <c r="C151"/>
  <c r="E151" s="1"/>
  <c r="B151"/>
  <c r="D151"/>
  <c r="C153"/>
  <c r="E153" s="1"/>
  <c r="B153"/>
  <c r="D153"/>
  <c r="C155"/>
  <c r="E155" s="1"/>
  <c r="B155"/>
  <c r="D155"/>
  <c r="C157"/>
  <c r="E157" s="1"/>
  <c r="D157"/>
  <c r="B157"/>
  <c r="FB1"/>
  <c r="E8"/>
  <c r="C8"/>
  <c r="D8"/>
  <c r="F8" s="1"/>
  <c r="B8"/>
  <c r="EX3"/>
  <c r="EX5"/>
  <c r="EX4"/>
  <c r="EX2" s="1"/>
  <c r="ET3"/>
  <c r="ET5"/>
  <c r="ET4"/>
  <c r="ET2" s="1"/>
  <c r="EP3"/>
  <c r="EP5"/>
  <c r="EP4"/>
  <c r="EP2" s="1"/>
  <c r="EL3"/>
  <c r="EL5"/>
  <c r="EL4"/>
  <c r="EL2" s="1"/>
  <c r="EH3"/>
  <c r="EH5"/>
  <c r="EH4"/>
  <c r="EH2" s="1"/>
  <c r="ED3"/>
  <c r="ED5"/>
  <c r="ED4"/>
  <c r="ED2" s="1"/>
  <c r="DZ3"/>
  <c r="DZ5"/>
  <c r="DZ4"/>
  <c r="DZ2" s="1"/>
  <c r="DV3"/>
  <c r="DV5"/>
  <c r="DV4"/>
  <c r="DV2" s="1"/>
  <c r="DR3"/>
  <c r="DR5"/>
  <c r="DR4"/>
  <c r="DR2" s="1"/>
  <c r="DN3"/>
  <c r="DN5"/>
  <c r="DN4"/>
  <c r="DN2" s="1"/>
  <c r="DJ3"/>
  <c r="DJ5"/>
  <c r="DJ4"/>
  <c r="DJ2" s="1"/>
  <c r="DF3"/>
  <c r="DF5"/>
  <c r="DF4"/>
  <c r="DF2" s="1"/>
  <c r="DB3"/>
  <c r="DB5"/>
  <c r="DB4"/>
  <c r="DB2" s="1"/>
  <c r="CX5"/>
  <c r="CX4"/>
  <c r="CX2" s="1"/>
  <c r="CX3"/>
  <c r="CT5"/>
  <c r="CT4"/>
  <c r="CT2" s="1"/>
  <c r="CT3"/>
  <c r="CP5"/>
  <c r="CP4"/>
  <c r="CP2" s="1"/>
  <c r="CP3"/>
  <c r="CL5"/>
  <c r="CL4"/>
  <c r="CL2" s="1"/>
  <c r="CL3"/>
  <c r="CH5"/>
  <c r="CH4"/>
  <c r="CH2" s="1"/>
  <c r="CH3"/>
  <c r="CD5"/>
  <c r="CD4"/>
  <c r="CD2" s="1"/>
  <c r="CD3"/>
  <c r="BZ5"/>
  <c r="BZ4"/>
  <c r="BZ2" s="1"/>
  <c r="BZ3"/>
  <c r="BV5"/>
  <c r="BV4"/>
  <c r="BV2" s="1"/>
  <c r="BV3"/>
  <c r="BR5"/>
  <c r="BR4"/>
  <c r="BR2" s="1"/>
  <c r="BR3"/>
  <c r="BN5"/>
  <c r="BN4"/>
  <c r="BN2" s="1"/>
  <c r="BN3"/>
  <c r="BJ5"/>
  <c r="BJ4"/>
  <c r="BJ2" s="1"/>
  <c r="BJ3"/>
  <c r="BF5"/>
  <c r="BF4"/>
  <c r="BF2" s="1"/>
  <c r="BF3"/>
  <c r="BB5"/>
  <c r="BB4"/>
  <c r="BB2" s="1"/>
  <c r="BB3"/>
  <c r="AX5"/>
  <c r="AX4"/>
  <c r="AX2" s="1"/>
  <c r="AX3"/>
  <c r="AT5"/>
  <c r="AT4"/>
  <c r="AT2" s="1"/>
  <c r="AT3"/>
  <c r="AP5"/>
  <c r="AP4"/>
  <c r="AP2" s="1"/>
  <c r="AP3"/>
  <c r="AL5"/>
  <c r="AL4"/>
  <c r="AL2" s="1"/>
  <c r="AL3"/>
  <c r="AH5"/>
  <c r="AH4"/>
  <c r="AH2" s="1"/>
  <c r="AH3"/>
  <c r="AD5"/>
  <c r="AD4"/>
  <c r="AD2" s="1"/>
  <c r="AD3"/>
  <c r="Z5"/>
  <c r="Z4"/>
  <c r="Z2" s="1"/>
  <c r="Z3"/>
  <c r="V5"/>
  <c r="V4"/>
  <c r="V2" s="1"/>
  <c r="V3"/>
  <c r="R5"/>
  <c r="R4"/>
  <c r="R2" s="1"/>
  <c r="R3"/>
  <c r="N5"/>
  <c r="N4"/>
  <c r="N2" s="1"/>
  <c r="N3"/>
  <c r="J5"/>
  <c r="J4"/>
  <c r="J2" s="1"/>
  <c r="J3"/>
  <c r="FA5"/>
  <c r="FA4"/>
  <c r="FA3"/>
  <c r="FA2"/>
  <c r="EW5"/>
  <c r="EW4"/>
  <c r="EW3"/>
  <c r="EW2"/>
  <c r="ES5"/>
  <c r="ES4"/>
  <c r="ES3"/>
  <c r="ES2"/>
  <c r="EO5"/>
  <c r="EO4"/>
  <c r="EO3"/>
  <c r="EO2"/>
  <c r="EK5"/>
  <c r="EK4"/>
  <c r="EK3"/>
  <c r="EK2"/>
  <c r="EG5"/>
  <c r="EG4"/>
  <c r="EG3"/>
  <c r="EG2"/>
  <c r="EC5"/>
  <c r="EC4"/>
  <c r="EC3"/>
  <c r="EC2"/>
  <c r="DY5"/>
  <c r="DY4"/>
  <c r="DY3"/>
  <c r="DY2"/>
  <c r="DU5"/>
  <c r="DU4"/>
  <c r="DU3"/>
  <c r="DU2"/>
  <c r="DQ5"/>
  <c r="DQ4"/>
  <c r="DQ3"/>
  <c r="DQ2"/>
  <c r="DM5"/>
  <c r="DM4"/>
  <c r="DM3"/>
  <c r="DM2"/>
  <c r="DI5"/>
  <c r="DI4"/>
  <c r="DI3"/>
  <c r="DI2"/>
  <c r="DE5"/>
  <c r="DE4"/>
  <c r="DE3"/>
  <c r="DE2"/>
  <c r="DA5"/>
  <c r="DA4"/>
  <c r="DA3"/>
  <c r="DA2"/>
  <c r="CW5"/>
  <c r="CW4"/>
  <c r="CW3"/>
  <c r="CW1" s="1"/>
  <c r="CW2"/>
  <c r="CS5"/>
  <c r="CS4"/>
  <c r="CS3"/>
  <c r="CS1" s="1"/>
  <c r="CS2"/>
  <c r="CO5"/>
  <c r="CO4"/>
  <c r="CO3"/>
  <c r="CO1" s="1"/>
  <c r="CO2"/>
  <c r="CK5"/>
  <c r="CK4"/>
  <c r="CK3"/>
  <c r="CK1" s="1"/>
  <c r="CK2"/>
  <c r="CG5"/>
  <c r="CG4"/>
  <c r="CG3"/>
  <c r="CG1" s="1"/>
  <c r="CG2"/>
  <c r="CC5"/>
  <c r="CC4"/>
  <c r="CC3"/>
  <c r="CC1" s="1"/>
  <c r="CC2"/>
  <c r="BY5"/>
  <c r="BY4"/>
  <c r="BY3"/>
  <c r="BY1" s="1"/>
  <c r="BY2"/>
  <c r="BU5"/>
  <c r="BU4"/>
  <c r="BU3"/>
  <c r="BU1" s="1"/>
  <c r="BU2"/>
  <c r="BQ5"/>
  <c r="BQ4"/>
  <c r="BQ3"/>
  <c r="BQ1" s="1"/>
  <c r="BQ2"/>
  <c r="BM5"/>
  <c r="BM4"/>
  <c r="BM3"/>
  <c r="BM1" s="1"/>
  <c r="BM2"/>
  <c r="BI5"/>
  <c r="BI4"/>
  <c r="BI3"/>
  <c r="BI1" s="1"/>
  <c r="BI2"/>
  <c r="BE5"/>
  <c r="BE4"/>
  <c r="BE3"/>
  <c r="BE1" s="1"/>
  <c r="BE2"/>
  <c r="BA5"/>
  <c r="BA4"/>
  <c r="BA3"/>
  <c r="BA1" s="1"/>
  <c r="BA2"/>
  <c r="AW5"/>
  <c r="AW4"/>
  <c r="AW3"/>
  <c r="AW1" s="1"/>
  <c r="AW2"/>
  <c r="AS5"/>
  <c r="AS4"/>
  <c r="AS3"/>
  <c r="AS1" s="1"/>
  <c r="AS2"/>
  <c r="AO5"/>
  <c r="AO4"/>
  <c r="AO3"/>
  <c r="AO1" s="1"/>
  <c r="AO2"/>
  <c r="AK5"/>
  <c r="AK4"/>
  <c r="AK3"/>
  <c r="AK1" s="1"/>
  <c r="AK2"/>
  <c r="AG5"/>
  <c r="AG4"/>
  <c r="AG3"/>
  <c r="AG1" s="1"/>
  <c r="AG2"/>
  <c r="AC5"/>
  <c r="AC4"/>
  <c r="AC3"/>
  <c r="AC1" s="1"/>
  <c r="AC2"/>
  <c r="Y5"/>
  <c r="Y4"/>
  <c r="Y3"/>
  <c r="Y1" s="1"/>
  <c r="Y2"/>
  <c r="U5"/>
  <c r="U4"/>
  <c r="U3"/>
  <c r="U1" s="1"/>
  <c r="U2"/>
  <c r="Q5"/>
  <c r="Q4"/>
  <c r="Q3"/>
  <c r="Q1" s="1"/>
  <c r="Q2"/>
  <c r="M5"/>
  <c r="M4"/>
  <c r="M3"/>
  <c r="M1" s="1"/>
  <c r="M2"/>
  <c r="I5"/>
  <c r="I4"/>
  <c r="I3"/>
  <c r="I1" s="1"/>
  <c r="I2"/>
  <c r="E10"/>
  <c r="C10"/>
  <c r="D10"/>
  <c r="F10" s="1"/>
  <c r="B10"/>
  <c r="E12"/>
  <c r="C12"/>
  <c r="D12"/>
  <c r="F12" s="1"/>
  <c r="B12"/>
  <c r="E14"/>
  <c r="C14"/>
  <c r="D14"/>
  <c r="F14" s="1"/>
  <c r="B14"/>
  <c r="E16"/>
  <c r="C16"/>
  <c r="D16"/>
  <c r="F16" s="1"/>
  <c r="B16"/>
  <c r="E18"/>
  <c r="C18"/>
  <c r="D18"/>
  <c r="F18" s="1"/>
  <c r="B18"/>
  <c r="E20"/>
  <c r="C20"/>
  <c r="D20"/>
  <c r="F20" s="1"/>
  <c r="B20"/>
  <c r="E22"/>
  <c r="C22"/>
  <c r="D22"/>
  <c r="F22" s="1"/>
  <c r="B22"/>
  <c r="E24"/>
  <c r="C24"/>
  <c r="D24"/>
  <c r="F24" s="1"/>
  <c r="B24"/>
  <c r="E26"/>
  <c r="C26"/>
  <c r="B26"/>
  <c r="D26"/>
  <c r="E28"/>
  <c r="C28"/>
  <c r="D28"/>
  <c r="F28" s="1"/>
  <c r="B28"/>
  <c r="E30"/>
  <c r="C30"/>
  <c r="D30"/>
  <c r="F30" s="1"/>
  <c r="B30"/>
  <c r="E32"/>
  <c r="C32"/>
  <c r="B32"/>
  <c r="D32"/>
  <c r="E34"/>
  <c r="C34"/>
  <c r="B34"/>
  <c r="D34"/>
  <c r="E36"/>
  <c r="C36"/>
  <c r="D36"/>
  <c r="F36" s="1"/>
  <c r="B36"/>
  <c r="E38"/>
  <c r="C38"/>
  <c r="D38"/>
  <c r="F38" s="1"/>
  <c r="B38"/>
  <c r="E40"/>
  <c r="C40"/>
  <c r="D40"/>
  <c r="F40" s="1"/>
  <c r="B40"/>
  <c r="E42"/>
  <c r="C42"/>
  <c r="D42"/>
  <c r="F42" s="1"/>
  <c r="B42"/>
  <c r="E44"/>
  <c r="C44"/>
  <c r="D44"/>
  <c r="F44" s="1"/>
  <c r="B44"/>
  <c r="E46"/>
  <c r="C46"/>
  <c r="D46"/>
  <c r="F46" s="1"/>
  <c r="B46"/>
  <c r="E48"/>
  <c r="C48"/>
  <c r="D48"/>
  <c r="F48" s="1"/>
  <c r="B48"/>
  <c r="E50"/>
  <c r="C50"/>
  <c r="B50"/>
  <c r="D50"/>
  <c r="E52"/>
  <c r="C52"/>
  <c r="B52"/>
  <c r="D52"/>
  <c r="E54"/>
  <c r="C54"/>
  <c r="D54"/>
  <c r="F54" s="1"/>
  <c r="B54"/>
  <c r="E56"/>
  <c r="C56"/>
  <c r="B56"/>
  <c r="D56"/>
  <c r="E58"/>
  <c r="C58"/>
  <c r="D58"/>
  <c r="F58" s="1"/>
  <c r="B58"/>
  <c r="E60"/>
  <c r="C60"/>
  <c r="D60"/>
  <c r="F60" s="1"/>
  <c r="B60"/>
  <c r="E62"/>
  <c r="C62"/>
  <c r="D62"/>
  <c r="F62" s="1"/>
  <c r="B62"/>
  <c r="E64"/>
  <c r="C64"/>
  <c r="D64"/>
  <c r="F64" s="1"/>
  <c r="B64"/>
  <c r="E66"/>
  <c r="C66"/>
  <c r="D66"/>
  <c r="F66" s="1"/>
  <c r="B66"/>
  <c r="E68"/>
  <c r="C68"/>
  <c r="D68"/>
  <c r="F68" s="1"/>
  <c r="B68"/>
  <c r="E70"/>
  <c r="C70"/>
  <c r="D70"/>
  <c r="F70" s="1"/>
  <c r="B70"/>
  <c r="E72"/>
  <c r="C72"/>
  <c r="D72"/>
  <c r="F72" s="1"/>
  <c r="B72"/>
  <c r="E74"/>
  <c r="C74"/>
  <c r="D74"/>
  <c r="F74" s="1"/>
  <c r="B74"/>
  <c r="E76"/>
  <c r="C76"/>
  <c r="D76"/>
  <c r="F76" s="1"/>
  <c r="B76"/>
  <c r="E78"/>
  <c r="C78"/>
  <c r="B78"/>
  <c r="D78"/>
  <c r="E80"/>
  <c r="C80"/>
  <c r="D80"/>
  <c r="F80" s="1"/>
  <c r="B80"/>
  <c r="E82"/>
  <c r="C82"/>
  <c r="B82"/>
  <c r="D82"/>
  <c r="E84"/>
  <c r="C84"/>
  <c r="D84"/>
  <c r="F84" s="1"/>
  <c r="B84"/>
  <c r="E86"/>
  <c r="C86"/>
  <c r="B86"/>
  <c r="D86"/>
  <c r="E88"/>
  <c r="C88"/>
  <c r="D88"/>
  <c r="F88" s="1"/>
  <c r="B88"/>
  <c r="E90"/>
  <c r="C90"/>
  <c r="B90"/>
  <c r="D90"/>
  <c r="E92"/>
  <c r="C92"/>
  <c r="D92"/>
  <c r="F92" s="1"/>
  <c r="B92"/>
  <c r="E94"/>
  <c r="C94"/>
  <c r="D94"/>
  <c r="F94" s="1"/>
  <c r="B94"/>
  <c r="E96"/>
  <c r="C96"/>
  <c r="B96"/>
  <c r="D96"/>
  <c r="E98"/>
  <c r="C98"/>
  <c r="B98"/>
  <c r="D98"/>
  <c r="E100"/>
  <c r="C100"/>
  <c r="D100"/>
  <c r="F100" s="1"/>
  <c r="B100"/>
  <c r="E102"/>
  <c r="C102"/>
  <c r="B102"/>
  <c r="D102"/>
  <c r="E104"/>
  <c r="C104"/>
  <c r="D104"/>
  <c r="F104" s="1"/>
  <c r="B104"/>
  <c r="E106"/>
  <c r="C106"/>
  <c r="D106"/>
  <c r="F106" s="1"/>
  <c r="B106"/>
  <c r="E108"/>
  <c r="C108"/>
  <c r="D108"/>
  <c r="F108" s="1"/>
  <c r="B108"/>
  <c r="E110"/>
  <c r="C110"/>
  <c r="B110"/>
  <c r="D110"/>
  <c r="E112"/>
  <c r="C112"/>
  <c r="D112"/>
  <c r="F112" s="1"/>
  <c r="B112"/>
  <c r="E114"/>
  <c r="C114"/>
  <c r="D114"/>
  <c r="F114" s="1"/>
  <c r="B114"/>
  <c r="E116"/>
  <c r="C116"/>
  <c r="D116"/>
  <c r="F116" s="1"/>
  <c r="B116"/>
  <c r="E118"/>
  <c r="C118"/>
  <c r="D118"/>
  <c r="F118" s="1"/>
  <c r="B118"/>
  <c r="E120"/>
  <c r="C120"/>
  <c r="B120"/>
  <c r="D120"/>
  <c r="E122"/>
  <c r="C122"/>
  <c r="B122"/>
  <c r="D122"/>
  <c r="E124"/>
  <c r="C124"/>
  <c r="D124"/>
  <c r="F124" s="1"/>
  <c r="B124"/>
  <c r="E126"/>
  <c r="C126"/>
  <c r="D126"/>
  <c r="F126" s="1"/>
  <c r="B126"/>
  <c r="E128"/>
  <c r="C128"/>
  <c r="B128"/>
  <c r="D128"/>
  <c r="E130"/>
  <c r="C130"/>
  <c r="B130"/>
  <c r="D130"/>
  <c r="E132"/>
  <c r="C132"/>
  <c r="B132"/>
  <c r="D132"/>
  <c r="E134"/>
  <c r="C134"/>
  <c r="D134"/>
  <c r="F134" s="1"/>
  <c r="B134"/>
  <c r="E136"/>
  <c r="C136"/>
  <c r="B136"/>
  <c r="D136"/>
  <c r="E138"/>
  <c r="C138"/>
  <c r="D138"/>
  <c r="F138" s="1"/>
  <c r="B138"/>
  <c r="E140"/>
  <c r="C140"/>
  <c r="B140"/>
  <c r="D140"/>
  <c r="E142"/>
  <c r="C142"/>
  <c r="D142"/>
  <c r="F142" s="1"/>
  <c r="B142"/>
  <c r="E144"/>
  <c r="C144"/>
  <c r="B144"/>
  <c r="D144"/>
  <c r="E146"/>
  <c r="C146"/>
  <c r="D146"/>
  <c r="F146" s="1"/>
  <c r="B146"/>
  <c r="E148"/>
  <c r="C148"/>
  <c r="D148"/>
  <c r="F148" s="1"/>
  <c r="B148"/>
  <c r="E150"/>
  <c r="C150"/>
  <c r="B150"/>
  <c r="D150"/>
  <c r="E152"/>
  <c r="C152"/>
  <c r="D152"/>
  <c r="F152" s="1"/>
  <c r="B152"/>
  <c r="E154"/>
  <c r="C154"/>
  <c r="B154"/>
  <c r="D154"/>
  <c r="E156"/>
  <c r="C156"/>
  <c r="B156"/>
  <c r="D156"/>
  <c r="E158"/>
  <c r="C158"/>
  <c r="D158"/>
  <c r="F158" s="1"/>
  <c r="B158"/>
  <c r="AC5" i="15" l="1"/>
  <c r="AA5"/>
  <c r="P5"/>
  <c r="R5"/>
  <c r="T5"/>
  <c r="V5"/>
  <c r="W5"/>
  <c r="J9"/>
  <c r="I6"/>
  <c r="K6"/>
  <c r="G8" i="14"/>
  <c r="F7"/>
  <c r="E8"/>
  <c r="DA1" i="13"/>
  <c r="DE1"/>
  <c r="DI1"/>
  <c r="DM1"/>
  <c r="AL1"/>
  <c r="BD1"/>
  <c r="AU1"/>
  <c r="AY1"/>
  <c r="BC1"/>
  <c r="BG1"/>
  <c r="BK1"/>
  <c r="BO1"/>
  <c r="BS1"/>
  <c r="BW1"/>
  <c r="CA1"/>
  <c r="F156"/>
  <c r="F154"/>
  <c r="F150"/>
  <c r="F144"/>
  <c r="F140"/>
  <c r="F136"/>
  <c r="F132"/>
  <c r="F130"/>
  <c r="F128"/>
  <c r="F122"/>
  <c r="F120"/>
  <c r="F110"/>
  <c r="F102"/>
  <c r="F98"/>
  <c r="F96"/>
  <c r="F90"/>
  <c r="F86"/>
  <c r="F82"/>
  <c r="F78"/>
  <c r="F56"/>
  <c r="F52"/>
  <c r="F50"/>
  <c r="F34"/>
  <c r="F32"/>
  <c r="F26"/>
  <c r="J1"/>
  <c r="N1"/>
  <c r="R1"/>
  <c r="V1"/>
  <c r="Z1"/>
  <c r="AD1"/>
  <c r="AH1"/>
  <c r="AP1"/>
  <c r="AT1"/>
  <c r="AX1"/>
  <c r="BB1"/>
  <c r="BF1"/>
  <c r="BJ1"/>
  <c r="BN1"/>
  <c r="BR1"/>
  <c r="BV1"/>
  <c r="BZ1"/>
  <c r="CD1"/>
  <c r="CH1"/>
  <c r="CL1"/>
  <c r="CP1"/>
  <c r="CT1"/>
  <c r="CX1"/>
  <c r="F157"/>
  <c r="F149"/>
  <c r="F147"/>
  <c r="CE1"/>
  <c r="CI1"/>
  <c r="CM1"/>
  <c r="CQ1"/>
  <c r="CU1"/>
  <c r="CY1"/>
  <c r="DC1"/>
  <c r="DG1"/>
  <c r="DK1"/>
  <c r="DO1"/>
  <c r="DS1"/>
  <c r="DW1"/>
  <c r="EA1"/>
  <c r="EE1"/>
  <c r="EI1"/>
  <c r="EM1"/>
  <c r="EQ1"/>
  <c r="EU1"/>
  <c r="EY1"/>
  <c r="DD1"/>
  <c r="DH1"/>
  <c r="DL1"/>
  <c r="DP1"/>
  <c r="DT1"/>
  <c r="DX1"/>
  <c r="EB1"/>
  <c r="EF1"/>
  <c r="EJ1"/>
  <c r="EN1"/>
  <c r="ER1"/>
  <c r="EV1"/>
  <c r="EZ1"/>
  <c r="DQ1"/>
  <c r="DU1"/>
  <c r="DY1"/>
  <c r="EC1"/>
  <c r="EG1"/>
  <c r="EK1"/>
  <c r="EO1"/>
  <c r="ES1"/>
  <c r="EW1"/>
  <c r="FA1"/>
  <c r="DB1"/>
  <c r="DF1"/>
  <c r="DJ1"/>
  <c r="DN1"/>
  <c r="DR1"/>
  <c r="DV1"/>
  <c r="DZ1"/>
  <c r="ED1"/>
  <c r="EH1"/>
  <c r="EL1"/>
  <c r="EP1"/>
  <c r="ET1"/>
  <c r="EX1"/>
  <c r="F155"/>
  <c r="F153"/>
  <c r="F151"/>
  <c r="F145"/>
  <c r="F143"/>
  <c r="F139"/>
  <c r="F135"/>
  <c r="F133"/>
  <c r="F121"/>
  <c r="F117"/>
  <c r="F111"/>
  <c r="F95"/>
  <c r="F77"/>
  <c r="F69"/>
  <c r="F63"/>
  <c r="F61"/>
  <c r="F59"/>
  <c r="F55"/>
  <c r="F51"/>
  <c r="F49"/>
  <c r="F39"/>
  <c r="F37"/>
  <c r="F35"/>
  <c r="F31"/>
  <c r="F23"/>
  <c r="F21"/>
  <c r="F19"/>
  <c r="F11"/>
  <c r="H1"/>
  <c r="L1"/>
  <c r="P1"/>
  <c r="T1"/>
  <c r="X1"/>
  <c r="AB1"/>
  <c r="AF1"/>
  <c r="AJ1"/>
  <c r="AN1"/>
  <c r="AR1"/>
  <c r="AV1"/>
  <c r="AZ1"/>
  <c r="BH1"/>
  <c r="BL1"/>
  <c r="BP1"/>
  <c r="BT1"/>
  <c r="BX1"/>
  <c r="CB1"/>
  <c r="CF1"/>
  <c r="CJ1"/>
  <c r="CN1"/>
  <c r="CR1"/>
  <c r="CV1"/>
  <c r="CZ1"/>
  <c r="M6" i="15" l="1"/>
  <c r="L6"/>
  <c r="J10"/>
  <c r="F6"/>
  <c r="G9" i="14"/>
  <c r="F8"/>
  <c r="E9"/>
  <c r="L13" i="1"/>
  <c r="L12"/>
  <c r="L11"/>
  <c r="L4"/>
  <c r="L3"/>
  <c r="L2"/>
  <c r="E13"/>
  <c r="E12"/>
  <c r="E11"/>
  <c r="E4"/>
  <c r="E3"/>
  <c r="E2"/>
  <c r="FZ104" i="8"/>
  <c r="FZ107"/>
  <c r="FZ108"/>
  <c r="FZ109"/>
  <c r="FZ110"/>
  <c r="FZ111"/>
  <c r="FZ112"/>
  <c r="FZ113"/>
  <c r="FZ114"/>
  <c r="FZ115"/>
  <c r="FZ116"/>
  <c r="FZ117"/>
  <c r="FZ118"/>
  <c r="FZ119"/>
  <c r="FZ120"/>
  <c r="FZ121"/>
  <c r="FZ122"/>
  <c r="FZ123"/>
  <c r="FZ124"/>
  <c r="FZ125"/>
  <c r="FZ126"/>
  <c r="FZ127"/>
  <c r="FZ128"/>
  <c r="FZ129"/>
  <c r="FZ130"/>
  <c r="FZ131"/>
  <c r="FZ132"/>
  <c r="FZ133"/>
  <c r="FZ134"/>
  <c r="FZ135"/>
  <c r="FZ136"/>
  <c r="FZ137"/>
  <c r="FZ138"/>
  <c r="FZ139"/>
  <c r="FZ140"/>
  <c r="FZ141"/>
  <c r="FZ142"/>
  <c r="FZ143"/>
  <c r="FZ144"/>
  <c r="FZ145"/>
  <c r="FZ146"/>
  <c r="FZ147"/>
  <c r="FZ148"/>
  <c r="FZ149"/>
  <c r="FZ150"/>
  <c r="FZ151"/>
  <c r="FZ152"/>
  <c r="FZ153"/>
  <c r="FZ154"/>
  <c r="FZ155"/>
  <c r="FZ156"/>
  <c r="FZ157"/>
  <c r="FZ158"/>
  <c r="FZ159"/>
  <c r="FZ160"/>
  <c r="FZ161"/>
  <c r="FZ162"/>
  <c r="FZ163"/>
  <c r="FZ164"/>
  <c r="FZ165"/>
  <c r="FZ166"/>
  <c r="FZ167"/>
  <c r="FZ168"/>
  <c r="FZ169"/>
  <c r="FZ170"/>
  <c r="FZ171"/>
  <c r="FZ172"/>
  <c r="FZ173"/>
  <c r="FZ174"/>
  <c r="FZ175"/>
  <c r="FZ176"/>
  <c r="FZ177"/>
  <c r="FZ178"/>
  <c r="FZ179"/>
  <c r="FZ180"/>
  <c r="FZ181"/>
  <c r="FZ182"/>
  <c r="FZ183"/>
  <c r="FZ184"/>
  <c r="FZ185"/>
  <c r="FZ186"/>
  <c r="FZ187"/>
  <c r="FZ188"/>
  <c r="FZ189"/>
  <c r="FZ190"/>
  <c r="FZ191"/>
  <c r="FZ192"/>
  <c r="FZ193"/>
  <c r="FZ194"/>
  <c r="FZ195"/>
  <c r="FZ196"/>
  <c r="FZ197"/>
  <c r="FZ198"/>
  <c r="FZ199"/>
  <c r="FZ200"/>
  <c r="FZ201"/>
  <c r="FZ202"/>
  <c r="FZ203"/>
  <c r="FZ204"/>
  <c r="FZ205"/>
  <c r="FZ206"/>
  <c r="FZ207"/>
  <c r="FZ208"/>
  <c r="FZ209"/>
  <c r="FZ210"/>
  <c r="FZ211"/>
  <c r="FZ212"/>
  <c r="FZ213"/>
  <c r="FZ214"/>
  <c r="FZ215"/>
  <c r="FZ216"/>
  <c r="FZ217"/>
  <c r="FZ218"/>
  <c r="FZ219"/>
  <c r="FZ220"/>
  <c r="FZ221"/>
  <c r="FZ222"/>
  <c r="FZ223"/>
  <c r="FZ224"/>
  <c r="FZ225"/>
  <c r="FZ226"/>
  <c r="FZ227"/>
  <c r="FZ228"/>
  <c r="FZ229"/>
  <c r="FZ230"/>
  <c r="FZ231"/>
  <c r="FZ232"/>
  <c r="FZ233"/>
  <c r="FZ234"/>
  <c r="FZ235"/>
  <c r="FZ236"/>
  <c r="FZ237"/>
  <c r="FZ238"/>
  <c r="FZ239"/>
  <c r="FZ240"/>
  <c r="FZ241"/>
  <c r="FZ242"/>
  <c r="FZ243"/>
  <c r="FZ244"/>
  <c r="FZ245"/>
  <c r="FZ246"/>
  <c r="FZ247"/>
  <c r="FZ248"/>
  <c r="FZ249"/>
  <c r="FZ250"/>
  <c r="FZ251"/>
  <c r="FZ252"/>
  <c r="FZ253"/>
  <c r="FZ254"/>
  <c r="FZ255"/>
  <c r="FZ256"/>
  <c r="FZ257"/>
  <c r="FZ258"/>
  <c r="FZ259"/>
  <c r="FZ260"/>
  <c r="FZ261"/>
  <c r="FZ262"/>
  <c r="FZ263"/>
  <c r="FZ264"/>
  <c r="FZ265"/>
  <c r="FZ266"/>
  <c r="FZ267"/>
  <c r="FZ268"/>
  <c r="FZ269"/>
  <c r="FZ270"/>
  <c r="FZ271"/>
  <c r="FZ272"/>
  <c r="FZ273"/>
  <c r="FZ274"/>
  <c r="FZ275"/>
  <c r="FZ276"/>
  <c r="FZ277"/>
  <c r="FZ278"/>
  <c r="FZ279"/>
  <c r="FZ280"/>
  <c r="FZ281"/>
  <c r="FZ282"/>
  <c r="FZ283"/>
  <c r="FZ284"/>
  <c r="FZ285"/>
  <c r="FZ286"/>
  <c r="FZ287"/>
  <c r="FZ288"/>
  <c r="FZ289"/>
  <c r="FZ290"/>
  <c r="FZ291"/>
  <c r="FZ292"/>
  <c r="FZ293"/>
  <c r="FZ294"/>
  <c r="FZ295"/>
  <c r="FZ296"/>
  <c r="FZ297"/>
  <c r="FZ298"/>
  <c r="FZ299"/>
  <c r="FZ300"/>
  <c r="FZ301"/>
  <c r="FZ302"/>
  <c r="FZ303"/>
  <c r="FZ304"/>
  <c r="FZ305"/>
  <c r="FZ306"/>
  <c r="FZ307"/>
  <c r="FZ308"/>
  <c r="FZ309"/>
  <c r="FZ310"/>
  <c r="FZ311"/>
  <c r="FZ312"/>
  <c r="FZ313"/>
  <c r="FZ314"/>
  <c r="FZ315"/>
  <c r="FZ316"/>
  <c r="FZ317"/>
  <c r="FZ318"/>
  <c r="FZ319"/>
  <c r="FZ320"/>
  <c r="FZ321"/>
  <c r="FZ322"/>
  <c r="FZ323"/>
  <c r="FZ324"/>
  <c r="FZ325"/>
  <c r="FZ326"/>
  <c r="FZ327"/>
  <c r="FZ328"/>
  <c r="FZ329"/>
  <c r="FZ330"/>
  <c r="FZ331"/>
  <c r="FZ332"/>
  <c r="FZ333"/>
  <c r="FZ334"/>
  <c r="FZ335"/>
  <c r="FZ336"/>
  <c r="FZ337"/>
  <c r="FZ338"/>
  <c r="FZ339"/>
  <c r="FZ340"/>
  <c r="FZ341"/>
  <c r="FZ342"/>
  <c r="FZ343"/>
  <c r="FZ344"/>
  <c r="FZ345"/>
  <c r="FZ346"/>
  <c r="FZ347"/>
  <c r="FZ348"/>
  <c r="FZ349"/>
  <c r="FZ350"/>
  <c r="FZ351"/>
  <c r="FZ352"/>
  <c r="FZ353"/>
  <c r="FZ354"/>
  <c r="FZ355"/>
  <c r="FZ356"/>
  <c r="FZ357"/>
  <c r="FZ358"/>
  <c r="FZ359"/>
  <c r="FZ360"/>
  <c r="FZ361"/>
  <c r="FZ106"/>
  <c r="FY362"/>
  <c r="Z6" i="15" l="1"/>
  <c r="AD6"/>
  <c r="Q6"/>
  <c r="X6"/>
  <c r="AB6"/>
  <c r="U6"/>
  <c r="O6"/>
  <c r="S6"/>
  <c r="R6"/>
  <c r="V6"/>
  <c r="Y6"/>
  <c r="AC6"/>
  <c r="P6"/>
  <c r="T6"/>
  <c r="W6"/>
  <c r="AA6"/>
  <c r="J11"/>
  <c r="G6"/>
  <c r="F9" i="14"/>
  <c r="E10"/>
  <c r="G10" s="1"/>
  <c r="GA104" i="8"/>
  <c r="GA107" s="1"/>
  <c r="GC104"/>
  <c r="GB104"/>
  <c r="GA358"/>
  <c r="GA360"/>
  <c r="GA106"/>
  <c r="FX106" a="1"/>
  <c r="FX106" s="1"/>
  <c r="FY106" s="1"/>
  <c r="AA9" i="13"/>
  <c r="BU9"/>
  <c r="W13"/>
  <c r="BM13"/>
  <c r="S15"/>
  <c r="BE15"/>
  <c r="O17"/>
  <c r="AW17"/>
  <c r="K25"/>
  <c r="AQ25"/>
  <c r="FB25"/>
  <c r="AM27"/>
  <c r="CS27"/>
  <c r="AI29"/>
  <c r="CK29"/>
  <c r="AE33"/>
  <c r="CC33"/>
  <c r="AA41"/>
  <c r="BU41"/>
  <c r="W43"/>
  <c r="BM43"/>
  <c r="S45"/>
  <c r="BE45"/>
  <c r="O47"/>
  <c r="AW47"/>
  <c r="K53"/>
  <c r="AQ53"/>
  <c r="FB53"/>
  <c r="AM57"/>
  <c r="CS57"/>
  <c r="AI65"/>
  <c r="CK65"/>
  <c r="AE67"/>
  <c r="CC67"/>
  <c r="AA71"/>
  <c r="BU71"/>
  <c r="W73"/>
  <c r="BM73"/>
  <c r="S75"/>
  <c r="BE75"/>
  <c r="O79"/>
  <c r="AW79"/>
  <c r="K81"/>
  <c r="AQ81"/>
  <c r="FB81"/>
  <c r="AM83"/>
  <c r="CS83"/>
  <c r="AI85"/>
  <c r="CK85"/>
  <c r="AE87"/>
  <c r="CC87"/>
  <c r="AA89"/>
  <c r="BU89"/>
  <c r="W91"/>
  <c r="BM91"/>
  <c r="S93"/>
  <c r="BE93"/>
  <c r="O97"/>
  <c r="AW97"/>
  <c r="K99"/>
  <c r="I9"/>
  <c r="AO9"/>
  <c r="CW9"/>
  <c r="AK13"/>
  <c r="CO13"/>
  <c r="AG15"/>
  <c r="CG15"/>
  <c r="AC17"/>
  <c r="BY17"/>
  <c r="Y25"/>
  <c r="BQ25"/>
  <c r="U27"/>
  <c r="BI27"/>
  <c r="Q29"/>
  <c r="BA29"/>
  <c r="M33"/>
  <c r="AS33"/>
  <c r="I41"/>
  <c r="AO41"/>
  <c r="CW41"/>
  <c r="AK43"/>
  <c r="CO43"/>
  <c r="AG45"/>
  <c r="CG45"/>
  <c r="AC47"/>
  <c r="BY47"/>
  <c r="Y53"/>
  <c r="BQ53"/>
  <c r="U57"/>
  <c r="BI57"/>
  <c r="Q65"/>
  <c r="BA65"/>
  <c r="M67"/>
  <c r="AS67"/>
  <c r="I71"/>
  <c r="AO71"/>
  <c r="CW71"/>
  <c r="AK73"/>
  <c r="CO73"/>
  <c r="AG75"/>
  <c r="CG75"/>
  <c r="AC79"/>
  <c r="BY79"/>
  <c r="Y81"/>
  <c r="BQ81"/>
  <c r="U83"/>
  <c r="BI83"/>
  <c r="Q85"/>
  <c r="BA85"/>
  <c r="M87"/>
  <c r="AS87"/>
  <c r="I89"/>
  <c r="AO89"/>
  <c r="CW89"/>
  <c r="AK91"/>
  <c r="CO91"/>
  <c r="AG93"/>
  <c r="CG93"/>
  <c r="AC97"/>
  <c r="BY97"/>
  <c r="Y99"/>
  <c r="AM9"/>
  <c r="CS9"/>
  <c r="AI13"/>
  <c r="CK13"/>
  <c r="AE15"/>
  <c r="CC15"/>
  <c r="AA17"/>
  <c r="BU17"/>
  <c r="W25"/>
  <c r="BM25"/>
  <c r="S27"/>
  <c r="BE27"/>
  <c r="O29"/>
  <c r="AW29"/>
  <c r="K33"/>
  <c r="AQ33"/>
  <c r="FB33"/>
  <c r="AM41"/>
  <c r="CS41"/>
  <c r="AI43"/>
  <c r="CK43"/>
  <c r="AE45"/>
  <c r="CC45"/>
  <c r="AA47"/>
  <c r="BU47"/>
  <c r="W53"/>
  <c r="BM53"/>
  <c r="S57"/>
  <c r="BE57"/>
  <c r="O65"/>
  <c r="AW65"/>
  <c r="K67"/>
  <c r="AQ67"/>
  <c r="FB67"/>
  <c r="AM71"/>
  <c r="CS71"/>
  <c r="AI73"/>
  <c r="CK73"/>
  <c r="AE75"/>
  <c r="CC75"/>
  <c r="AA79"/>
  <c r="BU79"/>
  <c r="W81"/>
  <c r="BM81"/>
  <c r="S83"/>
  <c r="BE83"/>
  <c r="O85"/>
  <c r="AW85"/>
  <c r="K87"/>
  <c r="AQ87"/>
  <c r="FB87"/>
  <c r="AM89"/>
  <c r="CS89"/>
  <c r="AI91"/>
  <c r="CK91"/>
  <c r="AE93"/>
  <c r="CC93"/>
  <c r="AA97"/>
  <c r="BU97"/>
  <c r="W99"/>
  <c r="M9"/>
  <c r="AS9"/>
  <c r="I13"/>
  <c r="AO13"/>
  <c r="CW13"/>
  <c r="AK15"/>
  <c r="CO15"/>
  <c r="AG17"/>
  <c r="CG17"/>
  <c r="AC25"/>
  <c r="BY25"/>
  <c r="Y27"/>
  <c r="BQ27"/>
  <c r="U29"/>
  <c r="BI29"/>
  <c r="Q33"/>
  <c r="BA33"/>
  <c r="M41"/>
  <c r="AS41"/>
  <c r="I43"/>
  <c r="AO43"/>
  <c r="CW43"/>
  <c r="AK45"/>
  <c r="CO45"/>
  <c r="AG47"/>
  <c r="CG47"/>
  <c r="AC53"/>
  <c r="BY53"/>
  <c r="Y57"/>
  <c r="BQ57"/>
  <c r="U65"/>
  <c r="BI65"/>
  <c r="Q67"/>
  <c r="BA67"/>
  <c r="M71"/>
  <c r="AS71"/>
  <c r="I73"/>
  <c r="AO73"/>
  <c r="CW73"/>
  <c r="AK75"/>
  <c r="CO75"/>
  <c r="AG79"/>
  <c r="CG79"/>
  <c r="AC81"/>
  <c r="BY81"/>
  <c r="Y83"/>
  <c r="BQ83"/>
  <c r="U85"/>
  <c r="BI85"/>
  <c r="Q87"/>
  <c r="BA87"/>
  <c r="M89"/>
  <c r="AS89"/>
  <c r="I91"/>
  <c r="AO91"/>
  <c r="CW91"/>
  <c r="AK93"/>
  <c r="CO93"/>
  <c r="AG97"/>
  <c r="CG97"/>
  <c r="AC99"/>
  <c r="BY99"/>
  <c r="Y101"/>
  <c r="BQ101"/>
  <c r="BA99"/>
  <c r="W101"/>
  <c r="CK101"/>
  <c r="AI103"/>
  <c r="CK103"/>
  <c r="AE105"/>
  <c r="CC105"/>
  <c r="AA107"/>
  <c r="BU107"/>
  <c r="W109"/>
  <c r="BM109"/>
  <c r="S9"/>
  <c r="BE9"/>
  <c r="O13"/>
  <c r="AW13"/>
  <c r="K15"/>
  <c r="AQ15"/>
  <c r="FB15"/>
  <c r="AM17"/>
  <c r="CS17"/>
  <c r="AI25"/>
  <c r="CK25"/>
  <c r="AE27"/>
  <c r="CC27"/>
  <c r="AA29"/>
  <c r="BU29"/>
  <c r="W33"/>
  <c r="BM33"/>
  <c r="S41"/>
  <c r="BE41"/>
  <c r="O43"/>
  <c r="AW43"/>
  <c r="K45"/>
  <c r="AQ45"/>
  <c r="FB45"/>
  <c r="AM47"/>
  <c r="CS47"/>
  <c r="AI53"/>
  <c r="CK53"/>
  <c r="AE57"/>
  <c r="CC57"/>
  <c r="AA65"/>
  <c r="BU65"/>
  <c r="W67"/>
  <c r="BM67"/>
  <c r="S71"/>
  <c r="BE71"/>
  <c r="O73"/>
  <c r="AW73"/>
  <c r="K75"/>
  <c r="AQ75"/>
  <c r="FB75"/>
  <c r="AM79"/>
  <c r="CS79"/>
  <c r="AI81"/>
  <c r="CK81"/>
  <c r="AE83"/>
  <c r="CC83"/>
  <c r="AA85"/>
  <c r="BU85"/>
  <c r="W87"/>
  <c r="BM87"/>
  <c r="S89"/>
  <c r="BE89"/>
  <c r="O91"/>
  <c r="AW91"/>
  <c r="K93"/>
  <c r="AQ93"/>
  <c r="FB93"/>
  <c r="AM97"/>
  <c r="CS97"/>
  <c r="AI99"/>
  <c r="AG9"/>
  <c r="CG9"/>
  <c r="AC13"/>
  <c r="BY13"/>
  <c r="Y15"/>
  <c r="BQ15"/>
  <c r="U17"/>
  <c r="BI17"/>
  <c r="Q25"/>
  <c r="BA25"/>
  <c r="M27"/>
  <c r="AS27"/>
  <c r="I29"/>
  <c r="AO29"/>
  <c r="CW29"/>
  <c r="AK33"/>
  <c r="CO33"/>
  <c r="AG41"/>
  <c r="CG41"/>
  <c r="AC43"/>
  <c r="BY43"/>
  <c r="Y45"/>
  <c r="BQ45"/>
  <c r="U47"/>
  <c r="BI47"/>
  <c r="Q53"/>
  <c r="BA53"/>
  <c r="M57"/>
  <c r="AS57"/>
  <c r="I65"/>
  <c r="AO65"/>
  <c r="CW65"/>
  <c r="AK67"/>
  <c r="CO67"/>
  <c r="AG71"/>
  <c r="CG71"/>
  <c r="AC73"/>
  <c r="BY73"/>
  <c r="Y75"/>
  <c r="BQ75"/>
  <c r="U79"/>
  <c r="BI79"/>
  <c r="Q81"/>
  <c r="BA81"/>
  <c r="M83"/>
  <c r="AS83"/>
  <c r="I85"/>
  <c r="AO85"/>
  <c r="CW85"/>
  <c r="AK87"/>
  <c r="CO87"/>
  <c r="AG89"/>
  <c r="CG89"/>
  <c r="AC91"/>
  <c r="BY91"/>
  <c r="Y93"/>
  <c r="BQ93"/>
  <c r="U97"/>
  <c r="BI97"/>
  <c r="Q99"/>
  <c r="AE9"/>
  <c r="CC9"/>
  <c r="AA13"/>
  <c r="BU13"/>
  <c r="W15"/>
  <c r="BM15"/>
  <c r="S17"/>
  <c r="BE17"/>
  <c r="O25"/>
  <c r="AW25"/>
  <c r="K27"/>
  <c r="AQ27"/>
  <c r="FB27"/>
  <c r="AM29"/>
  <c r="CS29"/>
  <c r="AI33"/>
  <c r="CK33"/>
  <c r="AE41"/>
  <c r="CC41"/>
  <c r="AA43"/>
  <c r="BU43"/>
  <c r="W45"/>
  <c r="BM45"/>
  <c r="S47"/>
  <c r="BE47"/>
  <c r="O53"/>
  <c r="AW53"/>
  <c r="K57"/>
  <c r="AQ57"/>
  <c r="FB57"/>
  <c r="AM65"/>
  <c r="CS65"/>
  <c r="AI67"/>
  <c r="CK67"/>
  <c r="AE71"/>
  <c r="CC71"/>
  <c r="AA73"/>
  <c r="BU73"/>
  <c r="W75"/>
  <c r="BM75"/>
  <c r="S79"/>
  <c r="BE79"/>
  <c r="O81"/>
  <c r="AW81"/>
  <c r="K83"/>
  <c r="AQ83"/>
  <c r="FB83"/>
  <c r="AM85"/>
  <c r="CS85"/>
  <c r="AI87"/>
  <c r="CK87"/>
  <c r="AE89"/>
  <c r="CC89"/>
  <c r="AA91"/>
  <c r="BU91"/>
  <c r="W93"/>
  <c r="BM93"/>
  <c r="S97"/>
  <c r="BE97"/>
  <c r="O99"/>
  <c r="AW99"/>
  <c r="AK9"/>
  <c r="CO9"/>
  <c r="AG13"/>
  <c r="CG13"/>
  <c r="AC15"/>
  <c r="BY15"/>
  <c r="Y17"/>
  <c r="BQ17"/>
  <c r="U25"/>
  <c r="BI25"/>
  <c r="Q27"/>
  <c r="BA27"/>
  <c r="M29"/>
  <c r="AS29"/>
  <c r="I33"/>
  <c r="AO33"/>
  <c r="CW33"/>
  <c r="AK41"/>
  <c r="CO41"/>
  <c r="AG43"/>
  <c r="CG43"/>
  <c r="AC45"/>
  <c r="BY45"/>
  <c r="Y47"/>
  <c r="BQ47"/>
  <c r="U53"/>
  <c r="BI53"/>
  <c r="Q57"/>
  <c r="BA57"/>
  <c r="M65"/>
  <c r="AS65"/>
  <c r="I67"/>
  <c r="AO67"/>
  <c r="CW67"/>
  <c r="AK71"/>
  <c r="CO71"/>
  <c r="AG73"/>
  <c r="CG73"/>
  <c r="AC75"/>
  <c r="BY75"/>
  <c r="Y79"/>
  <c r="BQ79"/>
  <c r="U81"/>
  <c r="BI81"/>
  <c r="Q83"/>
  <c r="BA83"/>
  <c r="M85"/>
  <c r="AS85"/>
  <c r="I87"/>
  <c r="AO87"/>
  <c r="CW87"/>
  <c r="AK89"/>
  <c r="CO89"/>
  <c r="AG91"/>
  <c r="CG91"/>
  <c r="AC93"/>
  <c r="BY93"/>
  <c r="Y97"/>
  <c r="BQ97"/>
  <c r="U99"/>
  <c r="BI99"/>
  <c r="Q101"/>
  <c r="BA101"/>
  <c r="M103"/>
  <c r="M101"/>
  <c r="BM101"/>
  <c r="AA103"/>
  <c r="K9"/>
  <c r="AQ9"/>
  <c r="FB9"/>
  <c r="AM13"/>
  <c r="CS13"/>
  <c r="AI15"/>
  <c r="CK15"/>
  <c r="AE17"/>
  <c r="CC17"/>
  <c r="AA25"/>
  <c r="BU25"/>
  <c r="W27"/>
  <c r="BM27"/>
  <c r="S29"/>
  <c r="BE29"/>
  <c r="O33"/>
  <c r="AW33"/>
  <c r="K41"/>
  <c r="AQ41"/>
  <c r="FB41"/>
  <c r="AM43"/>
  <c r="CS43"/>
  <c r="AI45"/>
  <c r="CK45"/>
  <c r="AE47"/>
  <c r="CC47"/>
  <c r="AA53"/>
  <c r="BU53"/>
  <c r="W57"/>
  <c r="BM57"/>
  <c r="S65"/>
  <c r="BE65"/>
  <c r="O67"/>
  <c r="AW67"/>
  <c r="K71"/>
  <c r="AQ71"/>
  <c r="FB71"/>
  <c r="AM73"/>
  <c r="CS73"/>
  <c r="AI75"/>
  <c r="CK75"/>
  <c r="AE79"/>
  <c r="CC79"/>
  <c r="AA81"/>
  <c r="BU81"/>
  <c r="W83"/>
  <c r="BM83"/>
  <c r="S85"/>
  <c r="BE85"/>
  <c r="O87"/>
  <c r="AW87"/>
  <c r="K89"/>
  <c r="AQ89"/>
  <c r="FB89"/>
  <c r="AM91"/>
  <c r="CS91"/>
  <c r="AI93"/>
  <c r="CK93"/>
  <c r="AE97"/>
  <c r="CC97"/>
  <c r="AA99"/>
  <c r="Y9"/>
  <c r="BQ9"/>
  <c r="U13"/>
  <c r="BI13"/>
  <c r="Q15"/>
  <c r="BA15"/>
  <c r="M17"/>
  <c r="AS17"/>
  <c r="I25"/>
  <c r="AO25"/>
  <c r="CW25"/>
  <c r="AK27"/>
  <c r="CO27"/>
  <c r="AG29"/>
  <c r="CG29"/>
  <c r="AC33"/>
  <c r="BY33"/>
  <c r="Y41"/>
  <c r="BQ41"/>
  <c r="U43"/>
  <c r="BI43"/>
  <c r="Q45"/>
  <c r="BA45"/>
  <c r="M47"/>
  <c r="AS47"/>
  <c r="I53"/>
  <c r="AO53"/>
  <c r="CW53"/>
  <c r="AK57"/>
  <c r="CO57"/>
  <c r="AG65"/>
  <c r="CG65"/>
  <c r="AC67"/>
  <c r="BY67"/>
  <c r="Y71"/>
  <c r="BQ71"/>
  <c r="U73"/>
  <c r="BI73"/>
  <c r="Q75"/>
  <c r="BA75"/>
  <c r="M79"/>
  <c r="AS79"/>
  <c r="I81"/>
  <c r="AO81"/>
  <c r="CW81"/>
  <c r="AK83"/>
  <c r="CO83"/>
  <c r="AG85"/>
  <c r="CG85"/>
  <c r="AC87"/>
  <c r="BY87"/>
  <c r="Y89"/>
  <c r="BQ89"/>
  <c r="U91"/>
  <c r="BI91"/>
  <c r="Q93"/>
  <c r="BA93"/>
  <c r="M97"/>
  <c r="AS97"/>
  <c r="I99"/>
  <c r="W9"/>
  <c r="BM9"/>
  <c r="S13"/>
  <c r="BE13"/>
  <c r="O15"/>
  <c r="AW15"/>
  <c r="K17"/>
  <c r="AQ17"/>
  <c r="FB17"/>
  <c r="AM25"/>
  <c r="CS25"/>
  <c r="AI27"/>
  <c r="CK27"/>
  <c r="AE29"/>
  <c r="CC29"/>
  <c r="AA33"/>
  <c r="BU33"/>
  <c r="W41"/>
  <c r="BM41"/>
  <c r="S43"/>
  <c r="BE43"/>
  <c r="O45"/>
  <c r="AW45"/>
  <c r="K47"/>
  <c r="AQ47"/>
  <c r="FB47"/>
  <c r="AM53"/>
  <c r="CS53"/>
  <c r="AI57"/>
  <c r="CK57"/>
  <c r="AE65"/>
  <c r="CC65"/>
  <c r="AA67"/>
  <c r="BU67"/>
  <c r="W71"/>
  <c r="BM71"/>
  <c r="S73"/>
  <c r="BE73"/>
  <c r="O75"/>
  <c r="AW75"/>
  <c r="K79"/>
  <c r="AQ79"/>
  <c r="FB79"/>
  <c r="AM81"/>
  <c r="CS81"/>
  <c r="AI83"/>
  <c r="CK83"/>
  <c r="AE85"/>
  <c r="CC85"/>
  <c r="AA87"/>
  <c r="BU87"/>
  <c r="W89"/>
  <c r="BM89"/>
  <c r="S91"/>
  <c r="BE91"/>
  <c r="O93"/>
  <c r="AW93"/>
  <c r="K97"/>
  <c r="AQ97"/>
  <c r="FB97"/>
  <c r="AM99"/>
  <c r="AC9"/>
  <c r="BY9"/>
  <c r="Y13"/>
  <c r="BQ13"/>
  <c r="U15"/>
  <c r="BI15"/>
  <c r="Q17"/>
  <c r="BA17"/>
  <c r="M25"/>
  <c r="AS25"/>
  <c r="I27"/>
  <c r="AO27"/>
  <c r="CW27"/>
  <c r="AK29"/>
  <c r="CO29"/>
  <c r="AG33"/>
  <c r="CG33"/>
  <c r="AC41"/>
  <c r="BY41"/>
  <c r="Y43"/>
  <c r="BQ43"/>
  <c r="U45"/>
  <c r="BI45"/>
  <c r="Q47"/>
  <c r="BA47"/>
  <c r="M53"/>
  <c r="AS53"/>
  <c r="I57"/>
  <c r="AO57"/>
  <c r="CW57"/>
  <c r="AK65"/>
  <c r="CO65"/>
  <c r="AG67"/>
  <c r="CG67"/>
  <c r="AC71"/>
  <c r="BY71"/>
  <c r="Y73"/>
  <c r="BQ73"/>
  <c r="U75"/>
  <c r="BI75"/>
  <c r="Q79"/>
  <c r="BA79"/>
  <c r="M81"/>
  <c r="AS81"/>
  <c r="I83"/>
  <c r="AO83"/>
  <c r="CW83"/>
  <c r="AK85"/>
  <c r="CO85"/>
  <c r="AG87"/>
  <c r="CG87"/>
  <c r="AC89"/>
  <c r="BY89"/>
  <c r="Y91"/>
  <c r="BQ91"/>
  <c r="U93"/>
  <c r="BI93"/>
  <c r="Q97"/>
  <c r="BA97"/>
  <c r="M99"/>
  <c r="AS99"/>
  <c r="I101"/>
  <c r="AO101"/>
  <c r="CW101"/>
  <c r="CS99"/>
  <c r="AS101"/>
  <c r="S103"/>
  <c r="BE103"/>
  <c r="O105"/>
  <c r="AW105"/>
  <c r="K107"/>
  <c r="AQ107"/>
  <c r="FB107"/>
  <c r="AM109"/>
  <c r="AI9"/>
  <c r="CK9"/>
  <c r="AE13"/>
  <c r="CC13"/>
  <c r="AA15"/>
  <c r="BU15"/>
  <c r="W17"/>
  <c r="BM17"/>
  <c r="S25"/>
  <c r="BE25"/>
  <c r="O27"/>
  <c r="AW27"/>
  <c r="K29"/>
  <c r="AQ29"/>
  <c r="FB29"/>
  <c r="AM33"/>
  <c r="CS33"/>
  <c r="AI41"/>
  <c r="CK41"/>
  <c r="AE43"/>
  <c r="CC43"/>
  <c r="AA45"/>
  <c r="BU45"/>
  <c r="W47"/>
  <c r="BM47"/>
  <c r="S53"/>
  <c r="BE53"/>
  <c r="O57"/>
  <c r="AW57"/>
  <c r="K65"/>
  <c r="AQ65"/>
  <c r="FB65"/>
  <c r="AM67"/>
  <c r="CS67"/>
  <c r="AI71"/>
  <c r="CK71"/>
  <c r="AE73"/>
  <c r="CC73"/>
  <c r="AA75"/>
  <c r="BU75"/>
  <c r="W79"/>
  <c r="BM79"/>
  <c r="S81"/>
  <c r="BE81"/>
  <c r="O83"/>
  <c r="AW83"/>
  <c r="K85"/>
  <c r="AQ85"/>
  <c r="FB85"/>
  <c r="AM87"/>
  <c r="CS87"/>
  <c r="AI89"/>
  <c r="CK89"/>
  <c r="AE91"/>
  <c r="CC91"/>
  <c r="AA93"/>
  <c r="BU93"/>
  <c r="W97"/>
  <c r="BM97"/>
  <c r="S99"/>
  <c r="Q9"/>
  <c r="BA9"/>
  <c r="M13"/>
  <c r="AS13"/>
  <c r="I15"/>
  <c r="AO15"/>
  <c r="CW15"/>
  <c r="AK17"/>
  <c r="CO17"/>
  <c r="AG25"/>
  <c r="CG25"/>
  <c r="AC27"/>
  <c r="BY27"/>
  <c r="Y29"/>
  <c r="BQ29"/>
  <c r="U33"/>
  <c r="BI33"/>
  <c r="Q41"/>
  <c r="BA41"/>
  <c r="M43"/>
  <c r="AS43"/>
  <c r="I45"/>
  <c r="AO45"/>
  <c r="CW45"/>
  <c r="AK47"/>
  <c r="CO47"/>
  <c r="AG53"/>
  <c r="CG53"/>
  <c r="AC57"/>
  <c r="BY57"/>
  <c r="Y65"/>
  <c r="BQ65"/>
  <c r="U67"/>
  <c r="BI67"/>
  <c r="Q71"/>
  <c r="BA71"/>
  <c r="M73"/>
  <c r="AS73"/>
  <c r="I75"/>
  <c r="AO75"/>
  <c r="CW75"/>
  <c r="AK79"/>
  <c r="CO79"/>
  <c r="AG81"/>
  <c r="CG81"/>
  <c r="AC83"/>
  <c r="BY83"/>
  <c r="Y85"/>
  <c r="BQ85"/>
  <c r="U87"/>
  <c r="BI87"/>
  <c r="Q89"/>
  <c r="BA89"/>
  <c r="M91"/>
  <c r="AS91"/>
  <c r="I93"/>
  <c r="AO93"/>
  <c r="CW93"/>
  <c r="AK97"/>
  <c r="CO97"/>
  <c r="O9"/>
  <c r="AW9"/>
  <c r="K13"/>
  <c r="AQ13"/>
  <c r="FB13"/>
  <c r="AM15"/>
  <c r="CS15"/>
  <c r="AI17"/>
  <c r="CK17"/>
  <c r="AE25"/>
  <c r="CC25"/>
  <c r="AA27"/>
  <c r="BU27"/>
  <c r="W29"/>
  <c r="BM29"/>
  <c r="S33"/>
  <c r="BE33"/>
  <c r="O41"/>
  <c r="AW41"/>
  <c r="K43"/>
  <c r="AQ43"/>
  <c r="FB43"/>
  <c r="AM45"/>
  <c r="CS45"/>
  <c r="AI47"/>
  <c r="CK47"/>
  <c r="AE53"/>
  <c r="CC53"/>
  <c r="AA57"/>
  <c r="BU57"/>
  <c r="W65"/>
  <c r="BM65"/>
  <c r="S67"/>
  <c r="BE67"/>
  <c r="O71"/>
  <c r="AW71"/>
  <c r="K73"/>
  <c r="AQ73"/>
  <c r="FB73"/>
  <c r="AM75"/>
  <c r="CS75"/>
  <c r="AI79"/>
  <c r="CK79"/>
  <c r="AE81"/>
  <c r="CC81"/>
  <c r="AA83"/>
  <c r="BU83"/>
  <c r="W85"/>
  <c r="BM85"/>
  <c r="S87"/>
  <c r="BE87"/>
  <c r="O89"/>
  <c r="AW89"/>
  <c r="K91"/>
  <c r="AQ91"/>
  <c r="FB91"/>
  <c r="AM93"/>
  <c r="CS93"/>
  <c r="AI97"/>
  <c r="CK97"/>
  <c r="AE99"/>
  <c r="U9"/>
  <c r="BI9"/>
  <c r="Q13"/>
  <c r="BA13"/>
  <c r="M15"/>
  <c r="AS15"/>
  <c r="I17"/>
  <c r="AO17"/>
  <c r="CW17"/>
  <c r="AK25"/>
  <c r="CO25"/>
  <c r="AG27"/>
  <c r="CG27"/>
  <c r="AC29"/>
  <c r="BY29"/>
  <c r="Y33"/>
  <c r="BQ33"/>
  <c r="U41"/>
  <c r="BI41"/>
  <c r="Q43"/>
  <c r="BA43"/>
  <c r="M45"/>
  <c r="AS45"/>
  <c r="I47"/>
  <c r="AO47"/>
  <c r="CW47"/>
  <c r="AK53"/>
  <c r="CO53"/>
  <c r="AG57"/>
  <c r="CG57"/>
  <c r="AC65"/>
  <c r="BY65"/>
  <c r="Y67"/>
  <c r="BQ67"/>
  <c r="U71"/>
  <c r="BI71"/>
  <c r="Q73"/>
  <c r="BA73"/>
  <c r="M75"/>
  <c r="AS75"/>
  <c r="I79"/>
  <c r="AO79"/>
  <c r="CW79"/>
  <c r="AK81"/>
  <c r="CO81"/>
  <c r="AG83"/>
  <c r="CG83"/>
  <c r="AC85"/>
  <c r="BY85"/>
  <c r="Y87"/>
  <c r="BQ87"/>
  <c r="U89"/>
  <c r="BI89"/>
  <c r="Q91"/>
  <c r="BA91"/>
  <c r="M93"/>
  <c r="AS93"/>
  <c r="I97"/>
  <c r="AO97"/>
  <c r="CW97"/>
  <c r="AK99"/>
  <c r="CO99"/>
  <c r="AG101"/>
  <c r="CG101"/>
  <c r="BU99"/>
  <c r="AI101"/>
  <c r="I103"/>
  <c r="AQ103"/>
  <c r="FB103"/>
  <c r="AM105"/>
  <c r="CS105"/>
  <c r="AI107"/>
  <c r="CK107"/>
  <c r="AE109"/>
  <c r="CC109"/>
  <c r="S107"/>
  <c r="CS109"/>
  <c r="AI113"/>
  <c r="CK113"/>
  <c r="AE115"/>
  <c r="CC115"/>
  <c r="AA119"/>
  <c r="BU119"/>
  <c r="W123"/>
  <c r="BM123"/>
  <c r="S125"/>
  <c r="BE125"/>
  <c r="O127"/>
  <c r="AW127"/>
  <c r="K129"/>
  <c r="AQ129"/>
  <c r="FB129"/>
  <c r="AM131"/>
  <c r="CS131"/>
  <c r="AI137"/>
  <c r="CK137"/>
  <c r="AE141"/>
  <c r="CC141"/>
  <c r="AA8"/>
  <c r="BU8"/>
  <c r="W10"/>
  <c r="BM10"/>
  <c r="S12"/>
  <c r="BE12"/>
  <c r="O14"/>
  <c r="AW14"/>
  <c r="K16"/>
  <c r="AQ16"/>
  <c r="FB16"/>
  <c r="AM18"/>
  <c r="CS18"/>
  <c r="AI20"/>
  <c r="CK20"/>
  <c r="AE22"/>
  <c r="CC22"/>
  <c r="AA24"/>
  <c r="BU24"/>
  <c r="W28"/>
  <c r="BM28"/>
  <c r="S30"/>
  <c r="BE30"/>
  <c r="O36"/>
  <c r="AW36"/>
  <c r="K38"/>
  <c r="AQ38"/>
  <c r="FB38"/>
  <c r="AM40"/>
  <c r="CS40"/>
  <c r="AI42"/>
  <c r="CK42"/>
  <c r="CK99"/>
  <c r="AQ101"/>
  <c r="Q103"/>
  <c r="BA103"/>
  <c r="M105"/>
  <c r="AS105"/>
  <c r="I107"/>
  <c r="AO107"/>
  <c r="CW107"/>
  <c r="AK109"/>
  <c r="CO109"/>
  <c r="AG113"/>
  <c r="CG113"/>
  <c r="AC115"/>
  <c r="BY115"/>
  <c r="Y119"/>
  <c r="BQ119"/>
  <c r="U123"/>
  <c r="BI123"/>
  <c r="Q125"/>
  <c r="BA125"/>
  <c r="M127"/>
  <c r="AS127"/>
  <c r="I129"/>
  <c r="AO129"/>
  <c r="CW129"/>
  <c r="AK131"/>
  <c r="CO131"/>
  <c r="AG137"/>
  <c r="CG137"/>
  <c r="AC141"/>
  <c r="BY141"/>
  <c r="Y8"/>
  <c r="BQ8"/>
  <c r="U10"/>
  <c r="BI10"/>
  <c r="Q12"/>
  <c r="BA12"/>
  <c r="M14"/>
  <c r="AS14"/>
  <c r="I16"/>
  <c r="AO16"/>
  <c r="CW16"/>
  <c r="AK18"/>
  <c r="CO18"/>
  <c r="AG20"/>
  <c r="CG20"/>
  <c r="AC22"/>
  <c r="BY22"/>
  <c r="Y24"/>
  <c r="BQ24"/>
  <c r="U28"/>
  <c r="BI28"/>
  <c r="Q30"/>
  <c r="BA30"/>
  <c r="M36"/>
  <c r="AS36"/>
  <c r="I38"/>
  <c r="AO38"/>
  <c r="CW38"/>
  <c r="AK40"/>
  <c r="CO40"/>
  <c r="AG42"/>
  <c r="AO99"/>
  <c r="S101"/>
  <c r="BY101"/>
  <c r="AE103"/>
  <c r="CC103"/>
  <c r="AA105"/>
  <c r="BU105"/>
  <c r="W107"/>
  <c r="BM107"/>
  <c r="S109"/>
  <c r="BE109"/>
  <c r="O113"/>
  <c r="AW113"/>
  <c r="K115"/>
  <c r="AQ115"/>
  <c r="FB115"/>
  <c r="AM119"/>
  <c r="CS119"/>
  <c r="AI123"/>
  <c r="CK123"/>
  <c r="AE125"/>
  <c r="CC125"/>
  <c r="AA127"/>
  <c r="BU127"/>
  <c r="W129"/>
  <c r="BM129"/>
  <c r="S131"/>
  <c r="BE131"/>
  <c r="O137"/>
  <c r="AW137"/>
  <c r="K141"/>
  <c r="AQ141"/>
  <c r="FB141"/>
  <c r="AM8"/>
  <c r="CS8"/>
  <c r="AI10"/>
  <c r="CK10"/>
  <c r="AE12"/>
  <c r="CC12"/>
  <c r="AA14"/>
  <c r="BU14"/>
  <c r="W16"/>
  <c r="BM16"/>
  <c r="S18"/>
  <c r="BE18"/>
  <c r="O20"/>
  <c r="AW20"/>
  <c r="K22"/>
  <c r="AQ22"/>
  <c r="FB22"/>
  <c r="AM24"/>
  <c r="CS24"/>
  <c r="AI28"/>
  <c r="CK28"/>
  <c r="AE30"/>
  <c r="CC30"/>
  <c r="AA36"/>
  <c r="BU36"/>
  <c r="W38"/>
  <c r="BM38"/>
  <c r="S40"/>
  <c r="BE40"/>
  <c r="O42"/>
  <c r="AW42"/>
  <c r="CC99"/>
  <c r="AK101"/>
  <c r="K103"/>
  <c r="AS103"/>
  <c r="I105"/>
  <c r="AO105"/>
  <c r="CW105"/>
  <c r="AK107"/>
  <c r="CO107"/>
  <c r="AG109"/>
  <c r="CG109"/>
  <c r="AC113"/>
  <c r="BY113"/>
  <c r="Y115"/>
  <c r="BQ115"/>
  <c r="U119"/>
  <c r="BI119"/>
  <c r="Q123"/>
  <c r="BA123"/>
  <c r="M125"/>
  <c r="AS125"/>
  <c r="I127"/>
  <c r="AO127"/>
  <c r="CW127"/>
  <c r="AK129"/>
  <c r="CO129"/>
  <c r="AG131"/>
  <c r="CG131"/>
  <c r="AC137"/>
  <c r="BY137"/>
  <c r="Y141"/>
  <c r="BQ141"/>
  <c r="U8"/>
  <c r="BI8"/>
  <c r="Q10"/>
  <c r="BA10"/>
  <c r="M12"/>
  <c r="AS12"/>
  <c r="I14"/>
  <c r="AO14"/>
  <c r="CW14"/>
  <c r="AK16"/>
  <c r="CO16"/>
  <c r="AG18"/>
  <c r="CG18"/>
  <c r="AC20"/>
  <c r="BY20"/>
  <c r="Y22"/>
  <c r="BQ22"/>
  <c r="U24"/>
  <c r="BI24"/>
  <c r="Q28"/>
  <c r="BA28"/>
  <c r="M30"/>
  <c r="AS30"/>
  <c r="I36"/>
  <c r="AO36"/>
  <c r="CW36"/>
  <c r="AK38"/>
  <c r="CO38"/>
  <c r="AG40"/>
  <c r="CG40"/>
  <c r="AC42"/>
  <c r="CO42"/>
  <c r="AI44"/>
  <c r="CK44"/>
  <c r="AE46"/>
  <c r="CC46"/>
  <c r="AA48"/>
  <c r="BU48"/>
  <c r="W54"/>
  <c r="BM54"/>
  <c r="S58"/>
  <c r="BM105"/>
  <c r="AW109"/>
  <c r="AA113"/>
  <c r="BU113"/>
  <c r="W115"/>
  <c r="BM115"/>
  <c r="S119"/>
  <c r="BE119"/>
  <c r="O123"/>
  <c r="AW123"/>
  <c r="K125"/>
  <c r="AQ125"/>
  <c r="FB125"/>
  <c r="AM127"/>
  <c r="CS127"/>
  <c r="AI129"/>
  <c r="CK129"/>
  <c r="AE131"/>
  <c r="CC131"/>
  <c r="AA137"/>
  <c r="BU137"/>
  <c r="W141"/>
  <c r="BM141"/>
  <c r="S8"/>
  <c r="BE8"/>
  <c r="O10"/>
  <c r="AW10"/>
  <c r="K12"/>
  <c r="AQ12"/>
  <c r="FB12"/>
  <c r="AM14"/>
  <c r="CS14"/>
  <c r="AI16"/>
  <c r="CK16"/>
  <c r="AE18"/>
  <c r="CC18"/>
  <c r="AA20"/>
  <c r="BU20"/>
  <c r="W22"/>
  <c r="BM22"/>
  <c r="S24"/>
  <c r="BE24"/>
  <c r="O28"/>
  <c r="AW28"/>
  <c r="K30"/>
  <c r="AQ30"/>
  <c r="FB30"/>
  <c r="AM36"/>
  <c r="CS36"/>
  <c r="AI38"/>
  <c r="CK38"/>
  <c r="AE40"/>
  <c r="CC40"/>
  <c r="AA42"/>
  <c r="BU42"/>
  <c r="BQ99"/>
  <c r="AE101"/>
  <c r="FB101"/>
  <c r="AO103"/>
  <c r="CW103"/>
  <c r="AK105"/>
  <c r="CO105"/>
  <c r="AG107"/>
  <c r="CG107"/>
  <c r="AC109"/>
  <c r="BY109"/>
  <c r="Y113"/>
  <c r="BQ113"/>
  <c r="U115"/>
  <c r="BI115"/>
  <c r="Q119"/>
  <c r="BA119"/>
  <c r="M123"/>
  <c r="AS123"/>
  <c r="I125"/>
  <c r="AO125"/>
  <c r="CW125"/>
  <c r="AK127"/>
  <c r="CO127"/>
  <c r="AG129"/>
  <c r="CG129"/>
  <c r="AC131"/>
  <c r="BY131"/>
  <c r="Y137"/>
  <c r="BQ137"/>
  <c r="U141"/>
  <c r="BI141"/>
  <c r="Q8"/>
  <c r="BA8"/>
  <c r="M10"/>
  <c r="AS10"/>
  <c r="I12"/>
  <c r="AO12"/>
  <c r="CW12"/>
  <c r="AK14"/>
  <c r="CO14"/>
  <c r="AG16"/>
  <c r="CG16"/>
  <c r="AC18"/>
  <c r="BY18"/>
  <c r="Y20"/>
  <c r="BQ20"/>
  <c r="U22"/>
  <c r="BI22"/>
  <c r="Q24"/>
  <c r="BA24"/>
  <c r="M28"/>
  <c r="AS28"/>
  <c r="I30"/>
  <c r="AO30"/>
  <c r="CW30"/>
  <c r="AK36"/>
  <c r="CO36"/>
  <c r="AG38"/>
  <c r="CG38"/>
  <c r="AC40"/>
  <c r="BY40"/>
  <c r="Y42"/>
  <c r="BQ42"/>
  <c r="FB99"/>
  <c r="BE101"/>
  <c r="W103"/>
  <c r="BM103"/>
  <c r="S105"/>
  <c r="BE105"/>
  <c r="O107"/>
  <c r="AW107"/>
  <c r="K109"/>
  <c r="AQ109"/>
  <c r="FB109"/>
  <c r="AM113"/>
  <c r="CS113"/>
  <c r="AI115"/>
  <c r="CK115"/>
  <c r="AE119"/>
  <c r="CC119"/>
  <c r="AA123"/>
  <c r="BU123"/>
  <c r="W125"/>
  <c r="BM125"/>
  <c r="S127"/>
  <c r="BE127"/>
  <c r="O129"/>
  <c r="AW129"/>
  <c r="K131"/>
  <c r="AQ131"/>
  <c r="FB131"/>
  <c r="AM137"/>
  <c r="CS137"/>
  <c r="AI141"/>
  <c r="CK141"/>
  <c r="AE8"/>
  <c r="CC8"/>
  <c r="AA10"/>
  <c r="BU10"/>
  <c r="W12"/>
  <c r="BM12"/>
  <c r="S14"/>
  <c r="BE14"/>
  <c r="O16"/>
  <c r="AW16"/>
  <c r="K18"/>
  <c r="AQ18"/>
  <c r="FB18"/>
  <c r="AM20"/>
  <c r="CS20"/>
  <c r="AI22"/>
  <c r="CK22"/>
  <c r="AE24"/>
  <c r="CC24"/>
  <c r="AA28"/>
  <c r="BU28"/>
  <c r="W30"/>
  <c r="BM30"/>
  <c r="S36"/>
  <c r="BE36"/>
  <c r="O38"/>
  <c r="AW38"/>
  <c r="K40"/>
  <c r="AQ40"/>
  <c r="FB40"/>
  <c r="AM42"/>
  <c r="BE99"/>
  <c r="AA101"/>
  <c r="CO101"/>
  <c r="AK103"/>
  <c r="CO103"/>
  <c r="AG105"/>
  <c r="CG105"/>
  <c r="AC107"/>
  <c r="BY107"/>
  <c r="Y109"/>
  <c r="BQ109"/>
  <c r="U113"/>
  <c r="BI113"/>
  <c r="Q115"/>
  <c r="BA115"/>
  <c r="M119"/>
  <c r="AS119"/>
  <c r="I123"/>
  <c r="AO123"/>
  <c r="CW123"/>
  <c r="AK125"/>
  <c r="CO125"/>
  <c r="AG127"/>
  <c r="CG127"/>
  <c r="AC129"/>
  <c r="BY129"/>
  <c r="Y131"/>
  <c r="BQ131"/>
  <c r="U137"/>
  <c r="BI137"/>
  <c r="Q141"/>
  <c r="BA141"/>
  <c r="M8"/>
  <c r="AS8"/>
  <c r="I10"/>
  <c r="AO10"/>
  <c r="CW10"/>
  <c r="AK12"/>
  <c r="CO12"/>
  <c r="AG14"/>
  <c r="CG14"/>
  <c r="AC16"/>
  <c r="BY16"/>
  <c r="Y18"/>
  <c r="BQ18"/>
  <c r="U20"/>
  <c r="BI20"/>
  <c r="Q22"/>
  <c r="BA22"/>
  <c r="M24"/>
  <c r="AS24"/>
  <c r="I28"/>
  <c r="AO28"/>
  <c r="CW28"/>
  <c r="AK30"/>
  <c r="CO30"/>
  <c r="AG36"/>
  <c r="CG36"/>
  <c r="AC38"/>
  <c r="BY38"/>
  <c r="Y40"/>
  <c r="BQ40"/>
  <c r="U42"/>
  <c r="BI42"/>
  <c r="AA44"/>
  <c r="BU44"/>
  <c r="W46"/>
  <c r="BM46"/>
  <c r="S48"/>
  <c r="BE48"/>
  <c r="O54"/>
  <c r="AW54"/>
  <c r="K58"/>
  <c r="AQ58"/>
  <c r="W105"/>
  <c r="O109"/>
  <c r="S113"/>
  <c r="BE113"/>
  <c r="O115"/>
  <c r="AW115"/>
  <c r="K119"/>
  <c r="AQ119"/>
  <c r="FB119"/>
  <c r="AM123"/>
  <c r="CS123"/>
  <c r="AI125"/>
  <c r="CK125"/>
  <c r="AE127"/>
  <c r="CC127"/>
  <c r="AA129"/>
  <c r="BU129"/>
  <c r="W131"/>
  <c r="BM131"/>
  <c r="S137"/>
  <c r="BE137"/>
  <c r="O141"/>
  <c r="AW141"/>
  <c r="K8"/>
  <c r="AQ8"/>
  <c r="FB8"/>
  <c r="AM10"/>
  <c r="CS10"/>
  <c r="AI12"/>
  <c r="CK12"/>
  <c r="AE14"/>
  <c r="CC14"/>
  <c r="AA16"/>
  <c r="BU16"/>
  <c r="W18"/>
  <c r="BM18"/>
  <c r="S20"/>
  <c r="BE20"/>
  <c r="O22"/>
  <c r="AW22"/>
  <c r="K24"/>
  <c r="AQ24"/>
  <c r="FB24"/>
  <c r="AM28"/>
  <c r="CS28"/>
  <c r="AI30"/>
  <c r="CK30"/>
  <c r="AE36"/>
  <c r="CC36"/>
  <c r="AA38"/>
  <c r="BU38"/>
  <c r="W40"/>
  <c r="BM40"/>
  <c r="S42"/>
  <c r="BE42"/>
  <c r="AQ99"/>
  <c r="U101"/>
  <c r="CC101"/>
  <c r="AG103"/>
  <c r="CG103"/>
  <c r="AC105"/>
  <c r="BY105"/>
  <c r="Y107"/>
  <c r="BQ107"/>
  <c r="U109"/>
  <c r="BI109"/>
  <c r="Q113"/>
  <c r="BA113"/>
  <c r="M115"/>
  <c r="AS115"/>
  <c r="I119"/>
  <c r="AO119"/>
  <c r="CW119"/>
  <c r="AK123"/>
  <c r="CO123"/>
  <c r="AG125"/>
  <c r="CG125"/>
  <c r="AC127"/>
  <c r="BY127"/>
  <c r="Y129"/>
  <c r="BQ129"/>
  <c r="U131"/>
  <c r="BI131"/>
  <c r="Q137"/>
  <c r="BA137"/>
  <c r="M141"/>
  <c r="AS141"/>
  <c r="I8"/>
  <c r="AO8"/>
  <c r="CW8"/>
  <c r="AK10"/>
  <c r="CO10"/>
  <c r="AG12"/>
  <c r="CG12"/>
  <c r="AC14"/>
  <c r="BY14"/>
  <c r="Y16"/>
  <c r="BQ16"/>
  <c r="U18"/>
  <c r="BI18"/>
  <c r="Q20"/>
  <c r="BA20"/>
  <c r="M22"/>
  <c r="AS22"/>
  <c r="I24"/>
  <c r="AO24"/>
  <c r="CW24"/>
  <c r="AK28"/>
  <c r="CO28"/>
  <c r="AG30"/>
  <c r="CG30"/>
  <c r="AC36"/>
  <c r="BY36"/>
  <c r="Y38"/>
  <c r="BQ38"/>
  <c r="U40"/>
  <c r="BI40"/>
  <c r="Q42"/>
  <c r="BA42"/>
  <c r="CG99"/>
  <c r="AM101"/>
  <c r="O103"/>
  <c r="AW103"/>
  <c r="K105"/>
  <c r="AQ105"/>
  <c r="FB105"/>
  <c r="AM107"/>
  <c r="CS107"/>
  <c r="AI109"/>
  <c r="CK109"/>
  <c r="AE113"/>
  <c r="CC113"/>
  <c r="AA115"/>
  <c r="BU115"/>
  <c r="W119"/>
  <c r="BM119"/>
  <c r="S123"/>
  <c r="BE123"/>
  <c r="O125"/>
  <c r="AW125"/>
  <c r="K127"/>
  <c r="AQ127"/>
  <c r="FB127"/>
  <c r="AM129"/>
  <c r="CS129"/>
  <c r="AI131"/>
  <c r="CK131"/>
  <c r="AE137"/>
  <c r="CC137"/>
  <c r="AA141"/>
  <c r="BU141"/>
  <c r="W8"/>
  <c r="BM8"/>
  <c r="S10"/>
  <c r="BE10"/>
  <c r="O12"/>
  <c r="AW12"/>
  <c r="K14"/>
  <c r="AQ14"/>
  <c r="FB14"/>
  <c r="AM16"/>
  <c r="CS16"/>
  <c r="AI18"/>
  <c r="CK18"/>
  <c r="AE20"/>
  <c r="CC20"/>
  <c r="AA22"/>
  <c r="BU22"/>
  <c r="W24"/>
  <c r="BM24"/>
  <c r="S28"/>
  <c r="BE28"/>
  <c r="O30"/>
  <c r="AW30"/>
  <c r="K36"/>
  <c r="AQ36"/>
  <c r="FB36"/>
  <c r="AM38"/>
  <c r="CS38"/>
  <c r="AI40"/>
  <c r="CK40"/>
  <c r="AE42"/>
  <c r="AG99"/>
  <c r="O101"/>
  <c r="BU101"/>
  <c r="AC103"/>
  <c r="BY103"/>
  <c r="Y105"/>
  <c r="BQ105"/>
  <c r="U107"/>
  <c r="BI107"/>
  <c r="Q109"/>
  <c r="BA109"/>
  <c r="M113"/>
  <c r="AS113"/>
  <c r="I115"/>
  <c r="AO115"/>
  <c r="CW115"/>
  <c r="AK119"/>
  <c r="CO119"/>
  <c r="AG123"/>
  <c r="CG123"/>
  <c r="AC125"/>
  <c r="BY125"/>
  <c r="Y127"/>
  <c r="BQ127"/>
  <c r="U129"/>
  <c r="BI129"/>
  <c r="Q131"/>
  <c r="BA131"/>
  <c r="M137"/>
  <c r="AS137"/>
  <c r="I141"/>
  <c r="AO141"/>
  <c r="CW141"/>
  <c r="AK8"/>
  <c r="CO8"/>
  <c r="AG10"/>
  <c r="CG10"/>
  <c r="AC12"/>
  <c r="BY12"/>
  <c r="Y14"/>
  <c r="BQ14"/>
  <c r="U16"/>
  <c r="BI16"/>
  <c r="Q18"/>
  <c r="BA18"/>
  <c r="M20"/>
  <c r="AS20"/>
  <c r="I22"/>
  <c r="AO22"/>
  <c r="CW22"/>
  <c r="AK24"/>
  <c r="CO24"/>
  <c r="AG28"/>
  <c r="CG28"/>
  <c r="AC30"/>
  <c r="BY30"/>
  <c r="Y36"/>
  <c r="BQ36"/>
  <c r="U38"/>
  <c r="BI38"/>
  <c r="Q40"/>
  <c r="BA40"/>
  <c r="M42"/>
  <c r="AS42"/>
  <c r="S44"/>
  <c r="BE44"/>
  <c r="O46"/>
  <c r="AW46"/>
  <c r="K48"/>
  <c r="AQ48"/>
  <c r="FB48"/>
  <c r="AM54"/>
  <c r="CS54"/>
  <c r="AI58"/>
  <c r="CK58"/>
  <c r="AE60"/>
  <c r="CC60"/>
  <c r="AA62"/>
  <c r="BU103"/>
  <c r="BE107"/>
  <c r="K113"/>
  <c r="AQ113"/>
  <c r="FB113"/>
  <c r="AM115"/>
  <c r="CS115"/>
  <c r="AI119"/>
  <c r="CK119"/>
  <c r="AE123"/>
  <c r="CC123"/>
  <c r="AA125"/>
  <c r="BU125"/>
  <c r="W127"/>
  <c r="BM127"/>
  <c r="S129"/>
  <c r="BE129"/>
  <c r="O131"/>
  <c r="AW131"/>
  <c r="K137"/>
  <c r="AQ137"/>
  <c r="FB137"/>
  <c r="AM141"/>
  <c r="CS141"/>
  <c r="AI8"/>
  <c r="CK8"/>
  <c r="AE10"/>
  <c r="CC10"/>
  <c r="AA12"/>
  <c r="BU12"/>
  <c r="W14"/>
  <c r="BM14"/>
  <c r="S16"/>
  <c r="BE16"/>
  <c r="O18"/>
  <c r="AW18"/>
  <c r="K20"/>
  <c r="AQ20"/>
  <c r="FB20"/>
  <c r="AM22"/>
  <c r="CS22"/>
  <c r="AI24"/>
  <c r="CK24"/>
  <c r="AE28"/>
  <c r="CC28"/>
  <c r="AA30"/>
  <c r="BU30"/>
  <c r="W36"/>
  <c r="BM36"/>
  <c r="S38"/>
  <c r="BE38"/>
  <c r="O40"/>
  <c r="AW40"/>
  <c r="K42"/>
  <c r="AQ42"/>
  <c r="FB42"/>
  <c r="K101"/>
  <c r="BI101"/>
  <c r="Y103"/>
  <c r="BQ103"/>
  <c r="U105"/>
  <c r="BI105"/>
  <c r="Q107"/>
  <c r="BA107"/>
  <c r="M109"/>
  <c r="AS109"/>
  <c r="I113"/>
  <c r="AO113"/>
  <c r="CW113"/>
  <c r="AK115"/>
  <c r="CO115"/>
  <c r="AG119"/>
  <c r="CG119"/>
  <c r="AC123"/>
  <c r="BY123"/>
  <c r="Y125"/>
  <c r="BQ125"/>
  <c r="U127"/>
  <c r="BI127"/>
  <c r="Q129"/>
  <c r="BA129"/>
  <c r="M131"/>
  <c r="AS131"/>
  <c r="I137"/>
  <c r="AO137"/>
  <c r="CW137"/>
  <c r="AK141"/>
  <c r="CO141"/>
  <c r="AG8"/>
  <c r="CG8"/>
  <c r="AC10"/>
  <c r="BY10"/>
  <c r="Y12"/>
  <c r="BQ12"/>
  <c r="U14"/>
  <c r="BI14"/>
  <c r="Q16"/>
  <c r="BA16"/>
  <c r="M18"/>
  <c r="AS18"/>
  <c r="I20"/>
  <c r="AO20"/>
  <c r="CW20"/>
  <c r="AK22"/>
  <c r="CO22"/>
  <c r="AG24"/>
  <c r="CG24"/>
  <c r="AC28"/>
  <c r="BY28"/>
  <c r="Y30"/>
  <c r="BQ30"/>
  <c r="U36"/>
  <c r="BI36"/>
  <c r="Q38"/>
  <c r="BA38"/>
  <c r="M40"/>
  <c r="AS40"/>
  <c r="I42"/>
  <c r="AO42"/>
  <c r="BM99"/>
  <c r="AC101"/>
  <c r="CS101"/>
  <c r="AM103"/>
  <c r="CS103"/>
  <c r="AI105"/>
  <c r="CK105"/>
  <c r="AE107"/>
  <c r="CC107"/>
  <c r="AA109"/>
  <c r="BU109"/>
  <c r="W113"/>
  <c r="BM113"/>
  <c r="S115"/>
  <c r="BE115"/>
  <c r="O119"/>
  <c r="AW119"/>
  <c r="K123"/>
  <c r="AQ123"/>
  <c r="FB123"/>
  <c r="AM125"/>
  <c r="CS125"/>
  <c r="AI127"/>
  <c r="CK127"/>
  <c r="AE129"/>
  <c r="CC129"/>
  <c r="AA131"/>
  <c r="BU131"/>
  <c r="W137"/>
  <c r="BM137"/>
  <c r="S141"/>
  <c r="BE141"/>
  <c r="O8"/>
  <c r="AW8"/>
  <c r="K10"/>
  <c r="AQ10"/>
  <c r="FB10"/>
  <c r="AM12"/>
  <c r="CS12"/>
  <c r="AI14"/>
  <c r="CK14"/>
  <c r="AE16"/>
  <c r="CC16"/>
  <c r="AA18"/>
  <c r="BU18"/>
  <c r="W20"/>
  <c r="BM20"/>
  <c r="S22"/>
  <c r="BE22"/>
  <c r="O24"/>
  <c r="AW24"/>
  <c r="K28"/>
  <c r="AQ28"/>
  <c r="FB28"/>
  <c r="AM30"/>
  <c r="CS30"/>
  <c r="AI36"/>
  <c r="CK36"/>
  <c r="AE38"/>
  <c r="CC38"/>
  <c r="AA40"/>
  <c r="BU40"/>
  <c r="W42"/>
  <c r="BM42"/>
  <c r="CW99"/>
  <c r="AW101"/>
  <c r="U103"/>
  <c r="BI103"/>
  <c r="Q105"/>
  <c r="BA105"/>
  <c r="M107"/>
  <c r="AS107"/>
  <c r="I109"/>
  <c r="AO109"/>
  <c r="CW109"/>
  <c r="AK113"/>
  <c r="CO113"/>
  <c r="AG115"/>
  <c r="CG115"/>
  <c r="AC119"/>
  <c r="BY119"/>
  <c r="Y123"/>
  <c r="BQ123"/>
  <c r="U125"/>
  <c r="BI125"/>
  <c r="Q127"/>
  <c r="BA127"/>
  <c r="M129"/>
  <c r="AS129"/>
  <c r="I131"/>
  <c r="AO131"/>
  <c r="CW131"/>
  <c r="AK137"/>
  <c r="CO137"/>
  <c r="AG141"/>
  <c r="CG141"/>
  <c r="AC8"/>
  <c r="BY8"/>
  <c r="Y10"/>
  <c r="BQ10"/>
  <c r="U12"/>
  <c r="BI12"/>
  <c r="Q14"/>
  <c r="BA14"/>
  <c r="M16"/>
  <c r="AS16"/>
  <c r="I18"/>
  <c r="AO18"/>
  <c r="CW18"/>
  <c r="AK20"/>
  <c r="CO20"/>
  <c r="AG22"/>
  <c r="CG22"/>
  <c r="AC24"/>
  <c r="BY24"/>
  <c r="Y28"/>
  <c r="BQ28"/>
  <c r="U30"/>
  <c r="BI30"/>
  <c r="Q36"/>
  <c r="BA36"/>
  <c r="M38"/>
  <c r="AS38"/>
  <c r="I40"/>
  <c r="AO40"/>
  <c r="CW40"/>
  <c r="AK42"/>
  <c r="K44"/>
  <c r="AQ44"/>
  <c r="FB44"/>
  <c r="AM46"/>
  <c r="CS46"/>
  <c r="AI48"/>
  <c r="CK48"/>
  <c r="AE54"/>
  <c r="CC54"/>
  <c r="AA58"/>
  <c r="BU58"/>
  <c r="W60"/>
  <c r="AM60"/>
  <c r="K62"/>
  <c r="BE62"/>
  <c r="O64"/>
  <c r="AW64"/>
  <c r="K66"/>
  <c r="AQ66"/>
  <c r="FB66"/>
  <c r="AM68"/>
  <c r="CS68"/>
  <c r="AI70"/>
  <c r="CK70"/>
  <c r="AE72"/>
  <c r="CC72"/>
  <c r="AA74"/>
  <c r="BU74"/>
  <c r="W76"/>
  <c r="BM76"/>
  <c r="S80"/>
  <c r="BE80"/>
  <c r="O84"/>
  <c r="AW84"/>
  <c r="K88"/>
  <c r="AQ88"/>
  <c r="FB88"/>
  <c r="AM92"/>
  <c r="CS92"/>
  <c r="AI94"/>
  <c r="CK94"/>
  <c r="AE100"/>
  <c r="CC100"/>
  <c r="AA104"/>
  <c r="BU104"/>
  <c r="W106"/>
  <c r="BM106"/>
  <c r="S108"/>
  <c r="BE108"/>
  <c r="O112"/>
  <c r="AW112"/>
  <c r="K114"/>
  <c r="AQ114"/>
  <c r="FB114"/>
  <c r="AM116"/>
  <c r="CS116"/>
  <c r="AI118"/>
  <c r="CK118"/>
  <c r="AE124"/>
  <c r="CC124"/>
  <c r="AA126"/>
  <c r="BU126"/>
  <c r="W134"/>
  <c r="CG42"/>
  <c r="AG44"/>
  <c r="CG44"/>
  <c r="AC46"/>
  <c r="BY46"/>
  <c r="Y48"/>
  <c r="BQ48"/>
  <c r="U54"/>
  <c r="BI54"/>
  <c r="Q58"/>
  <c r="BA58"/>
  <c r="M60"/>
  <c r="AS60"/>
  <c r="I62"/>
  <c r="AO62"/>
  <c r="CW62"/>
  <c r="AK64"/>
  <c r="CO64"/>
  <c r="AG66"/>
  <c r="CG66"/>
  <c r="AC68"/>
  <c r="BY68"/>
  <c r="Y70"/>
  <c r="BQ70"/>
  <c r="U72"/>
  <c r="BI72"/>
  <c r="Q74"/>
  <c r="BA74"/>
  <c r="M76"/>
  <c r="AS76"/>
  <c r="I80"/>
  <c r="AO80"/>
  <c r="CW80"/>
  <c r="AK84"/>
  <c r="CO84"/>
  <c r="AG88"/>
  <c r="CG88"/>
  <c r="AC92"/>
  <c r="BY92"/>
  <c r="Y94"/>
  <c r="BQ94"/>
  <c r="U100"/>
  <c r="BI100"/>
  <c r="Q104"/>
  <c r="BA104"/>
  <c r="M106"/>
  <c r="AS106"/>
  <c r="I108"/>
  <c r="AO108"/>
  <c r="CW108"/>
  <c r="AK112"/>
  <c r="CO112"/>
  <c r="AG114"/>
  <c r="CG114"/>
  <c r="AC116"/>
  <c r="BY116"/>
  <c r="Y118"/>
  <c r="BQ118"/>
  <c r="U124"/>
  <c r="BI124"/>
  <c r="Q126"/>
  <c r="BA126"/>
  <c r="M134"/>
  <c r="AS134"/>
  <c r="CC42"/>
  <c r="AE44"/>
  <c r="CC44"/>
  <c r="AA46"/>
  <c r="BU46"/>
  <c r="W48"/>
  <c r="BM48"/>
  <c r="S54"/>
  <c r="BE54"/>
  <c r="O58"/>
  <c r="AW58"/>
  <c r="K60"/>
  <c r="AQ60"/>
  <c r="FB60"/>
  <c r="AM62"/>
  <c r="CS62"/>
  <c r="AI64"/>
  <c r="CK64"/>
  <c r="AE66"/>
  <c r="CC66"/>
  <c r="AA68"/>
  <c r="BU68"/>
  <c r="W70"/>
  <c r="BM70"/>
  <c r="S72"/>
  <c r="BE72"/>
  <c r="O74"/>
  <c r="AW74"/>
  <c r="K76"/>
  <c r="AQ76"/>
  <c r="FB76"/>
  <c r="AM80"/>
  <c r="CS80"/>
  <c r="AI84"/>
  <c r="CK84"/>
  <c r="AE88"/>
  <c r="CC88"/>
  <c r="AA92"/>
  <c r="BU92"/>
  <c r="W94"/>
  <c r="BM94"/>
  <c r="S100"/>
  <c r="BE100"/>
  <c r="O104"/>
  <c r="AW104"/>
  <c r="K106"/>
  <c r="AQ106"/>
  <c r="FB106"/>
  <c r="AM108"/>
  <c r="CS108"/>
  <c r="AI112"/>
  <c r="CK112"/>
  <c r="AE114"/>
  <c r="CC114"/>
  <c r="AA116"/>
  <c r="BU116"/>
  <c r="W118"/>
  <c r="BM118"/>
  <c r="S124"/>
  <c r="BE124"/>
  <c r="O126"/>
  <c r="U44"/>
  <c r="BI44"/>
  <c r="Q46"/>
  <c r="BA46"/>
  <c r="M48"/>
  <c r="AS48"/>
  <c r="I54"/>
  <c r="AO54"/>
  <c r="CW54"/>
  <c r="AK58"/>
  <c r="CO58"/>
  <c r="AG60"/>
  <c r="CG60"/>
  <c r="AC62"/>
  <c r="BY62"/>
  <c r="Y64"/>
  <c r="BQ64"/>
  <c r="U66"/>
  <c r="BI66"/>
  <c r="Q68"/>
  <c r="BA68"/>
  <c r="M70"/>
  <c r="AS70"/>
  <c r="I72"/>
  <c r="AO72"/>
  <c r="CW72"/>
  <c r="AK74"/>
  <c r="CO74"/>
  <c r="AG76"/>
  <c r="CG76"/>
  <c r="AC80"/>
  <c r="BY80"/>
  <c r="Y84"/>
  <c r="BQ84"/>
  <c r="U88"/>
  <c r="BI88"/>
  <c r="Q92"/>
  <c r="BA92"/>
  <c r="M94"/>
  <c r="AS94"/>
  <c r="I100"/>
  <c r="AO100"/>
  <c r="CW100"/>
  <c r="AK104"/>
  <c r="CO104"/>
  <c r="AG106"/>
  <c r="CG106"/>
  <c r="AC108"/>
  <c r="BY108"/>
  <c r="Y112"/>
  <c r="BQ112"/>
  <c r="U114"/>
  <c r="BI114"/>
  <c r="Q116"/>
  <c r="BA116"/>
  <c r="M118"/>
  <c r="AS118"/>
  <c r="I124"/>
  <c r="AO124"/>
  <c r="CW124"/>
  <c r="AK126"/>
  <c r="CO126"/>
  <c r="AG134"/>
  <c r="CG134"/>
  <c r="AC138"/>
  <c r="BY138"/>
  <c r="Y142"/>
  <c r="BQ142"/>
  <c r="U146"/>
  <c r="AW126"/>
  <c r="I138"/>
  <c r="BE138"/>
  <c r="AA142"/>
  <c r="CO142"/>
  <c r="AQ146"/>
  <c r="I148"/>
  <c r="AO148"/>
  <c r="CW148"/>
  <c r="AK152"/>
  <c r="CO152"/>
  <c r="AG158"/>
  <c r="CS158"/>
  <c r="BU134"/>
  <c r="AM138"/>
  <c r="M142"/>
  <c r="BM142"/>
  <c r="AE146"/>
  <c r="CK146"/>
  <c r="AE148"/>
  <c r="CC148"/>
  <c r="AA152"/>
  <c r="BU152"/>
  <c r="W158"/>
  <c r="BM158"/>
  <c r="AA134"/>
  <c r="Y138"/>
  <c r="CK138"/>
  <c r="AQ142"/>
  <c r="Q146"/>
  <c r="BQ146"/>
  <c r="U148"/>
  <c r="BI148"/>
  <c r="Q152"/>
  <c r="BA152"/>
  <c r="M158"/>
  <c r="AS158"/>
  <c r="BM126"/>
  <c r="K138"/>
  <c r="BM138"/>
  <c r="AC142"/>
  <c r="CS142"/>
  <c r="AW146"/>
  <c r="K148"/>
  <c r="AQ148"/>
  <c r="FB148"/>
  <c r="AM152"/>
  <c r="CS152"/>
  <c r="AI158"/>
  <c r="CK158"/>
  <c r="BY158"/>
  <c r="DA106"/>
  <c r="DA60"/>
  <c r="DA16"/>
  <c r="DA107"/>
  <c r="DA71"/>
  <c r="DA9"/>
  <c r="DE104"/>
  <c r="DE58"/>
  <c r="DE14"/>
  <c r="DE105"/>
  <c r="DE67"/>
  <c r="DI158"/>
  <c r="DI100"/>
  <c r="DI54"/>
  <c r="DI12"/>
  <c r="DI103"/>
  <c r="DI65"/>
  <c r="DM152"/>
  <c r="DM94"/>
  <c r="DM48"/>
  <c r="DM10"/>
  <c r="DM101"/>
  <c r="DM57"/>
  <c r="BD148"/>
  <c r="BD92"/>
  <c r="BD46"/>
  <c r="BD8"/>
  <c r="BD99"/>
  <c r="BD53"/>
  <c r="AY146"/>
  <c r="AY88"/>
  <c r="AY44"/>
  <c r="AY141"/>
  <c r="AY97"/>
  <c r="AY47"/>
  <c r="BG142"/>
  <c r="BG84"/>
  <c r="BG42"/>
  <c r="BG137"/>
  <c r="BG93"/>
  <c r="BG45"/>
  <c r="BO138"/>
  <c r="BO80"/>
  <c r="BO40"/>
  <c r="BO131"/>
  <c r="BO91"/>
  <c r="BO43"/>
  <c r="BW134"/>
  <c r="BW76"/>
  <c r="BW38"/>
  <c r="BW129"/>
  <c r="BW89"/>
  <c r="BW41"/>
  <c r="AL126"/>
  <c r="AL74"/>
  <c r="AL36"/>
  <c r="AL127"/>
  <c r="AL87"/>
  <c r="AL33"/>
  <c r="AU124"/>
  <c r="AU72"/>
  <c r="AU30"/>
  <c r="AU125"/>
  <c r="AU85"/>
  <c r="DA118"/>
  <c r="DA70"/>
  <c r="DA28"/>
  <c r="DA123"/>
  <c r="DA83"/>
  <c r="DA27"/>
  <c r="DE116"/>
  <c r="DE68"/>
  <c r="DE24"/>
  <c r="DE119"/>
  <c r="DE81"/>
  <c r="DE25"/>
  <c r="DI114"/>
  <c r="DI66"/>
  <c r="DI22"/>
  <c r="DI115"/>
  <c r="DI79"/>
  <c r="DI17"/>
  <c r="DM112"/>
  <c r="DM64"/>
  <c r="DM20"/>
  <c r="DM113"/>
  <c r="DM75"/>
  <c r="DM15"/>
  <c r="BD108"/>
  <c r="BD62"/>
  <c r="BD18"/>
  <c r="BD109"/>
  <c r="BD73"/>
  <c r="BD13"/>
  <c r="AY106"/>
  <c r="AY60"/>
  <c r="AY16"/>
  <c r="AY107"/>
  <c r="AY71"/>
  <c r="AY9"/>
  <c r="BG104"/>
  <c r="BG58"/>
  <c r="BG14"/>
  <c r="BG105"/>
  <c r="BG67"/>
  <c r="BO158"/>
  <c r="BO100"/>
  <c r="BO54"/>
  <c r="BO12"/>
  <c r="BO103"/>
  <c r="BO65"/>
  <c r="BW152"/>
  <c r="BW94"/>
  <c r="BW48"/>
  <c r="BW10"/>
  <c r="BW101"/>
  <c r="BW57"/>
  <c r="AL148"/>
  <c r="AL92"/>
  <c r="AL46"/>
  <c r="AL8"/>
  <c r="AL99"/>
  <c r="AL53"/>
  <c r="AU146"/>
  <c r="AU88"/>
  <c r="AU44"/>
  <c r="AU141"/>
  <c r="AU97"/>
  <c r="DA142"/>
  <c r="DA84"/>
  <c r="DA42"/>
  <c r="DA137"/>
  <c r="DA93"/>
  <c r="DA45"/>
  <c r="DE138"/>
  <c r="DE80"/>
  <c r="DE40"/>
  <c r="DE131"/>
  <c r="DE91"/>
  <c r="DE43"/>
  <c r="DI134"/>
  <c r="DI76"/>
  <c r="DI38"/>
  <c r="DI129"/>
  <c r="DI89"/>
  <c r="DI41"/>
  <c r="DM126"/>
  <c r="DM74"/>
  <c r="DM36"/>
  <c r="DM127"/>
  <c r="DM87"/>
  <c r="DM33"/>
  <c r="BD124"/>
  <c r="BD72"/>
  <c r="BD30"/>
  <c r="BD125"/>
  <c r="BD85"/>
  <c r="BD29"/>
  <c r="AY118"/>
  <c r="AY70"/>
  <c r="AY28"/>
  <c r="AY123"/>
  <c r="AY83"/>
  <c r="AY27"/>
  <c r="BG116"/>
  <c r="BG68"/>
  <c r="BG24"/>
  <c r="BG119"/>
  <c r="BG81"/>
  <c r="BG25"/>
  <c r="BO114"/>
  <c r="BO66"/>
  <c r="BO22"/>
  <c r="BO115"/>
  <c r="BO79"/>
  <c r="BO17"/>
  <c r="BW112"/>
  <c r="BW64"/>
  <c r="BW20"/>
  <c r="BW113"/>
  <c r="BW75"/>
  <c r="BW15"/>
  <c r="AL108"/>
  <c r="AL62"/>
  <c r="AL18"/>
  <c r="AL109"/>
  <c r="AL73"/>
  <c r="AL13"/>
  <c r="AU106"/>
  <c r="AU60"/>
  <c r="AU16"/>
  <c r="AU107"/>
  <c r="DA126"/>
  <c r="DA74"/>
  <c r="DA36"/>
  <c r="DA127"/>
  <c r="DA87"/>
  <c r="DA33"/>
  <c r="DE124"/>
  <c r="DE72"/>
  <c r="DE30"/>
  <c r="DE125"/>
  <c r="DE85"/>
  <c r="DE29"/>
  <c r="DI118"/>
  <c r="DI70"/>
  <c r="DI28"/>
  <c r="O60"/>
  <c r="CS60"/>
  <c r="AQ62"/>
  <c r="FB62"/>
  <c r="AM64"/>
  <c r="CS64"/>
  <c r="AI66"/>
  <c r="CK66"/>
  <c r="AE68"/>
  <c r="CC68"/>
  <c r="AA70"/>
  <c r="BU70"/>
  <c r="W72"/>
  <c r="BM72"/>
  <c r="S74"/>
  <c r="BE74"/>
  <c r="O76"/>
  <c r="AW76"/>
  <c r="K80"/>
  <c r="AQ80"/>
  <c r="FB80"/>
  <c r="AM84"/>
  <c r="CS84"/>
  <c r="AI88"/>
  <c r="CK88"/>
  <c r="AE92"/>
  <c r="CC92"/>
  <c r="AA94"/>
  <c r="BU94"/>
  <c r="W100"/>
  <c r="BM100"/>
  <c r="S104"/>
  <c r="BE104"/>
  <c r="O106"/>
  <c r="AW106"/>
  <c r="K108"/>
  <c r="AQ108"/>
  <c r="FB108"/>
  <c r="AM112"/>
  <c r="CS112"/>
  <c r="AI114"/>
  <c r="CK114"/>
  <c r="AE116"/>
  <c r="CC116"/>
  <c r="AA118"/>
  <c r="BU118"/>
  <c r="W124"/>
  <c r="BM124"/>
  <c r="S126"/>
  <c r="BE126"/>
  <c r="O134"/>
  <c r="AW134"/>
  <c r="Y44"/>
  <c r="BQ44"/>
  <c r="U46"/>
  <c r="BI46"/>
  <c r="Q48"/>
  <c r="BA48"/>
  <c r="M54"/>
  <c r="AS54"/>
  <c r="I58"/>
  <c r="AO58"/>
  <c r="CW58"/>
  <c r="AK60"/>
  <c r="CO60"/>
  <c r="AG62"/>
  <c r="CG62"/>
  <c r="AC64"/>
  <c r="BY64"/>
  <c r="Y66"/>
  <c r="BQ66"/>
  <c r="U68"/>
  <c r="BI68"/>
  <c r="Q70"/>
  <c r="BA70"/>
  <c r="M72"/>
  <c r="AS72"/>
  <c r="I74"/>
  <c r="AO74"/>
  <c r="CW74"/>
  <c r="AK76"/>
  <c r="CO76"/>
  <c r="AG80"/>
  <c r="CG80"/>
  <c r="AC84"/>
  <c r="BY84"/>
  <c r="Y88"/>
  <c r="BQ88"/>
  <c r="U92"/>
  <c r="BI92"/>
  <c r="Q94"/>
  <c r="BA94"/>
  <c r="M100"/>
  <c r="AS100"/>
  <c r="I104"/>
  <c r="AO104"/>
  <c r="CW104"/>
  <c r="AK106"/>
  <c r="CO106"/>
  <c r="AG108"/>
  <c r="CG108"/>
  <c r="AC112"/>
  <c r="BY112"/>
  <c r="Y114"/>
  <c r="BQ114"/>
  <c r="U116"/>
  <c r="BI116"/>
  <c r="Q118"/>
  <c r="BA118"/>
  <c r="M124"/>
  <c r="AS124"/>
  <c r="I126"/>
  <c r="AO126"/>
  <c r="CW126"/>
  <c r="AK134"/>
  <c r="CO134"/>
  <c r="W44"/>
  <c r="BM44"/>
  <c r="S46"/>
  <c r="BE46"/>
  <c r="O48"/>
  <c r="AW48"/>
  <c r="K54"/>
  <c r="AQ54"/>
  <c r="FB54"/>
  <c r="AM58"/>
  <c r="CS58"/>
  <c r="AI60"/>
  <c r="CK60"/>
  <c r="AE62"/>
  <c r="CC62"/>
  <c r="AA64"/>
  <c r="BU64"/>
  <c r="W66"/>
  <c r="BM66"/>
  <c r="S68"/>
  <c r="BE68"/>
  <c r="O70"/>
  <c r="AW70"/>
  <c r="K72"/>
  <c r="AQ72"/>
  <c r="FB72"/>
  <c r="AM74"/>
  <c r="CS74"/>
  <c r="AI76"/>
  <c r="CK76"/>
  <c r="AE80"/>
  <c r="CC80"/>
  <c r="AA84"/>
  <c r="BU84"/>
  <c r="W88"/>
  <c r="BM88"/>
  <c r="S92"/>
  <c r="BE92"/>
  <c r="O94"/>
  <c r="AW94"/>
  <c r="K100"/>
  <c r="AQ100"/>
  <c r="FB100"/>
  <c r="AM104"/>
  <c r="CS104"/>
  <c r="AI106"/>
  <c r="CK106"/>
  <c r="AE108"/>
  <c r="CC108"/>
  <c r="AA112"/>
  <c r="BU112"/>
  <c r="W114"/>
  <c r="BM114"/>
  <c r="S116"/>
  <c r="BE116"/>
  <c r="O118"/>
  <c r="AW118"/>
  <c r="K124"/>
  <c r="AQ124"/>
  <c r="FB124"/>
  <c r="M44"/>
  <c r="AS44"/>
  <c r="I46"/>
  <c r="AO46"/>
  <c r="CW46"/>
  <c r="AK48"/>
  <c r="CO48"/>
  <c r="AG54"/>
  <c r="CG54"/>
  <c r="AC58"/>
  <c r="BY58"/>
  <c r="Y60"/>
  <c r="BQ60"/>
  <c r="U62"/>
  <c r="BI62"/>
  <c r="Q64"/>
  <c r="BA64"/>
  <c r="M66"/>
  <c r="AS66"/>
  <c r="I68"/>
  <c r="AO68"/>
  <c r="CW68"/>
  <c r="AK70"/>
  <c r="CO70"/>
  <c r="AG72"/>
  <c r="CG72"/>
  <c r="AC74"/>
  <c r="BY74"/>
  <c r="Y76"/>
  <c r="BQ76"/>
  <c r="U80"/>
  <c r="BI80"/>
  <c r="Q84"/>
  <c r="BA84"/>
  <c r="M88"/>
  <c r="AS88"/>
  <c r="I92"/>
  <c r="AO92"/>
  <c r="CW92"/>
  <c r="AK94"/>
  <c r="CO94"/>
  <c r="AG100"/>
  <c r="CG100"/>
  <c r="AC104"/>
  <c r="BY104"/>
  <c r="Y106"/>
  <c r="BQ106"/>
  <c r="U108"/>
  <c r="BI108"/>
  <c r="Q112"/>
  <c r="BA112"/>
  <c r="M114"/>
  <c r="AS114"/>
  <c r="I116"/>
  <c r="AO116"/>
  <c r="CW116"/>
  <c r="AK118"/>
  <c r="CO118"/>
  <c r="AG124"/>
  <c r="CG124"/>
  <c r="AC126"/>
  <c r="BY126"/>
  <c r="Y134"/>
  <c r="BQ134"/>
  <c r="U138"/>
  <c r="BI138"/>
  <c r="Q142"/>
  <c r="BA142"/>
  <c r="M146"/>
  <c r="AS146"/>
  <c r="CC134"/>
  <c r="AO138"/>
  <c r="O142"/>
  <c r="BU142"/>
  <c r="AG146"/>
  <c r="CO146"/>
  <c r="AG148"/>
  <c r="CG148"/>
  <c r="AC152"/>
  <c r="BY152"/>
  <c r="Y158"/>
  <c r="CG158"/>
  <c r="AI134"/>
  <c r="AA138"/>
  <c r="CS138"/>
  <c r="AS142"/>
  <c r="S146"/>
  <c r="BU146"/>
  <c r="W148"/>
  <c r="BM148"/>
  <c r="S152"/>
  <c r="BE152"/>
  <c r="O158"/>
  <c r="AW158"/>
  <c r="CC126"/>
  <c r="O138"/>
  <c r="BQ138"/>
  <c r="AE142"/>
  <c r="FB142"/>
  <c r="BA146"/>
  <c r="M148"/>
  <c r="AS148"/>
  <c r="I152"/>
  <c r="AO152"/>
  <c r="CW152"/>
  <c r="AK158"/>
  <c r="W126"/>
  <c r="CK134"/>
  <c r="AQ138"/>
  <c r="S142"/>
  <c r="BY142"/>
  <c r="AI146"/>
  <c r="CS146"/>
  <c r="AI148"/>
  <c r="CK148"/>
  <c r="AE152"/>
  <c r="CC152"/>
  <c r="AA158"/>
  <c r="BU158"/>
  <c r="CW158"/>
  <c r="DA116"/>
  <c r="DA68"/>
  <c r="DA24"/>
  <c r="DA119"/>
  <c r="DA81"/>
  <c r="DA25"/>
  <c r="DE114"/>
  <c r="DE66"/>
  <c r="DE22"/>
  <c r="DE115"/>
  <c r="DE79"/>
  <c r="DE17"/>
  <c r="DI112"/>
  <c r="DI64"/>
  <c r="DI20"/>
  <c r="DI113"/>
  <c r="DI75"/>
  <c r="DI15"/>
  <c r="DM108"/>
  <c r="DM62"/>
  <c r="DM18"/>
  <c r="DM109"/>
  <c r="DM73"/>
  <c r="DM13"/>
  <c r="BD106"/>
  <c r="BD60"/>
  <c r="BD16"/>
  <c r="BD107"/>
  <c r="BD71"/>
  <c r="BD9"/>
  <c r="AY104"/>
  <c r="AY58"/>
  <c r="AY14"/>
  <c r="AY105"/>
  <c r="AY67"/>
  <c r="BG158"/>
  <c r="BG100"/>
  <c r="BG54"/>
  <c r="BG12"/>
  <c r="BG103"/>
  <c r="BG65"/>
  <c r="BO152"/>
  <c r="BO94"/>
  <c r="BO48"/>
  <c r="BO10"/>
  <c r="BO101"/>
  <c r="BO57"/>
  <c r="BW148"/>
  <c r="BW92"/>
  <c r="BW46"/>
  <c r="BW8"/>
  <c r="BW99"/>
  <c r="BW53"/>
  <c r="AL146"/>
  <c r="AL88"/>
  <c r="AL44"/>
  <c r="AL141"/>
  <c r="AL97"/>
  <c r="AL47"/>
  <c r="AU142"/>
  <c r="AU84"/>
  <c r="AU42"/>
  <c r="AU137"/>
  <c r="AU93"/>
  <c r="DA138"/>
  <c r="DA80"/>
  <c r="DA40"/>
  <c r="DA131"/>
  <c r="DA91"/>
  <c r="DA43"/>
  <c r="DE134"/>
  <c r="DE76"/>
  <c r="DE38"/>
  <c r="DE129"/>
  <c r="DE89"/>
  <c r="DE41"/>
  <c r="DI126"/>
  <c r="DI74"/>
  <c r="DI36"/>
  <c r="DI127"/>
  <c r="DI87"/>
  <c r="DI33"/>
  <c r="DM124"/>
  <c r="DM72"/>
  <c r="DM30"/>
  <c r="DM125"/>
  <c r="DM85"/>
  <c r="DM29"/>
  <c r="BD118"/>
  <c r="BD70"/>
  <c r="BD28"/>
  <c r="BD123"/>
  <c r="BD83"/>
  <c r="BD27"/>
  <c r="AY116"/>
  <c r="AY68"/>
  <c r="AY24"/>
  <c r="AY119"/>
  <c r="AY81"/>
  <c r="AY25"/>
  <c r="BG114"/>
  <c r="BG66"/>
  <c r="BG22"/>
  <c r="BG115"/>
  <c r="BG79"/>
  <c r="BG17"/>
  <c r="BO112"/>
  <c r="BO64"/>
  <c r="BO20"/>
  <c r="BO113"/>
  <c r="BO75"/>
  <c r="BO15"/>
  <c r="BW108"/>
  <c r="BW62"/>
  <c r="BW18"/>
  <c r="BW109"/>
  <c r="BW73"/>
  <c r="BW13"/>
  <c r="AL106"/>
  <c r="AL60"/>
  <c r="AL16"/>
  <c r="AL107"/>
  <c r="AL71"/>
  <c r="AL9"/>
  <c r="AU104"/>
  <c r="AU58"/>
  <c r="AU14"/>
  <c r="AU105"/>
  <c r="DA158"/>
  <c r="DA100"/>
  <c r="DA54"/>
  <c r="DA12"/>
  <c r="DA103"/>
  <c r="DA65"/>
  <c r="DE152"/>
  <c r="DE94"/>
  <c r="DE48"/>
  <c r="DE10"/>
  <c r="DE101"/>
  <c r="DE57"/>
  <c r="DI148"/>
  <c r="DI92"/>
  <c r="DI46"/>
  <c r="DI8"/>
  <c r="DI99"/>
  <c r="DI53"/>
  <c r="DM146"/>
  <c r="DM88"/>
  <c r="DM44"/>
  <c r="DM141"/>
  <c r="DM97"/>
  <c r="DM47"/>
  <c r="BD142"/>
  <c r="BD84"/>
  <c r="BD42"/>
  <c r="BD137"/>
  <c r="BD93"/>
  <c r="BD45"/>
  <c r="AY138"/>
  <c r="AY80"/>
  <c r="AY40"/>
  <c r="AY131"/>
  <c r="AY91"/>
  <c r="AY43"/>
  <c r="BG134"/>
  <c r="BG76"/>
  <c r="BG38"/>
  <c r="BG129"/>
  <c r="BG89"/>
  <c r="BG41"/>
  <c r="BO126"/>
  <c r="BO74"/>
  <c r="BO36"/>
  <c r="BO127"/>
  <c r="BO87"/>
  <c r="BO33"/>
  <c r="BW124"/>
  <c r="BW72"/>
  <c r="BW30"/>
  <c r="BW125"/>
  <c r="BW85"/>
  <c r="BW29"/>
  <c r="AL118"/>
  <c r="AL70"/>
  <c r="AL28"/>
  <c r="AL123"/>
  <c r="AL83"/>
  <c r="AL27"/>
  <c r="AU116"/>
  <c r="AU68"/>
  <c r="AU24"/>
  <c r="AU119"/>
  <c r="DA146"/>
  <c r="DA88"/>
  <c r="DA44"/>
  <c r="DA141"/>
  <c r="DA97"/>
  <c r="DA47"/>
  <c r="DE142"/>
  <c r="DE84"/>
  <c r="DE42"/>
  <c r="DE137"/>
  <c r="DE93"/>
  <c r="DE45"/>
  <c r="DI138"/>
  <c r="DI80"/>
  <c r="DI40"/>
  <c r="FB58"/>
  <c r="BM60"/>
  <c r="AI62"/>
  <c r="CK62"/>
  <c r="AE64"/>
  <c r="CC64"/>
  <c r="AA66"/>
  <c r="BU66"/>
  <c r="W68"/>
  <c r="BM68"/>
  <c r="S70"/>
  <c r="BE70"/>
  <c r="O72"/>
  <c r="AW72"/>
  <c r="K74"/>
  <c r="AQ74"/>
  <c r="FB74"/>
  <c r="AM76"/>
  <c r="CS76"/>
  <c r="AI80"/>
  <c r="CK80"/>
  <c r="AE84"/>
  <c r="CC84"/>
  <c r="AA88"/>
  <c r="BU88"/>
  <c r="W92"/>
  <c r="BM92"/>
  <c r="S94"/>
  <c r="BE94"/>
  <c r="O100"/>
  <c r="AW100"/>
  <c r="K104"/>
  <c r="AQ104"/>
  <c r="FB104"/>
  <c r="AM106"/>
  <c r="CS106"/>
  <c r="AI108"/>
  <c r="CK108"/>
  <c r="AE112"/>
  <c r="CC112"/>
  <c r="AA114"/>
  <c r="BU114"/>
  <c r="W116"/>
  <c r="BM116"/>
  <c r="S118"/>
  <c r="BE118"/>
  <c r="O124"/>
  <c r="AW124"/>
  <c r="K126"/>
  <c r="AQ126"/>
  <c r="FB126"/>
  <c r="AM134"/>
  <c r="Q44"/>
  <c r="BA44"/>
  <c r="M46"/>
  <c r="AS46"/>
  <c r="I48"/>
  <c r="AO48"/>
  <c r="CW48"/>
  <c r="AK54"/>
  <c r="CO54"/>
  <c r="AG58"/>
  <c r="CG58"/>
  <c r="AC60"/>
  <c r="BY60"/>
  <c r="Y62"/>
  <c r="BQ62"/>
  <c r="U64"/>
  <c r="BI64"/>
  <c r="Q66"/>
  <c r="BA66"/>
  <c r="M68"/>
  <c r="AS68"/>
  <c r="I70"/>
  <c r="AO70"/>
  <c r="CW70"/>
  <c r="AK72"/>
  <c r="CO72"/>
  <c r="AG74"/>
  <c r="CG74"/>
  <c r="AC76"/>
  <c r="BY76"/>
  <c r="Y80"/>
  <c r="BQ80"/>
  <c r="U84"/>
  <c r="BI84"/>
  <c r="Q88"/>
  <c r="BA88"/>
  <c r="M92"/>
  <c r="AS92"/>
  <c r="I94"/>
  <c r="AO94"/>
  <c r="CW94"/>
  <c r="AK100"/>
  <c r="CO100"/>
  <c r="AG104"/>
  <c r="CG104"/>
  <c r="AC106"/>
  <c r="BY106"/>
  <c r="Y108"/>
  <c r="BQ108"/>
  <c r="U112"/>
  <c r="BI112"/>
  <c r="Q114"/>
  <c r="BA114"/>
  <c r="M116"/>
  <c r="AS116"/>
  <c r="I118"/>
  <c r="AO118"/>
  <c r="CW118"/>
  <c r="AK124"/>
  <c r="CO124"/>
  <c r="AG126"/>
  <c r="CG126"/>
  <c r="AC134"/>
  <c r="BY134"/>
  <c r="O44"/>
  <c r="AW44"/>
  <c r="K46"/>
  <c r="AQ46"/>
  <c r="FB46"/>
  <c r="AM48"/>
  <c r="CS48"/>
  <c r="AI54"/>
  <c r="CK54"/>
  <c r="AE58"/>
  <c r="CC58"/>
  <c r="AA60"/>
  <c r="BU60"/>
  <c r="W62"/>
  <c r="BM62"/>
  <c r="S64"/>
  <c r="BE64"/>
  <c r="O66"/>
  <c r="AW66"/>
  <c r="K68"/>
  <c r="AQ68"/>
  <c r="FB68"/>
  <c r="AM70"/>
  <c r="CS70"/>
  <c r="AI72"/>
  <c r="CK72"/>
  <c r="AE74"/>
  <c r="CC74"/>
  <c r="AA76"/>
  <c r="BU76"/>
  <c r="W80"/>
  <c r="BM80"/>
  <c r="S84"/>
  <c r="BE84"/>
  <c r="O88"/>
  <c r="AW88"/>
  <c r="K92"/>
  <c r="AQ92"/>
  <c r="FB92"/>
  <c r="AM94"/>
  <c r="CS94"/>
  <c r="AI100"/>
  <c r="CK100"/>
  <c r="AE104"/>
  <c r="CC104"/>
  <c r="AA106"/>
  <c r="BU106"/>
  <c r="W108"/>
  <c r="BM108"/>
  <c r="S112"/>
  <c r="BE112"/>
  <c r="O114"/>
  <c r="AW114"/>
  <c r="K116"/>
  <c r="AQ116"/>
  <c r="FB116"/>
  <c r="AM118"/>
  <c r="CS118"/>
  <c r="AI124"/>
  <c r="CK124"/>
  <c r="CS42"/>
  <c r="AK44"/>
  <c r="CO44"/>
  <c r="AG46"/>
  <c r="CG46"/>
  <c r="AC48"/>
  <c r="BY48"/>
  <c r="Y54"/>
  <c r="BQ54"/>
  <c r="U58"/>
  <c r="BI58"/>
  <c r="Q60"/>
  <c r="BA60"/>
  <c r="M62"/>
  <c r="AS62"/>
  <c r="I64"/>
  <c r="AO64"/>
  <c r="CW64"/>
  <c r="AK66"/>
  <c r="CO66"/>
  <c r="AG68"/>
  <c r="CG68"/>
  <c r="AC70"/>
  <c r="BY70"/>
  <c r="Y72"/>
  <c r="BQ72"/>
  <c r="U74"/>
  <c r="BI74"/>
  <c r="Q76"/>
  <c r="BA76"/>
  <c r="M80"/>
  <c r="AS80"/>
  <c r="I84"/>
  <c r="AO84"/>
  <c r="CW84"/>
  <c r="AK88"/>
  <c r="CO88"/>
  <c r="AG92"/>
  <c r="CG92"/>
  <c r="AC94"/>
  <c r="BY94"/>
  <c r="Y100"/>
  <c r="BQ100"/>
  <c r="U104"/>
  <c r="BI104"/>
  <c r="Q106"/>
  <c r="BA106"/>
  <c r="M108"/>
  <c r="AS108"/>
  <c r="I112"/>
  <c r="AO112"/>
  <c r="CW112"/>
  <c r="AK114"/>
  <c r="CO114"/>
  <c r="AG116"/>
  <c r="CG116"/>
  <c r="AC118"/>
  <c r="BY118"/>
  <c r="Y124"/>
  <c r="BQ124"/>
  <c r="U126"/>
  <c r="BI126"/>
  <c r="Q134"/>
  <c r="BA134"/>
  <c r="M138"/>
  <c r="AS138"/>
  <c r="I142"/>
  <c r="AO142"/>
  <c r="CW142"/>
  <c r="AK146"/>
  <c r="AQ134"/>
  <c r="AE138"/>
  <c r="CW138"/>
  <c r="AW142"/>
  <c r="W146"/>
  <c r="BY146"/>
  <c r="Y148"/>
  <c r="BQ148"/>
  <c r="U152"/>
  <c r="BI152"/>
  <c r="Q158"/>
  <c r="BA158"/>
  <c r="CS126"/>
  <c r="Q138"/>
  <c r="BU138"/>
  <c r="AI142"/>
  <c r="I146"/>
  <c r="BE146"/>
  <c r="O148"/>
  <c r="AW148"/>
  <c r="K152"/>
  <c r="AQ152"/>
  <c r="FB152"/>
  <c r="AM158"/>
  <c r="AE126"/>
  <c r="CS134"/>
  <c r="AW138"/>
  <c r="U142"/>
  <c r="CC142"/>
  <c r="AM146"/>
  <c r="CW146"/>
  <c r="AK148"/>
  <c r="CO148"/>
  <c r="AG152"/>
  <c r="CG152"/>
  <c r="AC158"/>
  <c r="CO158"/>
  <c r="BE134"/>
  <c r="AG138"/>
  <c r="FB138"/>
  <c r="BE142"/>
  <c r="Y146"/>
  <c r="CC146"/>
  <c r="AA148"/>
  <c r="BU148"/>
  <c r="W152"/>
  <c r="BM152"/>
  <c r="S158"/>
  <c r="BE158"/>
  <c r="BQ158"/>
  <c r="DA134"/>
  <c r="DA76"/>
  <c r="DA38"/>
  <c r="DA129"/>
  <c r="DA89"/>
  <c r="DA41"/>
  <c r="DE126"/>
  <c r="DE74"/>
  <c r="DE36"/>
  <c r="DE127"/>
  <c r="DE87"/>
  <c r="DE33"/>
  <c r="DI124"/>
  <c r="DI72"/>
  <c r="DI30"/>
  <c r="DI125"/>
  <c r="DI85"/>
  <c r="DI29"/>
  <c r="DM118"/>
  <c r="DM70"/>
  <c r="DM28"/>
  <c r="DM123"/>
  <c r="DM83"/>
  <c r="DM27"/>
  <c r="BD116"/>
  <c r="BD68"/>
  <c r="BD24"/>
  <c r="BD119"/>
  <c r="BD81"/>
  <c r="BD25"/>
  <c r="AY114"/>
  <c r="AY66"/>
  <c r="AY22"/>
  <c r="AY115"/>
  <c r="AY79"/>
  <c r="AY17"/>
  <c r="BG112"/>
  <c r="BG64"/>
  <c r="BG20"/>
  <c r="BG113"/>
  <c r="BG75"/>
  <c r="BG15"/>
  <c r="BO108"/>
  <c r="BO62"/>
  <c r="BO18"/>
  <c r="BO109"/>
  <c r="BO73"/>
  <c r="BO13"/>
  <c r="BW106"/>
  <c r="BW60"/>
  <c r="BW16"/>
  <c r="BW107"/>
  <c r="BW71"/>
  <c r="BW9"/>
  <c r="AL104"/>
  <c r="AL58"/>
  <c r="AL14"/>
  <c r="AL105"/>
  <c r="AL67"/>
  <c r="AU158"/>
  <c r="AU100"/>
  <c r="AU54"/>
  <c r="AU12"/>
  <c r="AU103"/>
  <c r="DA152"/>
  <c r="DA94"/>
  <c r="DA48"/>
  <c r="DA10"/>
  <c r="DA101"/>
  <c r="DA57"/>
  <c r="DE148"/>
  <c r="DE92"/>
  <c r="DE46"/>
  <c r="DE8"/>
  <c r="DE99"/>
  <c r="DE53"/>
  <c r="DI146"/>
  <c r="DI88"/>
  <c r="DI44"/>
  <c r="DI141"/>
  <c r="DI97"/>
  <c r="DI47"/>
  <c r="DM142"/>
  <c r="DM84"/>
  <c r="DM42"/>
  <c r="DM137"/>
  <c r="DM93"/>
  <c r="DM45"/>
  <c r="BD138"/>
  <c r="BD80"/>
  <c r="BD40"/>
  <c r="BD131"/>
  <c r="BD91"/>
  <c r="BD43"/>
  <c r="AY134"/>
  <c r="AY76"/>
  <c r="AY38"/>
  <c r="AY129"/>
  <c r="AY89"/>
  <c r="AY41"/>
  <c r="BG126"/>
  <c r="BG74"/>
  <c r="BG36"/>
  <c r="BG127"/>
  <c r="BG87"/>
  <c r="BG33"/>
  <c r="BO124"/>
  <c r="BO72"/>
  <c r="BO30"/>
  <c r="BO125"/>
  <c r="BO85"/>
  <c r="BO29"/>
  <c r="BW118"/>
  <c r="BW70"/>
  <c r="BW28"/>
  <c r="BW123"/>
  <c r="BW83"/>
  <c r="BW27"/>
  <c r="AL116"/>
  <c r="AL68"/>
  <c r="AL24"/>
  <c r="AL119"/>
  <c r="AL81"/>
  <c r="AL25"/>
  <c r="AU114"/>
  <c r="AU66"/>
  <c r="AU22"/>
  <c r="AU115"/>
  <c r="AU79"/>
  <c r="DA112"/>
  <c r="DA64"/>
  <c r="DA20"/>
  <c r="DA113"/>
  <c r="DA75"/>
  <c r="DA15"/>
  <c r="DE108"/>
  <c r="DE62"/>
  <c r="DE18"/>
  <c r="DE109"/>
  <c r="DE73"/>
  <c r="DE13"/>
  <c r="DI106"/>
  <c r="DI60"/>
  <c r="DI16"/>
  <c r="DI107"/>
  <c r="DI71"/>
  <c r="DI9"/>
  <c r="DM104"/>
  <c r="DM58"/>
  <c r="DM14"/>
  <c r="DM105"/>
  <c r="DM67"/>
  <c r="BD158"/>
  <c r="BD100"/>
  <c r="BD54"/>
  <c r="BD12"/>
  <c r="BD103"/>
  <c r="BD65"/>
  <c r="AY152"/>
  <c r="AY94"/>
  <c r="AY48"/>
  <c r="AY10"/>
  <c r="AY101"/>
  <c r="AY57"/>
  <c r="BG148"/>
  <c r="BG92"/>
  <c r="BG46"/>
  <c r="BG8"/>
  <c r="BG99"/>
  <c r="BG53"/>
  <c r="BO146"/>
  <c r="BO88"/>
  <c r="BO44"/>
  <c r="BO141"/>
  <c r="BO97"/>
  <c r="BO47"/>
  <c r="BW142"/>
  <c r="BW84"/>
  <c r="BW42"/>
  <c r="BW137"/>
  <c r="BW93"/>
  <c r="BW45"/>
  <c r="AL138"/>
  <c r="AL80"/>
  <c r="AL40"/>
  <c r="AL131"/>
  <c r="AL91"/>
  <c r="AL43"/>
  <c r="AU134"/>
  <c r="AU76"/>
  <c r="AU38"/>
  <c r="AU129"/>
  <c r="AU89"/>
  <c r="DA104"/>
  <c r="DA58"/>
  <c r="DA14"/>
  <c r="DA105"/>
  <c r="DA67"/>
  <c r="DE158"/>
  <c r="DE100"/>
  <c r="DE54"/>
  <c r="DE12"/>
  <c r="DE103"/>
  <c r="DE65"/>
  <c r="DI152"/>
  <c r="DI94"/>
  <c r="DI48"/>
  <c r="DI10"/>
  <c r="DI101"/>
  <c r="DI57"/>
  <c r="DM148"/>
  <c r="DM92"/>
  <c r="BE58"/>
  <c r="AW60"/>
  <c r="S62"/>
  <c r="BU62"/>
  <c r="W64"/>
  <c r="BM64"/>
  <c r="S66"/>
  <c r="BE66"/>
  <c r="O68"/>
  <c r="AW68"/>
  <c r="K70"/>
  <c r="AQ70"/>
  <c r="FB70"/>
  <c r="AM72"/>
  <c r="CS72"/>
  <c r="AI74"/>
  <c r="CK74"/>
  <c r="AE76"/>
  <c r="CC76"/>
  <c r="AA80"/>
  <c r="BU80"/>
  <c r="W84"/>
  <c r="BM84"/>
  <c r="S88"/>
  <c r="BE88"/>
  <c r="O92"/>
  <c r="AW92"/>
  <c r="K94"/>
  <c r="AQ94"/>
  <c r="FB94"/>
  <c r="AM100"/>
  <c r="CS100"/>
  <c r="AI104"/>
  <c r="CK104"/>
  <c r="AE106"/>
  <c r="CC106"/>
  <c r="AA108"/>
  <c r="BU108"/>
  <c r="W112"/>
  <c r="BM112"/>
  <c r="S114"/>
  <c r="BE114"/>
  <c r="O116"/>
  <c r="AW116"/>
  <c r="K118"/>
  <c r="AQ118"/>
  <c r="FB118"/>
  <c r="AM124"/>
  <c r="CS124"/>
  <c r="AI126"/>
  <c r="CK126"/>
  <c r="AE134"/>
  <c r="I44"/>
  <c r="AO44"/>
  <c r="CW44"/>
  <c r="AK46"/>
  <c r="CO46"/>
  <c r="AG48"/>
  <c r="CG48"/>
  <c r="AC54"/>
  <c r="BY54"/>
  <c r="Y58"/>
  <c r="BQ58"/>
  <c r="U60"/>
  <c r="BI60"/>
  <c r="Q62"/>
  <c r="BA62"/>
  <c r="M64"/>
  <c r="AS64"/>
  <c r="I66"/>
  <c r="AO66"/>
  <c r="CW66"/>
  <c r="AK68"/>
  <c r="CO68"/>
  <c r="AG70"/>
  <c r="CG70"/>
  <c r="AC72"/>
  <c r="BY72"/>
  <c r="Y74"/>
  <c r="BQ74"/>
  <c r="U76"/>
  <c r="BI76"/>
  <c r="Q80"/>
  <c r="BA80"/>
  <c r="M84"/>
  <c r="AS84"/>
  <c r="I88"/>
  <c r="AO88"/>
  <c r="CW88"/>
  <c r="AK92"/>
  <c r="CO92"/>
  <c r="AG94"/>
  <c r="CG94"/>
  <c r="AC100"/>
  <c r="BY100"/>
  <c r="Y104"/>
  <c r="BQ104"/>
  <c r="U106"/>
  <c r="BI106"/>
  <c r="Q108"/>
  <c r="BA108"/>
  <c r="M112"/>
  <c r="AS112"/>
  <c r="I114"/>
  <c r="AO114"/>
  <c r="CW114"/>
  <c r="AK116"/>
  <c r="CO116"/>
  <c r="AG118"/>
  <c r="CG118"/>
  <c r="AC124"/>
  <c r="BY124"/>
  <c r="Y126"/>
  <c r="BQ126"/>
  <c r="U134"/>
  <c r="BI134"/>
  <c r="CW42"/>
  <c r="AM44"/>
  <c r="CS44"/>
  <c r="AI46"/>
  <c r="CK46"/>
  <c r="AE48"/>
  <c r="CC48"/>
  <c r="AA54"/>
  <c r="BU54"/>
  <c r="W58"/>
  <c r="BM58"/>
  <c r="S60"/>
  <c r="BE60"/>
  <c r="O62"/>
  <c r="AW62"/>
  <c r="K64"/>
  <c r="AQ64"/>
  <c r="FB64"/>
  <c r="AM66"/>
  <c r="CS66"/>
  <c r="AI68"/>
  <c r="CK68"/>
  <c r="AE70"/>
  <c r="CC70"/>
  <c r="AA72"/>
  <c r="BU72"/>
  <c r="W74"/>
  <c r="BM74"/>
  <c r="S76"/>
  <c r="BE76"/>
  <c r="O80"/>
  <c r="AW80"/>
  <c r="K84"/>
  <c r="AQ84"/>
  <c r="FB84"/>
  <c r="AM88"/>
  <c r="CS88"/>
  <c r="AI92"/>
  <c r="CK92"/>
  <c r="AE94"/>
  <c r="CC94"/>
  <c r="AA100"/>
  <c r="BU100"/>
  <c r="W104"/>
  <c r="BM104"/>
  <c r="S106"/>
  <c r="BE106"/>
  <c r="O108"/>
  <c r="AW108"/>
  <c r="K112"/>
  <c r="AQ112"/>
  <c r="FB112"/>
  <c r="AM114"/>
  <c r="CS114"/>
  <c r="AI116"/>
  <c r="CK116"/>
  <c r="AE118"/>
  <c r="CC118"/>
  <c r="AA124"/>
  <c r="BU124"/>
  <c r="BY42"/>
  <c r="AC44"/>
  <c r="BY44"/>
  <c r="Y46"/>
  <c r="BQ46"/>
  <c r="U48"/>
  <c r="BI48"/>
  <c r="Q54"/>
  <c r="BA54"/>
  <c r="M58"/>
  <c r="AS58"/>
  <c r="I60"/>
  <c r="AO60"/>
  <c r="CW60"/>
  <c r="AK62"/>
  <c r="CO62"/>
  <c r="AG64"/>
  <c r="CG64"/>
  <c r="AC66"/>
  <c r="BY66"/>
  <c r="Y68"/>
  <c r="BQ68"/>
  <c r="U70"/>
  <c r="BI70"/>
  <c r="Q72"/>
  <c r="BA72"/>
  <c r="M74"/>
  <c r="AS74"/>
  <c r="I76"/>
  <c r="AO76"/>
  <c r="CW76"/>
  <c r="AK80"/>
  <c r="CO80"/>
  <c r="AG84"/>
  <c r="CG84"/>
  <c r="AC88"/>
  <c r="BY88"/>
  <c r="Y92"/>
  <c r="BQ92"/>
  <c r="U94"/>
  <c r="BI94"/>
  <c r="Q100"/>
  <c r="BA100"/>
  <c r="M104"/>
  <c r="AS104"/>
  <c r="I106"/>
  <c r="AO106"/>
  <c r="CW106"/>
  <c r="AK108"/>
  <c r="CO108"/>
  <c r="AG112"/>
  <c r="CG112"/>
  <c r="AC114"/>
  <c r="BY114"/>
  <c r="Y116"/>
  <c r="BQ116"/>
  <c r="U118"/>
  <c r="BI118"/>
  <c r="Q124"/>
  <c r="BA124"/>
  <c r="M126"/>
  <c r="AS126"/>
  <c r="I134"/>
  <c r="AO134"/>
  <c r="CW134"/>
  <c r="AK138"/>
  <c r="CO138"/>
  <c r="AG142"/>
  <c r="CG142"/>
  <c r="AC146"/>
  <c r="K134"/>
  <c r="S138"/>
  <c r="CC138"/>
  <c r="AK142"/>
  <c r="K146"/>
  <c r="BI146"/>
  <c r="Q148"/>
  <c r="BA148"/>
  <c r="M152"/>
  <c r="AS152"/>
  <c r="I158"/>
  <c r="AO158"/>
  <c r="AM126"/>
  <c r="FB134"/>
  <c r="BA138"/>
  <c r="W142"/>
  <c r="CK142"/>
  <c r="AO146"/>
  <c r="FB146"/>
  <c r="AM148"/>
  <c r="CS148"/>
  <c r="AI152"/>
  <c r="CK152"/>
  <c r="AE158"/>
  <c r="CC158"/>
  <c r="BM134"/>
  <c r="AI138"/>
  <c r="K142"/>
  <c r="BI142"/>
  <c r="AA146"/>
  <c r="CG146"/>
  <c r="AC148"/>
  <c r="BY148"/>
  <c r="Y152"/>
  <c r="BQ152"/>
  <c r="U158"/>
  <c r="BI158"/>
  <c r="S134"/>
  <c r="W138"/>
  <c r="CG138"/>
  <c r="AM142"/>
  <c r="O146"/>
  <c r="BM146"/>
  <c r="S148"/>
  <c r="BE148"/>
  <c r="O152"/>
  <c r="AW152"/>
  <c r="K158"/>
  <c r="AQ158"/>
  <c r="FB158"/>
  <c r="DA148"/>
  <c r="DA92"/>
  <c r="DA46"/>
  <c r="DA8"/>
  <c r="DA99"/>
  <c r="DA53"/>
  <c r="DE146"/>
  <c r="DE88"/>
  <c r="DE44"/>
  <c r="DE141"/>
  <c r="DE97"/>
  <c r="DE47"/>
  <c r="DI142"/>
  <c r="DI84"/>
  <c r="DI42"/>
  <c r="DI137"/>
  <c r="DI93"/>
  <c r="DI45"/>
  <c r="DM138"/>
  <c r="DM80"/>
  <c r="DM40"/>
  <c r="DM131"/>
  <c r="DM91"/>
  <c r="DM43"/>
  <c r="BD134"/>
  <c r="BD76"/>
  <c r="BD38"/>
  <c r="BD129"/>
  <c r="BD89"/>
  <c r="BD41"/>
  <c r="AY126"/>
  <c r="AY74"/>
  <c r="AY36"/>
  <c r="AY127"/>
  <c r="AY87"/>
  <c r="AY33"/>
  <c r="BG124"/>
  <c r="BG72"/>
  <c r="BG30"/>
  <c r="BG125"/>
  <c r="BG85"/>
  <c r="BG29"/>
  <c r="BO118"/>
  <c r="BO70"/>
  <c r="BO28"/>
  <c r="BO123"/>
  <c r="BO83"/>
  <c r="BO27"/>
  <c r="BW116"/>
  <c r="BW68"/>
  <c r="BW24"/>
  <c r="BW119"/>
  <c r="BW81"/>
  <c r="BW25"/>
  <c r="AL114"/>
  <c r="AL66"/>
  <c r="AL22"/>
  <c r="AL115"/>
  <c r="AL79"/>
  <c r="AL17"/>
  <c r="AU112"/>
  <c r="AU64"/>
  <c r="AU20"/>
  <c r="AU113"/>
  <c r="AU75"/>
  <c r="DA108"/>
  <c r="DA62"/>
  <c r="DA18"/>
  <c r="DA109"/>
  <c r="DA73"/>
  <c r="DA13"/>
  <c r="DE106"/>
  <c r="DE60"/>
  <c r="DE16"/>
  <c r="DE107"/>
  <c r="DE71"/>
  <c r="DE9"/>
  <c r="DI104"/>
  <c r="DI58"/>
  <c r="DI14"/>
  <c r="DI105"/>
  <c r="DI67"/>
  <c r="DM158"/>
  <c r="DM100"/>
  <c r="DM54"/>
  <c r="DM12"/>
  <c r="DM103"/>
  <c r="DM65"/>
  <c r="BD152"/>
  <c r="BD94"/>
  <c r="BD48"/>
  <c r="BD10"/>
  <c r="BD101"/>
  <c r="BD57"/>
  <c r="AY148"/>
  <c r="AY92"/>
  <c r="AY46"/>
  <c r="AY8"/>
  <c r="AY99"/>
  <c r="AY53"/>
  <c r="BG146"/>
  <c r="BG88"/>
  <c r="BG44"/>
  <c r="BG141"/>
  <c r="BG97"/>
  <c r="BG47"/>
  <c r="BO142"/>
  <c r="BO84"/>
  <c r="BO42"/>
  <c r="BO137"/>
  <c r="BO93"/>
  <c r="BO45"/>
  <c r="BW138"/>
  <c r="BW80"/>
  <c r="BW40"/>
  <c r="BW131"/>
  <c r="BW91"/>
  <c r="BW43"/>
  <c r="AL134"/>
  <c r="AL76"/>
  <c r="AL38"/>
  <c r="AL129"/>
  <c r="AL89"/>
  <c r="AL41"/>
  <c r="AU126"/>
  <c r="AU74"/>
  <c r="AU36"/>
  <c r="AU127"/>
  <c r="AU87"/>
  <c r="DA124"/>
  <c r="DA72"/>
  <c r="DA30"/>
  <c r="DA125"/>
  <c r="DA85"/>
  <c r="DA29"/>
  <c r="DE118"/>
  <c r="DE70"/>
  <c r="DE28"/>
  <c r="DE123"/>
  <c r="DE83"/>
  <c r="DE27"/>
  <c r="DI116"/>
  <c r="DI68"/>
  <c r="DI24"/>
  <c r="DI119"/>
  <c r="DI81"/>
  <c r="DI25"/>
  <c r="DM114"/>
  <c r="DM66"/>
  <c r="DM22"/>
  <c r="DM115"/>
  <c r="DM79"/>
  <c r="DM17"/>
  <c r="BD112"/>
  <c r="BD64"/>
  <c r="BD20"/>
  <c r="BD113"/>
  <c r="BD75"/>
  <c r="BD15"/>
  <c r="AY108"/>
  <c r="AY62"/>
  <c r="AY18"/>
  <c r="AY109"/>
  <c r="AY73"/>
  <c r="AY13"/>
  <c r="BG106"/>
  <c r="BG60"/>
  <c r="BG16"/>
  <c r="BG107"/>
  <c r="BG71"/>
  <c r="BG9"/>
  <c r="BO104"/>
  <c r="BO58"/>
  <c r="BO14"/>
  <c r="BO105"/>
  <c r="BO67"/>
  <c r="BW158"/>
  <c r="BW100"/>
  <c r="BW54"/>
  <c r="BW12"/>
  <c r="BW103"/>
  <c r="BW65"/>
  <c r="AL152"/>
  <c r="AL94"/>
  <c r="AL48"/>
  <c r="AL10"/>
  <c r="AL101"/>
  <c r="AL57"/>
  <c r="AU148"/>
  <c r="AU92"/>
  <c r="AU46"/>
  <c r="AU8"/>
  <c r="AU99"/>
  <c r="DA114"/>
  <c r="DA66"/>
  <c r="DA22"/>
  <c r="DA115"/>
  <c r="DA79"/>
  <c r="DA17"/>
  <c r="DE112"/>
  <c r="DE64"/>
  <c r="DE20"/>
  <c r="DE113"/>
  <c r="DE75"/>
  <c r="DE15"/>
  <c r="DI108"/>
  <c r="DI62"/>
  <c r="DI18"/>
  <c r="DI109"/>
  <c r="DI73"/>
  <c r="DI13"/>
  <c r="DM106"/>
  <c r="DM60"/>
  <c r="DM16"/>
  <c r="DM107"/>
  <c r="DM71"/>
  <c r="DI83"/>
  <c r="DM116"/>
  <c r="DM38"/>
  <c r="DM119"/>
  <c r="DM53"/>
  <c r="BD146"/>
  <c r="BD88"/>
  <c r="BD44"/>
  <c r="BD141"/>
  <c r="BD97"/>
  <c r="BD47"/>
  <c r="AY142"/>
  <c r="AY84"/>
  <c r="AY42"/>
  <c r="AY137"/>
  <c r="AY93"/>
  <c r="AY45"/>
  <c r="BG138"/>
  <c r="BG80"/>
  <c r="BG40"/>
  <c r="BG131"/>
  <c r="BG91"/>
  <c r="BG43"/>
  <c r="BO134"/>
  <c r="BO76"/>
  <c r="BO38"/>
  <c r="BO129"/>
  <c r="BO89"/>
  <c r="BO41"/>
  <c r="BW126"/>
  <c r="BW74"/>
  <c r="BW36"/>
  <c r="BW127"/>
  <c r="BW87"/>
  <c r="BW33"/>
  <c r="AL124"/>
  <c r="AL72"/>
  <c r="AL30"/>
  <c r="AL125"/>
  <c r="AL85"/>
  <c r="AL29"/>
  <c r="AU118"/>
  <c r="AU70"/>
  <c r="AU28"/>
  <c r="AU123"/>
  <c r="AU83"/>
  <c r="AU27"/>
  <c r="BC116"/>
  <c r="BC68"/>
  <c r="BC24"/>
  <c r="BC119"/>
  <c r="BC81"/>
  <c r="BC25"/>
  <c r="BK114"/>
  <c r="BK66"/>
  <c r="BK22"/>
  <c r="BK115"/>
  <c r="BK79"/>
  <c r="BK17"/>
  <c r="BS112"/>
  <c r="BS64"/>
  <c r="AU65"/>
  <c r="BC126"/>
  <c r="BC64"/>
  <c r="BC10"/>
  <c r="BC87"/>
  <c r="BC15"/>
  <c r="BK92"/>
  <c r="BK30"/>
  <c r="BK109"/>
  <c r="BK53"/>
  <c r="BS118"/>
  <c r="BS60"/>
  <c r="BS10"/>
  <c r="BS101"/>
  <c r="BS57"/>
  <c r="CA148"/>
  <c r="CA92"/>
  <c r="CA46"/>
  <c r="CA8"/>
  <c r="CA99"/>
  <c r="CA53"/>
  <c r="EY154"/>
  <c r="EI154"/>
  <c r="DS154"/>
  <c r="DC154"/>
  <c r="CM154"/>
  <c r="BW154"/>
  <c r="BG154"/>
  <c r="AQ154"/>
  <c r="AA154"/>
  <c r="K154"/>
  <c r="EP144"/>
  <c r="DZ144"/>
  <c r="DJ144"/>
  <c r="CT144"/>
  <c r="CD144"/>
  <c r="BN144"/>
  <c r="AX144"/>
  <c r="AH144"/>
  <c r="R144"/>
  <c r="EW136"/>
  <c r="EG136"/>
  <c r="DQ136"/>
  <c r="DA136"/>
  <c r="CK136"/>
  <c r="BU136"/>
  <c r="BE136"/>
  <c r="AO136"/>
  <c r="Y136"/>
  <c r="I136"/>
  <c r="EN130"/>
  <c r="DX130"/>
  <c r="DH130"/>
  <c r="CR130"/>
  <c r="CB130"/>
  <c r="BL130"/>
  <c r="AV130"/>
  <c r="AF130"/>
  <c r="P130"/>
  <c r="EU122"/>
  <c r="EE122"/>
  <c r="DO122"/>
  <c r="CY122"/>
  <c r="CI122"/>
  <c r="BS122"/>
  <c r="BC122"/>
  <c r="AM122"/>
  <c r="W122"/>
  <c r="FB110"/>
  <c r="EL110"/>
  <c r="DV110"/>
  <c r="DF110"/>
  <c r="CP110"/>
  <c r="BZ110"/>
  <c r="BJ110"/>
  <c r="AT110"/>
  <c r="AD110"/>
  <c r="N110"/>
  <c r="ES98"/>
  <c r="EC98"/>
  <c r="DM98"/>
  <c r="CW98"/>
  <c r="CG98"/>
  <c r="BQ98"/>
  <c r="BA98"/>
  <c r="AK98"/>
  <c r="U98"/>
  <c r="EZ90"/>
  <c r="EJ90"/>
  <c r="DT90"/>
  <c r="DD90"/>
  <c r="CN90"/>
  <c r="BX90"/>
  <c r="BH90"/>
  <c r="AR90"/>
  <c r="AB90"/>
  <c r="L90"/>
  <c r="EQ82"/>
  <c r="EA82"/>
  <c r="DK82"/>
  <c r="CU82"/>
  <c r="CE82"/>
  <c r="BO82"/>
  <c r="AY82"/>
  <c r="AI82"/>
  <c r="S82"/>
  <c r="EX56"/>
  <c r="EH56"/>
  <c r="DR56"/>
  <c r="DB56"/>
  <c r="CL56"/>
  <c r="BV56"/>
  <c r="BF56"/>
  <c r="AP56"/>
  <c r="Z56"/>
  <c r="J56"/>
  <c r="AU67"/>
  <c r="BC138"/>
  <c r="BC66"/>
  <c r="BC12"/>
  <c r="BC91"/>
  <c r="BC17"/>
  <c r="BK94"/>
  <c r="BK38"/>
  <c r="BK113"/>
  <c r="BK57"/>
  <c r="BS126"/>
  <c r="BS62"/>
  <c r="BS12"/>
  <c r="BS103"/>
  <c r="BS65"/>
  <c r="CA152"/>
  <c r="CA94"/>
  <c r="CA48"/>
  <c r="CA10"/>
  <c r="CA101"/>
  <c r="CA57"/>
  <c r="EZ154"/>
  <c r="EJ154"/>
  <c r="DT154"/>
  <c r="DD154"/>
  <c r="CN154"/>
  <c r="BX154"/>
  <c r="BH154"/>
  <c r="AR154"/>
  <c r="AB154"/>
  <c r="L154"/>
  <c r="EQ144"/>
  <c r="EA144"/>
  <c r="DK144"/>
  <c r="CU144"/>
  <c r="CE144"/>
  <c r="BO144"/>
  <c r="AY144"/>
  <c r="AI144"/>
  <c r="S144"/>
  <c r="EX136"/>
  <c r="EH136"/>
  <c r="DR136"/>
  <c r="DB136"/>
  <c r="CL136"/>
  <c r="BV136"/>
  <c r="BF136"/>
  <c r="AP136"/>
  <c r="Z136"/>
  <c r="J136"/>
  <c r="EO130"/>
  <c r="DY130"/>
  <c r="DI130"/>
  <c r="CS130"/>
  <c r="CC130"/>
  <c r="BM130"/>
  <c r="AW130"/>
  <c r="AG130"/>
  <c r="Q130"/>
  <c r="EV122"/>
  <c r="EF122"/>
  <c r="DP122"/>
  <c r="CZ122"/>
  <c r="CJ122"/>
  <c r="BT122"/>
  <c r="BD122"/>
  <c r="AN122"/>
  <c r="X122"/>
  <c r="H122"/>
  <c r="EM110"/>
  <c r="DW110"/>
  <c r="DG110"/>
  <c r="CQ110"/>
  <c r="CA110"/>
  <c r="BK110"/>
  <c r="AU110"/>
  <c r="AE110"/>
  <c r="O110"/>
  <c r="ET98"/>
  <c r="ED98"/>
  <c r="DN98"/>
  <c r="CX98"/>
  <c r="CH98"/>
  <c r="BR98"/>
  <c r="BB98"/>
  <c r="AL98"/>
  <c r="V98"/>
  <c r="FA90"/>
  <c r="EK90"/>
  <c r="DU90"/>
  <c r="DE90"/>
  <c r="CO90"/>
  <c r="BY90"/>
  <c r="BI90"/>
  <c r="AS90"/>
  <c r="AC90"/>
  <c r="M90"/>
  <c r="ER82"/>
  <c r="EB82"/>
  <c r="DL82"/>
  <c r="CV82"/>
  <c r="CF82"/>
  <c r="BP82"/>
  <c r="AZ82"/>
  <c r="AJ82"/>
  <c r="T82"/>
  <c r="EY56"/>
  <c r="EI56"/>
  <c r="DS56"/>
  <c r="DC56"/>
  <c r="CM56"/>
  <c r="BW56"/>
  <c r="BG56"/>
  <c r="AQ56"/>
  <c r="AA56"/>
  <c r="K56"/>
  <c r="AU71"/>
  <c r="BC142"/>
  <c r="BC70"/>
  <c r="BC14"/>
  <c r="BC93"/>
  <c r="BC27"/>
  <c r="BK100"/>
  <c r="BK40"/>
  <c r="BK119"/>
  <c r="BK65"/>
  <c r="BS134"/>
  <c r="BS66"/>
  <c r="BS14"/>
  <c r="BS105"/>
  <c r="BS67"/>
  <c r="CA158"/>
  <c r="CA100"/>
  <c r="CA54"/>
  <c r="CA12"/>
  <c r="CA103"/>
  <c r="CA65"/>
  <c r="FA154"/>
  <c r="EK154"/>
  <c r="DU154"/>
  <c r="DE154"/>
  <c r="CO154"/>
  <c r="BY154"/>
  <c r="BI154"/>
  <c r="AS154"/>
  <c r="AC154"/>
  <c r="M154"/>
  <c r="ER144"/>
  <c r="EB144"/>
  <c r="DL144"/>
  <c r="CV144"/>
  <c r="CF144"/>
  <c r="BP144"/>
  <c r="AZ144"/>
  <c r="AJ144"/>
  <c r="T144"/>
  <c r="EY136"/>
  <c r="EI136"/>
  <c r="DS136"/>
  <c r="DC136"/>
  <c r="CM136"/>
  <c r="BW136"/>
  <c r="BG136"/>
  <c r="AQ136"/>
  <c r="AA136"/>
  <c r="K136"/>
  <c r="EP130"/>
  <c r="DZ130"/>
  <c r="DJ130"/>
  <c r="CT130"/>
  <c r="CD130"/>
  <c r="BN130"/>
  <c r="AX130"/>
  <c r="AH130"/>
  <c r="R130"/>
  <c r="EW122"/>
  <c r="EG122"/>
  <c r="DQ122"/>
  <c r="DA122"/>
  <c r="CK122"/>
  <c r="BU122"/>
  <c r="BE122"/>
  <c r="AO122"/>
  <c r="Y122"/>
  <c r="I122"/>
  <c r="EN110"/>
  <c r="DX110"/>
  <c r="DH110"/>
  <c r="CR110"/>
  <c r="CB110"/>
  <c r="BL110"/>
  <c r="AU81"/>
  <c r="BC146"/>
  <c r="BC72"/>
  <c r="BC18"/>
  <c r="BC97"/>
  <c r="BC29"/>
  <c r="BK106"/>
  <c r="BK42"/>
  <c r="BK123"/>
  <c r="BK71"/>
  <c r="BS138"/>
  <c r="BS68"/>
  <c r="BS16"/>
  <c r="BS107"/>
  <c r="BS71"/>
  <c r="BS9"/>
  <c r="CA104"/>
  <c r="CA58"/>
  <c r="CA14"/>
  <c r="CA105"/>
  <c r="CA67"/>
  <c r="FB154"/>
  <c r="EL154"/>
  <c r="DV154"/>
  <c r="DF154"/>
  <c r="CP154"/>
  <c r="BZ154"/>
  <c r="BJ154"/>
  <c r="AT154"/>
  <c r="AD154"/>
  <c r="N154"/>
  <c r="ES144"/>
  <c r="EC144"/>
  <c r="DM144"/>
  <c r="CW144"/>
  <c r="CG144"/>
  <c r="BQ144"/>
  <c r="BA144"/>
  <c r="AK144"/>
  <c r="U144"/>
  <c r="EZ136"/>
  <c r="EJ136"/>
  <c r="DT136"/>
  <c r="DD136"/>
  <c r="CN136"/>
  <c r="BX136"/>
  <c r="BH136"/>
  <c r="AR136"/>
  <c r="AB136"/>
  <c r="L136"/>
  <c r="EQ130"/>
  <c r="EA130"/>
  <c r="DK130"/>
  <c r="CU130"/>
  <c r="CE130"/>
  <c r="BO130"/>
  <c r="AY130"/>
  <c r="AI130"/>
  <c r="S130"/>
  <c r="EX122"/>
  <c r="EH122"/>
  <c r="DR122"/>
  <c r="DB122"/>
  <c r="CL122"/>
  <c r="BV122"/>
  <c r="BF122"/>
  <c r="AP122"/>
  <c r="Z122"/>
  <c r="J122"/>
  <c r="EO110"/>
  <c r="DY110"/>
  <c r="DI91"/>
  <c r="DM134"/>
  <c r="DM46"/>
  <c r="DM129"/>
  <c r="DM81"/>
  <c r="DM9"/>
  <c r="BD104"/>
  <c r="BD58"/>
  <c r="BD14"/>
  <c r="BD105"/>
  <c r="BD67"/>
  <c r="AY158"/>
  <c r="AY100"/>
  <c r="AY54"/>
  <c r="AY12"/>
  <c r="AY103"/>
  <c r="AY65"/>
  <c r="BG152"/>
  <c r="BG94"/>
  <c r="BG48"/>
  <c r="BG10"/>
  <c r="BG101"/>
  <c r="BG57"/>
  <c r="BO148"/>
  <c r="BO92"/>
  <c r="BO46"/>
  <c r="BO8"/>
  <c r="BO99"/>
  <c r="BO53"/>
  <c r="BW146"/>
  <c r="BW88"/>
  <c r="BW44"/>
  <c r="BW141"/>
  <c r="BW97"/>
  <c r="BW47"/>
  <c r="AL142"/>
  <c r="AL84"/>
  <c r="AL42"/>
  <c r="AL137"/>
  <c r="AL93"/>
  <c r="AL45"/>
  <c r="AU138"/>
  <c r="AU80"/>
  <c r="AU40"/>
  <c r="AU131"/>
  <c r="AU91"/>
  <c r="AU43"/>
  <c r="BC134"/>
  <c r="BC76"/>
  <c r="BC38"/>
  <c r="BC129"/>
  <c r="BC89"/>
  <c r="BC41"/>
  <c r="BK126"/>
  <c r="BK74"/>
  <c r="BK36"/>
  <c r="BK127"/>
  <c r="BK87"/>
  <c r="BK33"/>
  <c r="BS124"/>
  <c r="BS72"/>
  <c r="BS30"/>
  <c r="BC152"/>
  <c r="BC74"/>
  <c r="BC20"/>
  <c r="BC101"/>
  <c r="BC33"/>
  <c r="BK108"/>
  <c r="BK46"/>
  <c r="BK125"/>
  <c r="BK73"/>
  <c r="BS146"/>
  <c r="BS70"/>
  <c r="BS18"/>
  <c r="BS109"/>
  <c r="BS73"/>
  <c r="BS13"/>
  <c r="CA106"/>
  <c r="CA60"/>
  <c r="CA16"/>
  <c r="CA107"/>
  <c r="CA71"/>
  <c r="CA9"/>
  <c r="EM154"/>
  <c r="DW154"/>
  <c r="DG154"/>
  <c r="CQ154"/>
  <c r="CA154"/>
  <c r="BK154"/>
  <c r="AU154"/>
  <c r="AE154"/>
  <c r="O154"/>
  <c r="ET144"/>
  <c r="ED144"/>
  <c r="DN144"/>
  <c r="CX144"/>
  <c r="CH144"/>
  <c r="BR144"/>
  <c r="BB144"/>
  <c r="AL144"/>
  <c r="V144"/>
  <c r="FA136"/>
  <c r="EK136"/>
  <c r="DU136"/>
  <c r="DE136"/>
  <c r="CO136"/>
  <c r="BY136"/>
  <c r="BI136"/>
  <c r="AS136"/>
  <c r="AC136"/>
  <c r="M136"/>
  <c r="ER130"/>
  <c r="EB130"/>
  <c r="DL130"/>
  <c r="CV130"/>
  <c r="CF130"/>
  <c r="BP130"/>
  <c r="AZ130"/>
  <c r="AJ130"/>
  <c r="T130"/>
  <c r="EY122"/>
  <c r="EI122"/>
  <c r="DS122"/>
  <c r="DC122"/>
  <c r="CM122"/>
  <c r="BW122"/>
  <c r="BG122"/>
  <c r="AQ122"/>
  <c r="AA122"/>
  <c r="K122"/>
  <c r="EP110"/>
  <c r="DZ110"/>
  <c r="DJ110"/>
  <c r="CT110"/>
  <c r="CD110"/>
  <c r="BN110"/>
  <c r="AX110"/>
  <c r="AH110"/>
  <c r="R110"/>
  <c r="EW98"/>
  <c r="EG98"/>
  <c r="DQ98"/>
  <c r="DA98"/>
  <c r="CK98"/>
  <c r="BU98"/>
  <c r="BE98"/>
  <c r="AO98"/>
  <c r="Y98"/>
  <c r="I98"/>
  <c r="EN90"/>
  <c r="DX90"/>
  <c r="DH90"/>
  <c r="CR90"/>
  <c r="CB90"/>
  <c r="BL90"/>
  <c r="AV90"/>
  <c r="AF90"/>
  <c r="P90"/>
  <c r="EU82"/>
  <c r="EE82"/>
  <c r="DO82"/>
  <c r="CY82"/>
  <c r="CI82"/>
  <c r="BS82"/>
  <c r="BC82"/>
  <c r="AM82"/>
  <c r="W82"/>
  <c r="FB56"/>
  <c r="EL56"/>
  <c r="DV56"/>
  <c r="DF56"/>
  <c r="CP56"/>
  <c r="BZ56"/>
  <c r="BJ56"/>
  <c r="AT56"/>
  <c r="AD56"/>
  <c r="N56"/>
  <c r="ES50"/>
  <c r="BC158"/>
  <c r="BC80"/>
  <c r="BC22"/>
  <c r="BC103"/>
  <c r="BC43"/>
  <c r="BK112"/>
  <c r="BK48"/>
  <c r="BK129"/>
  <c r="BK75"/>
  <c r="BS148"/>
  <c r="BS74"/>
  <c r="BS20"/>
  <c r="BS113"/>
  <c r="BS75"/>
  <c r="BS15"/>
  <c r="CA108"/>
  <c r="CA62"/>
  <c r="CA18"/>
  <c r="CA109"/>
  <c r="CA73"/>
  <c r="CA13"/>
  <c r="EN154"/>
  <c r="DX154"/>
  <c r="DH154"/>
  <c r="CR154"/>
  <c r="CB154"/>
  <c r="BL154"/>
  <c r="AV154"/>
  <c r="AF154"/>
  <c r="P154"/>
  <c r="EU144"/>
  <c r="EE144"/>
  <c r="DO144"/>
  <c r="CY144"/>
  <c r="CI144"/>
  <c r="BS144"/>
  <c r="BC144"/>
  <c r="AM144"/>
  <c r="W144"/>
  <c r="FB136"/>
  <c r="EL136"/>
  <c r="DV136"/>
  <c r="DF136"/>
  <c r="CP136"/>
  <c r="BZ136"/>
  <c r="BJ136"/>
  <c r="AT136"/>
  <c r="AD136"/>
  <c r="N136"/>
  <c r="ES130"/>
  <c r="EC130"/>
  <c r="DM130"/>
  <c r="CW130"/>
  <c r="CG130"/>
  <c r="BQ130"/>
  <c r="BA130"/>
  <c r="AK130"/>
  <c r="U130"/>
  <c r="EZ122"/>
  <c r="EJ122"/>
  <c r="DT122"/>
  <c r="DD122"/>
  <c r="CN122"/>
  <c r="BX122"/>
  <c r="BH122"/>
  <c r="AR122"/>
  <c r="AB122"/>
  <c r="L122"/>
  <c r="EQ110"/>
  <c r="EA110"/>
  <c r="DK110"/>
  <c r="CU110"/>
  <c r="CE110"/>
  <c r="BO110"/>
  <c r="AY110"/>
  <c r="AI110"/>
  <c r="S110"/>
  <c r="EX98"/>
  <c r="EH98"/>
  <c r="DR98"/>
  <c r="DB98"/>
  <c r="CL98"/>
  <c r="BV98"/>
  <c r="BF98"/>
  <c r="AP98"/>
  <c r="Z98"/>
  <c r="J98"/>
  <c r="EO90"/>
  <c r="DY90"/>
  <c r="DI90"/>
  <c r="CS90"/>
  <c r="CC90"/>
  <c r="BM90"/>
  <c r="AW90"/>
  <c r="AG90"/>
  <c r="Q90"/>
  <c r="EV82"/>
  <c r="EF82"/>
  <c r="DP82"/>
  <c r="CZ82"/>
  <c r="CJ82"/>
  <c r="BT82"/>
  <c r="BD82"/>
  <c r="AN82"/>
  <c r="X82"/>
  <c r="H82"/>
  <c r="EM56"/>
  <c r="DW56"/>
  <c r="DG56"/>
  <c r="CQ56"/>
  <c r="CA56"/>
  <c r="BK56"/>
  <c r="AU56"/>
  <c r="AE56"/>
  <c r="O56"/>
  <c r="ET50"/>
  <c r="AU9"/>
  <c r="BC84"/>
  <c r="BC28"/>
  <c r="BC105"/>
  <c r="BC45"/>
  <c r="BK116"/>
  <c r="BK54"/>
  <c r="BK131"/>
  <c r="BK81"/>
  <c r="BS152"/>
  <c r="BS76"/>
  <c r="BS22"/>
  <c r="BS115"/>
  <c r="BS79"/>
  <c r="BS17"/>
  <c r="CA112"/>
  <c r="CA64"/>
  <c r="CA20"/>
  <c r="CA113"/>
  <c r="CA75"/>
  <c r="CA15"/>
  <c r="EO154"/>
  <c r="DY154"/>
  <c r="DI154"/>
  <c r="CS154"/>
  <c r="CC154"/>
  <c r="BM154"/>
  <c r="AW154"/>
  <c r="AG154"/>
  <c r="Q154"/>
  <c r="EV144"/>
  <c r="EF144"/>
  <c r="DP144"/>
  <c r="CZ144"/>
  <c r="CJ144"/>
  <c r="BT144"/>
  <c r="BD144"/>
  <c r="AN144"/>
  <c r="X144"/>
  <c r="H144"/>
  <c r="EM136"/>
  <c r="DW136"/>
  <c r="DG136"/>
  <c r="CQ136"/>
  <c r="CA136"/>
  <c r="BK136"/>
  <c r="AU136"/>
  <c r="AE136"/>
  <c r="O136"/>
  <c r="ET130"/>
  <c r="ED130"/>
  <c r="DN130"/>
  <c r="CX130"/>
  <c r="CH130"/>
  <c r="BR130"/>
  <c r="BB130"/>
  <c r="AL130"/>
  <c r="V130"/>
  <c r="FA122"/>
  <c r="EK122"/>
  <c r="DU122"/>
  <c r="DE122"/>
  <c r="CO122"/>
  <c r="BY122"/>
  <c r="BI122"/>
  <c r="AS122"/>
  <c r="AC122"/>
  <c r="M122"/>
  <c r="ER110"/>
  <c r="EB110"/>
  <c r="DL110"/>
  <c r="CV110"/>
  <c r="CF110"/>
  <c r="BP110"/>
  <c r="AZ110"/>
  <c r="AU15"/>
  <c r="BC88"/>
  <c r="BC30"/>
  <c r="BC109"/>
  <c r="BC47"/>
  <c r="BK118"/>
  <c r="BK60"/>
  <c r="BK137"/>
  <c r="BK83"/>
  <c r="BK9"/>
  <c r="BS80"/>
  <c r="BS24"/>
  <c r="BS119"/>
  <c r="BS81"/>
  <c r="BS25"/>
  <c r="CA114"/>
  <c r="CA66"/>
  <c r="CA22"/>
  <c r="CA115"/>
  <c r="CA79"/>
  <c r="CA17"/>
  <c r="EP154"/>
  <c r="DZ154"/>
  <c r="DJ154"/>
  <c r="CT154"/>
  <c r="CD154"/>
  <c r="BN154"/>
  <c r="AX154"/>
  <c r="AH154"/>
  <c r="R154"/>
  <c r="EW144"/>
  <c r="EG144"/>
  <c r="DQ144"/>
  <c r="DA144"/>
  <c r="CK144"/>
  <c r="BU144"/>
  <c r="BE144"/>
  <c r="AO144"/>
  <c r="Y144"/>
  <c r="I144"/>
  <c r="EN136"/>
  <c r="DX136"/>
  <c r="DH136"/>
  <c r="CR136"/>
  <c r="CB136"/>
  <c r="BL136"/>
  <c r="AV136"/>
  <c r="AF136"/>
  <c r="P136"/>
  <c r="EU130"/>
  <c r="EE130"/>
  <c r="DO130"/>
  <c r="CY130"/>
  <c r="CI130"/>
  <c r="BS130"/>
  <c r="BC130"/>
  <c r="AM130"/>
  <c r="W130"/>
  <c r="FB122"/>
  <c r="EL122"/>
  <c r="DV122"/>
  <c r="DF122"/>
  <c r="CP122"/>
  <c r="BZ122"/>
  <c r="BJ122"/>
  <c r="AT122"/>
  <c r="AD122"/>
  <c r="N122"/>
  <c r="ES110"/>
  <c r="DI123"/>
  <c r="DI27"/>
  <c r="DM68"/>
  <c r="DM8"/>
  <c r="DM89"/>
  <c r="DM25"/>
  <c r="BD114"/>
  <c r="BD66"/>
  <c r="BD22"/>
  <c r="BD115"/>
  <c r="BD79"/>
  <c r="BD17"/>
  <c r="AY112"/>
  <c r="AY64"/>
  <c r="AY20"/>
  <c r="AY113"/>
  <c r="AY75"/>
  <c r="AY15"/>
  <c r="BG108"/>
  <c r="BG62"/>
  <c r="BG18"/>
  <c r="BG109"/>
  <c r="BG73"/>
  <c r="BG13"/>
  <c r="BO106"/>
  <c r="BO60"/>
  <c r="BO16"/>
  <c r="BO107"/>
  <c r="BO71"/>
  <c r="BO9"/>
  <c r="BW104"/>
  <c r="BW58"/>
  <c r="BW14"/>
  <c r="BW105"/>
  <c r="BW67"/>
  <c r="AL158"/>
  <c r="AL100"/>
  <c r="AL54"/>
  <c r="AL12"/>
  <c r="AL103"/>
  <c r="AL65"/>
  <c r="AU152"/>
  <c r="AU94"/>
  <c r="AU48"/>
  <c r="AU10"/>
  <c r="AU101"/>
  <c r="AU57"/>
  <c r="BC148"/>
  <c r="BC92"/>
  <c r="BC46"/>
  <c r="BC8"/>
  <c r="BC99"/>
  <c r="BC53"/>
  <c r="BK146"/>
  <c r="BK88"/>
  <c r="BK44"/>
  <c r="BK141"/>
  <c r="BK97"/>
  <c r="BK47"/>
  <c r="BS142"/>
  <c r="BS84"/>
  <c r="BS42"/>
  <c r="AU17"/>
  <c r="BC94"/>
  <c r="BC36"/>
  <c r="BC113"/>
  <c r="BC57"/>
  <c r="BK124"/>
  <c r="BK62"/>
  <c r="BK8"/>
  <c r="BK85"/>
  <c r="BK13"/>
  <c r="BS88"/>
  <c r="BS28"/>
  <c r="BS123"/>
  <c r="BS83"/>
  <c r="BS27"/>
  <c r="CA116"/>
  <c r="CA68"/>
  <c r="CA24"/>
  <c r="CA119"/>
  <c r="CA81"/>
  <c r="CA25"/>
  <c r="EQ154"/>
  <c r="EA154"/>
  <c r="DK154"/>
  <c r="CU154"/>
  <c r="CE154"/>
  <c r="BO154"/>
  <c r="AY154"/>
  <c r="AI154"/>
  <c r="S154"/>
  <c r="EX144"/>
  <c r="EH144"/>
  <c r="DR144"/>
  <c r="DB144"/>
  <c r="CL144"/>
  <c r="BV144"/>
  <c r="BF144"/>
  <c r="AP144"/>
  <c r="Z144"/>
  <c r="J144"/>
  <c r="EO136"/>
  <c r="DY136"/>
  <c r="DI136"/>
  <c r="CS136"/>
  <c r="CC136"/>
  <c r="BM136"/>
  <c r="AW136"/>
  <c r="AG136"/>
  <c r="Q136"/>
  <c r="EV130"/>
  <c r="EF130"/>
  <c r="DP130"/>
  <c r="CZ130"/>
  <c r="CJ130"/>
  <c r="BT130"/>
  <c r="BD130"/>
  <c r="AN130"/>
  <c r="X130"/>
  <c r="H130"/>
  <c r="EM122"/>
  <c r="DW122"/>
  <c r="DG122"/>
  <c r="CQ122"/>
  <c r="CA122"/>
  <c r="BK122"/>
  <c r="AU122"/>
  <c r="AE122"/>
  <c r="O122"/>
  <c r="ET110"/>
  <c r="ED110"/>
  <c r="DN110"/>
  <c r="CX110"/>
  <c r="CH110"/>
  <c r="BR110"/>
  <c r="BB110"/>
  <c r="AL110"/>
  <c r="V110"/>
  <c r="FA98"/>
  <c r="EK98"/>
  <c r="DU98"/>
  <c r="DE98"/>
  <c r="CO98"/>
  <c r="BY98"/>
  <c r="BI98"/>
  <c r="AS98"/>
  <c r="AC98"/>
  <c r="M98"/>
  <c r="ER90"/>
  <c r="EB90"/>
  <c r="DL90"/>
  <c r="CV90"/>
  <c r="CF90"/>
  <c r="BP90"/>
  <c r="AZ90"/>
  <c r="AJ90"/>
  <c r="T90"/>
  <c r="EY82"/>
  <c r="EI82"/>
  <c r="DS82"/>
  <c r="DC82"/>
  <c r="CM82"/>
  <c r="BW82"/>
  <c r="BG82"/>
  <c r="AQ82"/>
  <c r="AA82"/>
  <c r="K82"/>
  <c r="EP56"/>
  <c r="DZ56"/>
  <c r="DJ56"/>
  <c r="CT56"/>
  <c r="CD56"/>
  <c r="BN56"/>
  <c r="AX56"/>
  <c r="AH56"/>
  <c r="R56"/>
  <c r="EW50"/>
  <c r="AU25"/>
  <c r="BC100"/>
  <c r="BC40"/>
  <c r="BC115"/>
  <c r="BC65"/>
  <c r="BK134"/>
  <c r="BK64"/>
  <c r="BK10"/>
  <c r="BK89"/>
  <c r="BK15"/>
  <c r="BS92"/>
  <c r="BS36"/>
  <c r="BS125"/>
  <c r="BS85"/>
  <c r="BS29"/>
  <c r="CA118"/>
  <c r="CA70"/>
  <c r="CA28"/>
  <c r="CA123"/>
  <c r="CA83"/>
  <c r="CA27"/>
  <c r="ER154"/>
  <c r="EB154"/>
  <c r="DL154"/>
  <c r="CV154"/>
  <c r="CF154"/>
  <c r="BP154"/>
  <c r="AZ154"/>
  <c r="AJ154"/>
  <c r="T154"/>
  <c r="EY144"/>
  <c r="EI144"/>
  <c r="DS144"/>
  <c r="DC144"/>
  <c r="CM144"/>
  <c r="BW144"/>
  <c r="BG144"/>
  <c r="AQ144"/>
  <c r="AA144"/>
  <c r="K144"/>
  <c r="EP136"/>
  <c r="DZ136"/>
  <c r="DJ136"/>
  <c r="CT136"/>
  <c r="CD136"/>
  <c r="BN136"/>
  <c r="AX136"/>
  <c r="AH136"/>
  <c r="R136"/>
  <c r="EW130"/>
  <c r="EG130"/>
  <c r="DQ130"/>
  <c r="DA130"/>
  <c r="CK130"/>
  <c r="BU130"/>
  <c r="BE130"/>
  <c r="AO130"/>
  <c r="Y130"/>
  <c r="I130"/>
  <c r="EN122"/>
  <c r="DX122"/>
  <c r="DH122"/>
  <c r="CR122"/>
  <c r="CB122"/>
  <c r="BL122"/>
  <c r="AV122"/>
  <c r="AF122"/>
  <c r="P122"/>
  <c r="EU110"/>
  <c r="EE110"/>
  <c r="DO110"/>
  <c r="CY110"/>
  <c r="CI110"/>
  <c r="BS110"/>
  <c r="BC110"/>
  <c r="AM110"/>
  <c r="W110"/>
  <c r="FB98"/>
  <c r="EL98"/>
  <c r="DV98"/>
  <c r="DF98"/>
  <c r="CP98"/>
  <c r="BZ98"/>
  <c r="BJ98"/>
  <c r="AT98"/>
  <c r="AD98"/>
  <c r="N98"/>
  <c r="ES90"/>
  <c r="EC90"/>
  <c r="DM90"/>
  <c r="CW90"/>
  <c r="CG90"/>
  <c r="BQ90"/>
  <c r="BA90"/>
  <c r="AK90"/>
  <c r="U90"/>
  <c r="EZ82"/>
  <c r="EJ82"/>
  <c r="DT82"/>
  <c r="DD82"/>
  <c r="CN82"/>
  <c r="BX82"/>
  <c r="BH82"/>
  <c r="AR82"/>
  <c r="AB82"/>
  <c r="L82"/>
  <c r="EQ56"/>
  <c r="EA56"/>
  <c r="DK56"/>
  <c r="CU56"/>
  <c r="CE56"/>
  <c r="BO56"/>
  <c r="AY56"/>
  <c r="AI56"/>
  <c r="S56"/>
  <c r="EX50"/>
  <c r="AU29"/>
  <c r="BC104"/>
  <c r="BC42"/>
  <c r="BC123"/>
  <c r="BC67"/>
  <c r="BK138"/>
  <c r="BK68"/>
  <c r="BK12"/>
  <c r="BK91"/>
  <c r="BK25"/>
  <c r="BS94"/>
  <c r="BS38"/>
  <c r="BS127"/>
  <c r="BS87"/>
  <c r="BS33"/>
  <c r="CA124"/>
  <c r="CA72"/>
  <c r="CA30"/>
  <c r="CA125"/>
  <c r="CA85"/>
  <c r="CA29"/>
  <c r="ES154"/>
  <c r="EC154"/>
  <c r="DM154"/>
  <c r="CW154"/>
  <c r="CG154"/>
  <c r="BQ154"/>
  <c r="BA154"/>
  <c r="AK154"/>
  <c r="U154"/>
  <c r="EZ144"/>
  <c r="EJ144"/>
  <c r="DT144"/>
  <c r="DD144"/>
  <c r="CN144"/>
  <c r="BX144"/>
  <c r="BH144"/>
  <c r="AR144"/>
  <c r="AB144"/>
  <c r="L144"/>
  <c r="EQ136"/>
  <c r="EA136"/>
  <c r="DK136"/>
  <c r="CU136"/>
  <c r="CE136"/>
  <c r="BO136"/>
  <c r="AY136"/>
  <c r="AI136"/>
  <c r="S136"/>
  <c r="EX130"/>
  <c r="EH130"/>
  <c r="DR130"/>
  <c r="DB130"/>
  <c r="CL130"/>
  <c r="BV130"/>
  <c r="BF130"/>
  <c r="AP130"/>
  <c r="Z130"/>
  <c r="J130"/>
  <c r="EO122"/>
  <c r="DY122"/>
  <c r="DI122"/>
  <c r="CS122"/>
  <c r="CC122"/>
  <c r="BM122"/>
  <c r="AW122"/>
  <c r="AG122"/>
  <c r="Q122"/>
  <c r="EV110"/>
  <c r="EF110"/>
  <c r="DP110"/>
  <c r="CZ110"/>
  <c r="CJ110"/>
  <c r="BT110"/>
  <c r="BD110"/>
  <c r="AU33"/>
  <c r="BC108"/>
  <c r="BC44"/>
  <c r="BC125"/>
  <c r="BC73"/>
  <c r="BK142"/>
  <c r="BK70"/>
  <c r="BK16"/>
  <c r="BK93"/>
  <c r="BK27"/>
  <c r="BS104"/>
  <c r="BS40"/>
  <c r="BS129"/>
  <c r="BS89"/>
  <c r="BS41"/>
  <c r="CA126"/>
  <c r="CA74"/>
  <c r="CA36"/>
  <c r="CA127"/>
  <c r="CA87"/>
  <c r="CA33"/>
  <c r="ET154"/>
  <c r="ED154"/>
  <c r="DN154"/>
  <c r="CX154"/>
  <c r="CH154"/>
  <c r="BR154"/>
  <c r="BB154"/>
  <c r="AL154"/>
  <c r="V154"/>
  <c r="FA144"/>
  <c r="EK144"/>
  <c r="DU144"/>
  <c r="DE144"/>
  <c r="CO144"/>
  <c r="BY144"/>
  <c r="BI144"/>
  <c r="AS144"/>
  <c r="AC144"/>
  <c r="M144"/>
  <c r="ER136"/>
  <c r="EB136"/>
  <c r="DL136"/>
  <c r="CV136"/>
  <c r="CF136"/>
  <c r="BP136"/>
  <c r="AZ136"/>
  <c r="AJ136"/>
  <c r="T136"/>
  <c r="EY130"/>
  <c r="EI130"/>
  <c r="DS130"/>
  <c r="DC130"/>
  <c r="CM130"/>
  <c r="BW130"/>
  <c r="BG130"/>
  <c r="AQ130"/>
  <c r="AA130"/>
  <c r="K130"/>
  <c r="EP122"/>
  <c r="DZ122"/>
  <c r="DJ122"/>
  <c r="CT122"/>
  <c r="CD122"/>
  <c r="BN122"/>
  <c r="AX122"/>
  <c r="AH122"/>
  <c r="R122"/>
  <c r="EW110"/>
  <c r="EG110"/>
  <c r="DQ110"/>
  <c r="DA110"/>
  <c r="CK110"/>
  <c r="BU110"/>
  <c r="BE110"/>
  <c r="AO110"/>
  <c r="Y110"/>
  <c r="I110"/>
  <c r="EN98"/>
  <c r="DX98"/>
  <c r="DH98"/>
  <c r="CR98"/>
  <c r="CB98"/>
  <c r="BL98"/>
  <c r="AV98"/>
  <c r="AF98"/>
  <c r="P98"/>
  <c r="EU90"/>
  <c r="EE90"/>
  <c r="DO90"/>
  <c r="CY90"/>
  <c r="CI90"/>
  <c r="BS90"/>
  <c r="BC90"/>
  <c r="AM90"/>
  <c r="W90"/>
  <c r="FB82"/>
  <c r="EL82"/>
  <c r="DV82"/>
  <c r="DF82"/>
  <c r="CP82"/>
  <c r="BZ82"/>
  <c r="BJ82"/>
  <c r="AT82"/>
  <c r="AD82"/>
  <c r="N82"/>
  <c r="ES56"/>
  <c r="EC56"/>
  <c r="DM56"/>
  <c r="CW56"/>
  <c r="CG56"/>
  <c r="BQ56"/>
  <c r="BA56"/>
  <c r="AK56"/>
  <c r="U56"/>
  <c r="EZ50"/>
  <c r="EJ50"/>
  <c r="DT50"/>
  <c r="DD50"/>
  <c r="CN50"/>
  <c r="BX50"/>
  <c r="BH50"/>
  <c r="AR50"/>
  <c r="AB50"/>
  <c r="L50"/>
  <c r="EQ32"/>
  <c r="EA32"/>
  <c r="DK32"/>
  <c r="EY98"/>
  <c r="CM98"/>
  <c r="AA98"/>
  <c r="DJ90"/>
  <c r="AX90"/>
  <c r="EG82"/>
  <c r="BU82"/>
  <c r="I82"/>
  <c r="CR56"/>
  <c r="AF56"/>
  <c r="EH50"/>
  <c r="DM50"/>
  <c r="CQ50"/>
  <c r="BV50"/>
  <c r="BA50"/>
  <c r="DI131"/>
  <c r="DI43"/>
  <c r="DM76"/>
  <c r="DM24"/>
  <c r="DM99"/>
  <c r="DM41"/>
  <c r="BD126"/>
  <c r="BD74"/>
  <c r="BD36"/>
  <c r="BD127"/>
  <c r="BD87"/>
  <c r="BD33"/>
  <c r="AY124"/>
  <c r="AY72"/>
  <c r="AY30"/>
  <c r="AY125"/>
  <c r="AY85"/>
  <c r="AY29"/>
  <c r="BG118"/>
  <c r="BG70"/>
  <c r="BG28"/>
  <c r="BG123"/>
  <c r="BG83"/>
  <c r="BG27"/>
  <c r="BO116"/>
  <c r="BO68"/>
  <c r="BO24"/>
  <c r="BO119"/>
  <c r="BO81"/>
  <c r="BO25"/>
  <c r="BW114"/>
  <c r="BW66"/>
  <c r="BW22"/>
  <c r="BW115"/>
  <c r="BW79"/>
  <c r="BW17"/>
  <c r="AL112"/>
  <c r="AL64"/>
  <c r="AL20"/>
  <c r="AL113"/>
  <c r="AL75"/>
  <c r="AL15"/>
  <c r="AU108"/>
  <c r="AU62"/>
  <c r="AU18"/>
  <c r="AU109"/>
  <c r="AU73"/>
  <c r="AU13"/>
  <c r="BC106"/>
  <c r="BC60"/>
  <c r="BC16"/>
  <c r="BC107"/>
  <c r="BC71"/>
  <c r="BC9"/>
  <c r="BK104"/>
  <c r="BK58"/>
  <c r="BK14"/>
  <c r="BK105"/>
  <c r="BK67"/>
  <c r="BS158"/>
  <c r="BS100"/>
  <c r="BS54"/>
  <c r="AU41"/>
  <c r="BC112"/>
  <c r="BC48"/>
  <c r="BC127"/>
  <c r="BC75"/>
  <c r="BK148"/>
  <c r="BK72"/>
  <c r="BK18"/>
  <c r="BK99"/>
  <c r="BK29"/>
  <c r="BS106"/>
  <c r="BS44"/>
  <c r="BS131"/>
  <c r="BS91"/>
  <c r="BS43"/>
  <c r="CA134"/>
  <c r="CA76"/>
  <c r="CA38"/>
  <c r="CA129"/>
  <c r="CA89"/>
  <c r="CA41"/>
  <c r="EU154"/>
  <c r="EE154"/>
  <c r="DO154"/>
  <c r="CY154"/>
  <c r="CI154"/>
  <c r="BS154"/>
  <c r="BC154"/>
  <c r="AM154"/>
  <c r="W154"/>
  <c r="FB144"/>
  <c r="EL144"/>
  <c r="DV144"/>
  <c r="DF144"/>
  <c r="CP144"/>
  <c r="BZ144"/>
  <c r="BJ144"/>
  <c r="AT144"/>
  <c r="AD144"/>
  <c r="N144"/>
  <c r="ES136"/>
  <c r="EC136"/>
  <c r="DM136"/>
  <c r="CW136"/>
  <c r="CG136"/>
  <c r="BQ136"/>
  <c r="BA136"/>
  <c r="AK136"/>
  <c r="U136"/>
  <c r="EZ130"/>
  <c r="EJ130"/>
  <c r="DT130"/>
  <c r="DD130"/>
  <c r="CN130"/>
  <c r="BX130"/>
  <c r="BH130"/>
  <c r="AR130"/>
  <c r="AB130"/>
  <c r="L130"/>
  <c r="EQ122"/>
  <c r="EA122"/>
  <c r="DK122"/>
  <c r="CU122"/>
  <c r="CE122"/>
  <c r="BO122"/>
  <c r="AY122"/>
  <c r="AI122"/>
  <c r="S122"/>
  <c r="EX110"/>
  <c r="EH110"/>
  <c r="DR110"/>
  <c r="DB110"/>
  <c r="CL110"/>
  <c r="BV110"/>
  <c r="BF110"/>
  <c r="AP110"/>
  <c r="Z110"/>
  <c r="J110"/>
  <c r="EO98"/>
  <c r="DY98"/>
  <c r="DI98"/>
  <c r="CS98"/>
  <c r="CC98"/>
  <c r="BM98"/>
  <c r="AW98"/>
  <c r="AG98"/>
  <c r="Q98"/>
  <c r="EV90"/>
  <c r="EF90"/>
  <c r="DP90"/>
  <c r="CZ90"/>
  <c r="CJ90"/>
  <c r="BT90"/>
  <c r="BD90"/>
  <c r="AN90"/>
  <c r="X90"/>
  <c r="H90"/>
  <c r="EM82"/>
  <c r="DW82"/>
  <c r="DG82"/>
  <c r="CQ82"/>
  <c r="CA82"/>
  <c r="BK82"/>
  <c r="AU82"/>
  <c r="AE82"/>
  <c r="O82"/>
  <c r="ET56"/>
  <c r="ED56"/>
  <c r="DN56"/>
  <c r="CX56"/>
  <c r="CH56"/>
  <c r="BR56"/>
  <c r="BB56"/>
  <c r="AL56"/>
  <c r="V56"/>
  <c r="FA50"/>
  <c r="AU45"/>
  <c r="BC114"/>
  <c r="BC54"/>
  <c r="BC131"/>
  <c r="BC79"/>
  <c r="BK152"/>
  <c r="BK76"/>
  <c r="BK20"/>
  <c r="BK101"/>
  <c r="BK41"/>
  <c r="BS108"/>
  <c r="BS46"/>
  <c r="BS137"/>
  <c r="BS93"/>
  <c r="BS45"/>
  <c r="CA138"/>
  <c r="CA80"/>
  <c r="CA40"/>
  <c r="CA131"/>
  <c r="CA91"/>
  <c r="CA43"/>
  <c r="EV154"/>
  <c r="EF154"/>
  <c r="DP154"/>
  <c r="CZ154"/>
  <c r="CJ154"/>
  <c r="BT154"/>
  <c r="BD154"/>
  <c r="AN154"/>
  <c r="X154"/>
  <c r="H154"/>
  <c r="EM144"/>
  <c r="DW144"/>
  <c r="DG144"/>
  <c r="CQ144"/>
  <c r="CA144"/>
  <c r="BK144"/>
  <c r="AU144"/>
  <c r="AE144"/>
  <c r="O144"/>
  <c r="ET136"/>
  <c r="ED136"/>
  <c r="DN136"/>
  <c r="CX136"/>
  <c r="CH136"/>
  <c r="BR136"/>
  <c r="BB136"/>
  <c r="AL136"/>
  <c r="V136"/>
  <c r="FA130"/>
  <c r="EK130"/>
  <c r="DU130"/>
  <c r="DE130"/>
  <c r="CO130"/>
  <c r="BY130"/>
  <c r="BI130"/>
  <c r="AS130"/>
  <c r="AC130"/>
  <c r="M130"/>
  <c r="ER122"/>
  <c r="EB122"/>
  <c r="DL122"/>
  <c r="CV122"/>
  <c r="CF122"/>
  <c r="BP122"/>
  <c r="AZ122"/>
  <c r="AJ122"/>
  <c r="T122"/>
  <c r="EY110"/>
  <c r="EI110"/>
  <c r="DS110"/>
  <c r="DC110"/>
  <c r="CM110"/>
  <c r="BW110"/>
  <c r="BG110"/>
  <c r="AQ110"/>
  <c r="AA110"/>
  <c r="K110"/>
  <c r="EP98"/>
  <c r="DZ98"/>
  <c r="DJ98"/>
  <c r="CT98"/>
  <c r="CD98"/>
  <c r="BN98"/>
  <c r="AX98"/>
  <c r="AH98"/>
  <c r="R98"/>
  <c r="EW90"/>
  <c r="EG90"/>
  <c r="DQ90"/>
  <c r="DA90"/>
  <c r="CK90"/>
  <c r="BU90"/>
  <c r="BE90"/>
  <c r="AO90"/>
  <c r="Y90"/>
  <c r="I90"/>
  <c r="EN82"/>
  <c r="DX82"/>
  <c r="DH82"/>
  <c r="CR82"/>
  <c r="CB82"/>
  <c r="BL82"/>
  <c r="AV82"/>
  <c r="AF82"/>
  <c r="P82"/>
  <c r="EU56"/>
  <c r="EE56"/>
  <c r="DO56"/>
  <c r="CY56"/>
  <c r="CI56"/>
  <c r="BS56"/>
  <c r="BC56"/>
  <c r="AM56"/>
  <c r="W56"/>
  <c r="FB50"/>
  <c r="AU47"/>
  <c r="BC118"/>
  <c r="BC58"/>
  <c r="BC137"/>
  <c r="BC83"/>
  <c r="BK158"/>
  <c r="BK80"/>
  <c r="BK24"/>
  <c r="BK103"/>
  <c r="BK43"/>
  <c r="BS114"/>
  <c r="BS48"/>
  <c r="BS141"/>
  <c r="BS97"/>
  <c r="BS47"/>
  <c r="CA142"/>
  <c r="CA84"/>
  <c r="CA42"/>
  <c r="CA137"/>
  <c r="CA93"/>
  <c r="CA45"/>
  <c r="EW154"/>
  <c r="EG154"/>
  <c r="DQ154"/>
  <c r="DA154"/>
  <c r="CK154"/>
  <c r="BU154"/>
  <c r="BE154"/>
  <c r="AO154"/>
  <c r="Y154"/>
  <c r="I154"/>
  <c r="EN144"/>
  <c r="DX144"/>
  <c r="DH144"/>
  <c r="CR144"/>
  <c r="CB144"/>
  <c r="BL144"/>
  <c r="AV144"/>
  <c r="AF144"/>
  <c r="P144"/>
  <c r="EU136"/>
  <c r="EE136"/>
  <c r="DO136"/>
  <c r="CY136"/>
  <c r="CI136"/>
  <c r="BS136"/>
  <c r="BC136"/>
  <c r="AM136"/>
  <c r="W136"/>
  <c r="FB130"/>
  <c r="EL130"/>
  <c r="DV130"/>
  <c r="DF130"/>
  <c r="CP130"/>
  <c r="BZ130"/>
  <c r="BJ130"/>
  <c r="AT130"/>
  <c r="AD130"/>
  <c r="N130"/>
  <c r="ES122"/>
  <c r="EC122"/>
  <c r="DM122"/>
  <c r="CW122"/>
  <c r="CG122"/>
  <c r="BQ122"/>
  <c r="BA122"/>
  <c r="AK122"/>
  <c r="U122"/>
  <c r="EZ110"/>
  <c r="EJ110"/>
  <c r="DT110"/>
  <c r="DD110"/>
  <c r="CN110"/>
  <c r="BX110"/>
  <c r="BH110"/>
  <c r="AU53"/>
  <c r="BC124"/>
  <c r="BC62"/>
  <c r="BC141"/>
  <c r="BC85"/>
  <c r="BC13"/>
  <c r="BK84"/>
  <c r="BK28"/>
  <c r="BK107"/>
  <c r="BK45"/>
  <c r="BS116"/>
  <c r="BS58"/>
  <c r="BS8"/>
  <c r="BS99"/>
  <c r="BS53"/>
  <c r="CA146"/>
  <c r="CA88"/>
  <c r="CA44"/>
  <c r="CA141"/>
  <c r="CA97"/>
  <c r="CA47"/>
  <c r="EX154"/>
  <c r="EH154"/>
  <c r="DR154"/>
  <c r="DB154"/>
  <c r="CL154"/>
  <c r="BV154"/>
  <c r="BF154"/>
  <c r="AP154"/>
  <c r="Z154"/>
  <c r="J154"/>
  <c r="EO144"/>
  <c r="DY144"/>
  <c r="DI144"/>
  <c r="CS144"/>
  <c r="CC144"/>
  <c r="BM144"/>
  <c r="AW144"/>
  <c r="AG144"/>
  <c r="Q144"/>
  <c r="EV136"/>
  <c r="EF136"/>
  <c r="DP136"/>
  <c r="CZ136"/>
  <c r="CJ136"/>
  <c r="BT136"/>
  <c r="BD136"/>
  <c r="AN136"/>
  <c r="X136"/>
  <c r="H136"/>
  <c r="EM130"/>
  <c r="DW130"/>
  <c r="DG130"/>
  <c r="CQ130"/>
  <c r="CA130"/>
  <c r="BK130"/>
  <c r="AU130"/>
  <c r="AE130"/>
  <c r="O130"/>
  <c r="ET122"/>
  <c r="ED122"/>
  <c r="DN122"/>
  <c r="CX122"/>
  <c r="CH122"/>
  <c r="BR122"/>
  <c r="BB122"/>
  <c r="AL122"/>
  <c r="V122"/>
  <c r="FA110"/>
  <c r="EK110"/>
  <c r="DU110"/>
  <c r="DE110"/>
  <c r="CO110"/>
  <c r="BY110"/>
  <c r="BI110"/>
  <c r="AS110"/>
  <c r="AC110"/>
  <c r="M110"/>
  <c r="ER98"/>
  <c r="EB98"/>
  <c r="DL98"/>
  <c r="CV98"/>
  <c r="CF98"/>
  <c r="BP98"/>
  <c r="AZ98"/>
  <c r="AJ98"/>
  <c r="T98"/>
  <c r="EY90"/>
  <c r="EI90"/>
  <c r="DS90"/>
  <c r="DC90"/>
  <c r="CM90"/>
  <c r="BW90"/>
  <c r="BG90"/>
  <c r="AQ90"/>
  <c r="AA90"/>
  <c r="K90"/>
  <c r="EP82"/>
  <c r="DZ82"/>
  <c r="DJ82"/>
  <c r="CT82"/>
  <c r="CD82"/>
  <c r="BN82"/>
  <c r="AX82"/>
  <c r="AH82"/>
  <c r="R82"/>
  <c r="EW56"/>
  <c r="EG56"/>
  <c r="DQ56"/>
  <c r="DA56"/>
  <c r="CK56"/>
  <c r="BU56"/>
  <c r="BE56"/>
  <c r="AO56"/>
  <c r="Y56"/>
  <c r="I56"/>
  <c r="EN50"/>
  <c r="DX50"/>
  <c r="DH50"/>
  <c r="CR50"/>
  <c r="CB50"/>
  <c r="BL50"/>
  <c r="AV50"/>
  <c r="AF50"/>
  <c r="P50"/>
  <c r="EU32"/>
  <c r="EE32"/>
  <c r="DO32"/>
  <c r="T110"/>
  <c r="DC98"/>
  <c r="AQ98"/>
  <c r="DZ90"/>
  <c r="BN90"/>
  <c r="EW82"/>
  <c r="CK82"/>
  <c r="Y82"/>
  <c r="DH56"/>
  <c r="AV56"/>
  <c r="EM50"/>
  <c r="DR50"/>
  <c r="CW50"/>
  <c r="CA50"/>
  <c r="BF50"/>
  <c r="AK50"/>
  <c r="O50"/>
  <c r="EO32"/>
  <c r="DT32"/>
  <c r="CZ32"/>
  <c r="CJ32"/>
  <c r="BT32"/>
  <c r="BD32"/>
  <c r="AN32"/>
  <c r="X32"/>
  <c r="H32"/>
  <c r="J104"/>
  <c r="J58"/>
  <c r="J14"/>
  <c r="J105"/>
  <c r="J67"/>
  <c r="R158"/>
  <c r="R100"/>
  <c r="R54"/>
  <c r="R12"/>
  <c r="R103"/>
  <c r="R65"/>
  <c r="Z152"/>
  <c r="Z94"/>
  <c r="Z48"/>
  <c r="Z10"/>
  <c r="Z101"/>
  <c r="Z57"/>
  <c r="AH148"/>
  <c r="AH92"/>
  <c r="AH46"/>
  <c r="AH8"/>
  <c r="AH99"/>
  <c r="AH53"/>
  <c r="AT146"/>
  <c r="AT88"/>
  <c r="AT44"/>
  <c r="AT141"/>
  <c r="AT97"/>
  <c r="AT47"/>
  <c r="BB142"/>
  <c r="BB84"/>
  <c r="BB42"/>
  <c r="BB137"/>
  <c r="BB93"/>
  <c r="BB45"/>
  <c r="BJ138"/>
  <c r="BJ80"/>
  <c r="BJ40"/>
  <c r="BJ131"/>
  <c r="BJ91"/>
  <c r="BJ43"/>
  <c r="BR134"/>
  <c r="BR76"/>
  <c r="BR38"/>
  <c r="BR129"/>
  <c r="BR89"/>
  <c r="BR41"/>
  <c r="BZ126"/>
  <c r="BZ74"/>
  <c r="BZ36"/>
  <c r="BZ127"/>
  <c r="BZ87"/>
  <c r="BZ33"/>
  <c r="CH124"/>
  <c r="CH72"/>
  <c r="CH30"/>
  <c r="CH125"/>
  <c r="CH85"/>
  <c r="CH29"/>
  <c r="CP118"/>
  <c r="CP70"/>
  <c r="CP28"/>
  <c r="CP123"/>
  <c r="CP83"/>
  <c r="CP27"/>
  <c r="CX116"/>
  <c r="CX68"/>
  <c r="CX24"/>
  <c r="CX119"/>
  <c r="CX81"/>
  <c r="CX25"/>
  <c r="EQ149"/>
  <c r="EA149"/>
  <c r="DK149"/>
  <c r="CU149"/>
  <c r="CE149"/>
  <c r="BO149"/>
  <c r="AY149"/>
  <c r="AI149"/>
  <c r="S149"/>
  <c r="CE142"/>
  <c r="CE84"/>
  <c r="CE42"/>
  <c r="CE137"/>
  <c r="CE93"/>
  <c r="CE45"/>
  <c r="CM138"/>
  <c r="CM80"/>
  <c r="CM40"/>
  <c r="CM131"/>
  <c r="CM91"/>
  <c r="CM43"/>
  <c r="CU134"/>
  <c r="CU76"/>
  <c r="CU38"/>
  <c r="CW110"/>
  <c r="BQ110"/>
  <c r="AK110"/>
  <c r="EZ98"/>
  <c r="DT98"/>
  <c r="CN98"/>
  <c r="BH98"/>
  <c r="AB98"/>
  <c r="EQ90"/>
  <c r="DK90"/>
  <c r="CE90"/>
  <c r="AY90"/>
  <c r="S90"/>
  <c r="EH82"/>
  <c r="DB82"/>
  <c r="BV82"/>
  <c r="AP82"/>
  <c r="J82"/>
  <c r="DY56"/>
  <c r="CS56"/>
  <c r="BM56"/>
  <c r="AG56"/>
  <c r="EV50"/>
  <c r="DP50"/>
  <c r="CJ50"/>
  <c r="BD50"/>
  <c r="X50"/>
  <c r="EM32"/>
  <c r="DG32"/>
  <c r="BW98"/>
  <c r="CT90"/>
  <c r="DQ82"/>
  <c r="EN56"/>
  <c r="P56"/>
  <c r="DG50"/>
  <c r="BQ50"/>
  <c r="AE50"/>
  <c r="EZ32"/>
  <c r="DY32"/>
  <c r="CV32"/>
  <c r="CB32"/>
  <c r="BH32"/>
  <c r="AJ32"/>
  <c r="P32"/>
  <c r="J114"/>
  <c r="J44"/>
  <c r="J127"/>
  <c r="J79"/>
  <c r="R142"/>
  <c r="R72"/>
  <c r="R20"/>
  <c r="R93"/>
  <c r="R29"/>
  <c r="Z108"/>
  <c r="Z40"/>
  <c r="Z123"/>
  <c r="Z73"/>
  <c r="AH134"/>
  <c r="AH68"/>
  <c r="AH16"/>
  <c r="AH89"/>
  <c r="AH25"/>
  <c r="AT104"/>
  <c r="AT36"/>
  <c r="AT115"/>
  <c r="AT67"/>
  <c r="BB124"/>
  <c r="BB64"/>
  <c r="BB12"/>
  <c r="BB85"/>
  <c r="BB15"/>
  <c r="BJ94"/>
  <c r="BJ28"/>
  <c r="BJ109"/>
  <c r="BJ57"/>
  <c r="BR116"/>
  <c r="BR60"/>
  <c r="BR8"/>
  <c r="BR81"/>
  <c r="BR9"/>
  <c r="BZ88"/>
  <c r="BZ22"/>
  <c r="BZ105"/>
  <c r="BZ47"/>
  <c r="CH112"/>
  <c r="CH54"/>
  <c r="CH137"/>
  <c r="CH75"/>
  <c r="CP152"/>
  <c r="CP80"/>
  <c r="CP18"/>
  <c r="CP101"/>
  <c r="CP43"/>
  <c r="CX106"/>
  <c r="CX46"/>
  <c r="CX129"/>
  <c r="CX71"/>
  <c r="EY149"/>
  <c r="EE149"/>
  <c r="DG149"/>
  <c r="CM149"/>
  <c r="BS149"/>
  <c r="AU149"/>
  <c r="AA149"/>
  <c r="CE158"/>
  <c r="CE72"/>
  <c r="CE20"/>
  <c r="CE103"/>
  <c r="CE29"/>
  <c r="CM108"/>
  <c r="CM48"/>
  <c r="CM123"/>
  <c r="CM73"/>
  <c r="CU148"/>
  <c r="CU68"/>
  <c r="CU16"/>
  <c r="CU107"/>
  <c r="CU71"/>
  <c r="CU9"/>
  <c r="DC104"/>
  <c r="DC58"/>
  <c r="DC14"/>
  <c r="DC105"/>
  <c r="EM98"/>
  <c r="CA98"/>
  <c r="O98"/>
  <c r="CX90"/>
  <c r="AL90"/>
  <c r="DU82"/>
  <c r="BI82"/>
  <c r="ER56"/>
  <c r="CF56"/>
  <c r="T56"/>
  <c r="ED50"/>
  <c r="DI50"/>
  <c r="CM50"/>
  <c r="BR50"/>
  <c r="AW50"/>
  <c r="AA50"/>
  <c r="FA32"/>
  <c r="EF32"/>
  <c r="DJ32"/>
  <c r="CS32"/>
  <c r="CC32"/>
  <c r="BM32"/>
  <c r="AW32"/>
  <c r="AG32"/>
  <c r="Q32"/>
  <c r="J134"/>
  <c r="J76"/>
  <c r="J38"/>
  <c r="J129"/>
  <c r="J89"/>
  <c r="J41"/>
  <c r="R126"/>
  <c r="R74"/>
  <c r="R36"/>
  <c r="R127"/>
  <c r="R87"/>
  <c r="R33"/>
  <c r="Z124"/>
  <c r="Z72"/>
  <c r="Z30"/>
  <c r="Z125"/>
  <c r="Z85"/>
  <c r="Z29"/>
  <c r="AH118"/>
  <c r="AH70"/>
  <c r="AH28"/>
  <c r="AH123"/>
  <c r="AH83"/>
  <c r="AH27"/>
  <c r="AT116"/>
  <c r="AT68"/>
  <c r="AT24"/>
  <c r="AT119"/>
  <c r="AT81"/>
  <c r="AT25"/>
  <c r="BB114"/>
  <c r="BB66"/>
  <c r="BB22"/>
  <c r="BB115"/>
  <c r="BB79"/>
  <c r="BB17"/>
  <c r="BJ112"/>
  <c r="BJ64"/>
  <c r="BJ20"/>
  <c r="BJ113"/>
  <c r="BJ75"/>
  <c r="BJ15"/>
  <c r="BR108"/>
  <c r="BR62"/>
  <c r="BR18"/>
  <c r="BR109"/>
  <c r="BR73"/>
  <c r="BR13"/>
  <c r="BZ106"/>
  <c r="BZ60"/>
  <c r="BZ16"/>
  <c r="BZ107"/>
  <c r="BZ71"/>
  <c r="BZ9"/>
  <c r="CH104"/>
  <c r="CH58"/>
  <c r="CH14"/>
  <c r="CH105"/>
  <c r="CH67"/>
  <c r="CP158"/>
  <c r="CP100"/>
  <c r="CP54"/>
  <c r="CP12"/>
  <c r="CP103"/>
  <c r="CP65"/>
  <c r="CX152"/>
  <c r="CX94"/>
  <c r="CX48"/>
  <c r="CX10"/>
  <c r="CX101"/>
  <c r="CX57"/>
  <c r="EZ149"/>
  <c r="EJ149"/>
  <c r="DT149"/>
  <c r="DD149"/>
  <c r="CN149"/>
  <c r="BX149"/>
  <c r="BH149"/>
  <c r="AR149"/>
  <c r="AB149"/>
  <c r="L149"/>
  <c r="CE114"/>
  <c r="CE66"/>
  <c r="CE22"/>
  <c r="CE115"/>
  <c r="CE79"/>
  <c r="CE17"/>
  <c r="CM112"/>
  <c r="CM64"/>
  <c r="CM20"/>
  <c r="CM113"/>
  <c r="CM75"/>
  <c r="CM15"/>
  <c r="CU108"/>
  <c r="CU62"/>
  <c r="CU18"/>
  <c r="AB110"/>
  <c r="DK98"/>
  <c r="AY98"/>
  <c r="EH90"/>
  <c r="BV90"/>
  <c r="J90"/>
  <c r="CS82"/>
  <c r="AG82"/>
  <c r="DP56"/>
  <c r="BD56"/>
  <c r="EP50"/>
  <c r="DU50"/>
  <c r="CY50"/>
  <c r="CD50"/>
  <c r="BI50"/>
  <c r="AM50"/>
  <c r="R50"/>
  <c r="ER32"/>
  <c r="DV32"/>
  <c r="DB32"/>
  <c r="CL32"/>
  <c r="BV32"/>
  <c r="BF32"/>
  <c r="AP32"/>
  <c r="Z32"/>
  <c r="J32"/>
  <c r="J108"/>
  <c r="J62"/>
  <c r="J18"/>
  <c r="J109"/>
  <c r="J73"/>
  <c r="J13"/>
  <c r="R106"/>
  <c r="R60"/>
  <c r="R16"/>
  <c r="R107"/>
  <c r="R71"/>
  <c r="R9"/>
  <c r="Z104"/>
  <c r="Z58"/>
  <c r="Z14"/>
  <c r="Z105"/>
  <c r="Z67"/>
  <c r="AH158"/>
  <c r="AH100"/>
  <c r="AH54"/>
  <c r="AH12"/>
  <c r="AH103"/>
  <c r="AH65"/>
  <c r="AT152"/>
  <c r="AT94"/>
  <c r="AT48"/>
  <c r="AT10"/>
  <c r="AT101"/>
  <c r="AT57"/>
  <c r="BB148"/>
  <c r="BB92"/>
  <c r="BB46"/>
  <c r="BB8"/>
  <c r="BB99"/>
  <c r="BB53"/>
  <c r="BJ146"/>
  <c r="BJ88"/>
  <c r="BJ44"/>
  <c r="BJ141"/>
  <c r="BJ97"/>
  <c r="BJ47"/>
  <c r="BR142"/>
  <c r="BR84"/>
  <c r="BR42"/>
  <c r="BR137"/>
  <c r="BR93"/>
  <c r="BR45"/>
  <c r="BZ138"/>
  <c r="BZ80"/>
  <c r="BZ40"/>
  <c r="BZ131"/>
  <c r="BZ91"/>
  <c r="BZ43"/>
  <c r="CH134"/>
  <c r="CH76"/>
  <c r="CH38"/>
  <c r="CH129"/>
  <c r="CH89"/>
  <c r="CH41"/>
  <c r="CP126"/>
  <c r="CP74"/>
  <c r="CP36"/>
  <c r="CP127"/>
  <c r="CP87"/>
  <c r="CP33"/>
  <c r="CX124"/>
  <c r="CX72"/>
  <c r="CX30"/>
  <c r="CX125"/>
  <c r="CX85"/>
  <c r="CX29"/>
  <c r="ES149"/>
  <c r="EC149"/>
  <c r="DM149"/>
  <c r="CW149"/>
  <c r="CG149"/>
  <c r="BQ149"/>
  <c r="BA149"/>
  <c r="AK149"/>
  <c r="U149"/>
  <c r="CE148"/>
  <c r="CE92"/>
  <c r="CE46"/>
  <c r="CE8"/>
  <c r="CE99"/>
  <c r="CE53"/>
  <c r="CM146"/>
  <c r="CM88"/>
  <c r="CM44"/>
  <c r="CM141"/>
  <c r="CM97"/>
  <c r="CM47"/>
  <c r="CU142"/>
  <c r="CU84"/>
  <c r="CU42"/>
  <c r="CU137"/>
  <c r="CU93"/>
  <c r="AV110"/>
  <c r="EE98"/>
  <c r="BS98"/>
  <c r="FB90"/>
  <c r="CP90"/>
  <c r="AD90"/>
  <c r="DM82"/>
  <c r="BA82"/>
  <c r="EJ56"/>
  <c r="BX56"/>
  <c r="L56"/>
  <c r="EA50"/>
  <c r="DF50"/>
  <c r="CK50"/>
  <c r="BO50"/>
  <c r="AT50"/>
  <c r="Y50"/>
  <c r="EX32"/>
  <c r="EC32"/>
  <c r="DH32"/>
  <c r="CQ32"/>
  <c r="CA32"/>
  <c r="BK32"/>
  <c r="AU32"/>
  <c r="AE32"/>
  <c r="O32"/>
  <c r="J124"/>
  <c r="J72"/>
  <c r="J30"/>
  <c r="J125"/>
  <c r="J85"/>
  <c r="J29"/>
  <c r="R118"/>
  <c r="R70"/>
  <c r="R28"/>
  <c r="R123"/>
  <c r="R83"/>
  <c r="R27"/>
  <c r="Z116"/>
  <c r="Z68"/>
  <c r="Z24"/>
  <c r="Z119"/>
  <c r="Z81"/>
  <c r="Z25"/>
  <c r="AH114"/>
  <c r="AH66"/>
  <c r="AH22"/>
  <c r="AH115"/>
  <c r="AH79"/>
  <c r="AH17"/>
  <c r="AT112"/>
  <c r="AT64"/>
  <c r="AT20"/>
  <c r="AT113"/>
  <c r="AT75"/>
  <c r="AT15"/>
  <c r="BB108"/>
  <c r="BB62"/>
  <c r="BB18"/>
  <c r="BB109"/>
  <c r="BB73"/>
  <c r="BB13"/>
  <c r="BJ106"/>
  <c r="BJ60"/>
  <c r="BJ16"/>
  <c r="BJ107"/>
  <c r="BJ71"/>
  <c r="BJ9"/>
  <c r="BR104"/>
  <c r="BR58"/>
  <c r="BR14"/>
  <c r="BR105"/>
  <c r="BR67"/>
  <c r="BZ158"/>
  <c r="BZ100"/>
  <c r="BZ54"/>
  <c r="BZ12"/>
  <c r="BZ103"/>
  <c r="BZ65"/>
  <c r="CH152"/>
  <c r="CH94"/>
  <c r="CH48"/>
  <c r="CH10"/>
  <c r="CH101"/>
  <c r="CH57"/>
  <c r="CP148"/>
  <c r="CP92"/>
  <c r="CP46"/>
  <c r="CP8"/>
  <c r="CP99"/>
  <c r="CP53"/>
  <c r="CX146"/>
  <c r="CX88"/>
  <c r="CX44"/>
  <c r="CX105"/>
  <c r="DV149"/>
  <c r="BJ149"/>
  <c r="CE118"/>
  <c r="CE83"/>
  <c r="CM24"/>
  <c r="CU114"/>
  <c r="CU101"/>
  <c r="CU15"/>
  <c r="DC92"/>
  <c r="DC30"/>
  <c r="DC109"/>
  <c r="DC71"/>
  <c r="DC9"/>
  <c r="DK104"/>
  <c r="DK58"/>
  <c r="DK14"/>
  <c r="DK105"/>
  <c r="DK67"/>
  <c r="DS158"/>
  <c r="DS100"/>
  <c r="DS54"/>
  <c r="DS12"/>
  <c r="DS103"/>
  <c r="DS65"/>
  <c r="EA152"/>
  <c r="EA94"/>
  <c r="EA48"/>
  <c r="EA10"/>
  <c r="EA101"/>
  <c r="EA57"/>
  <c r="EI148"/>
  <c r="EI92"/>
  <c r="EI46"/>
  <c r="EI8"/>
  <c r="EI99"/>
  <c r="EI53"/>
  <c r="EQ146"/>
  <c r="EQ88"/>
  <c r="EQ44"/>
  <c r="EQ141"/>
  <c r="EQ97"/>
  <c r="EQ47"/>
  <c r="EY142"/>
  <c r="EY84"/>
  <c r="EY42"/>
  <c r="EY137"/>
  <c r="EY93"/>
  <c r="EY45"/>
  <c r="DH138"/>
  <c r="DH80"/>
  <c r="DI110"/>
  <c r="CC110"/>
  <c r="AW110"/>
  <c r="Q110"/>
  <c r="EF98"/>
  <c r="CZ98"/>
  <c r="BT98"/>
  <c r="AN98"/>
  <c r="H98"/>
  <c r="DW90"/>
  <c r="CQ90"/>
  <c r="BK90"/>
  <c r="AE90"/>
  <c r="ET82"/>
  <c r="DN82"/>
  <c r="CH82"/>
  <c r="BB82"/>
  <c r="V82"/>
  <c r="EK56"/>
  <c r="DE56"/>
  <c r="BY56"/>
  <c r="AS56"/>
  <c r="M56"/>
  <c r="EB50"/>
  <c r="CV50"/>
  <c r="BP50"/>
  <c r="AJ50"/>
  <c r="EY32"/>
  <c r="DS32"/>
  <c r="DS98"/>
  <c r="EP90"/>
  <c r="R90"/>
  <c r="AO82"/>
  <c r="BL56"/>
  <c r="DW50"/>
  <c r="CG50"/>
  <c r="AP50"/>
  <c r="J50"/>
  <c r="ED32"/>
  <c r="DD32"/>
  <c r="CF32"/>
  <c r="BL32"/>
  <c r="AR32"/>
  <c r="T32"/>
  <c r="J126"/>
  <c r="J66"/>
  <c r="J141"/>
  <c r="J87"/>
  <c r="J17"/>
  <c r="R84"/>
  <c r="R30"/>
  <c r="R113"/>
  <c r="R45"/>
  <c r="Z118"/>
  <c r="Z62"/>
  <c r="Z131"/>
  <c r="Z83"/>
  <c r="Z13"/>
  <c r="AH76"/>
  <c r="AH24"/>
  <c r="AH107"/>
  <c r="AH41"/>
  <c r="AT114"/>
  <c r="AT58"/>
  <c r="AT127"/>
  <c r="AT79"/>
  <c r="BB158"/>
  <c r="BB72"/>
  <c r="BB20"/>
  <c r="BB103"/>
  <c r="BB29"/>
  <c r="BJ108"/>
  <c r="BJ48"/>
  <c r="BJ123"/>
  <c r="BJ73"/>
  <c r="BR148"/>
  <c r="BR68"/>
  <c r="BR16"/>
  <c r="BR99"/>
  <c r="BR25"/>
  <c r="BZ104"/>
  <c r="BZ44"/>
  <c r="BZ115"/>
  <c r="BZ67"/>
  <c r="CH142"/>
  <c r="CH64"/>
  <c r="CH12"/>
  <c r="CH93"/>
  <c r="CH15"/>
  <c r="CP94"/>
  <c r="CP40"/>
  <c r="CP109"/>
  <c r="CP57"/>
  <c r="CX134"/>
  <c r="CX60"/>
  <c r="CX8"/>
  <c r="CX89"/>
  <c r="CX9"/>
  <c r="EI149"/>
  <c r="DO149"/>
  <c r="CQ149"/>
  <c r="BW149"/>
  <c r="BC149"/>
  <c r="AE149"/>
  <c r="K149"/>
  <c r="CE100"/>
  <c r="CE30"/>
  <c r="CE113"/>
  <c r="CE65"/>
  <c r="CM118"/>
  <c r="CM62"/>
  <c r="CM10"/>
  <c r="CM83"/>
  <c r="CM13"/>
  <c r="CU92"/>
  <c r="CU24"/>
  <c r="CU119"/>
  <c r="CU81"/>
  <c r="CU25"/>
  <c r="DC114"/>
  <c r="DC66"/>
  <c r="DC22"/>
  <c r="DC115"/>
  <c r="H110"/>
  <c r="CQ98"/>
  <c r="AE98"/>
  <c r="DN90"/>
  <c r="BB90"/>
  <c r="EK82"/>
  <c r="BY82"/>
  <c r="M82"/>
  <c r="CV56"/>
  <c r="AJ56"/>
  <c r="EI50"/>
  <c r="DN50"/>
  <c r="CS50"/>
  <c r="BW50"/>
  <c r="BB50"/>
  <c r="AG50"/>
  <c r="K50"/>
  <c r="EK32"/>
  <c r="DP32"/>
  <c r="CW32"/>
  <c r="CG32"/>
  <c r="BQ32"/>
  <c r="BA32"/>
  <c r="AK32"/>
  <c r="U32"/>
  <c r="J148"/>
  <c r="J92"/>
  <c r="J46"/>
  <c r="J8"/>
  <c r="J99"/>
  <c r="J53"/>
  <c r="R146"/>
  <c r="R88"/>
  <c r="R44"/>
  <c r="R141"/>
  <c r="R97"/>
  <c r="R47"/>
  <c r="Z142"/>
  <c r="Z84"/>
  <c r="Z42"/>
  <c r="Z137"/>
  <c r="Z93"/>
  <c r="Z45"/>
  <c r="AH138"/>
  <c r="AH80"/>
  <c r="AH40"/>
  <c r="AH131"/>
  <c r="AH91"/>
  <c r="AH43"/>
  <c r="AT134"/>
  <c r="AT76"/>
  <c r="AT38"/>
  <c r="AT129"/>
  <c r="AT89"/>
  <c r="AT41"/>
  <c r="BB126"/>
  <c r="BB74"/>
  <c r="BB36"/>
  <c r="BB127"/>
  <c r="BB87"/>
  <c r="BB33"/>
  <c r="BJ124"/>
  <c r="BJ72"/>
  <c r="BJ30"/>
  <c r="BJ125"/>
  <c r="BJ85"/>
  <c r="BJ29"/>
  <c r="BR118"/>
  <c r="BR70"/>
  <c r="BR28"/>
  <c r="BR123"/>
  <c r="BR83"/>
  <c r="BR27"/>
  <c r="BZ116"/>
  <c r="BZ68"/>
  <c r="BZ24"/>
  <c r="BZ119"/>
  <c r="BZ81"/>
  <c r="BZ25"/>
  <c r="CH114"/>
  <c r="CH66"/>
  <c r="CH22"/>
  <c r="CH115"/>
  <c r="CH79"/>
  <c r="CH17"/>
  <c r="CP112"/>
  <c r="CP64"/>
  <c r="CP20"/>
  <c r="CP113"/>
  <c r="CP75"/>
  <c r="CP15"/>
  <c r="CX108"/>
  <c r="CX62"/>
  <c r="CX18"/>
  <c r="CX109"/>
  <c r="CX73"/>
  <c r="CX13"/>
  <c r="EN149"/>
  <c r="DX149"/>
  <c r="DH149"/>
  <c r="CR149"/>
  <c r="CB149"/>
  <c r="BL149"/>
  <c r="AV149"/>
  <c r="AF149"/>
  <c r="P149"/>
  <c r="CE126"/>
  <c r="CE74"/>
  <c r="CE36"/>
  <c r="CE127"/>
  <c r="CE87"/>
  <c r="CE33"/>
  <c r="CM124"/>
  <c r="CM72"/>
  <c r="CM30"/>
  <c r="CM125"/>
  <c r="CM85"/>
  <c r="CM29"/>
  <c r="CU118"/>
  <c r="CU70"/>
  <c r="CU28"/>
  <c r="AR110"/>
  <c r="EA98"/>
  <c r="BO98"/>
  <c r="EX90"/>
  <c r="CL90"/>
  <c r="Z90"/>
  <c r="DI82"/>
  <c r="AW82"/>
  <c r="EF56"/>
  <c r="BT56"/>
  <c r="H56"/>
  <c r="DZ50"/>
  <c r="DE50"/>
  <c r="CI50"/>
  <c r="BN50"/>
  <c r="AS50"/>
  <c r="W50"/>
  <c r="EW32"/>
  <c r="EB32"/>
  <c r="DF32"/>
  <c r="CP32"/>
  <c r="BZ32"/>
  <c r="BJ32"/>
  <c r="AT32"/>
  <c r="AD32"/>
  <c r="N32"/>
  <c r="J118"/>
  <c r="J70"/>
  <c r="J28"/>
  <c r="J123"/>
  <c r="J83"/>
  <c r="J27"/>
  <c r="R116"/>
  <c r="R68"/>
  <c r="R24"/>
  <c r="R119"/>
  <c r="R81"/>
  <c r="R25"/>
  <c r="Z114"/>
  <c r="Z66"/>
  <c r="Z22"/>
  <c r="Z115"/>
  <c r="Z79"/>
  <c r="Z17"/>
  <c r="AH112"/>
  <c r="AH64"/>
  <c r="AH20"/>
  <c r="AH113"/>
  <c r="AH75"/>
  <c r="AH15"/>
  <c r="AT108"/>
  <c r="AT62"/>
  <c r="AT18"/>
  <c r="AT109"/>
  <c r="AT73"/>
  <c r="AT13"/>
  <c r="BB106"/>
  <c r="BB60"/>
  <c r="BB16"/>
  <c r="BB107"/>
  <c r="BB71"/>
  <c r="BB9"/>
  <c r="BJ104"/>
  <c r="BJ58"/>
  <c r="BJ14"/>
  <c r="BJ105"/>
  <c r="BJ67"/>
  <c r="BR158"/>
  <c r="BR100"/>
  <c r="BR54"/>
  <c r="BR12"/>
  <c r="BR103"/>
  <c r="BR65"/>
  <c r="BZ152"/>
  <c r="BZ94"/>
  <c r="BZ48"/>
  <c r="BZ10"/>
  <c r="BZ101"/>
  <c r="BZ57"/>
  <c r="CH148"/>
  <c r="CH92"/>
  <c r="CH46"/>
  <c r="CH8"/>
  <c r="CH99"/>
  <c r="CH53"/>
  <c r="CP146"/>
  <c r="CP88"/>
  <c r="CP44"/>
  <c r="CP141"/>
  <c r="CP97"/>
  <c r="CP47"/>
  <c r="CX142"/>
  <c r="CX84"/>
  <c r="CX42"/>
  <c r="CX137"/>
  <c r="CX93"/>
  <c r="CX45"/>
  <c r="EW149"/>
  <c r="EG149"/>
  <c r="DQ149"/>
  <c r="DA149"/>
  <c r="CK149"/>
  <c r="BU149"/>
  <c r="BE149"/>
  <c r="AO149"/>
  <c r="Y149"/>
  <c r="I149"/>
  <c r="CE106"/>
  <c r="CE60"/>
  <c r="CE16"/>
  <c r="CE107"/>
  <c r="CE71"/>
  <c r="CE9"/>
  <c r="CM104"/>
  <c r="CM58"/>
  <c r="CM14"/>
  <c r="CM105"/>
  <c r="CM67"/>
  <c r="CU158"/>
  <c r="CU100"/>
  <c r="CU54"/>
  <c r="CU12"/>
  <c r="CU103"/>
  <c r="CU65"/>
  <c r="EU98"/>
  <c r="CI98"/>
  <c r="W98"/>
  <c r="DF90"/>
  <c r="AT90"/>
  <c r="EC82"/>
  <c r="BQ82"/>
  <c r="EZ56"/>
  <c r="CN56"/>
  <c r="AB56"/>
  <c r="EG50"/>
  <c r="DK50"/>
  <c r="CP50"/>
  <c r="BU50"/>
  <c r="AY50"/>
  <c r="AD50"/>
  <c r="I50"/>
  <c r="EH32"/>
  <c r="DM32"/>
  <c r="CU32"/>
  <c r="CE32"/>
  <c r="BO32"/>
  <c r="AY32"/>
  <c r="AI32"/>
  <c r="S32"/>
  <c r="J142"/>
  <c r="J84"/>
  <c r="J42"/>
  <c r="J137"/>
  <c r="J93"/>
  <c r="J45"/>
  <c r="R138"/>
  <c r="R80"/>
  <c r="R40"/>
  <c r="R131"/>
  <c r="R91"/>
  <c r="R43"/>
  <c r="Z134"/>
  <c r="Z76"/>
  <c r="Z38"/>
  <c r="Z129"/>
  <c r="Z89"/>
  <c r="Z41"/>
  <c r="AH126"/>
  <c r="AH74"/>
  <c r="AH36"/>
  <c r="AH127"/>
  <c r="AH87"/>
  <c r="AH33"/>
  <c r="AT124"/>
  <c r="AT72"/>
  <c r="AT30"/>
  <c r="AT125"/>
  <c r="AT85"/>
  <c r="AT29"/>
  <c r="BB118"/>
  <c r="BB70"/>
  <c r="BB28"/>
  <c r="BB123"/>
  <c r="BB83"/>
  <c r="BB27"/>
  <c r="BJ116"/>
  <c r="BJ68"/>
  <c r="BJ24"/>
  <c r="BJ119"/>
  <c r="BJ81"/>
  <c r="BJ25"/>
  <c r="BR114"/>
  <c r="BR66"/>
  <c r="BR22"/>
  <c r="BR115"/>
  <c r="BR79"/>
  <c r="BR17"/>
  <c r="BZ112"/>
  <c r="BZ64"/>
  <c r="BZ20"/>
  <c r="BZ113"/>
  <c r="BZ75"/>
  <c r="BZ15"/>
  <c r="CH108"/>
  <c r="CH62"/>
  <c r="CH18"/>
  <c r="CH109"/>
  <c r="CH73"/>
  <c r="CH13"/>
  <c r="CP106"/>
  <c r="CP60"/>
  <c r="CP16"/>
  <c r="CP107"/>
  <c r="CP71"/>
  <c r="CP9"/>
  <c r="CX104"/>
  <c r="CX58"/>
  <c r="CX14"/>
  <c r="EL149"/>
  <c r="BZ149"/>
  <c r="N149"/>
  <c r="CE123"/>
  <c r="CM68"/>
  <c r="CM25"/>
  <c r="CU123"/>
  <c r="CU33"/>
  <c r="DC108"/>
  <c r="DC46"/>
  <c r="DC125"/>
  <c r="DC81"/>
  <c r="DC25"/>
  <c r="DK114"/>
  <c r="DK66"/>
  <c r="DK22"/>
  <c r="DK115"/>
  <c r="DK79"/>
  <c r="DK17"/>
  <c r="DS112"/>
  <c r="DS64"/>
  <c r="DS20"/>
  <c r="DS113"/>
  <c r="DS75"/>
  <c r="DS15"/>
  <c r="EA108"/>
  <c r="EA62"/>
  <c r="EA18"/>
  <c r="EA109"/>
  <c r="EA73"/>
  <c r="EA13"/>
  <c r="EI106"/>
  <c r="EI60"/>
  <c r="EI16"/>
  <c r="EI107"/>
  <c r="EI71"/>
  <c r="EI9"/>
  <c r="EQ104"/>
  <c r="EQ58"/>
  <c r="EQ14"/>
  <c r="EQ105"/>
  <c r="EQ67"/>
  <c r="EY158"/>
  <c r="EY100"/>
  <c r="EY54"/>
  <c r="EY12"/>
  <c r="EY103"/>
  <c r="EY65"/>
  <c r="DH152"/>
  <c r="DH94"/>
  <c r="DM110"/>
  <c r="CG110"/>
  <c r="BA110"/>
  <c r="U110"/>
  <c r="EJ98"/>
  <c r="DD98"/>
  <c r="BX98"/>
  <c r="AR98"/>
  <c r="L98"/>
  <c r="EA90"/>
  <c r="CU90"/>
  <c r="BO90"/>
  <c r="AI90"/>
  <c r="EX82"/>
  <c r="DR82"/>
  <c r="CL82"/>
  <c r="BF82"/>
  <c r="Z82"/>
  <c r="EO56"/>
  <c r="DI56"/>
  <c r="CC56"/>
  <c r="AW56"/>
  <c r="Q56"/>
  <c r="EF50"/>
  <c r="CZ50"/>
  <c r="BT50"/>
  <c r="AN50"/>
  <c r="H50"/>
  <c r="DW32"/>
  <c r="EI98"/>
  <c r="K98"/>
  <c r="AH90"/>
  <c r="BE82"/>
  <c r="CB56"/>
  <c r="EC50"/>
  <c r="CL50"/>
  <c r="AU50"/>
  <c r="U50"/>
  <c r="EJ32"/>
  <c r="DI32"/>
  <c r="CN32"/>
  <c r="BP32"/>
  <c r="AV32"/>
  <c r="AB32"/>
  <c r="J146"/>
  <c r="J74"/>
  <c r="J22"/>
  <c r="J97"/>
  <c r="J33"/>
  <c r="R112"/>
  <c r="R42"/>
  <c r="R125"/>
  <c r="R75"/>
  <c r="Z138"/>
  <c r="Z70"/>
  <c r="Z18"/>
  <c r="Z91"/>
  <c r="Z27"/>
  <c r="AH106"/>
  <c r="AH38"/>
  <c r="AH119"/>
  <c r="AH71"/>
  <c r="AT126"/>
  <c r="AT66"/>
  <c r="AT14"/>
  <c r="AT87"/>
  <c r="AT17"/>
  <c r="BB100"/>
  <c r="BB30"/>
  <c r="BB113"/>
  <c r="BB65"/>
  <c r="BJ118"/>
  <c r="BJ62"/>
  <c r="BJ10"/>
  <c r="BJ83"/>
  <c r="BJ13"/>
  <c r="BR92"/>
  <c r="BR24"/>
  <c r="BR107"/>
  <c r="BR53"/>
  <c r="BZ114"/>
  <c r="BZ58"/>
  <c r="BZ141"/>
  <c r="BZ79"/>
  <c r="CH158"/>
  <c r="CH84"/>
  <c r="CH20"/>
  <c r="CH103"/>
  <c r="CH45"/>
  <c r="CP108"/>
  <c r="CP48"/>
  <c r="CP131"/>
  <c r="CP73"/>
  <c r="CX148"/>
  <c r="CX76"/>
  <c r="CX16"/>
  <c r="CX99"/>
  <c r="CX41"/>
  <c r="EM149"/>
  <c r="DS149"/>
  <c r="CY149"/>
  <c r="CA149"/>
  <c r="BG149"/>
  <c r="AM149"/>
  <c r="O149"/>
  <c r="CE112"/>
  <c r="CE54"/>
  <c r="CE125"/>
  <c r="CE75"/>
  <c r="CM152"/>
  <c r="CM70"/>
  <c r="CM18"/>
  <c r="CM101"/>
  <c r="CM27"/>
  <c r="CU106"/>
  <c r="CU46"/>
  <c r="CU129"/>
  <c r="CU89"/>
  <c r="CU41"/>
  <c r="DC126"/>
  <c r="DC74"/>
  <c r="DC36"/>
  <c r="DC127"/>
  <c r="X110"/>
  <c r="DG98"/>
  <c r="AU98"/>
  <c r="ED90"/>
  <c r="BR90"/>
  <c r="FA82"/>
  <c r="CO82"/>
  <c r="AC82"/>
  <c r="DL56"/>
  <c r="AZ56"/>
  <c r="EO50"/>
  <c r="DS50"/>
  <c r="CX50"/>
  <c r="CC50"/>
  <c r="BG50"/>
  <c r="AL50"/>
  <c r="Q50"/>
  <c r="EP32"/>
  <c r="DU32"/>
  <c r="DA32"/>
  <c r="CK32"/>
  <c r="BU32"/>
  <c r="BE32"/>
  <c r="AO32"/>
  <c r="Y32"/>
  <c r="I32"/>
  <c r="J106"/>
  <c r="J60"/>
  <c r="J16"/>
  <c r="J107"/>
  <c r="J71"/>
  <c r="J9"/>
  <c r="R104"/>
  <c r="R58"/>
  <c r="R14"/>
  <c r="R105"/>
  <c r="R67"/>
  <c r="Z158"/>
  <c r="Z100"/>
  <c r="Z54"/>
  <c r="Z12"/>
  <c r="Z103"/>
  <c r="Z65"/>
  <c r="AH152"/>
  <c r="AH94"/>
  <c r="AH48"/>
  <c r="AH10"/>
  <c r="AH101"/>
  <c r="AH57"/>
  <c r="AT148"/>
  <c r="AT92"/>
  <c r="AT46"/>
  <c r="AT8"/>
  <c r="AT99"/>
  <c r="AT53"/>
  <c r="BB146"/>
  <c r="BB88"/>
  <c r="BB44"/>
  <c r="BB141"/>
  <c r="BB97"/>
  <c r="BB47"/>
  <c r="BJ142"/>
  <c r="BJ84"/>
  <c r="BJ42"/>
  <c r="BJ137"/>
  <c r="BJ93"/>
  <c r="BJ45"/>
  <c r="BR138"/>
  <c r="BR80"/>
  <c r="BR40"/>
  <c r="BR131"/>
  <c r="BR91"/>
  <c r="BR43"/>
  <c r="BZ134"/>
  <c r="BZ76"/>
  <c r="BZ38"/>
  <c r="BZ129"/>
  <c r="BZ89"/>
  <c r="BZ41"/>
  <c r="CH126"/>
  <c r="CH74"/>
  <c r="CH36"/>
  <c r="CH127"/>
  <c r="CH87"/>
  <c r="CH33"/>
  <c r="CP124"/>
  <c r="CP72"/>
  <c r="CP30"/>
  <c r="CP125"/>
  <c r="CP85"/>
  <c r="CP29"/>
  <c r="CX118"/>
  <c r="CX70"/>
  <c r="CX28"/>
  <c r="CX123"/>
  <c r="CX83"/>
  <c r="CX27"/>
  <c r="ER149"/>
  <c r="EB149"/>
  <c r="DL149"/>
  <c r="CV149"/>
  <c r="CF149"/>
  <c r="BP149"/>
  <c r="AZ149"/>
  <c r="AJ149"/>
  <c r="T149"/>
  <c r="CE146"/>
  <c r="CE88"/>
  <c r="CE44"/>
  <c r="CE141"/>
  <c r="CE97"/>
  <c r="CE47"/>
  <c r="CM142"/>
  <c r="CM84"/>
  <c r="CM42"/>
  <c r="CM137"/>
  <c r="CM93"/>
  <c r="CM45"/>
  <c r="CU138"/>
  <c r="CU80"/>
  <c r="CU40"/>
  <c r="CU131"/>
  <c r="EQ98"/>
  <c r="CE98"/>
  <c r="S98"/>
  <c r="DB90"/>
  <c r="AP90"/>
  <c r="DY82"/>
  <c r="BM82"/>
  <c r="EV56"/>
  <c r="CJ56"/>
  <c r="X56"/>
  <c r="EE50"/>
  <c r="DJ50"/>
  <c r="CO50"/>
  <c r="BS50"/>
  <c r="AX50"/>
  <c r="AC50"/>
  <c r="FB32"/>
  <c r="EG32"/>
  <c r="DL32"/>
  <c r="CT32"/>
  <c r="CD32"/>
  <c r="BN32"/>
  <c r="AX32"/>
  <c r="AH32"/>
  <c r="R32"/>
  <c r="J138"/>
  <c r="J80"/>
  <c r="J40"/>
  <c r="J131"/>
  <c r="J91"/>
  <c r="J43"/>
  <c r="R134"/>
  <c r="R76"/>
  <c r="R38"/>
  <c r="R129"/>
  <c r="R89"/>
  <c r="R41"/>
  <c r="Z126"/>
  <c r="Z74"/>
  <c r="Z36"/>
  <c r="Z127"/>
  <c r="Z87"/>
  <c r="Z33"/>
  <c r="AH124"/>
  <c r="AH72"/>
  <c r="AH30"/>
  <c r="AH125"/>
  <c r="AH85"/>
  <c r="AH29"/>
  <c r="AT118"/>
  <c r="AT70"/>
  <c r="AT28"/>
  <c r="AT123"/>
  <c r="AT83"/>
  <c r="AT27"/>
  <c r="BB116"/>
  <c r="BB68"/>
  <c r="BB24"/>
  <c r="BB119"/>
  <c r="BB81"/>
  <c r="BB25"/>
  <c r="BJ114"/>
  <c r="BJ66"/>
  <c r="BJ22"/>
  <c r="BJ115"/>
  <c r="BJ79"/>
  <c r="BJ17"/>
  <c r="BR112"/>
  <c r="BR64"/>
  <c r="BR20"/>
  <c r="BR113"/>
  <c r="BR75"/>
  <c r="BR15"/>
  <c r="BZ108"/>
  <c r="BZ62"/>
  <c r="BZ18"/>
  <c r="BZ109"/>
  <c r="BZ73"/>
  <c r="BZ13"/>
  <c r="CH106"/>
  <c r="CH60"/>
  <c r="CH16"/>
  <c r="CH107"/>
  <c r="CH71"/>
  <c r="CH9"/>
  <c r="CP104"/>
  <c r="CP58"/>
  <c r="CP14"/>
  <c r="CP105"/>
  <c r="CP67"/>
  <c r="CX158"/>
  <c r="CX100"/>
  <c r="CX54"/>
  <c r="CX12"/>
  <c r="CX103"/>
  <c r="CX65"/>
  <c r="FA149"/>
  <c r="EK149"/>
  <c r="DU149"/>
  <c r="DE149"/>
  <c r="CO149"/>
  <c r="BY149"/>
  <c r="BI149"/>
  <c r="AS149"/>
  <c r="AC149"/>
  <c r="M149"/>
  <c r="CE116"/>
  <c r="CE68"/>
  <c r="CE24"/>
  <c r="CE119"/>
  <c r="CE81"/>
  <c r="CE25"/>
  <c r="CM114"/>
  <c r="CM66"/>
  <c r="CM22"/>
  <c r="CM115"/>
  <c r="CM79"/>
  <c r="CM17"/>
  <c r="CU112"/>
  <c r="CU64"/>
  <c r="CU20"/>
  <c r="CU113"/>
  <c r="CU75"/>
  <c r="P110"/>
  <c r="CY98"/>
  <c r="AM98"/>
  <c r="DV90"/>
  <c r="BJ90"/>
  <c r="ES82"/>
  <c r="CG82"/>
  <c r="U82"/>
  <c r="DD56"/>
  <c r="AR56"/>
  <c r="EL50"/>
  <c r="DQ50"/>
  <c r="CU50"/>
  <c r="BZ50"/>
  <c r="BE50"/>
  <c r="AI50"/>
  <c r="N50"/>
  <c r="EN32"/>
  <c r="DR32"/>
  <c r="CY32"/>
  <c r="CI32"/>
  <c r="BS32"/>
  <c r="BC32"/>
  <c r="AM32"/>
  <c r="W32"/>
  <c r="J158"/>
  <c r="J100"/>
  <c r="J54"/>
  <c r="J12"/>
  <c r="J103"/>
  <c r="J65"/>
  <c r="R152"/>
  <c r="R94"/>
  <c r="R48"/>
  <c r="R10"/>
  <c r="R101"/>
  <c r="R57"/>
  <c r="Z148"/>
  <c r="Z92"/>
  <c r="Z46"/>
  <c r="Z8"/>
  <c r="Z99"/>
  <c r="Z53"/>
  <c r="AH146"/>
  <c r="AH88"/>
  <c r="AH44"/>
  <c r="AH141"/>
  <c r="AH97"/>
  <c r="AH47"/>
  <c r="AT142"/>
  <c r="AT84"/>
  <c r="AT42"/>
  <c r="AT137"/>
  <c r="AT93"/>
  <c r="AT45"/>
  <c r="BB138"/>
  <c r="BB80"/>
  <c r="BB40"/>
  <c r="BB131"/>
  <c r="BB91"/>
  <c r="BB43"/>
  <c r="BJ134"/>
  <c r="BJ76"/>
  <c r="BJ38"/>
  <c r="BJ129"/>
  <c r="BJ89"/>
  <c r="BJ41"/>
  <c r="BR126"/>
  <c r="BR74"/>
  <c r="BR36"/>
  <c r="BR127"/>
  <c r="BR87"/>
  <c r="BR33"/>
  <c r="BZ124"/>
  <c r="BZ72"/>
  <c r="BZ30"/>
  <c r="BZ125"/>
  <c r="BZ85"/>
  <c r="BZ29"/>
  <c r="CH118"/>
  <c r="CH70"/>
  <c r="CH28"/>
  <c r="CH123"/>
  <c r="CH83"/>
  <c r="CH27"/>
  <c r="CP116"/>
  <c r="CP68"/>
  <c r="CP24"/>
  <c r="CP119"/>
  <c r="CP81"/>
  <c r="CP25"/>
  <c r="CX114"/>
  <c r="CX66"/>
  <c r="CX22"/>
  <c r="FB149"/>
  <c r="CP149"/>
  <c r="AD149"/>
  <c r="CE28"/>
  <c r="CM116"/>
  <c r="CM81"/>
  <c r="CU22"/>
  <c r="CU57"/>
  <c r="DC124"/>
  <c r="DC62"/>
  <c r="DC8"/>
  <c r="DC89"/>
  <c r="DC41"/>
  <c r="DK126"/>
  <c r="DK74"/>
  <c r="DK36"/>
  <c r="DK127"/>
  <c r="DK87"/>
  <c r="DK33"/>
  <c r="DS124"/>
  <c r="DS72"/>
  <c r="DS30"/>
  <c r="DS125"/>
  <c r="DS85"/>
  <c r="DS29"/>
  <c r="EA118"/>
  <c r="EA70"/>
  <c r="EA28"/>
  <c r="EA123"/>
  <c r="EA83"/>
  <c r="EA27"/>
  <c r="EI116"/>
  <c r="EI68"/>
  <c r="EI24"/>
  <c r="EI119"/>
  <c r="EI81"/>
  <c r="EI25"/>
  <c r="EQ114"/>
  <c r="EQ66"/>
  <c r="EQ22"/>
  <c r="EQ115"/>
  <c r="EQ79"/>
  <c r="EQ17"/>
  <c r="EY112"/>
  <c r="EY64"/>
  <c r="EY20"/>
  <c r="EY113"/>
  <c r="EY75"/>
  <c r="EY15"/>
  <c r="DH108"/>
  <c r="EC110"/>
  <c r="CS110"/>
  <c r="BM110"/>
  <c r="AG110"/>
  <c r="EV98"/>
  <c r="DP98"/>
  <c r="CJ98"/>
  <c r="BD98"/>
  <c r="X98"/>
  <c r="EM90"/>
  <c r="DG90"/>
  <c r="CA90"/>
  <c r="AU90"/>
  <c r="O90"/>
  <c r="ED82"/>
  <c r="CX82"/>
  <c r="BR82"/>
  <c r="AL82"/>
  <c r="FA56"/>
  <c r="DU56"/>
  <c r="CO56"/>
  <c r="BI56"/>
  <c r="AC56"/>
  <c r="ER50"/>
  <c r="DL50"/>
  <c r="CF50"/>
  <c r="AZ50"/>
  <c r="T50"/>
  <c r="EI32"/>
  <c r="AJ110"/>
  <c r="BG98"/>
  <c r="CD90"/>
  <c r="DA82"/>
  <c r="DX56"/>
  <c r="EU50"/>
  <c r="DB50"/>
  <c r="BK50"/>
  <c r="Z50"/>
  <c r="ET32"/>
  <c r="DN32"/>
  <c r="CR32"/>
  <c r="BX32"/>
  <c r="AZ32"/>
  <c r="AF32"/>
  <c r="L32"/>
  <c r="J88"/>
  <c r="J36"/>
  <c r="J115"/>
  <c r="J47"/>
  <c r="R124"/>
  <c r="R64"/>
  <c r="R137"/>
  <c r="R85"/>
  <c r="R15"/>
  <c r="Z80"/>
  <c r="Z28"/>
  <c r="Z109"/>
  <c r="Z43"/>
  <c r="AH116"/>
  <c r="AH60"/>
  <c r="AH129"/>
  <c r="AH81"/>
  <c r="AH9"/>
  <c r="AT74"/>
  <c r="AT22"/>
  <c r="AT105"/>
  <c r="AT33"/>
  <c r="BB112"/>
  <c r="BB54"/>
  <c r="BB125"/>
  <c r="BB75"/>
  <c r="BJ152"/>
  <c r="BJ70"/>
  <c r="BJ18"/>
  <c r="BJ101"/>
  <c r="BJ27"/>
  <c r="BR106"/>
  <c r="BR46"/>
  <c r="BR119"/>
  <c r="BR71"/>
  <c r="BZ146"/>
  <c r="BZ66"/>
  <c r="BZ14"/>
  <c r="BZ97"/>
  <c r="BZ17"/>
  <c r="CH100"/>
  <c r="CH42"/>
  <c r="CH113"/>
  <c r="CH65"/>
  <c r="CP138"/>
  <c r="CP62"/>
  <c r="CP10"/>
  <c r="CP91"/>
  <c r="CP13"/>
  <c r="CX92"/>
  <c r="CX38"/>
  <c r="CX107"/>
  <c r="CX53"/>
  <c r="EU149"/>
  <c r="DW149"/>
  <c r="DC149"/>
  <c r="CI149"/>
  <c r="BK149"/>
  <c r="AQ149"/>
  <c r="W149"/>
  <c r="CE124"/>
  <c r="CE64"/>
  <c r="CE12"/>
  <c r="CE85"/>
  <c r="CE15"/>
  <c r="CM94"/>
  <c r="CM28"/>
  <c r="CM109"/>
  <c r="CM57"/>
  <c r="CU116"/>
  <c r="CU60"/>
  <c r="CU8"/>
  <c r="CU99"/>
  <c r="CU53"/>
  <c r="DC146"/>
  <c r="DC88"/>
  <c r="DC44"/>
  <c r="DC141"/>
  <c r="AN110"/>
  <c r="DW98"/>
  <c r="BK98"/>
  <c r="ET90"/>
  <c r="CH90"/>
  <c r="V90"/>
  <c r="DE82"/>
  <c r="AS82"/>
  <c r="EB56"/>
  <c r="BP56"/>
  <c r="EY50"/>
  <c r="DY50"/>
  <c r="DC50"/>
  <c r="CH50"/>
  <c r="BM50"/>
  <c r="AQ50"/>
  <c r="V50"/>
  <c r="EV32"/>
  <c r="DZ32"/>
  <c r="DE32"/>
  <c r="CO32"/>
  <c r="BY32"/>
  <c r="BI32"/>
  <c r="AS32"/>
  <c r="AC32"/>
  <c r="M32"/>
  <c r="J116"/>
  <c r="J68"/>
  <c r="J24"/>
  <c r="J119"/>
  <c r="J81"/>
  <c r="J25"/>
  <c r="R114"/>
  <c r="R66"/>
  <c r="R22"/>
  <c r="R115"/>
  <c r="R79"/>
  <c r="R17"/>
  <c r="Z112"/>
  <c r="Z64"/>
  <c r="Z20"/>
  <c r="Z113"/>
  <c r="Z75"/>
  <c r="Z15"/>
  <c r="AH108"/>
  <c r="AH62"/>
  <c r="AH18"/>
  <c r="AH109"/>
  <c r="AH73"/>
  <c r="AH13"/>
  <c r="AT106"/>
  <c r="AT60"/>
  <c r="AT16"/>
  <c r="AT107"/>
  <c r="AT71"/>
  <c r="AT9"/>
  <c r="BB104"/>
  <c r="BB58"/>
  <c r="BB14"/>
  <c r="BB105"/>
  <c r="BB67"/>
  <c r="BJ158"/>
  <c r="BJ100"/>
  <c r="BJ54"/>
  <c r="BJ12"/>
  <c r="BJ103"/>
  <c r="BJ65"/>
  <c r="BR152"/>
  <c r="BR94"/>
  <c r="BR48"/>
  <c r="BR10"/>
  <c r="BR101"/>
  <c r="BR57"/>
  <c r="BZ148"/>
  <c r="BZ92"/>
  <c r="BZ46"/>
  <c r="BZ8"/>
  <c r="BZ99"/>
  <c r="BZ53"/>
  <c r="CH146"/>
  <c r="CH88"/>
  <c r="CH44"/>
  <c r="CH141"/>
  <c r="CH97"/>
  <c r="CH47"/>
  <c r="CP142"/>
  <c r="CP84"/>
  <c r="CP42"/>
  <c r="CP137"/>
  <c r="CP93"/>
  <c r="CP45"/>
  <c r="CX138"/>
  <c r="CX80"/>
  <c r="CX40"/>
  <c r="CX131"/>
  <c r="CX91"/>
  <c r="CX43"/>
  <c r="EV149"/>
  <c r="EF149"/>
  <c r="DP149"/>
  <c r="CZ149"/>
  <c r="CJ149"/>
  <c r="BT149"/>
  <c r="BD149"/>
  <c r="AN149"/>
  <c r="X149"/>
  <c r="H149"/>
  <c r="CE104"/>
  <c r="CE58"/>
  <c r="CE14"/>
  <c r="CE105"/>
  <c r="CE67"/>
  <c r="CM158"/>
  <c r="CM100"/>
  <c r="CM54"/>
  <c r="CM12"/>
  <c r="CM103"/>
  <c r="CM65"/>
  <c r="CU152"/>
  <c r="CU94"/>
  <c r="CU48"/>
  <c r="CU10"/>
  <c r="L110"/>
  <c r="CU98"/>
  <c r="AI98"/>
  <c r="DR90"/>
  <c r="BF90"/>
  <c r="EO82"/>
  <c r="CC82"/>
  <c r="Q82"/>
  <c r="CZ56"/>
  <c r="AN56"/>
  <c r="EK50"/>
  <c r="DO50"/>
  <c r="CT50"/>
  <c r="BY50"/>
  <c r="BC50"/>
  <c r="AH50"/>
  <c r="M50"/>
  <c r="EL32"/>
  <c r="DQ32"/>
  <c r="CX32"/>
  <c r="CH32"/>
  <c r="BR32"/>
  <c r="BB32"/>
  <c r="AL32"/>
  <c r="V32"/>
  <c r="J152"/>
  <c r="J94"/>
  <c r="J48"/>
  <c r="J10"/>
  <c r="J101"/>
  <c r="J57"/>
  <c r="R148"/>
  <c r="R92"/>
  <c r="R46"/>
  <c r="R8"/>
  <c r="R99"/>
  <c r="R53"/>
  <c r="Z146"/>
  <c r="Z88"/>
  <c r="Z44"/>
  <c r="Z141"/>
  <c r="Z97"/>
  <c r="Z47"/>
  <c r="AH142"/>
  <c r="AH84"/>
  <c r="AH42"/>
  <c r="AH137"/>
  <c r="AH93"/>
  <c r="AH45"/>
  <c r="AT138"/>
  <c r="AT80"/>
  <c r="AT40"/>
  <c r="AT131"/>
  <c r="AT91"/>
  <c r="AT43"/>
  <c r="BB134"/>
  <c r="BB76"/>
  <c r="BB38"/>
  <c r="BB129"/>
  <c r="BB89"/>
  <c r="BB41"/>
  <c r="BJ126"/>
  <c r="BJ74"/>
  <c r="BJ36"/>
  <c r="BJ127"/>
  <c r="BJ87"/>
  <c r="BJ33"/>
  <c r="BR124"/>
  <c r="BR72"/>
  <c r="BR30"/>
  <c r="BR125"/>
  <c r="BR85"/>
  <c r="BR29"/>
  <c r="BZ118"/>
  <c r="BZ70"/>
  <c r="BZ28"/>
  <c r="BZ123"/>
  <c r="BZ83"/>
  <c r="BZ27"/>
  <c r="CH116"/>
  <c r="CH68"/>
  <c r="CH24"/>
  <c r="CH119"/>
  <c r="CH81"/>
  <c r="CH25"/>
  <c r="CP114"/>
  <c r="CP66"/>
  <c r="CP22"/>
  <c r="CP115"/>
  <c r="CP79"/>
  <c r="CP17"/>
  <c r="CX112"/>
  <c r="CX64"/>
  <c r="CX20"/>
  <c r="CX113"/>
  <c r="CX75"/>
  <c r="CX15"/>
  <c r="EO149"/>
  <c r="DY149"/>
  <c r="DI149"/>
  <c r="CS149"/>
  <c r="CC149"/>
  <c r="BM149"/>
  <c r="AW149"/>
  <c r="AG149"/>
  <c r="Q149"/>
  <c r="CE134"/>
  <c r="CE76"/>
  <c r="CE38"/>
  <c r="CE129"/>
  <c r="CE89"/>
  <c r="CE41"/>
  <c r="CM126"/>
  <c r="CM74"/>
  <c r="CM36"/>
  <c r="CM127"/>
  <c r="CM87"/>
  <c r="CM33"/>
  <c r="CU124"/>
  <c r="CU72"/>
  <c r="CU30"/>
  <c r="CU125"/>
  <c r="CU85"/>
  <c r="AF110"/>
  <c r="DO98"/>
  <c r="BC98"/>
  <c r="EL90"/>
  <c r="BZ90"/>
  <c r="N90"/>
  <c r="CW82"/>
  <c r="AK82"/>
  <c r="DT56"/>
  <c r="BH56"/>
  <c r="EQ50"/>
  <c r="DV50"/>
  <c r="DA50"/>
  <c r="CE50"/>
  <c r="BJ50"/>
  <c r="AO50"/>
  <c r="S50"/>
  <c r="ES32"/>
  <c r="DX32"/>
  <c r="DC32"/>
  <c r="CM32"/>
  <c r="BW32"/>
  <c r="BG32"/>
  <c r="AQ32"/>
  <c r="AA32"/>
  <c r="K32"/>
  <c r="J112"/>
  <c r="J64"/>
  <c r="J20"/>
  <c r="J113"/>
  <c r="J75"/>
  <c r="J15"/>
  <c r="R108"/>
  <c r="R62"/>
  <c r="R18"/>
  <c r="R109"/>
  <c r="R73"/>
  <c r="R13"/>
  <c r="Z106"/>
  <c r="Z60"/>
  <c r="Z16"/>
  <c r="Z107"/>
  <c r="Z71"/>
  <c r="Z9"/>
  <c r="AH104"/>
  <c r="AH58"/>
  <c r="AH14"/>
  <c r="AH105"/>
  <c r="AH67"/>
  <c r="AT158"/>
  <c r="AT100"/>
  <c r="AT54"/>
  <c r="AT12"/>
  <c r="AT103"/>
  <c r="AT65"/>
  <c r="BB152"/>
  <c r="BB94"/>
  <c r="BB48"/>
  <c r="BB10"/>
  <c r="BB101"/>
  <c r="BB57"/>
  <c r="BJ148"/>
  <c r="BJ92"/>
  <c r="BJ46"/>
  <c r="BJ8"/>
  <c r="BJ99"/>
  <c r="BJ53"/>
  <c r="BR146"/>
  <c r="BR88"/>
  <c r="BR44"/>
  <c r="BR141"/>
  <c r="BR97"/>
  <c r="BR47"/>
  <c r="BZ142"/>
  <c r="BZ84"/>
  <c r="BZ42"/>
  <c r="BZ137"/>
  <c r="BZ93"/>
  <c r="BZ45"/>
  <c r="CH138"/>
  <c r="CH80"/>
  <c r="CH40"/>
  <c r="CH131"/>
  <c r="CH91"/>
  <c r="CH43"/>
  <c r="CP134"/>
  <c r="CP76"/>
  <c r="CP38"/>
  <c r="CP129"/>
  <c r="CP89"/>
  <c r="CP41"/>
  <c r="CX126"/>
  <c r="CX74"/>
  <c r="CX36"/>
  <c r="CX67"/>
  <c r="DF149"/>
  <c r="AT149"/>
  <c r="CE70"/>
  <c r="CE27"/>
  <c r="CM119"/>
  <c r="CU66"/>
  <c r="CU83"/>
  <c r="DC148"/>
  <c r="DC72"/>
  <c r="DC18"/>
  <c r="DC99"/>
  <c r="DC53"/>
  <c r="DK146"/>
  <c r="DK88"/>
  <c r="DK44"/>
  <c r="DK141"/>
  <c r="DK97"/>
  <c r="DK47"/>
  <c r="DS142"/>
  <c r="DS84"/>
  <c r="DS42"/>
  <c r="DS137"/>
  <c r="DS93"/>
  <c r="DS45"/>
  <c r="EA138"/>
  <c r="EA80"/>
  <c r="EA40"/>
  <c r="EA131"/>
  <c r="EA91"/>
  <c r="EA43"/>
  <c r="EI134"/>
  <c r="EI76"/>
  <c r="EI38"/>
  <c r="EI129"/>
  <c r="EI89"/>
  <c r="EI41"/>
  <c r="EQ126"/>
  <c r="EQ74"/>
  <c r="EQ36"/>
  <c r="EQ127"/>
  <c r="EQ87"/>
  <c r="EQ33"/>
  <c r="EY124"/>
  <c r="EY72"/>
  <c r="EY30"/>
  <c r="EY125"/>
  <c r="EY85"/>
  <c r="EY29"/>
  <c r="DH118"/>
  <c r="DH70"/>
  <c r="DH28"/>
  <c r="DH123"/>
  <c r="DH83"/>
  <c r="DH27"/>
  <c r="DP116"/>
  <c r="DP68"/>
  <c r="DP24"/>
  <c r="DP119"/>
  <c r="DP81"/>
  <c r="DP25"/>
  <c r="DX114"/>
  <c r="DX66"/>
  <c r="DX22"/>
  <c r="DX115"/>
  <c r="DX79"/>
  <c r="DX17"/>
  <c r="EF112"/>
  <c r="EF64"/>
  <c r="EF20"/>
  <c r="EF113"/>
  <c r="EF75"/>
  <c r="EF15"/>
  <c r="EN108"/>
  <c r="EN62"/>
  <c r="EN18"/>
  <c r="EN109"/>
  <c r="EN73"/>
  <c r="EN13"/>
  <c r="EV106"/>
  <c r="EV60"/>
  <c r="EV16"/>
  <c r="EV107"/>
  <c r="EV71"/>
  <c r="EV9"/>
  <c r="DQ104"/>
  <c r="DQ58"/>
  <c r="DQ14"/>
  <c r="DQ105"/>
  <c r="DQ67"/>
  <c r="DY158"/>
  <c r="DY100"/>
  <c r="DY54"/>
  <c r="DY12"/>
  <c r="DY103"/>
  <c r="DY65"/>
  <c r="EG152"/>
  <c r="EG94"/>
  <c r="EG48"/>
  <c r="EG10"/>
  <c r="EG101"/>
  <c r="EG57"/>
  <c r="EO148"/>
  <c r="EO92"/>
  <c r="EO46"/>
  <c r="EO8"/>
  <c r="EO99"/>
  <c r="EO53"/>
  <c r="EW146"/>
  <c r="EW88"/>
  <c r="EW44"/>
  <c r="EW141"/>
  <c r="EW97"/>
  <c r="EW47"/>
  <c r="DB142"/>
  <c r="DB84"/>
  <c r="DB42"/>
  <c r="DB137"/>
  <c r="DB93"/>
  <c r="DB45"/>
  <c r="DJ138"/>
  <c r="DJ80"/>
  <c r="DJ40"/>
  <c r="DJ131"/>
  <c r="DJ91"/>
  <c r="DJ43"/>
  <c r="DR134"/>
  <c r="DR76"/>
  <c r="DR38"/>
  <c r="DR129"/>
  <c r="DR89"/>
  <c r="DR41"/>
  <c r="DZ126"/>
  <c r="DZ74"/>
  <c r="CX115"/>
  <c r="DZ149"/>
  <c r="BN149"/>
  <c r="CE138"/>
  <c r="CE91"/>
  <c r="CM38"/>
  <c r="CU126"/>
  <c r="CU105"/>
  <c r="CU17"/>
  <c r="DC94"/>
  <c r="DC38"/>
  <c r="DC113"/>
  <c r="DC73"/>
  <c r="DC13"/>
  <c r="DK106"/>
  <c r="DK60"/>
  <c r="DK16"/>
  <c r="DK107"/>
  <c r="DK71"/>
  <c r="DK9"/>
  <c r="DS104"/>
  <c r="DS58"/>
  <c r="DS14"/>
  <c r="DS105"/>
  <c r="DS67"/>
  <c r="EA158"/>
  <c r="EA100"/>
  <c r="EA54"/>
  <c r="EA12"/>
  <c r="EA103"/>
  <c r="DH18"/>
  <c r="DH101"/>
  <c r="DH43"/>
  <c r="DP106"/>
  <c r="DP46"/>
  <c r="DP129"/>
  <c r="DP71"/>
  <c r="DX146"/>
  <c r="DX74"/>
  <c r="DX14"/>
  <c r="DX97"/>
  <c r="DX33"/>
  <c r="EF100"/>
  <c r="EF42"/>
  <c r="EF125"/>
  <c r="EF65"/>
  <c r="EN138"/>
  <c r="EN70"/>
  <c r="EN10"/>
  <c r="EN91"/>
  <c r="EN27"/>
  <c r="EV92"/>
  <c r="EV38"/>
  <c r="EV119"/>
  <c r="EV53"/>
  <c r="DQ126"/>
  <c r="DQ66"/>
  <c r="DQ141"/>
  <c r="DQ87"/>
  <c r="DQ17"/>
  <c r="DY84"/>
  <c r="DY30"/>
  <c r="DY113"/>
  <c r="DY45"/>
  <c r="EG118"/>
  <c r="EG62"/>
  <c r="EG131"/>
  <c r="EG83"/>
  <c r="EG13"/>
  <c r="EO76"/>
  <c r="EO24"/>
  <c r="EO107"/>
  <c r="EO41"/>
  <c r="EW114"/>
  <c r="EW58"/>
  <c r="EW127"/>
  <c r="EW79"/>
  <c r="DB158"/>
  <c r="DB72"/>
  <c r="DB20"/>
  <c r="DB103"/>
  <c r="DB29"/>
  <c r="DJ108"/>
  <c r="DJ48"/>
  <c r="DJ123"/>
  <c r="DJ73"/>
  <c r="DR148"/>
  <c r="DR68"/>
  <c r="DR16"/>
  <c r="DR99"/>
  <c r="DR25"/>
  <c r="DZ104"/>
  <c r="DZ44"/>
  <c r="DJ149"/>
  <c r="AH149"/>
  <c r="CE131"/>
  <c r="CM129"/>
  <c r="CU36"/>
  <c r="CU43"/>
  <c r="DC76"/>
  <c r="DC10"/>
  <c r="DC83"/>
  <c r="DK148"/>
  <c r="DK76"/>
  <c r="DK24"/>
  <c r="DK99"/>
  <c r="DK41"/>
  <c r="DS114"/>
  <c r="DS44"/>
  <c r="DS127"/>
  <c r="DS79"/>
  <c r="EA142"/>
  <c r="EA72"/>
  <c r="EA20"/>
  <c r="EA93"/>
  <c r="EA45"/>
  <c r="EI138"/>
  <c r="EI80"/>
  <c r="EI40"/>
  <c r="EI131"/>
  <c r="EI91"/>
  <c r="EI43"/>
  <c r="EQ134"/>
  <c r="EQ76"/>
  <c r="EQ38"/>
  <c r="EQ129"/>
  <c r="EQ89"/>
  <c r="EQ41"/>
  <c r="EY126"/>
  <c r="EY74"/>
  <c r="EY36"/>
  <c r="EY127"/>
  <c r="EY87"/>
  <c r="EY33"/>
  <c r="DH124"/>
  <c r="DH72"/>
  <c r="DH30"/>
  <c r="DH125"/>
  <c r="DH85"/>
  <c r="DH29"/>
  <c r="DP118"/>
  <c r="DP70"/>
  <c r="DP28"/>
  <c r="DP123"/>
  <c r="DP83"/>
  <c r="DP27"/>
  <c r="DX116"/>
  <c r="DX68"/>
  <c r="DX24"/>
  <c r="DX119"/>
  <c r="DX81"/>
  <c r="DX25"/>
  <c r="EF114"/>
  <c r="EF66"/>
  <c r="EF22"/>
  <c r="EF115"/>
  <c r="EF79"/>
  <c r="EF17"/>
  <c r="EN112"/>
  <c r="EN64"/>
  <c r="EN20"/>
  <c r="EN113"/>
  <c r="EN75"/>
  <c r="EN15"/>
  <c r="EV108"/>
  <c r="EV62"/>
  <c r="EV18"/>
  <c r="EV109"/>
  <c r="EV73"/>
  <c r="EV13"/>
  <c r="DQ106"/>
  <c r="DQ60"/>
  <c r="DQ16"/>
  <c r="DQ107"/>
  <c r="DQ71"/>
  <c r="DQ9"/>
  <c r="DY104"/>
  <c r="DY58"/>
  <c r="DY14"/>
  <c r="DY105"/>
  <c r="DY67"/>
  <c r="EG158"/>
  <c r="EG100"/>
  <c r="EG54"/>
  <c r="EG12"/>
  <c r="EG103"/>
  <c r="EG65"/>
  <c r="EO152"/>
  <c r="EO94"/>
  <c r="EO48"/>
  <c r="EO10"/>
  <c r="EO101"/>
  <c r="EO57"/>
  <c r="EW148"/>
  <c r="EW92"/>
  <c r="EW46"/>
  <c r="EW8"/>
  <c r="EW99"/>
  <c r="EW53"/>
  <c r="DB146"/>
  <c r="DB88"/>
  <c r="DB44"/>
  <c r="DB141"/>
  <c r="DB97"/>
  <c r="DB47"/>
  <c r="DJ142"/>
  <c r="DJ84"/>
  <c r="DJ42"/>
  <c r="DJ137"/>
  <c r="DJ93"/>
  <c r="DJ45"/>
  <c r="DR138"/>
  <c r="CX33"/>
  <c r="CX149"/>
  <c r="AL149"/>
  <c r="CE48"/>
  <c r="CM148"/>
  <c r="CM99"/>
  <c r="CU44"/>
  <c r="CU73"/>
  <c r="DC138"/>
  <c r="DC68"/>
  <c r="DC12"/>
  <c r="DC93"/>
  <c r="DC45"/>
  <c r="DK138"/>
  <c r="DK80"/>
  <c r="DK40"/>
  <c r="DK131"/>
  <c r="DK91"/>
  <c r="DK43"/>
  <c r="DS134"/>
  <c r="DS76"/>
  <c r="DS38"/>
  <c r="DS129"/>
  <c r="DS89"/>
  <c r="DS41"/>
  <c r="EA126"/>
  <c r="EA74"/>
  <c r="EA36"/>
  <c r="EA127"/>
  <c r="EA87"/>
  <c r="EA33"/>
  <c r="EI124"/>
  <c r="EI72"/>
  <c r="EI30"/>
  <c r="EI125"/>
  <c r="EI85"/>
  <c r="EI29"/>
  <c r="EQ118"/>
  <c r="EQ70"/>
  <c r="EQ28"/>
  <c r="EQ123"/>
  <c r="EQ83"/>
  <c r="EQ27"/>
  <c r="EY116"/>
  <c r="EY68"/>
  <c r="EY24"/>
  <c r="EY119"/>
  <c r="EY81"/>
  <c r="EY25"/>
  <c r="DH114"/>
  <c r="DH66"/>
  <c r="DH22"/>
  <c r="DH115"/>
  <c r="DH79"/>
  <c r="DH17"/>
  <c r="DP112"/>
  <c r="DP64"/>
  <c r="DP20"/>
  <c r="DP113"/>
  <c r="DP75"/>
  <c r="DP15"/>
  <c r="DX108"/>
  <c r="DX62"/>
  <c r="DX18"/>
  <c r="DX109"/>
  <c r="DX73"/>
  <c r="DX13"/>
  <c r="EF106"/>
  <c r="EF60"/>
  <c r="EF16"/>
  <c r="EF107"/>
  <c r="EF71"/>
  <c r="EF9"/>
  <c r="EN104"/>
  <c r="EN58"/>
  <c r="EN14"/>
  <c r="EN105"/>
  <c r="EN67"/>
  <c r="EV158"/>
  <c r="EV100"/>
  <c r="EV54"/>
  <c r="EV12"/>
  <c r="EV103"/>
  <c r="EV65"/>
  <c r="DQ152"/>
  <c r="DQ94"/>
  <c r="DQ48"/>
  <c r="DQ10"/>
  <c r="DQ101"/>
  <c r="DQ57"/>
  <c r="DY148"/>
  <c r="DY92"/>
  <c r="DY46"/>
  <c r="DY8"/>
  <c r="DY99"/>
  <c r="DY53"/>
  <c r="EG146"/>
  <c r="EG88"/>
  <c r="EG44"/>
  <c r="EG141"/>
  <c r="EG97"/>
  <c r="EG47"/>
  <c r="EO142"/>
  <c r="EO84"/>
  <c r="EO42"/>
  <c r="EO137"/>
  <c r="EO93"/>
  <c r="EO45"/>
  <c r="EW138"/>
  <c r="EW80"/>
  <c r="EW40"/>
  <c r="EW131"/>
  <c r="EW91"/>
  <c r="EW43"/>
  <c r="DB134"/>
  <c r="DB76"/>
  <c r="DB38"/>
  <c r="DB129"/>
  <c r="DB89"/>
  <c r="DB41"/>
  <c r="DJ126"/>
  <c r="DJ74"/>
  <c r="DJ36"/>
  <c r="DJ127"/>
  <c r="DJ87"/>
  <c r="DJ33"/>
  <c r="DR124"/>
  <c r="DR72"/>
  <c r="CX47"/>
  <c r="DB149"/>
  <c r="AP149"/>
  <c r="CE62"/>
  <c r="CE13"/>
  <c r="CM107"/>
  <c r="CU58"/>
  <c r="CU79"/>
  <c r="DC142"/>
  <c r="DC70"/>
  <c r="DC16"/>
  <c r="DC97"/>
  <c r="DC47"/>
  <c r="DK142"/>
  <c r="DK84"/>
  <c r="DK42"/>
  <c r="DK137"/>
  <c r="DK93"/>
  <c r="DK45"/>
  <c r="DS138"/>
  <c r="DS80"/>
  <c r="DS40"/>
  <c r="DS131"/>
  <c r="DS91"/>
  <c r="DS43"/>
  <c r="EA134"/>
  <c r="EA76"/>
  <c r="EA38"/>
  <c r="EA129"/>
  <c r="EA89"/>
  <c r="EA41"/>
  <c r="EI126"/>
  <c r="EI74"/>
  <c r="EI36"/>
  <c r="EI127"/>
  <c r="EI87"/>
  <c r="EI33"/>
  <c r="EQ124"/>
  <c r="EQ72"/>
  <c r="EQ30"/>
  <c r="EQ125"/>
  <c r="EQ85"/>
  <c r="EQ29"/>
  <c r="EY118"/>
  <c r="EY70"/>
  <c r="EY28"/>
  <c r="EY123"/>
  <c r="EY83"/>
  <c r="EY27"/>
  <c r="DH116"/>
  <c r="DH68"/>
  <c r="DH24"/>
  <c r="DH119"/>
  <c r="DH81"/>
  <c r="DH25"/>
  <c r="DP114"/>
  <c r="DP66"/>
  <c r="DP22"/>
  <c r="DP115"/>
  <c r="DP79"/>
  <c r="DP17"/>
  <c r="DX112"/>
  <c r="DX64"/>
  <c r="DX20"/>
  <c r="DX113"/>
  <c r="DX75"/>
  <c r="DX15"/>
  <c r="EF108"/>
  <c r="EF62"/>
  <c r="EF18"/>
  <c r="EF109"/>
  <c r="EF73"/>
  <c r="EF13"/>
  <c r="EN106"/>
  <c r="EN60"/>
  <c r="EN16"/>
  <c r="EN107"/>
  <c r="EN71"/>
  <c r="EN9"/>
  <c r="EV104"/>
  <c r="EV58"/>
  <c r="EV14"/>
  <c r="EV105"/>
  <c r="EV67"/>
  <c r="DQ158"/>
  <c r="DQ100"/>
  <c r="DQ54"/>
  <c r="DQ12"/>
  <c r="DQ103"/>
  <c r="DQ65"/>
  <c r="DY152"/>
  <c r="DY94"/>
  <c r="DY48"/>
  <c r="DY10"/>
  <c r="DY101"/>
  <c r="DY57"/>
  <c r="EG148"/>
  <c r="EG92"/>
  <c r="EG46"/>
  <c r="EG8"/>
  <c r="EG99"/>
  <c r="EG53"/>
  <c r="EO146"/>
  <c r="EO88"/>
  <c r="EO44"/>
  <c r="EO141"/>
  <c r="EO97"/>
  <c r="EO47"/>
  <c r="EW142"/>
  <c r="EW84"/>
  <c r="EW42"/>
  <c r="EW137"/>
  <c r="EW93"/>
  <c r="EW45"/>
  <c r="DB138"/>
  <c r="DB80"/>
  <c r="DB40"/>
  <c r="DB131"/>
  <c r="DB91"/>
  <c r="DB43"/>
  <c r="DJ134"/>
  <c r="DJ76"/>
  <c r="DJ38"/>
  <c r="DJ129"/>
  <c r="DJ89"/>
  <c r="DJ41"/>
  <c r="DR126"/>
  <c r="DR74"/>
  <c r="DR36"/>
  <c r="DR127"/>
  <c r="DR87"/>
  <c r="DR33"/>
  <c r="DZ124"/>
  <c r="DR70"/>
  <c r="DR113"/>
  <c r="DR15"/>
  <c r="DZ68"/>
  <c r="DZ18"/>
  <c r="DZ109"/>
  <c r="DZ73"/>
  <c r="DZ13"/>
  <c r="EH106"/>
  <c r="EH60"/>
  <c r="EH16"/>
  <c r="EH107"/>
  <c r="EH71"/>
  <c r="EH9"/>
  <c r="EP104"/>
  <c r="EP58"/>
  <c r="EP14"/>
  <c r="EP105"/>
  <c r="EP67"/>
  <c r="EX158"/>
  <c r="EX100"/>
  <c r="EX54"/>
  <c r="EX12"/>
  <c r="EX103"/>
  <c r="EX65"/>
  <c r="FA153"/>
  <c r="EK153"/>
  <c r="DU153"/>
  <c r="DE153"/>
  <c r="CO153"/>
  <c r="BY153"/>
  <c r="BI153"/>
  <c r="AS153"/>
  <c r="AC153"/>
  <c r="M153"/>
  <c r="ER145"/>
  <c r="EB145"/>
  <c r="DL145"/>
  <c r="CV145"/>
  <c r="CF145"/>
  <c r="BP145"/>
  <c r="AZ145"/>
  <c r="AJ145"/>
  <c r="T145"/>
  <c r="EY139"/>
  <c r="EI139"/>
  <c r="DS139"/>
  <c r="DC139"/>
  <c r="CM139"/>
  <c r="BW139"/>
  <c r="BG139"/>
  <c r="AQ139"/>
  <c r="AA139"/>
  <c r="K139"/>
  <c r="EP133"/>
  <c r="DZ133"/>
  <c r="DJ133"/>
  <c r="CT133"/>
  <c r="CD133"/>
  <c r="BN133"/>
  <c r="AX133"/>
  <c r="AH133"/>
  <c r="R133"/>
  <c r="EW117"/>
  <c r="EG117"/>
  <c r="DQ117"/>
  <c r="DA117"/>
  <c r="CK117"/>
  <c r="BU117"/>
  <c r="BE117"/>
  <c r="AO117"/>
  <c r="Y117"/>
  <c r="I117"/>
  <c r="EN95"/>
  <c r="DX95"/>
  <c r="DH95"/>
  <c r="CR95"/>
  <c r="CB95"/>
  <c r="BL95"/>
  <c r="AV95"/>
  <c r="AF95"/>
  <c r="P95"/>
  <c r="EU69"/>
  <c r="EE69"/>
  <c r="DO69"/>
  <c r="CY69"/>
  <c r="CI69"/>
  <c r="BS69"/>
  <c r="BC69"/>
  <c r="AM69"/>
  <c r="W69"/>
  <c r="FB61"/>
  <c r="EL61"/>
  <c r="DV61"/>
  <c r="DF61"/>
  <c r="CP61"/>
  <c r="BZ61"/>
  <c r="BJ61"/>
  <c r="AT61"/>
  <c r="AD61"/>
  <c r="N61"/>
  <c r="ES55"/>
  <c r="EC55"/>
  <c r="DM55"/>
  <c r="CW55"/>
  <c r="CG55"/>
  <c r="BQ55"/>
  <c r="BA55"/>
  <c r="AK55"/>
  <c r="U55"/>
  <c r="EZ49"/>
  <c r="EJ49"/>
  <c r="DT49"/>
  <c r="DD49"/>
  <c r="CN49"/>
  <c r="BX49"/>
  <c r="BH49"/>
  <c r="AR49"/>
  <c r="AB49"/>
  <c r="L49"/>
  <c r="EQ37"/>
  <c r="EA37"/>
  <c r="DK37"/>
  <c r="CU37"/>
  <c r="CE37"/>
  <c r="BO37"/>
  <c r="AY37"/>
  <c r="AI37"/>
  <c r="S37"/>
  <c r="EX31"/>
  <c r="EH31"/>
  <c r="DR31"/>
  <c r="DR28"/>
  <c r="DR83"/>
  <c r="DZ116"/>
  <c r="DZ42"/>
  <c r="DZ137"/>
  <c r="DZ93"/>
  <c r="DZ45"/>
  <c r="EH138"/>
  <c r="EH80"/>
  <c r="EH40"/>
  <c r="EH131"/>
  <c r="EH91"/>
  <c r="EH43"/>
  <c r="EP134"/>
  <c r="EP76"/>
  <c r="EP38"/>
  <c r="EP129"/>
  <c r="EP89"/>
  <c r="EP41"/>
  <c r="EX126"/>
  <c r="EX74"/>
  <c r="EX36"/>
  <c r="EX127"/>
  <c r="EX87"/>
  <c r="EX33"/>
  <c r="ET153"/>
  <c r="ED153"/>
  <c r="DN153"/>
  <c r="CX153"/>
  <c r="CH153"/>
  <c r="BR153"/>
  <c r="BB153"/>
  <c r="AL153"/>
  <c r="V153"/>
  <c r="FA145"/>
  <c r="EK145"/>
  <c r="DU145"/>
  <c r="DE145"/>
  <c r="CO145"/>
  <c r="BY145"/>
  <c r="BI145"/>
  <c r="AS145"/>
  <c r="AC145"/>
  <c r="M145"/>
  <c r="ER139"/>
  <c r="EB139"/>
  <c r="DL139"/>
  <c r="CV139"/>
  <c r="CF139"/>
  <c r="BP139"/>
  <c r="AZ139"/>
  <c r="AJ139"/>
  <c r="T139"/>
  <c r="EY133"/>
  <c r="EI133"/>
  <c r="DS133"/>
  <c r="DC133"/>
  <c r="CM133"/>
  <c r="BW133"/>
  <c r="BG133"/>
  <c r="AQ133"/>
  <c r="AA133"/>
  <c r="K133"/>
  <c r="EP117"/>
  <c r="DZ117"/>
  <c r="DJ117"/>
  <c r="CT117"/>
  <c r="CD117"/>
  <c r="BN117"/>
  <c r="AX117"/>
  <c r="AH117"/>
  <c r="R117"/>
  <c r="EW95"/>
  <c r="EG95"/>
  <c r="DQ95"/>
  <c r="DA95"/>
  <c r="CK95"/>
  <c r="BU95"/>
  <c r="BE95"/>
  <c r="AO95"/>
  <c r="Y95"/>
  <c r="I95"/>
  <c r="EN69"/>
  <c r="DX69"/>
  <c r="DH69"/>
  <c r="CR69"/>
  <c r="CB69"/>
  <c r="BL69"/>
  <c r="AV69"/>
  <c r="AF69"/>
  <c r="P69"/>
  <c r="EU61"/>
  <c r="EE61"/>
  <c r="DO61"/>
  <c r="CY61"/>
  <c r="CI61"/>
  <c r="BS61"/>
  <c r="BC61"/>
  <c r="AM61"/>
  <c r="W61"/>
  <c r="FB55"/>
  <c r="EL55"/>
  <c r="DV55"/>
  <c r="DF55"/>
  <c r="CP55"/>
  <c r="BZ55"/>
  <c r="BJ55"/>
  <c r="AT55"/>
  <c r="AD55"/>
  <c r="N55"/>
  <c r="ES49"/>
  <c r="EC49"/>
  <c r="DM49"/>
  <c r="CW49"/>
  <c r="CG49"/>
  <c r="BQ49"/>
  <c r="BA49"/>
  <c r="AK49"/>
  <c r="U49"/>
  <c r="EZ37"/>
  <c r="EJ37"/>
  <c r="DT37"/>
  <c r="DD37"/>
  <c r="CN37"/>
  <c r="BX37"/>
  <c r="BH37"/>
  <c r="AR37"/>
  <c r="AB37"/>
  <c r="DR30"/>
  <c r="DR85"/>
  <c r="DZ118"/>
  <c r="DZ46"/>
  <c r="DZ141"/>
  <c r="DZ97"/>
  <c r="DZ47"/>
  <c r="EH142"/>
  <c r="EH84"/>
  <c r="EH42"/>
  <c r="EH137"/>
  <c r="EH93"/>
  <c r="EH45"/>
  <c r="EP138"/>
  <c r="EP80"/>
  <c r="EP40"/>
  <c r="EP131"/>
  <c r="EP91"/>
  <c r="EP43"/>
  <c r="EX134"/>
  <c r="EX76"/>
  <c r="EX38"/>
  <c r="EX129"/>
  <c r="EX89"/>
  <c r="EX41"/>
  <c r="EU153"/>
  <c r="EE153"/>
  <c r="DO153"/>
  <c r="CY153"/>
  <c r="CI153"/>
  <c r="BS153"/>
  <c r="BC153"/>
  <c r="AM153"/>
  <c r="W153"/>
  <c r="FB145"/>
  <c r="EL145"/>
  <c r="DV145"/>
  <c r="DF145"/>
  <c r="CP145"/>
  <c r="BZ145"/>
  <c r="BJ145"/>
  <c r="AT145"/>
  <c r="AD145"/>
  <c r="N145"/>
  <c r="ES139"/>
  <c r="EC139"/>
  <c r="DM139"/>
  <c r="CW139"/>
  <c r="CG139"/>
  <c r="BQ139"/>
  <c r="BA139"/>
  <c r="AK139"/>
  <c r="U139"/>
  <c r="EZ133"/>
  <c r="EJ133"/>
  <c r="DT133"/>
  <c r="DD133"/>
  <c r="CN133"/>
  <c r="BX133"/>
  <c r="BH133"/>
  <c r="AR133"/>
  <c r="AB133"/>
  <c r="L133"/>
  <c r="EQ117"/>
  <c r="EA117"/>
  <c r="DK117"/>
  <c r="CU117"/>
  <c r="CE117"/>
  <c r="BO117"/>
  <c r="AY117"/>
  <c r="AI117"/>
  <c r="S117"/>
  <c r="EX95"/>
  <c r="EH95"/>
  <c r="DR95"/>
  <c r="DB95"/>
  <c r="CL95"/>
  <c r="BV95"/>
  <c r="BF95"/>
  <c r="AP95"/>
  <c r="Z95"/>
  <c r="J95"/>
  <c r="EO69"/>
  <c r="DY69"/>
  <c r="DI69"/>
  <c r="CS69"/>
  <c r="CC69"/>
  <c r="BM69"/>
  <c r="AW69"/>
  <c r="AG69"/>
  <c r="Q69"/>
  <c r="EV61"/>
  <c r="EF61"/>
  <c r="DP61"/>
  <c r="CZ61"/>
  <c r="CJ61"/>
  <c r="BT61"/>
  <c r="BD61"/>
  <c r="AN61"/>
  <c r="X61"/>
  <c r="H61"/>
  <c r="EM55"/>
  <c r="DW55"/>
  <c r="DG55"/>
  <c r="CQ55"/>
  <c r="CA55"/>
  <c r="BK55"/>
  <c r="AU55"/>
  <c r="AE55"/>
  <c r="O55"/>
  <c r="ET49"/>
  <c r="ED49"/>
  <c r="DN49"/>
  <c r="CX49"/>
  <c r="CH49"/>
  <c r="BR49"/>
  <c r="BB49"/>
  <c r="AL49"/>
  <c r="V49"/>
  <c r="FA37"/>
  <c r="EK37"/>
  <c r="DU37"/>
  <c r="DE37"/>
  <c r="CO37"/>
  <c r="BY37"/>
  <c r="BI37"/>
  <c r="AS37"/>
  <c r="AC37"/>
  <c r="M37"/>
  <c r="ER31"/>
  <c r="EB31"/>
  <c r="DL31"/>
  <c r="CV31"/>
  <c r="CF31"/>
  <c r="DR62"/>
  <c r="DR109"/>
  <c r="DR13"/>
  <c r="DZ64"/>
  <c r="DZ16"/>
  <c r="DZ107"/>
  <c r="DZ71"/>
  <c r="DZ9"/>
  <c r="EH104"/>
  <c r="EH58"/>
  <c r="EH14"/>
  <c r="EH105"/>
  <c r="EH67"/>
  <c r="EP158"/>
  <c r="EP100"/>
  <c r="EP54"/>
  <c r="EP12"/>
  <c r="EP103"/>
  <c r="EP65"/>
  <c r="EX152"/>
  <c r="EX94"/>
  <c r="EX48"/>
  <c r="EX10"/>
  <c r="EX101"/>
  <c r="EX57"/>
  <c r="EZ153"/>
  <c r="EJ153"/>
  <c r="DT153"/>
  <c r="DD153"/>
  <c r="CN153"/>
  <c r="BX153"/>
  <c r="BH153"/>
  <c r="AR153"/>
  <c r="AB153"/>
  <c r="L153"/>
  <c r="EQ145"/>
  <c r="EA145"/>
  <c r="DK145"/>
  <c r="CU145"/>
  <c r="CE145"/>
  <c r="BO145"/>
  <c r="AY145"/>
  <c r="AI145"/>
  <c r="S145"/>
  <c r="EX139"/>
  <c r="EH139"/>
  <c r="DR139"/>
  <c r="DB139"/>
  <c r="CL139"/>
  <c r="BV139"/>
  <c r="BF139"/>
  <c r="AP139"/>
  <c r="Z139"/>
  <c r="J139"/>
  <c r="EO133"/>
  <c r="DY133"/>
  <c r="DI133"/>
  <c r="CS133"/>
  <c r="CC133"/>
  <c r="BM133"/>
  <c r="AW133"/>
  <c r="AG133"/>
  <c r="Q133"/>
  <c r="EV117"/>
  <c r="EF117"/>
  <c r="DP117"/>
  <c r="CZ117"/>
  <c r="CJ117"/>
  <c r="BT117"/>
  <c r="BD117"/>
  <c r="AN117"/>
  <c r="X117"/>
  <c r="H117"/>
  <c r="EM95"/>
  <c r="DW95"/>
  <c r="DG95"/>
  <c r="CQ95"/>
  <c r="CA95"/>
  <c r="BK95"/>
  <c r="AU95"/>
  <c r="AE95"/>
  <c r="O95"/>
  <c r="ET69"/>
  <c r="ED69"/>
  <c r="DN69"/>
  <c r="CX69"/>
  <c r="CH69"/>
  <c r="BR69"/>
  <c r="BB69"/>
  <c r="AL69"/>
  <c r="V69"/>
  <c r="FA61"/>
  <c r="EK61"/>
  <c r="DU61"/>
  <c r="DE61"/>
  <c r="CO61"/>
  <c r="BY61"/>
  <c r="BI61"/>
  <c r="AS61"/>
  <c r="AC61"/>
  <c r="M61"/>
  <c r="ER55"/>
  <c r="EB55"/>
  <c r="DL55"/>
  <c r="CV55"/>
  <c r="CF55"/>
  <c r="BP55"/>
  <c r="AZ55"/>
  <c r="AJ55"/>
  <c r="T55"/>
  <c r="EY49"/>
  <c r="EI49"/>
  <c r="DS49"/>
  <c r="DC49"/>
  <c r="CM49"/>
  <c r="BW49"/>
  <c r="BG49"/>
  <c r="AQ49"/>
  <c r="AA49"/>
  <c r="K49"/>
  <c r="EP37"/>
  <c r="DZ37"/>
  <c r="DJ37"/>
  <c r="CT37"/>
  <c r="CD37"/>
  <c r="BN37"/>
  <c r="AX37"/>
  <c r="AH37"/>
  <c r="R37"/>
  <c r="EW31"/>
  <c r="EG31"/>
  <c r="DS31"/>
  <c r="CU31"/>
  <c r="BZ31"/>
  <c r="BI31"/>
  <c r="AS31"/>
  <c r="AC31"/>
  <c r="M31"/>
  <c r="ER21"/>
  <c r="EB21"/>
  <c r="DL21"/>
  <c r="CV21"/>
  <c r="CF21"/>
  <c r="BP21"/>
  <c r="AZ21"/>
  <c r="AJ21"/>
  <c r="T21"/>
  <c r="EY11"/>
  <c r="EI11"/>
  <c r="DS11"/>
  <c r="DC11"/>
  <c r="CM11"/>
  <c r="BW11"/>
  <c r="BG11"/>
  <c r="AQ11"/>
  <c r="AA11"/>
  <c r="K11"/>
  <c r="L112"/>
  <c r="L64"/>
  <c r="L20"/>
  <c r="L113"/>
  <c r="L75"/>
  <c r="L15"/>
  <c r="T108"/>
  <c r="T62"/>
  <c r="T18"/>
  <c r="T109"/>
  <c r="T73"/>
  <c r="T13"/>
  <c r="AB106"/>
  <c r="AB60"/>
  <c r="AB16"/>
  <c r="AB107"/>
  <c r="AB71"/>
  <c r="AB9"/>
  <c r="AJ104"/>
  <c r="AJ58"/>
  <c r="AJ14"/>
  <c r="AJ105"/>
  <c r="AJ67"/>
  <c r="AR158"/>
  <c r="AR100"/>
  <c r="AR54"/>
  <c r="AR12"/>
  <c r="AR103"/>
  <c r="AR65"/>
  <c r="AZ152"/>
  <c r="DH40"/>
  <c r="DH109"/>
  <c r="DH57"/>
  <c r="DP134"/>
  <c r="DP60"/>
  <c r="DP8"/>
  <c r="DP89"/>
  <c r="DP9"/>
  <c r="DX88"/>
  <c r="DX36"/>
  <c r="DX105"/>
  <c r="DX47"/>
  <c r="EF124"/>
  <c r="EF54"/>
  <c r="EF137"/>
  <c r="EF85"/>
  <c r="EN152"/>
  <c r="EN80"/>
  <c r="EN28"/>
  <c r="EN101"/>
  <c r="EN43"/>
  <c r="EV116"/>
  <c r="EV46"/>
  <c r="EV129"/>
  <c r="EV81"/>
  <c r="DQ146"/>
  <c r="DQ74"/>
  <c r="DQ22"/>
  <c r="DQ97"/>
  <c r="DQ33"/>
  <c r="DY112"/>
  <c r="DY42"/>
  <c r="DY125"/>
  <c r="DY75"/>
  <c r="EG138"/>
  <c r="EG70"/>
  <c r="EG18"/>
  <c r="EG91"/>
  <c r="EG27"/>
  <c r="EO106"/>
  <c r="EO38"/>
  <c r="EO119"/>
  <c r="EO71"/>
  <c r="EW126"/>
  <c r="EW66"/>
  <c r="EW14"/>
  <c r="EW87"/>
  <c r="EW17"/>
  <c r="DB100"/>
  <c r="DB30"/>
  <c r="DB113"/>
  <c r="DB65"/>
  <c r="DJ118"/>
  <c r="DJ62"/>
  <c r="DJ10"/>
  <c r="DJ83"/>
  <c r="DJ13"/>
  <c r="DR92"/>
  <c r="DR24"/>
  <c r="DR107"/>
  <c r="DR53"/>
  <c r="DZ114"/>
  <c r="DZ58"/>
  <c r="EP149"/>
  <c r="AX149"/>
  <c r="CE40"/>
  <c r="CM76"/>
  <c r="CU74"/>
  <c r="CU67"/>
  <c r="DC112"/>
  <c r="DC20"/>
  <c r="DC91"/>
  <c r="DC27"/>
  <c r="DK92"/>
  <c r="DK38"/>
  <c r="DK119"/>
  <c r="DK53"/>
  <c r="DS126"/>
  <c r="DS66"/>
  <c r="DS141"/>
  <c r="DS87"/>
  <c r="DS17"/>
  <c r="EA84"/>
  <c r="EA30"/>
  <c r="EA113"/>
  <c r="EA65"/>
  <c r="EI152"/>
  <c r="EI94"/>
  <c r="EI48"/>
  <c r="EI10"/>
  <c r="EI101"/>
  <c r="EI57"/>
  <c r="EQ148"/>
  <c r="EQ92"/>
  <c r="EQ46"/>
  <c r="EQ8"/>
  <c r="EQ99"/>
  <c r="EQ53"/>
  <c r="EY146"/>
  <c r="EY88"/>
  <c r="EY44"/>
  <c r="EY141"/>
  <c r="EY97"/>
  <c r="EY47"/>
  <c r="DH142"/>
  <c r="DH84"/>
  <c r="DH42"/>
  <c r="DH137"/>
  <c r="DH93"/>
  <c r="DH45"/>
  <c r="DP138"/>
  <c r="DP80"/>
  <c r="DP40"/>
  <c r="DP131"/>
  <c r="DP91"/>
  <c r="DP43"/>
  <c r="DX134"/>
  <c r="DX76"/>
  <c r="DX38"/>
  <c r="DX129"/>
  <c r="DX89"/>
  <c r="DX41"/>
  <c r="EF126"/>
  <c r="EF74"/>
  <c r="EF36"/>
  <c r="EF127"/>
  <c r="EF87"/>
  <c r="EF33"/>
  <c r="EN124"/>
  <c r="EN72"/>
  <c r="EN30"/>
  <c r="EN125"/>
  <c r="EN85"/>
  <c r="EN29"/>
  <c r="EV118"/>
  <c r="EV70"/>
  <c r="EV28"/>
  <c r="EV123"/>
  <c r="EV83"/>
  <c r="EV27"/>
  <c r="DQ116"/>
  <c r="DQ68"/>
  <c r="DQ24"/>
  <c r="DQ119"/>
  <c r="DQ81"/>
  <c r="DQ25"/>
  <c r="DY114"/>
  <c r="DY66"/>
  <c r="DY22"/>
  <c r="DY115"/>
  <c r="DY79"/>
  <c r="DY17"/>
  <c r="EG112"/>
  <c r="EG64"/>
  <c r="EG20"/>
  <c r="EG113"/>
  <c r="EG75"/>
  <c r="EG15"/>
  <c r="EO108"/>
  <c r="EO62"/>
  <c r="EO18"/>
  <c r="EO109"/>
  <c r="EO73"/>
  <c r="EO13"/>
  <c r="EW106"/>
  <c r="EW60"/>
  <c r="EW16"/>
  <c r="EW107"/>
  <c r="EW71"/>
  <c r="EW9"/>
  <c r="DB104"/>
  <c r="DB58"/>
  <c r="DB14"/>
  <c r="DB105"/>
  <c r="DB67"/>
  <c r="DJ158"/>
  <c r="DJ100"/>
  <c r="DJ54"/>
  <c r="DJ12"/>
  <c r="DJ103"/>
  <c r="DJ65"/>
  <c r="DR152"/>
  <c r="CX87"/>
  <c r="DN149"/>
  <c r="BB149"/>
  <c r="CE94"/>
  <c r="CE57"/>
  <c r="CM8"/>
  <c r="CU88"/>
  <c r="CU91"/>
  <c r="DC158"/>
  <c r="DC80"/>
  <c r="DC24"/>
  <c r="DC103"/>
  <c r="DC65"/>
  <c r="DK152"/>
  <c r="DK94"/>
  <c r="DK48"/>
  <c r="DK10"/>
  <c r="DK101"/>
  <c r="DK57"/>
  <c r="DS148"/>
  <c r="DS92"/>
  <c r="DS46"/>
  <c r="DS8"/>
  <c r="DS99"/>
  <c r="DS53"/>
  <c r="EA146"/>
  <c r="EA88"/>
  <c r="EA44"/>
  <c r="EA141"/>
  <c r="EA97"/>
  <c r="EA47"/>
  <c r="EI142"/>
  <c r="EI84"/>
  <c r="EI42"/>
  <c r="EI137"/>
  <c r="EI93"/>
  <c r="EI45"/>
  <c r="EQ138"/>
  <c r="EQ80"/>
  <c r="EQ40"/>
  <c r="EQ131"/>
  <c r="EQ91"/>
  <c r="EQ43"/>
  <c r="EY134"/>
  <c r="EY76"/>
  <c r="EY38"/>
  <c r="EY129"/>
  <c r="EY89"/>
  <c r="EY41"/>
  <c r="DH126"/>
  <c r="DH74"/>
  <c r="DH36"/>
  <c r="DH127"/>
  <c r="DH87"/>
  <c r="DH33"/>
  <c r="DP124"/>
  <c r="DP72"/>
  <c r="DP30"/>
  <c r="DP125"/>
  <c r="DP85"/>
  <c r="DP29"/>
  <c r="DX118"/>
  <c r="DX70"/>
  <c r="DX28"/>
  <c r="DX123"/>
  <c r="DX83"/>
  <c r="DX27"/>
  <c r="EF116"/>
  <c r="EF68"/>
  <c r="EF24"/>
  <c r="EF119"/>
  <c r="EF81"/>
  <c r="EF25"/>
  <c r="EN114"/>
  <c r="EN66"/>
  <c r="EN22"/>
  <c r="EN115"/>
  <c r="EN79"/>
  <c r="EN17"/>
  <c r="EV112"/>
  <c r="EV64"/>
  <c r="EV20"/>
  <c r="EV113"/>
  <c r="EV75"/>
  <c r="EV15"/>
  <c r="DQ108"/>
  <c r="DQ62"/>
  <c r="DQ18"/>
  <c r="DQ109"/>
  <c r="DQ73"/>
  <c r="DQ13"/>
  <c r="DY106"/>
  <c r="DY60"/>
  <c r="DY16"/>
  <c r="DY107"/>
  <c r="DY71"/>
  <c r="DY9"/>
  <c r="EG104"/>
  <c r="EG58"/>
  <c r="EG14"/>
  <c r="EG105"/>
  <c r="EG67"/>
  <c r="EO158"/>
  <c r="EO100"/>
  <c r="EO54"/>
  <c r="EO12"/>
  <c r="EO103"/>
  <c r="EO65"/>
  <c r="EW152"/>
  <c r="EW94"/>
  <c r="EW48"/>
  <c r="EW10"/>
  <c r="EW101"/>
  <c r="EW57"/>
  <c r="DB148"/>
  <c r="DB92"/>
  <c r="DB46"/>
  <c r="DB8"/>
  <c r="DB99"/>
  <c r="DB53"/>
  <c r="DJ146"/>
  <c r="DJ88"/>
  <c r="DJ44"/>
  <c r="DJ141"/>
  <c r="DJ97"/>
  <c r="DJ47"/>
  <c r="DR142"/>
  <c r="DR84"/>
  <c r="CX97"/>
  <c r="DR149"/>
  <c r="BF149"/>
  <c r="CE108"/>
  <c r="CE73"/>
  <c r="CM16"/>
  <c r="CU104"/>
  <c r="CU97"/>
  <c r="CU13"/>
  <c r="DC84"/>
  <c r="DC28"/>
  <c r="DC107"/>
  <c r="DC67"/>
  <c r="DK158"/>
  <c r="DK100"/>
  <c r="DK54"/>
  <c r="DK12"/>
  <c r="DK103"/>
  <c r="DK65"/>
  <c r="DS152"/>
  <c r="DS94"/>
  <c r="DS48"/>
  <c r="DS10"/>
  <c r="DS101"/>
  <c r="DS57"/>
  <c r="EA148"/>
  <c r="EA92"/>
  <c r="EA46"/>
  <c r="EA8"/>
  <c r="EA99"/>
  <c r="EA53"/>
  <c r="EI146"/>
  <c r="EI88"/>
  <c r="EI44"/>
  <c r="EI141"/>
  <c r="EI97"/>
  <c r="EI47"/>
  <c r="EQ142"/>
  <c r="EQ84"/>
  <c r="EQ42"/>
  <c r="EQ137"/>
  <c r="EQ93"/>
  <c r="EQ45"/>
  <c r="EY138"/>
  <c r="EY80"/>
  <c r="EY40"/>
  <c r="EY131"/>
  <c r="EY91"/>
  <c r="EY43"/>
  <c r="DH134"/>
  <c r="DH76"/>
  <c r="DH38"/>
  <c r="DH129"/>
  <c r="DH89"/>
  <c r="DH41"/>
  <c r="DP126"/>
  <c r="DP74"/>
  <c r="DP36"/>
  <c r="DP127"/>
  <c r="DP87"/>
  <c r="DP33"/>
  <c r="DX124"/>
  <c r="DX72"/>
  <c r="DX30"/>
  <c r="DX125"/>
  <c r="DX85"/>
  <c r="DX29"/>
  <c r="EF118"/>
  <c r="EF70"/>
  <c r="EF28"/>
  <c r="EF123"/>
  <c r="EF83"/>
  <c r="EF27"/>
  <c r="EN116"/>
  <c r="EN68"/>
  <c r="EN24"/>
  <c r="EN119"/>
  <c r="EN81"/>
  <c r="EN25"/>
  <c r="EV114"/>
  <c r="EV66"/>
  <c r="EV22"/>
  <c r="EV115"/>
  <c r="EV79"/>
  <c r="EV17"/>
  <c r="DQ112"/>
  <c r="DQ64"/>
  <c r="DQ20"/>
  <c r="DQ113"/>
  <c r="DQ75"/>
  <c r="DQ15"/>
  <c r="DY108"/>
  <c r="DY62"/>
  <c r="DY18"/>
  <c r="DY109"/>
  <c r="DY73"/>
  <c r="DY13"/>
  <c r="EG106"/>
  <c r="EG60"/>
  <c r="EG16"/>
  <c r="EG107"/>
  <c r="EG71"/>
  <c r="EG9"/>
  <c r="EO104"/>
  <c r="EO58"/>
  <c r="EO14"/>
  <c r="EO105"/>
  <c r="EO67"/>
  <c r="EW158"/>
  <c r="EW100"/>
  <c r="EW54"/>
  <c r="EW12"/>
  <c r="EW103"/>
  <c r="EW65"/>
  <c r="DB152"/>
  <c r="DB94"/>
  <c r="DB48"/>
  <c r="DB10"/>
  <c r="DB101"/>
  <c r="DB57"/>
  <c r="DJ148"/>
  <c r="DJ92"/>
  <c r="DJ46"/>
  <c r="DJ8"/>
  <c r="DJ99"/>
  <c r="DJ53"/>
  <c r="DR146"/>
  <c r="DR88"/>
  <c r="DR44"/>
  <c r="DR141"/>
  <c r="DR97"/>
  <c r="DR47"/>
  <c r="DZ142"/>
  <c r="DZ84"/>
  <c r="DR137"/>
  <c r="DR45"/>
  <c r="DZ80"/>
  <c r="DZ28"/>
  <c r="DZ123"/>
  <c r="DZ83"/>
  <c r="DZ27"/>
  <c r="EH116"/>
  <c r="EH68"/>
  <c r="EH24"/>
  <c r="EH119"/>
  <c r="EH81"/>
  <c r="EH25"/>
  <c r="EP114"/>
  <c r="EP66"/>
  <c r="EP22"/>
  <c r="EP115"/>
  <c r="EP79"/>
  <c r="EP17"/>
  <c r="EX112"/>
  <c r="EX64"/>
  <c r="EX20"/>
  <c r="EX113"/>
  <c r="EX75"/>
  <c r="EX15"/>
  <c r="EO153"/>
  <c r="DY153"/>
  <c r="DI153"/>
  <c r="CS153"/>
  <c r="CC153"/>
  <c r="BM153"/>
  <c r="AW153"/>
  <c r="AG153"/>
  <c r="Q153"/>
  <c r="EV145"/>
  <c r="EF145"/>
  <c r="DP145"/>
  <c r="CZ145"/>
  <c r="CJ145"/>
  <c r="BT145"/>
  <c r="BD145"/>
  <c r="AN145"/>
  <c r="X145"/>
  <c r="H145"/>
  <c r="EM139"/>
  <c r="DW139"/>
  <c r="DG139"/>
  <c r="CQ139"/>
  <c r="CA139"/>
  <c r="BK139"/>
  <c r="AU139"/>
  <c r="AE139"/>
  <c r="O139"/>
  <c r="ET133"/>
  <c r="ED133"/>
  <c r="DN133"/>
  <c r="CX133"/>
  <c r="CH133"/>
  <c r="BR133"/>
  <c r="BB133"/>
  <c r="AL133"/>
  <c r="V133"/>
  <c r="FA117"/>
  <c r="EK117"/>
  <c r="DU117"/>
  <c r="DE117"/>
  <c r="CO117"/>
  <c r="BY117"/>
  <c r="BI117"/>
  <c r="AS117"/>
  <c r="AC117"/>
  <c r="M117"/>
  <c r="ER95"/>
  <c r="EB95"/>
  <c r="DL95"/>
  <c r="CV95"/>
  <c r="CF95"/>
  <c r="BP95"/>
  <c r="AZ95"/>
  <c r="AJ95"/>
  <c r="T95"/>
  <c r="EY69"/>
  <c r="EI69"/>
  <c r="DS69"/>
  <c r="DC69"/>
  <c r="CM69"/>
  <c r="BW69"/>
  <c r="BG69"/>
  <c r="AQ69"/>
  <c r="AA69"/>
  <c r="K69"/>
  <c r="EP61"/>
  <c r="DZ61"/>
  <c r="DJ61"/>
  <c r="CT61"/>
  <c r="CD61"/>
  <c r="BN61"/>
  <c r="AX61"/>
  <c r="AH61"/>
  <c r="R61"/>
  <c r="EW55"/>
  <c r="EG55"/>
  <c r="DQ55"/>
  <c r="DA55"/>
  <c r="CK55"/>
  <c r="BU55"/>
  <c r="BE55"/>
  <c r="AO55"/>
  <c r="Y55"/>
  <c r="I55"/>
  <c r="EN49"/>
  <c r="DX49"/>
  <c r="DH49"/>
  <c r="CR49"/>
  <c r="CB49"/>
  <c r="BL49"/>
  <c r="AV49"/>
  <c r="AF49"/>
  <c r="P49"/>
  <c r="EU37"/>
  <c r="EE37"/>
  <c r="DO37"/>
  <c r="CY37"/>
  <c r="CI37"/>
  <c r="BS37"/>
  <c r="BC37"/>
  <c r="AM37"/>
  <c r="W37"/>
  <c r="FB31"/>
  <c r="EL31"/>
  <c r="DV31"/>
  <c r="DR48"/>
  <c r="DR101"/>
  <c r="DZ148"/>
  <c r="DZ60"/>
  <c r="DZ12"/>
  <c r="DZ103"/>
  <c r="DZ65"/>
  <c r="EH152"/>
  <c r="EH94"/>
  <c r="EH48"/>
  <c r="EH10"/>
  <c r="EH101"/>
  <c r="EH57"/>
  <c r="EP148"/>
  <c r="EP92"/>
  <c r="EP46"/>
  <c r="EP8"/>
  <c r="EP99"/>
  <c r="EP53"/>
  <c r="EX146"/>
  <c r="EX88"/>
  <c r="EX44"/>
  <c r="EX141"/>
  <c r="EX97"/>
  <c r="EX47"/>
  <c r="EX153"/>
  <c r="EH153"/>
  <c r="DR153"/>
  <c r="DB153"/>
  <c r="CL153"/>
  <c r="BV153"/>
  <c r="BF153"/>
  <c r="AP153"/>
  <c r="Z153"/>
  <c r="J153"/>
  <c r="EO145"/>
  <c r="DY145"/>
  <c r="DI145"/>
  <c r="CS145"/>
  <c r="CC145"/>
  <c r="BM145"/>
  <c r="AW145"/>
  <c r="AG145"/>
  <c r="Q145"/>
  <c r="EV139"/>
  <c r="EF139"/>
  <c r="DP139"/>
  <c r="CZ139"/>
  <c r="CJ139"/>
  <c r="BT139"/>
  <c r="BD139"/>
  <c r="AN139"/>
  <c r="X139"/>
  <c r="H139"/>
  <c r="EM133"/>
  <c r="DW133"/>
  <c r="DG133"/>
  <c r="CQ133"/>
  <c r="CA133"/>
  <c r="BK133"/>
  <c r="AU133"/>
  <c r="AE133"/>
  <c r="O133"/>
  <c r="ET117"/>
  <c r="ED117"/>
  <c r="DN117"/>
  <c r="CX117"/>
  <c r="CH117"/>
  <c r="BR117"/>
  <c r="BB117"/>
  <c r="AL117"/>
  <c r="V117"/>
  <c r="FA95"/>
  <c r="EK95"/>
  <c r="DU95"/>
  <c r="DE95"/>
  <c r="CO95"/>
  <c r="BY95"/>
  <c r="BI95"/>
  <c r="AS95"/>
  <c r="AC95"/>
  <c r="M95"/>
  <c r="ER69"/>
  <c r="EB69"/>
  <c r="DL69"/>
  <c r="CV69"/>
  <c r="CF69"/>
  <c r="BP69"/>
  <c r="AZ69"/>
  <c r="AJ69"/>
  <c r="T69"/>
  <c r="EY61"/>
  <c r="EI61"/>
  <c r="DS61"/>
  <c r="DC61"/>
  <c r="CM61"/>
  <c r="BW61"/>
  <c r="BG61"/>
  <c r="AQ61"/>
  <c r="AA61"/>
  <c r="K61"/>
  <c r="EP55"/>
  <c r="DZ55"/>
  <c r="DJ55"/>
  <c r="CT55"/>
  <c r="CD55"/>
  <c r="BN55"/>
  <c r="AX55"/>
  <c r="AH55"/>
  <c r="R55"/>
  <c r="EW49"/>
  <c r="EG49"/>
  <c r="DQ49"/>
  <c r="DA49"/>
  <c r="CK49"/>
  <c r="BU49"/>
  <c r="BE49"/>
  <c r="AO49"/>
  <c r="Y49"/>
  <c r="I49"/>
  <c r="EN37"/>
  <c r="DX37"/>
  <c r="DH37"/>
  <c r="CR37"/>
  <c r="CB37"/>
  <c r="BL37"/>
  <c r="AV37"/>
  <c r="AF37"/>
  <c r="DR54"/>
  <c r="DR103"/>
  <c r="DZ152"/>
  <c r="DZ62"/>
  <c r="DZ14"/>
  <c r="DZ105"/>
  <c r="DZ67"/>
  <c r="EH158"/>
  <c r="EH100"/>
  <c r="EH54"/>
  <c r="EH12"/>
  <c r="EH103"/>
  <c r="EH65"/>
  <c r="EP152"/>
  <c r="EP94"/>
  <c r="EP48"/>
  <c r="EP10"/>
  <c r="EP101"/>
  <c r="EP57"/>
  <c r="EX148"/>
  <c r="EX92"/>
  <c r="EX46"/>
  <c r="EX8"/>
  <c r="EX99"/>
  <c r="EX53"/>
  <c r="EY153"/>
  <c r="EI153"/>
  <c r="DS153"/>
  <c r="DC153"/>
  <c r="CM153"/>
  <c r="BW153"/>
  <c r="BG153"/>
  <c r="AQ153"/>
  <c r="AA153"/>
  <c r="K153"/>
  <c r="EP145"/>
  <c r="DZ145"/>
  <c r="DJ145"/>
  <c r="CT145"/>
  <c r="CD145"/>
  <c r="BN145"/>
  <c r="AX145"/>
  <c r="AH145"/>
  <c r="R145"/>
  <c r="EW139"/>
  <c r="EG139"/>
  <c r="DQ139"/>
  <c r="DA139"/>
  <c r="CK139"/>
  <c r="BU139"/>
  <c r="BE139"/>
  <c r="AO139"/>
  <c r="Y139"/>
  <c r="I139"/>
  <c r="EN133"/>
  <c r="DX133"/>
  <c r="DH133"/>
  <c r="CR133"/>
  <c r="CB133"/>
  <c r="BL133"/>
  <c r="AV133"/>
  <c r="AF133"/>
  <c r="P133"/>
  <c r="EU117"/>
  <c r="EE117"/>
  <c r="DO117"/>
  <c r="CY117"/>
  <c r="CI117"/>
  <c r="BS117"/>
  <c r="BC117"/>
  <c r="AM117"/>
  <c r="W117"/>
  <c r="FB95"/>
  <c r="EL95"/>
  <c r="DV95"/>
  <c r="DF95"/>
  <c r="CP95"/>
  <c r="BZ95"/>
  <c r="BJ95"/>
  <c r="AT95"/>
  <c r="AD95"/>
  <c r="N95"/>
  <c r="ES69"/>
  <c r="EC69"/>
  <c r="DM69"/>
  <c r="CW69"/>
  <c r="CG69"/>
  <c r="BQ69"/>
  <c r="BA69"/>
  <c r="AK69"/>
  <c r="U69"/>
  <c r="EZ61"/>
  <c r="EJ61"/>
  <c r="DT61"/>
  <c r="DD61"/>
  <c r="CN61"/>
  <c r="BX61"/>
  <c r="BH61"/>
  <c r="AR61"/>
  <c r="AB61"/>
  <c r="L61"/>
  <c r="EQ55"/>
  <c r="EA55"/>
  <c r="DK55"/>
  <c r="CU55"/>
  <c r="CE55"/>
  <c r="BO55"/>
  <c r="AY55"/>
  <c r="AI55"/>
  <c r="S55"/>
  <c r="EX49"/>
  <c r="EH49"/>
  <c r="DR49"/>
  <c r="DB49"/>
  <c r="CL49"/>
  <c r="BV49"/>
  <c r="BF49"/>
  <c r="AP49"/>
  <c r="Z49"/>
  <c r="J49"/>
  <c r="EO37"/>
  <c r="DY37"/>
  <c r="DI37"/>
  <c r="CS37"/>
  <c r="CC37"/>
  <c r="BM37"/>
  <c r="AW37"/>
  <c r="AG37"/>
  <c r="Q37"/>
  <c r="EV31"/>
  <c r="EF31"/>
  <c r="DP31"/>
  <c r="CZ31"/>
  <c r="CJ31"/>
  <c r="DR108"/>
  <c r="DR131"/>
  <c r="DR43"/>
  <c r="DZ76"/>
  <c r="DZ24"/>
  <c r="DZ119"/>
  <c r="DZ81"/>
  <c r="DZ25"/>
  <c r="EH114"/>
  <c r="EH66"/>
  <c r="EH22"/>
  <c r="EH115"/>
  <c r="EH79"/>
  <c r="EH17"/>
  <c r="EP112"/>
  <c r="EP64"/>
  <c r="EP20"/>
  <c r="EP113"/>
  <c r="EP75"/>
  <c r="EP15"/>
  <c r="EX108"/>
  <c r="EX62"/>
  <c r="EX18"/>
  <c r="EX109"/>
  <c r="EX73"/>
  <c r="EX13"/>
  <c r="EN153"/>
  <c r="DX153"/>
  <c r="DH153"/>
  <c r="CR153"/>
  <c r="CB153"/>
  <c r="BL153"/>
  <c r="AV153"/>
  <c r="AF153"/>
  <c r="P153"/>
  <c r="EU145"/>
  <c r="EE145"/>
  <c r="DO145"/>
  <c r="CY145"/>
  <c r="CI145"/>
  <c r="BS145"/>
  <c r="BC145"/>
  <c r="AM145"/>
  <c r="W145"/>
  <c r="FB139"/>
  <c r="EL139"/>
  <c r="DV139"/>
  <c r="DF139"/>
  <c r="CP139"/>
  <c r="BZ139"/>
  <c r="BJ139"/>
  <c r="AT139"/>
  <c r="AD139"/>
  <c r="N139"/>
  <c r="ES133"/>
  <c r="EC133"/>
  <c r="DM133"/>
  <c r="CW133"/>
  <c r="CG133"/>
  <c r="BQ133"/>
  <c r="BA133"/>
  <c r="AK133"/>
  <c r="U133"/>
  <c r="EZ117"/>
  <c r="EJ117"/>
  <c r="DT117"/>
  <c r="DD117"/>
  <c r="CN117"/>
  <c r="BX117"/>
  <c r="BH117"/>
  <c r="AR117"/>
  <c r="AB117"/>
  <c r="L117"/>
  <c r="EQ95"/>
  <c r="EA95"/>
  <c r="DK95"/>
  <c r="CU95"/>
  <c r="CE95"/>
  <c r="BO95"/>
  <c r="AY95"/>
  <c r="AI95"/>
  <c r="S95"/>
  <c r="EX69"/>
  <c r="EH69"/>
  <c r="DR69"/>
  <c r="DB69"/>
  <c r="CL69"/>
  <c r="BV69"/>
  <c r="BF69"/>
  <c r="AP69"/>
  <c r="Z69"/>
  <c r="J69"/>
  <c r="EO61"/>
  <c r="DY61"/>
  <c r="DI61"/>
  <c r="CS61"/>
  <c r="CC61"/>
  <c r="BM61"/>
  <c r="AW61"/>
  <c r="AG61"/>
  <c r="Q61"/>
  <c r="EV55"/>
  <c r="EF55"/>
  <c r="DP55"/>
  <c r="CZ55"/>
  <c r="CJ55"/>
  <c r="BT55"/>
  <c r="BD55"/>
  <c r="AN55"/>
  <c r="X55"/>
  <c r="H55"/>
  <c r="EM49"/>
  <c r="DW49"/>
  <c r="DG49"/>
  <c r="CQ49"/>
  <c r="CA49"/>
  <c r="BK49"/>
  <c r="AU49"/>
  <c r="AE49"/>
  <c r="O49"/>
  <c r="ET37"/>
  <c r="ED37"/>
  <c r="DN37"/>
  <c r="CX37"/>
  <c r="CH37"/>
  <c r="BR37"/>
  <c r="BB37"/>
  <c r="AL37"/>
  <c r="V37"/>
  <c r="FA31"/>
  <c r="EK31"/>
  <c r="EA31"/>
  <c r="DA31"/>
  <c r="CE31"/>
  <c r="BM31"/>
  <c r="AW31"/>
  <c r="AG31"/>
  <c r="Q31"/>
  <c r="EV21"/>
  <c r="EF21"/>
  <c r="DP21"/>
  <c r="CZ21"/>
  <c r="DH48"/>
  <c r="DH131"/>
  <c r="DH73"/>
  <c r="DP148"/>
  <c r="DP76"/>
  <c r="DP16"/>
  <c r="DP99"/>
  <c r="DP41"/>
  <c r="DX104"/>
  <c r="DX44"/>
  <c r="DX127"/>
  <c r="DX67"/>
  <c r="EF142"/>
  <c r="EF72"/>
  <c r="EF12"/>
  <c r="EF93"/>
  <c r="EF29"/>
  <c r="EN94"/>
  <c r="EN40"/>
  <c r="EN123"/>
  <c r="EN57"/>
  <c r="EV134"/>
  <c r="EV68"/>
  <c r="EV8"/>
  <c r="EV89"/>
  <c r="EV25"/>
  <c r="DQ88"/>
  <c r="DQ36"/>
  <c r="DQ115"/>
  <c r="DQ47"/>
  <c r="DY124"/>
  <c r="DY64"/>
  <c r="DY137"/>
  <c r="DY85"/>
  <c r="DY15"/>
  <c r="EG80"/>
  <c r="EG28"/>
  <c r="EG109"/>
  <c r="EG43"/>
  <c r="EO116"/>
  <c r="EO60"/>
  <c r="EO129"/>
  <c r="EO81"/>
  <c r="EO9"/>
  <c r="EW74"/>
  <c r="EW22"/>
  <c r="EW105"/>
  <c r="EW33"/>
  <c r="DB112"/>
  <c r="DB54"/>
  <c r="DB125"/>
  <c r="DB75"/>
  <c r="DJ152"/>
  <c r="DJ70"/>
  <c r="DJ18"/>
  <c r="DJ101"/>
  <c r="DJ27"/>
  <c r="DR106"/>
  <c r="DR46"/>
  <c r="DR119"/>
  <c r="DR71"/>
  <c r="DZ146"/>
  <c r="DZ66"/>
  <c r="CX17"/>
  <c r="CD149"/>
  <c r="CE80"/>
  <c r="CM134"/>
  <c r="CM41"/>
  <c r="CU87"/>
  <c r="DC134"/>
  <c r="DC48"/>
  <c r="DC101"/>
  <c r="DC43"/>
  <c r="DK116"/>
  <c r="DK46"/>
  <c r="DK129"/>
  <c r="DK81"/>
  <c r="DS146"/>
  <c r="DS74"/>
  <c r="DS22"/>
  <c r="DS97"/>
  <c r="DS33"/>
  <c r="EA112"/>
  <c r="EA42"/>
  <c r="EA125"/>
  <c r="EA75"/>
  <c r="EA15"/>
  <c r="EI108"/>
  <c r="EI62"/>
  <c r="EI18"/>
  <c r="EI109"/>
  <c r="EI73"/>
  <c r="EI13"/>
  <c r="EQ106"/>
  <c r="EQ60"/>
  <c r="EQ16"/>
  <c r="EQ107"/>
  <c r="EQ71"/>
  <c r="EQ9"/>
  <c r="EY104"/>
  <c r="EY58"/>
  <c r="EY14"/>
  <c r="EY105"/>
  <c r="EY67"/>
  <c r="DH158"/>
  <c r="DH100"/>
  <c r="DH54"/>
  <c r="DH12"/>
  <c r="DH103"/>
  <c r="DH65"/>
  <c r="DP152"/>
  <c r="DP94"/>
  <c r="DP48"/>
  <c r="DP10"/>
  <c r="DP101"/>
  <c r="DP57"/>
  <c r="DX148"/>
  <c r="DX92"/>
  <c r="DX46"/>
  <c r="DX8"/>
  <c r="DX99"/>
  <c r="DX53"/>
  <c r="EF146"/>
  <c r="EF88"/>
  <c r="EF44"/>
  <c r="EF141"/>
  <c r="EF97"/>
  <c r="EF47"/>
  <c r="EN142"/>
  <c r="EN84"/>
  <c r="EN42"/>
  <c r="EN137"/>
  <c r="EN93"/>
  <c r="EN45"/>
  <c r="EV138"/>
  <c r="EV80"/>
  <c r="EV40"/>
  <c r="EV131"/>
  <c r="EV91"/>
  <c r="EV43"/>
  <c r="DQ134"/>
  <c r="DQ76"/>
  <c r="DQ38"/>
  <c r="DQ129"/>
  <c r="DQ89"/>
  <c r="DQ41"/>
  <c r="DY126"/>
  <c r="DY74"/>
  <c r="DY36"/>
  <c r="DY127"/>
  <c r="DY87"/>
  <c r="DY33"/>
  <c r="EG124"/>
  <c r="EG72"/>
  <c r="EG30"/>
  <c r="EG125"/>
  <c r="EG85"/>
  <c r="EG29"/>
  <c r="EO118"/>
  <c r="EO70"/>
  <c r="EO28"/>
  <c r="EO123"/>
  <c r="EO83"/>
  <c r="EO27"/>
  <c r="EW116"/>
  <c r="EW68"/>
  <c r="EW24"/>
  <c r="EW119"/>
  <c r="EW81"/>
  <c r="EW25"/>
  <c r="DB114"/>
  <c r="DB66"/>
  <c r="DB22"/>
  <c r="DB115"/>
  <c r="DB79"/>
  <c r="DB17"/>
  <c r="DJ112"/>
  <c r="DJ64"/>
  <c r="DJ20"/>
  <c r="DJ113"/>
  <c r="DJ75"/>
  <c r="DJ15"/>
  <c r="CX127"/>
  <c r="ED149"/>
  <c r="BR149"/>
  <c r="CE152"/>
  <c r="CE101"/>
  <c r="CM46"/>
  <c r="CU146"/>
  <c r="CU109"/>
  <c r="CU27"/>
  <c r="DC100"/>
  <c r="DC40"/>
  <c r="DC119"/>
  <c r="DC75"/>
  <c r="DC15"/>
  <c r="DK108"/>
  <c r="DK62"/>
  <c r="DK18"/>
  <c r="DK109"/>
  <c r="DK73"/>
  <c r="DK13"/>
  <c r="DS106"/>
  <c r="DS60"/>
  <c r="DS16"/>
  <c r="DS107"/>
  <c r="DS71"/>
  <c r="DS9"/>
  <c r="EA104"/>
  <c r="EA58"/>
  <c r="EA14"/>
  <c r="EA105"/>
  <c r="EA67"/>
  <c r="EI158"/>
  <c r="EI100"/>
  <c r="EI54"/>
  <c r="EI12"/>
  <c r="EI103"/>
  <c r="EI65"/>
  <c r="EQ152"/>
  <c r="EQ94"/>
  <c r="EQ48"/>
  <c r="EQ10"/>
  <c r="EQ101"/>
  <c r="EQ57"/>
  <c r="EY148"/>
  <c r="EY92"/>
  <c r="EY46"/>
  <c r="EY8"/>
  <c r="EY99"/>
  <c r="EY53"/>
  <c r="DH146"/>
  <c r="DH88"/>
  <c r="DH44"/>
  <c r="DH141"/>
  <c r="DH97"/>
  <c r="DH47"/>
  <c r="DP142"/>
  <c r="DP84"/>
  <c r="DP42"/>
  <c r="DP137"/>
  <c r="DP93"/>
  <c r="DP45"/>
  <c r="DX138"/>
  <c r="DX80"/>
  <c r="DX40"/>
  <c r="DX131"/>
  <c r="DX91"/>
  <c r="DX43"/>
  <c r="EF134"/>
  <c r="EF76"/>
  <c r="EF38"/>
  <c r="EF129"/>
  <c r="EF89"/>
  <c r="EF41"/>
  <c r="EN126"/>
  <c r="EN74"/>
  <c r="EN36"/>
  <c r="EN127"/>
  <c r="EN87"/>
  <c r="EN33"/>
  <c r="EV124"/>
  <c r="EV72"/>
  <c r="EV30"/>
  <c r="EV125"/>
  <c r="EV85"/>
  <c r="EV29"/>
  <c r="DQ118"/>
  <c r="DQ70"/>
  <c r="DQ28"/>
  <c r="DQ123"/>
  <c r="DQ83"/>
  <c r="DQ27"/>
  <c r="DY116"/>
  <c r="DY68"/>
  <c r="DY24"/>
  <c r="DY119"/>
  <c r="DY81"/>
  <c r="DY25"/>
  <c r="EG114"/>
  <c r="EG66"/>
  <c r="EG22"/>
  <c r="EG115"/>
  <c r="EG79"/>
  <c r="EG17"/>
  <c r="EO112"/>
  <c r="EO64"/>
  <c r="EO20"/>
  <c r="EO113"/>
  <c r="EO75"/>
  <c r="EO15"/>
  <c r="EW108"/>
  <c r="EW62"/>
  <c r="EW18"/>
  <c r="EW109"/>
  <c r="EW73"/>
  <c r="EW13"/>
  <c r="DB106"/>
  <c r="DB60"/>
  <c r="DB16"/>
  <c r="DB107"/>
  <c r="DB71"/>
  <c r="DB9"/>
  <c r="DJ104"/>
  <c r="DJ58"/>
  <c r="DJ14"/>
  <c r="DJ105"/>
  <c r="DJ67"/>
  <c r="DR158"/>
  <c r="DR100"/>
  <c r="CX141"/>
  <c r="EH149"/>
  <c r="BV149"/>
  <c r="J149"/>
  <c r="CE109"/>
  <c r="CM60"/>
  <c r="CM9"/>
  <c r="CU115"/>
  <c r="CU29"/>
  <c r="DC106"/>
  <c r="DC42"/>
  <c r="DC123"/>
  <c r="DC79"/>
  <c r="DC17"/>
  <c r="DK112"/>
  <c r="DK64"/>
  <c r="DK20"/>
  <c r="DK113"/>
  <c r="DK75"/>
  <c r="DK15"/>
  <c r="DS108"/>
  <c r="DS62"/>
  <c r="DS18"/>
  <c r="DS109"/>
  <c r="DS73"/>
  <c r="DS13"/>
  <c r="EA106"/>
  <c r="EA60"/>
  <c r="EA16"/>
  <c r="EA107"/>
  <c r="EA71"/>
  <c r="EA9"/>
  <c r="EI104"/>
  <c r="EI58"/>
  <c r="EI14"/>
  <c r="EI105"/>
  <c r="EI67"/>
  <c r="EQ158"/>
  <c r="EQ100"/>
  <c r="EQ54"/>
  <c r="EQ12"/>
  <c r="EQ103"/>
  <c r="EQ65"/>
  <c r="EY152"/>
  <c r="EY94"/>
  <c r="EY48"/>
  <c r="EY10"/>
  <c r="EY101"/>
  <c r="EY57"/>
  <c r="DH148"/>
  <c r="DH92"/>
  <c r="DH46"/>
  <c r="DH8"/>
  <c r="DH99"/>
  <c r="DH53"/>
  <c r="DP146"/>
  <c r="DP88"/>
  <c r="DP44"/>
  <c r="DP141"/>
  <c r="DP97"/>
  <c r="DP47"/>
  <c r="DX142"/>
  <c r="DX84"/>
  <c r="DX42"/>
  <c r="DX137"/>
  <c r="DX93"/>
  <c r="DX45"/>
  <c r="EF138"/>
  <c r="EF80"/>
  <c r="EF40"/>
  <c r="EF131"/>
  <c r="EF91"/>
  <c r="EF43"/>
  <c r="EN134"/>
  <c r="EN76"/>
  <c r="EN38"/>
  <c r="EN129"/>
  <c r="EN89"/>
  <c r="EN41"/>
  <c r="EV126"/>
  <c r="EV74"/>
  <c r="EV36"/>
  <c r="EV127"/>
  <c r="EV87"/>
  <c r="EV33"/>
  <c r="DQ124"/>
  <c r="DQ72"/>
  <c r="DQ30"/>
  <c r="DQ125"/>
  <c r="DQ85"/>
  <c r="DQ29"/>
  <c r="DY118"/>
  <c r="DY70"/>
  <c r="DY28"/>
  <c r="DY123"/>
  <c r="DY83"/>
  <c r="DY27"/>
  <c r="EG116"/>
  <c r="EG68"/>
  <c r="EG24"/>
  <c r="EG119"/>
  <c r="EG81"/>
  <c r="EG25"/>
  <c r="EO114"/>
  <c r="EO66"/>
  <c r="EO22"/>
  <c r="EO115"/>
  <c r="EO79"/>
  <c r="EO17"/>
  <c r="EW112"/>
  <c r="EW64"/>
  <c r="EW20"/>
  <c r="EW113"/>
  <c r="EW75"/>
  <c r="EW15"/>
  <c r="DB108"/>
  <c r="DB62"/>
  <c r="DB18"/>
  <c r="DB109"/>
  <c r="DB73"/>
  <c r="DB13"/>
  <c r="DJ106"/>
  <c r="DJ60"/>
  <c r="DJ16"/>
  <c r="DJ107"/>
  <c r="DJ71"/>
  <c r="DJ9"/>
  <c r="DR104"/>
  <c r="DR58"/>
  <c r="DR14"/>
  <c r="DR105"/>
  <c r="DR67"/>
  <c r="DZ158"/>
  <c r="DZ100"/>
  <c r="DR20"/>
  <c r="DR75"/>
  <c r="DZ108"/>
  <c r="DZ40"/>
  <c r="DZ131"/>
  <c r="DZ91"/>
  <c r="DZ43"/>
  <c r="EH134"/>
  <c r="EH76"/>
  <c r="EH38"/>
  <c r="EH129"/>
  <c r="EH89"/>
  <c r="EH41"/>
  <c r="EP126"/>
  <c r="EP74"/>
  <c r="EP36"/>
  <c r="EP127"/>
  <c r="EP87"/>
  <c r="EP33"/>
  <c r="EX124"/>
  <c r="EX72"/>
  <c r="EX30"/>
  <c r="EX125"/>
  <c r="EX85"/>
  <c r="EX29"/>
  <c r="ES153"/>
  <c r="EC153"/>
  <c r="DM153"/>
  <c r="CW153"/>
  <c r="CG153"/>
  <c r="BQ153"/>
  <c r="BA153"/>
  <c r="AK153"/>
  <c r="U153"/>
  <c r="EZ145"/>
  <c r="EJ145"/>
  <c r="DT145"/>
  <c r="DD145"/>
  <c r="CN145"/>
  <c r="BX145"/>
  <c r="BH145"/>
  <c r="AR145"/>
  <c r="AB145"/>
  <c r="L145"/>
  <c r="EQ139"/>
  <c r="EA139"/>
  <c r="DK139"/>
  <c r="CU139"/>
  <c r="CE139"/>
  <c r="BO139"/>
  <c r="AY139"/>
  <c r="AI139"/>
  <c r="S139"/>
  <c r="EX133"/>
  <c r="EH133"/>
  <c r="DR133"/>
  <c r="DB133"/>
  <c r="CL133"/>
  <c r="BV133"/>
  <c r="BF133"/>
  <c r="AP133"/>
  <c r="Z133"/>
  <c r="J133"/>
  <c r="EO117"/>
  <c r="DY117"/>
  <c r="DI117"/>
  <c r="CS117"/>
  <c r="CC117"/>
  <c r="BM117"/>
  <c r="AW117"/>
  <c r="AG117"/>
  <c r="Q117"/>
  <c r="EV95"/>
  <c r="EF95"/>
  <c r="DP95"/>
  <c r="CZ95"/>
  <c r="CJ95"/>
  <c r="BT95"/>
  <c r="BD95"/>
  <c r="AN95"/>
  <c r="X95"/>
  <c r="H95"/>
  <c r="EM69"/>
  <c r="DW69"/>
  <c r="DG69"/>
  <c r="CQ69"/>
  <c r="CA69"/>
  <c r="BK69"/>
  <c r="AU69"/>
  <c r="AE69"/>
  <c r="O69"/>
  <c r="ET61"/>
  <c r="ED61"/>
  <c r="DN61"/>
  <c r="CX61"/>
  <c r="CH61"/>
  <c r="BR61"/>
  <c r="BB61"/>
  <c r="AL61"/>
  <c r="V61"/>
  <c r="FA55"/>
  <c r="EK55"/>
  <c r="DU55"/>
  <c r="DE55"/>
  <c r="CO55"/>
  <c r="BY55"/>
  <c r="BI55"/>
  <c r="AS55"/>
  <c r="AC55"/>
  <c r="M55"/>
  <c r="ER49"/>
  <c r="EB49"/>
  <c r="DL49"/>
  <c r="CV49"/>
  <c r="CF49"/>
  <c r="BP49"/>
  <c r="AZ49"/>
  <c r="AJ49"/>
  <c r="T49"/>
  <c r="EY37"/>
  <c r="EI37"/>
  <c r="DS37"/>
  <c r="DC37"/>
  <c r="CM37"/>
  <c r="BW37"/>
  <c r="BG37"/>
  <c r="AQ37"/>
  <c r="AA37"/>
  <c r="K37"/>
  <c r="EP31"/>
  <c r="DZ31"/>
  <c r="DR80"/>
  <c r="DR123"/>
  <c r="DR27"/>
  <c r="DZ70"/>
  <c r="DZ20"/>
  <c r="DZ113"/>
  <c r="DZ75"/>
  <c r="DZ15"/>
  <c r="EH108"/>
  <c r="EH62"/>
  <c r="EH18"/>
  <c r="EH109"/>
  <c r="EH73"/>
  <c r="EH13"/>
  <c r="EP106"/>
  <c r="EP60"/>
  <c r="EP16"/>
  <c r="EP107"/>
  <c r="EP71"/>
  <c r="EP9"/>
  <c r="EX104"/>
  <c r="EX58"/>
  <c r="EX14"/>
  <c r="EX105"/>
  <c r="EX67"/>
  <c r="FB153"/>
  <c r="EL153"/>
  <c r="DV153"/>
  <c r="DF153"/>
  <c r="CP153"/>
  <c r="BZ153"/>
  <c r="BJ153"/>
  <c r="AT153"/>
  <c r="AD153"/>
  <c r="N153"/>
  <c r="ES145"/>
  <c r="EC145"/>
  <c r="DM145"/>
  <c r="CW145"/>
  <c r="CG145"/>
  <c r="BQ145"/>
  <c r="BA145"/>
  <c r="AK145"/>
  <c r="U145"/>
  <c r="EZ139"/>
  <c r="EJ139"/>
  <c r="DT139"/>
  <c r="DD139"/>
  <c r="CN139"/>
  <c r="BX139"/>
  <c r="BH139"/>
  <c r="AR139"/>
  <c r="AB139"/>
  <c r="L139"/>
  <c r="EQ133"/>
  <c r="EA133"/>
  <c r="DK133"/>
  <c r="CU133"/>
  <c r="CE133"/>
  <c r="BO133"/>
  <c r="AY133"/>
  <c r="AI133"/>
  <c r="S133"/>
  <c r="EX117"/>
  <c r="EH117"/>
  <c r="DR117"/>
  <c r="DB117"/>
  <c r="CL117"/>
  <c r="BV117"/>
  <c r="BF117"/>
  <c r="AP117"/>
  <c r="Z117"/>
  <c r="J117"/>
  <c r="EO95"/>
  <c r="DY95"/>
  <c r="DI95"/>
  <c r="CS95"/>
  <c r="CC95"/>
  <c r="BM95"/>
  <c r="AW95"/>
  <c r="AG95"/>
  <c r="Q95"/>
  <c r="EV69"/>
  <c r="EF69"/>
  <c r="DP69"/>
  <c r="CZ69"/>
  <c r="CJ69"/>
  <c r="BT69"/>
  <c r="BD69"/>
  <c r="AN69"/>
  <c r="X69"/>
  <c r="H69"/>
  <c r="EM61"/>
  <c r="DW61"/>
  <c r="DG61"/>
  <c r="CQ61"/>
  <c r="CA61"/>
  <c r="BK61"/>
  <c r="AU61"/>
  <c r="AE61"/>
  <c r="O61"/>
  <c r="ET55"/>
  <c r="ED55"/>
  <c r="DN55"/>
  <c r="CX55"/>
  <c r="CH55"/>
  <c r="BR55"/>
  <c r="BB55"/>
  <c r="AL55"/>
  <c r="V55"/>
  <c r="FA49"/>
  <c r="EK49"/>
  <c r="DU49"/>
  <c r="DE49"/>
  <c r="CO49"/>
  <c r="BY49"/>
  <c r="BI49"/>
  <c r="AS49"/>
  <c r="AC49"/>
  <c r="M49"/>
  <c r="ER37"/>
  <c r="EB37"/>
  <c r="DL37"/>
  <c r="CV37"/>
  <c r="CF37"/>
  <c r="BP37"/>
  <c r="AZ37"/>
  <c r="AJ37"/>
  <c r="DR94"/>
  <c r="DR125"/>
  <c r="DR29"/>
  <c r="DZ72"/>
  <c r="DZ22"/>
  <c r="DZ115"/>
  <c r="DZ79"/>
  <c r="DZ17"/>
  <c r="EH112"/>
  <c r="EH64"/>
  <c r="EH20"/>
  <c r="EH113"/>
  <c r="EH75"/>
  <c r="EH15"/>
  <c r="EP108"/>
  <c r="EP62"/>
  <c r="EP18"/>
  <c r="EP109"/>
  <c r="EP73"/>
  <c r="EP13"/>
  <c r="EX106"/>
  <c r="EX60"/>
  <c r="EX16"/>
  <c r="EX107"/>
  <c r="EX71"/>
  <c r="EX9"/>
  <c r="EM153"/>
  <c r="DW153"/>
  <c r="DG153"/>
  <c r="CQ153"/>
  <c r="CA153"/>
  <c r="BK153"/>
  <c r="AU153"/>
  <c r="AE153"/>
  <c r="O153"/>
  <c r="ET145"/>
  <c r="ED145"/>
  <c r="DN145"/>
  <c r="CX145"/>
  <c r="CH145"/>
  <c r="BR145"/>
  <c r="BB145"/>
  <c r="AL145"/>
  <c r="V145"/>
  <c r="FA139"/>
  <c r="EK139"/>
  <c r="DU139"/>
  <c r="DE139"/>
  <c r="CO139"/>
  <c r="BY139"/>
  <c r="BI139"/>
  <c r="AS139"/>
  <c r="AC139"/>
  <c r="M139"/>
  <c r="ER133"/>
  <c r="EB133"/>
  <c r="DL133"/>
  <c r="CV133"/>
  <c r="CF133"/>
  <c r="BP133"/>
  <c r="AZ133"/>
  <c r="AJ133"/>
  <c r="T133"/>
  <c r="EY117"/>
  <c r="EI117"/>
  <c r="DS117"/>
  <c r="DC117"/>
  <c r="CM117"/>
  <c r="BW117"/>
  <c r="BG117"/>
  <c r="AQ117"/>
  <c r="AA117"/>
  <c r="K117"/>
  <c r="EP95"/>
  <c r="DZ95"/>
  <c r="DJ95"/>
  <c r="CT95"/>
  <c r="CD95"/>
  <c r="BN95"/>
  <c r="AX95"/>
  <c r="AH95"/>
  <c r="R95"/>
  <c r="EW69"/>
  <c r="EG69"/>
  <c r="DQ69"/>
  <c r="DA69"/>
  <c r="CK69"/>
  <c r="BU69"/>
  <c r="BE69"/>
  <c r="AO69"/>
  <c r="Y69"/>
  <c r="I69"/>
  <c r="EN61"/>
  <c r="DX61"/>
  <c r="DH61"/>
  <c r="CR61"/>
  <c r="CB61"/>
  <c r="BL61"/>
  <c r="AV61"/>
  <c r="AF61"/>
  <c r="P61"/>
  <c r="EU55"/>
  <c r="EE55"/>
  <c r="DO55"/>
  <c r="CY55"/>
  <c r="CI55"/>
  <c r="BS55"/>
  <c r="BC55"/>
  <c r="AM55"/>
  <c r="W55"/>
  <c r="FB49"/>
  <c r="EL49"/>
  <c r="DV49"/>
  <c r="DF49"/>
  <c r="CP49"/>
  <c r="BZ49"/>
  <c r="BJ49"/>
  <c r="AT49"/>
  <c r="AD49"/>
  <c r="N49"/>
  <c r="ES37"/>
  <c r="EC37"/>
  <c r="DM37"/>
  <c r="CW37"/>
  <c r="CG37"/>
  <c r="BQ37"/>
  <c r="BA37"/>
  <c r="AK37"/>
  <c r="U37"/>
  <c r="EZ31"/>
  <c r="EJ31"/>
  <c r="DT31"/>
  <c r="DD31"/>
  <c r="CN31"/>
  <c r="BX31"/>
  <c r="DR18"/>
  <c r="DR73"/>
  <c r="DZ106"/>
  <c r="DZ38"/>
  <c r="DZ129"/>
  <c r="DZ89"/>
  <c r="DZ41"/>
  <c r="EH126"/>
  <c r="EH74"/>
  <c r="EH36"/>
  <c r="EH127"/>
  <c r="EH87"/>
  <c r="EH33"/>
  <c r="EP124"/>
  <c r="EP72"/>
  <c r="EP30"/>
  <c r="EP125"/>
  <c r="EP85"/>
  <c r="EP29"/>
  <c r="EX118"/>
  <c r="EX70"/>
  <c r="EX28"/>
  <c r="EX123"/>
  <c r="EX83"/>
  <c r="EX27"/>
  <c r="ER153"/>
  <c r="EB153"/>
  <c r="DL153"/>
  <c r="CV153"/>
  <c r="CF153"/>
  <c r="BP153"/>
  <c r="AZ153"/>
  <c r="AJ153"/>
  <c r="T153"/>
  <c r="EY145"/>
  <c r="EI145"/>
  <c r="DS145"/>
  <c r="DC145"/>
  <c r="CM145"/>
  <c r="BW145"/>
  <c r="BG145"/>
  <c r="AQ145"/>
  <c r="AA145"/>
  <c r="K145"/>
  <c r="EP139"/>
  <c r="DZ139"/>
  <c r="DJ139"/>
  <c r="CT139"/>
  <c r="CD139"/>
  <c r="BN139"/>
  <c r="AX139"/>
  <c r="AH139"/>
  <c r="R139"/>
  <c r="EW133"/>
  <c r="EG133"/>
  <c r="DQ133"/>
  <c r="DA133"/>
  <c r="CK133"/>
  <c r="BU133"/>
  <c r="BE133"/>
  <c r="AO133"/>
  <c r="Y133"/>
  <c r="I133"/>
  <c r="EN117"/>
  <c r="DX117"/>
  <c r="DH117"/>
  <c r="CR117"/>
  <c r="CB117"/>
  <c r="BL117"/>
  <c r="AV117"/>
  <c r="AF117"/>
  <c r="P117"/>
  <c r="EU95"/>
  <c r="EE95"/>
  <c r="DO95"/>
  <c r="CY95"/>
  <c r="CI95"/>
  <c r="BS95"/>
  <c r="BC95"/>
  <c r="AM95"/>
  <c r="W95"/>
  <c r="FB69"/>
  <c r="EL69"/>
  <c r="DV69"/>
  <c r="DF69"/>
  <c r="CP69"/>
  <c r="BZ69"/>
  <c r="BJ69"/>
  <c r="AT69"/>
  <c r="AD69"/>
  <c r="N69"/>
  <c r="ES61"/>
  <c r="EC61"/>
  <c r="DM61"/>
  <c r="CW61"/>
  <c r="CG61"/>
  <c r="BQ61"/>
  <c r="BA61"/>
  <c r="AK61"/>
  <c r="U61"/>
  <c r="EZ55"/>
  <c r="EJ55"/>
  <c r="DT55"/>
  <c r="DD55"/>
  <c r="CN55"/>
  <c r="BX55"/>
  <c r="BH55"/>
  <c r="AR55"/>
  <c r="AB55"/>
  <c r="L55"/>
  <c r="EQ49"/>
  <c r="EA49"/>
  <c r="DK49"/>
  <c r="CU49"/>
  <c r="CE49"/>
  <c r="BO49"/>
  <c r="AY49"/>
  <c r="AI49"/>
  <c r="S49"/>
  <c r="EX37"/>
  <c r="EH37"/>
  <c r="DR37"/>
  <c r="DB37"/>
  <c r="CL37"/>
  <c r="BV37"/>
  <c r="BF37"/>
  <c r="AP37"/>
  <c r="Z37"/>
  <c r="J37"/>
  <c r="EO31"/>
  <c r="EM31"/>
  <c r="DF31"/>
  <c r="CK31"/>
  <c r="BQ31"/>
  <c r="BA31"/>
  <c r="AK31"/>
  <c r="U31"/>
  <c r="EZ21"/>
  <c r="EJ21"/>
  <c r="DT21"/>
  <c r="DD21"/>
  <c r="CN21"/>
  <c r="BX21"/>
  <c r="BH21"/>
  <c r="AR21"/>
  <c r="AB21"/>
  <c r="L21"/>
  <c r="EQ11"/>
  <c r="EA11"/>
  <c r="DK11"/>
  <c r="CU11"/>
  <c r="CE11"/>
  <c r="BO11"/>
  <c r="AY11"/>
  <c r="AI11"/>
  <c r="S11"/>
  <c r="L142"/>
  <c r="L84"/>
  <c r="L42"/>
  <c r="L137"/>
  <c r="L93"/>
  <c r="L45"/>
  <c r="T138"/>
  <c r="DH62"/>
  <c r="DH10"/>
  <c r="DH91"/>
  <c r="DH13"/>
  <c r="DP92"/>
  <c r="DP38"/>
  <c r="DP107"/>
  <c r="DP53"/>
  <c r="DX126"/>
  <c r="DX58"/>
  <c r="DX141"/>
  <c r="DX87"/>
  <c r="EF158"/>
  <c r="EF84"/>
  <c r="EF30"/>
  <c r="EF103"/>
  <c r="EF45"/>
  <c r="EN118"/>
  <c r="EN48"/>
  <c r="EN131"/>
  <c r="EN83"/>
  <c r="EV148"/>
  <c r="EV76"/>
  <c r="EV24"/>
  <c r="EV99"/>
  <c r="EV41"/>
  <c r="DQ114"/>
  <c r="DQ44"/>
  <c r="DQ127"/>
  <c r="DQ79"/>
  <c r="DY142"/>
  <c r="DY72"/>
  <c r="DY20"/>
  <c r="DY93"/>
  <c r="DY29"/>
  <c r="EG108"/>
  <c r="EG40"/>
  <c r="EG123"/>
  <c r="EG73"/>
  <c r="EO134"/>
  <c r="EO68"/>
  <c r="EO16"/>
  <c r="EO89"/>
  <c r="EO25"/>
  <c r="EW104"/>
  <c r="EW36"/>
  <c r="EW115"/>
  <c r="EW67"/>
  <c r="DB124"/>
  <c r="DB64"/>
  <c r="DB12"/>
  <c r="DB85"/>
  <c r="DB15"/>
  <c r="DJ94"/>
  <c r="DJ28"/>
  <c r="DJ109"/>
  <c r="DJ57"/>
  <c r="DR116"/>
  <c r="DR60"/>
  <c r="DR8"/>
  <c r="DR81"/>
  <c r="DR9"/>
  <c r="DZ88"/>
  <c r="CX79"/>
  <c r="CT149"/>
  <c r="R149"/>
  <c r="CE43"/>
  <c r="CM89"/>
  <c r="CU127"/>
  <c r="DC152"/>
  <c r="DC64"/>
  <c r="DC129"/>
  <c r="DC57"/>
  <c r="DK134"/>
  <c r="DK68"/>
  <c r="DK8"/>
  <c r="DK89"/>
  <c r="DK25"/>
  <c r="DS88"/>
  <c r="DS36"/>
  <c r="DS115"/>
  <c r="DS47"/>
  <c r="EA124"/>
  <c r="EA64"/>
  <c r="EA137"/>
  <c r="EA85"/>
  <c r="EA29"/>
  <c r="EI118"/>
  <c r="EI70"/>
  <c r="EI28"/>
  <c r="EI123"/>
  <c r="EI83"/>
  <c r="EI27"/>
  <c r="EQ116"/>
  <c r="EQ68"/>
  <c r="EQ24"/>
  <c r="EQ119"/>
  <c r="EQ81"/>
  <c r="EQ25"/>
  <c r="EY114"/>
  <c r="EY66"/>
  <c r="EY22"/>
  <c r="EY115"/>
  <c r="EY79"/>
  <c r="EY17"/>
  <c r="DH112"/>
  <c r="DH64"/>
  <c r="DH20"/>
  <c r="DH113"/>
  <c r="DH75"/>
  <c r="DH15"/>
  <c r="DP108"/>
  <c r="DP62"/>
  <c r="DP18"/>
  <c r="DP109"/>
  <c r="DP73"/>
  <c r="DP13"/>
  <c r="DX106"/>
  <c r="DX60"/>
  <c r="DX16"/>
  <c r="DX107"/>
  <c r="DX71"/>
  <c r="DX9"/>
  <c r="EF104"/>
  <c r="EF58"/>
  <c r="EF14"/>
  <c r="EF105"/>
  <c r="EF67"/>
  <c r="EN158"/>
  <c r="EN100"/>
  <c r="EN54"/>
  <c r="EN12"/>
  <c r="EN103"/>
  <c r="EN65"/>
  <c r="EV152"/>
  <c r="EV94"/>
  <c r="EV48"/>
  <c r="EV10"/>
  <c r="EV101"/>
  <c r="EV57"/>
  <c r="DQ148"/>
  <c r="DQ92"/>
  <c r="DQ46"/>
  <c r="DQ8"/>
  <c r="DQ99"/>
  <c r="DQ53"/>
  <c r="DY146"/>
  <c r="DY88"/>
  <c r="DY44"/>
  <c r="DY141"/>
  <c r="DY97"/>
  <c r="DY47"/>
  <c r="EG142"/>
  <c r="EG84"/>
  <c r="EG42"/>
  <c r="EG137"/>
  <c r="EG93"/>
  <c r="EG45"/>
  <c r="EO138"/>
  <c r="EO80"/>
  <c r="EO40"/>
  <c r="EO131"/>
  <c r="EO91"/>
  <c r="EO43"/>
  <c r="EW134"/>
  <c r="EW76"/>
  <c r="EW38"/>
  <c r="EW129"/>
  <c r="EW89"/>
  <c r="EW41"/>
  <c r="DB126"/>
  <c r="DB74"/>
  <c r="DB36"/>
  <c r="DB127"/>
  <c r="DB87"/>
  <c r="DB33"/>
  <c r="DJ124"/>
  <c r="DJ72"/>
  <c r="DJ30"/>
  <c r="DJ125"/>
  <c r="DJ85"/>
  <c r="DJ29"/>
  <c r="DR118"/>
  <c r="ET149"/>
  <c r="CH149"/>
  <c r="V149"/>
  <c r="CE10"/>
  <c r="CM92"/>
  <c r="CM53"/>
  <c r="CU141"/>
  <c r="CU45"/>
  <c r="DC116"/>
  <c r="DC54"/>
  <c r="DC131"/>
  <c r="DC85"/>
  <c r="DC29"/>
  <c r="DK118"/>
  <c r="DK70"/>
  <c r="DK28"/>
  <c r="DK123"/>
  <c r="DK83"/>
  <c r="DK27"/>
  <c r="DS116"/>
  <c r="DS68"/>
  <c r="DS24"/>
  <c r="DS119"/>
  <c r="DS81"/>
  <c r="DS25"/>
  <c r="EA114"/>
  <c r="EA66"/>
  <c r="EA22"/>
  <c r="EA115"/>
  <c r="EA79"/>
  <c r="EA17"/>
  <c r="EI112"/>
  <c r="EI64"/>
  <c r="EI20"/>
  <c r="EI113"/>
  <c r="EI75"/>
  <c r="EI15"/>
  <c r="EQ108"/>
  <c r="EQ62"/>
  <c r="EQ18"/>
  <c r="EQ109"/>
  <c r="EQ73"/>
  <c r="EQ13"/>
  <c r="EY106"/>
  <c r="EY60"/>
  <c r="EY16"/>
  <c r="EY107"/>
  <c r="EY71"/>
  <c r="EY9"/>
  <c r="DH104"/>
  <c r="DH58"/>
  <c r="DH14"/>
  <c r="DH105"/>
  <c r="DH67"/>
  <c r="DP158"/>
  <c r="DP100"/>
  <c r="DP54"/>
  <c r="DP12"/>
  <c r="DP103"/>
  <c r="DP65"/>
  <c r="DX152"/>
  <c r="DX94"/>
  <c r="DX48"/>
  <c r="DX10"/>
  <c r="DX101"/>
  <c r="DX57"/>
  <c r="EF148"/>
  <c r="EF92"/>
  <c r="EF46"/>
  <c r="EF8"/>
  <c r="EF99"/>
  <c r="EF53"/>
  <c r="EN146"/>
  <c r="EN88"/>
  <c r="EN44"/>
  <c r="EN141"/>
  <c r="EN97"/>
  <c r="EN47"/>
  <c r="EV142"/>
  <c r="EV84"/>
  <c r="EV42"/>
  <c r="EV137"/>
  <c r="EV93"/>
  <c r="EV45"/>
  <c r="DQ138"/>
  <c r="DQ80"/>
  <c r="DQ40"/>
  <c r="DQ131"/>
  <c r="DQ91"/>
  <c r="DQ43"/>
  <c r="DY134"/>
  <c r="DY76"/>
  <c r="DY38"/>
  <c r="DY129"/>
  <c r="DY89"/>
  <c r="DY41"/>
  <c r="EG126"/>
  <c r="EG74"/>
  <c r="EG36"/>
  <c r="EG127"/>
  <c r="EG87"/>
  <c r="EG33"/>
  <c r="EO124"/>
  <c r="EO72"/>
  <c r="EO30"/>
  <c r="EO125"/>
  <c r="EO85"/>
  <c r="EO29"/>
  <c r="EW118"/>
  <c r="EW70"/>
  <c r="EW28"/>
  <c r="EW123"/>
  <c r="EW83"/>
  <c r="EW27"/>
  <c r="DB116"/>
  <c r="DB68"/>
  <c r="DB24"/>
  <c r="DB119"/>
  <c r="DB81"/>
  <c r="DB25"/>
  <c r="DJ114"/>
  <c r="DJ66"/>
  <c r="DJ22"/>
  <c r="DJ115"/>
  <c r="DJ79"/>
  <c r="DJ17"/>
  <c r="DR112"/>
  <c r="DR64"/>
  <c r="EX149"/>
  <c r="CL149"/>
  <c r="Z149"/>
  <c r="CE18"/>
  <c r="CM106"/>
  <c r="CM71"/>
  <c r="CU14"/>
  <c r="CU47"/>
  <c r="DC118"/>
  <c r="DC60"/>
  <c r="DC137"/>
  <c r="DC87"/>
  <c r="DC33"/>
  <c r="DK124"/>
  <c r="DK72"/>
  <c r="DK30"/>
  <c r="DK125"/>
  <c r="DK85"/>
  <c r="DK29"/>
  <c r="DS118"/>
  <c r="DS70"/>
  <c r="DS28"/>
  <c r="DS123"/>
  <c r="DS83"/>
  <c r="DS27"/>
  <c r="EA116"/>
  <c r="EA68"/>
  <c r="EA24"/>
  <c r="EA119"/>
  <c r="EA81"/>
  <c r="EA25"/>
  <c r="EI114"/>
  <c r="EI66"/>
  <c r="EI22"/>
  <c r="EI115"/>
  <c r="EI79"/>
  <c r="EI17"/>
  <c r="EQ112"/>
  <c r="EQ64"/>
  <c r="EQ20"/>
  <c r="EQ113"/>
  <c r="EQ75"/>
  <c r="EQ15"/>
  <c r="EY108"/>
  <c r="EY62"/>
  <c r="EY18"/>
  <c r="EY109"/>
  <c r="EY73"/>
  <c r="EY13"/>
  <c r="DH106"/>
  <c r="DH60"/>
  <c r="DH16"/>
  <c r="DH107"/>
  <c r="DH71"/>
  <c r="DH9"/>
  <c r="DP104"/>
  <c r="DP58"/>
  <c r="DP14"/>
  <c r="DP105"/>
  <c r="DP67"/>
  <c r="DX158"/>
  <c r="DX100"/>
  <c r="DX54"/>
  <c r="DX12"/>
  <c r="DX103"/>
  <c r="DX65"/>
  <c r="EF152"/>
  <c r="EF94"/>
  <c r="EF48"/>
  <c r="EF10"/>
  <c r="EF101"/>
  <c r="EF57"/>
  <c r="EN148"/>
  <c r="EN92"/>
  <c r="EN46"/>
  <c r="EN8"/>
  <c r="EN99"/>
  <c r="EN53"/>
  <c r="EV146"/>
  <c r="EV88"/>
  <c r="EV44"/>
  <c r="EV141"/>
  <c r="EV97"/>
  <c r="EV47"/>
  <c r="DQ142"/>
  <c r="DQ84"/>
  <c r="DQ42"/>
  <c r="DQ137"/>
  <c r="DQ93"/>
  <c r="DQ45"/>
  <c r="DY138"/>
  <c r="DY80"/>
  <c r="DY40"/>
  <c r="DY131"/>
  <c r="DY91"/>
  <c r="DY43"/>
  <c r="EG134"/>
  <c r="EG76"/>
  <c r="EG38"/>
  <c r="EG129"/>
  <c r="EG89"/>
  <c r="EG41"/>
  <c r="EO126"/>
  <c r="EO74"/>
  <c r="EO36"/>
  <c r="EO127"/>
  <c r="EO87"/>
  <c r="EO33"/>
  <c r="EW124"/>
  <c r="EW72"/>
  <c r="EW30"/>
  <c r="EW125"/>
  <c r="EW85"/>
  <c r="EW29"/>
  <c r="DB118"/>
  <c r="DB70"/>
  <c r="DB28"/>
  <c r="DB123"/>
  <c r="DB83"/>
  <c r="DB27"/>
  <c r="DJ116"/>
  <c r="DJ68"/>
  <c r="DJ24"/>
  <c r="DJ119"/>
  <c r="DJ81"/>
  <c r="DJ25"/>
  <c r="DR114"/>
  <c r="DR66"/>
  <c r="DR22"/>
  <c r="DR115"/>
  <c r="DR79"/>
  <c r="DR17"/>
  <c r="DZ112"/>
  <c r="DR42"/>
  <c r="DR93"/>
  <c r="DZ138"/>
  <c r="DZ54"/>
  <c r="DZ10"/>
  <c r="DZ101"/>
  <c r="DZ57"/>
  <c r="EH148"/>
  <c r="EH92"/>
  <c r="EH46"/>
  <c r="EH8"/>
  <c r="EH99"/>
  <c r="EH53"/>
  <c r="EP146"/>
  <c r="EP88"/>
  <c r="EP44"/>
  <c r="EP141"/>
  <c r="EP97"/>
  <c r="EP47"/>
  <c r="EX142"/>
  <c r="EX84"/>
  <c r="EX42"/>
  <c r="EX137"/>
  <c r="EX93"/>
  <c r="EX45"/>
  <c r="EW153"/>
  <c r="EG153"/>
  <c r="DQ153"/>
  <c r="DA153"/>
  <c r="CK153"/>
  <c r="BU153"/>
  <c r="BE153"/>
  <c r="AO153"/>
  <c r="Y153"/>
  <c r="I153"/>
  <c r="EN145"/>
  <c r="DX145"/>
  <c r="DH145"/>
  <c r="CR145"/>
  <c r="CB145"/>
  <c r="BL145"/>
  <c r="AV145"/>
  <c r="AF145"/>
  <c r="P145"/>
  <c r="EU139"/>
  <c r="EE139"/>
  <c r="DO139"/>
  <c r="CY139"/>
  <c r="CI139"/>
  <c r="BS139"/>
  <c r="BC139"/>
  <c r="AM139"/>
  <c r="W139"/>
  <c r="FB133"/>
  <c r="EL133"/>
  <c r="DV133"/>
  <c r="DF133"/>
  <c r="CP133"/>
  <c r="BZ133"/>
  <c r="BJ133"/>
  <c r="AT133"/>
  <c r="AD133"/>
  <c r="N133"/>
  <c r="ES117"/>
  <c r="EC117"/>
  <c r="DM117"/>
  <c r="CW117"/>
  <c r="CG117"/>
  <c r="BQ117"/>
  <c r="BA117"/>
  <c r="AK117"/>
  <c r="U117"/>
  <c r="EZ95"/>
  <c r="EJ95"/>
  <c r="DT95"/>
  <c r="DD95"/>
  <c r="CN95"/>
  <c r="BX95"/>
  <c r="BH95"/>
  <c r="AR95"/>
  <c r="AB95"/>
  <c r="L95"/>
  <c r="EQ69"/>
  <c r="EA69"/>
  <c r="DK69"/>
  <c r="CU69"/>
  <c r="CE69"/>
  <c r="BO69"/>
  <c r="AY69"/>
  <c r="AI69"/>
  <c r="S69"/>
  <c r="EX61"/>
  <c r="EH61"/>
  <c r="DR61"/>
  <c r="DB61"/>
  <c r="CL61"/>
  <c r="BV61"/>
  <c r="BF61"/>
  <c r="AP61"/>
  <c r="Z61"/>
  <c r="J61"/>
  <c r="EO55"/>
  <c r="DY55"/>
  <c r="DI55"/>
  <c r="CS55"/>
  <c r="CC55"/>
  <c r="BM55"/>
  <c r="AW55"/>
  <c r="AG55"/>
  <c r="Q55"/>
  <c r="EV49"/>
  <c r="EF49"/>
  <c r="DP49"/>
  <c r="CZ49"/>
  <c r="CJ49"/>
  <c r="BT49"/>
  <c r="BD49"/>
  <c r="AN49"/>
  <c r="X49"/>
  <c r="H49"/>
  <c r="EM37"/>
  <c r="DW37"/>
  <c r="DG37"/>
  <c r="CQ37"/>
  <c r="CA37"/>
  <c r="BK37"/>
  <c r="AU37"/>
  <c r="AE37"/>
  <c r="O37"/>
  <c r="ET31"/>
  <c r="ED31"/>
  <c r="DN31"/>
  <c r="DR10"/>
  <c r="DR57"/>
  <c r="DZ92"/>
  <c r="DZ30"/>
  <c r="DZ125"/>
  <c r="DZ85"/>
  <c r="DZ29"/>
  <c r="EH118"/>
  <c r="EH70"/>
  <c r="EH28"/>
  <c r="EH123"/>
  <c r="EH83"/>
  <c r="EH27"/>
  <c r="EP116"/>
  <c r="EP68"/>
  <c r="EP24"/>
  <c r="EP119"/>
  <c r="EP81"/>
  <c r="EP25"/>
  <c r="EX114"/>
  <c r="EX66"/>
  <c r="EX22"/>
  <c r="EX115"/>
  <c r="EX79"/>
  <c r="EX17"/>
  <c r="EP153"/>
  <c r="DZ153"/>
  <c r="DJ153"/>
  <c r="CT153"/>
  <c r="CD153"/>
  <c r="BN153"/>
  <c r="AX153"/>
  <c r="AH153"/>
  <c r="R153"/>
  <c r="EW145"/>
  <c r="EG145"/>
  <c r="DQ145"/>
  <c r="DA145"/>
  <c r="CK145"/>
  <c r="BU145"/>
  <c r="BE145"/>
  <c r="AO145"/>
  <c r="Y145"/>
  <c r="I145"/>
  <c r="EN139"/>
  <c r="DX139"/>
  <c r="DH139"/>
  <c r="CR139"/>
  <c r="CB139"/>
  <c r="BL139"/>
  <c r="AV139"/>
  <c r="AF139"/>
  <c r="P139"/>
  <c r="EU133"/>
  <c r="EE133"/>
  <c r="DO133"/>
  <c r="CY133"/>
  <c r="CI133"/>
  <c r="BS133"/>
  <c r="BC133"/>
  <c r="AM133"/>
  <c r="W133"/>
  <c r="FB117"/>
  <c r="EL117"/>
  <c r="DV117"/>
  <c r="DF117"/>
  <c r="CP117"/>
  <c r="BZ117"/>
  <c r="BJ117"/>
  <c r="AT117"/>
  <c r="AD117"/>
  <c r="N117"/>
  <c r="ES95"/>
  <c r="EC95"/>
  <c r="DM95"/>
  <c r="CW95"/>
  <c r="CG95"/>
  <c r="BQ95"/>
  <c r="BA95"/>
  <c r="AK95"/>
  <c r="U95"/>
  <c r="EZ69"/>
  <c r="EJ69"/>
  <c r="DT69"/>
  <c r="DD69"/>
  <c r="CN69"/>
  <c r="BX69"/>
  <c r="BH69"/>
  <c r="AR69"/>
  <c r="AB69"/>
  <c r="L69"/>
  <c r="EQ61"/>
  <c r="EA61"/>
  <c r="DK61"/>
  <c r="CU61"/>
  <c r="CE61"/>
  <c r="BO61"/>
  <c r="AY61"/>
  <c r="AI61"/>
  <c r="S61"/>
  <c r="EX55"/>
  <c r="EH55"/>
  <c r="DR55"/>
  <c r="DB55"/>
  <c r="CL55"/>
  <c r="BV55"/>
  <c r="BF55"/>
  <c r="AP55"/>
  <c r="Z55"/>
  <c r="J55"/>
  <c r="EO49"/>
  <c r="DY49"/>
  <c r="DI49"/>
  <c r="CS49"/>
  <c r="CC49"/>
  <c r="BM49"/>
  <c r="AW49"/>
  <c r="AG49"/>
  <c r="Q49"/>
  <c r="EV37"/>
  <c r="EF37"/>
  <c r="DP37"/>
  <c r="CZ37"/>
  <c r="CJ37"/>
  <c r="BT37"/>
  <c r="BD37"/>
  <c r="AN37"/>
  <c r="X37"/>
  <c r="DR12"/>
  <c r="DR65"/>
  <c r="DZ94"/>
  <c r="DZ36"/>
  <c r="DZ127"/>
  <c r="DZ87"/>
  <c r="DZ33"/>
  <c r="EH124"/>
  <c r="EH72"/>
  <c r="EH30"/>
  <c r="EH125"/>
  <c r="EH85"/>
  <c r="EH29"/>
  <c r="EP118"/>
  <c r="EP70"/>
  <c r="EP28"/>
  <c r="EP123"/>
  <c r="EP83"/>
  <c r="EP27"/>
  <c r="EX116"/>
  <c r="EX68"/>
  <c r="EX24"/>
  <c r="EX119"/>
  <c r="EX81"/>
  <c r="EX25"/>
  <c r="EQ153"/>
  <c r="EA153"/>
  <c r="DK153"/>
  <c r="CU153"/>
  <c r="CE153"/>
  <c r="BO153"/>
  <c r="AY153"/>
  <c r="AI153"/>
  <c r="S153"/>
  <c r="EX145"/>
  <c r="EH145"/>
  <c r="DR145"/>
  <c r="DB145"/>
  <c r="CL145"/>
  <c r="BV145"/>
  <c r="BF145"/>
  <c r="AP145"/>
  <c r="Z145"/>
  <c r="J145"/>
  <c r="EO139"/>
  <c r="DY139"/>
  <c r="DI139"/>
  <c r="CS139"/>
  <c r="CC139"/>
  <c r="BM139"/>
  <c r="AW139"/>
  <c r="AG139"/>
  <c r="Q139"/>
  <c r="EV133"/>
  <c r="EF133"/>
  <c r="DP133"/>
  <c r="CZ133"/>
  <c r="CJ133"/>
  <c r="BT133"/>
  <c r="BD133"/>
  <c r="AN133"/>
  <c r="X133"/>
  <c r="H133"/>
  <c r="EM117"/>
  <c r="DW117"/>
  <c r="DG117"/>
  <c r="CQ117"/>
  <c r="CA117"/>
  <c r="BK117"/>
  <c r="AU117"/>
  <c r="AE117"/>
  <c r="O117"/>
  <c r="ET95"/>
  <c r="ED95"/>
  <c r="DN95"/>
  <c r="CX95"/>
  <c r="CH95"/>
  <c r="BR95"/>
  <c r="BB95"/>
  <c r="AL95"/>
  <c r="V95"/>
  <c r="FA69"/>
  <c r="EK69"/>
  <c r="DU69"/>
  <c r="DE69"/>
  <c r="CO69"/>
  <c r="BY69"/>
  <c r="BI69"/>
  <c r="AS69"/>
  <c r="AC69"/>
  <c r="M69"/>
  <c r="ER61"/>
  <c r="EB61"/>
  <c r="DL61"/>
  <c r="CV61"/>
  <c r="CF61"/>
  <c r="BP61"/>
  <c r="AZ61"/>
  <c r="AJ61"/>
  <c r="T61"/>
  <c r="EY55"/>
  <c r="EI55"/>
  <c r="DS55"/>
  <c r="DC55"/>
  <c r="CM55"/>
  <c r="BW55"/>
  <c r="BG55"/>
  <c r="AQ55"/>
  <c r="AA55"/>
  <c r="K55"/>
  <c r="EP49"/>
  <c r="DZ49"/>
  <c r="DJ49"/>
  <c r="CT49"/>
  <c r="CD49"/>
  <c r="BN49"/>
  <c r="AX49"/>
  <c r="AH49"/>
  <c r="R49"/>
  <c r="EW37"/>
  <c r="EG37"/>
  <c r="DQ37"/>
  <c r="BE37"/>
  <c r="EN31"/>
  <c r="CB31"/>
  <c r="DZ48"/>
  <c r="EH146"/>
  <c r="EH97"/>
  <c r="EP42"/>
  <c r="EX138"/>
  <c r="EX91"/>
  <c r="DP153"/>
  <c r="BD153"/>
  <c r="EM145"/>
  <c r="CA145"/>
  <c r="O145"/>
  <c r="CX139"/>
  <c r="AL139"/>
  <c r="DU133"/>
  <c r="BI133"/>
  <c r="ER117"/>
  <c r="CF117"/>
  <c r="T117"/>
  <c r="DC95"/>
  <c r="AQ95"/>
  <c r="DZ69"/>
  <c r="BN69"/>
  <c r="EW61"/>
  <c r="CK61"/>
  <c r="Y61"/>
  <c r="DH55"/>
  <c r="AV55"/>
  <c r="EE49"/>
  <c r="BS49"/>
  <c r="FB37"/>
  <c r="CP37"/>
  <c r="AD37"/>
  <c r="DK31"/>
  <c r="AO31"/>
  <c r="DX21"/>
  <c r="CB21"/>
  <c r="AV21"/>
  <c r="P21"/>
  <c r="EE11"/>
  <c r="CY11"/>
  <c r="BS11"/>
  <c r="AM11"/>
  <c r="L158"/>
  <c r="L54"/>
  <c r="L103"/>
  <c r="T152"/>
  <c r="T70"/>
  <c r="T10"/>
  <c r="T91"/>
  <c r="T27"/>
  <c r="AB92"/>
  <c r="AB38"/>
  <c r="AB119"/>
  <c r="AB53"/>
  <c r="AJ126"/>
  <c r="AJ66"/>
  <c r="AJ141"/>
  <c r="AJ87"/>
  <c r="AJ17"/>
  <c r="AR84"/>
  <c r="AR30"/>
  <c r="AR113"/>
  <c r="AR45"/>
  <c r="AZ118"/>
  <c r="AZ70"/>
  <c r="AZ28"/>
  <c r="AZ123"/>
  <c r="AZ83"/>
  <c r="AZ27"/>
  <c r="BL116"/>
  <c r="BL68"/>
  <c r="BL24"/>
  <c r="BL119"/>
  <c r="BL81"/>
  <c r="BL25"/>
  <c r="BT114"/>
  <c r="BT66"/>
  <c r="BT22"/>
  <c r="BT115"/>
  <c r="BT79"/>
  <c r="BT17"/>
  <c r="CB112"/>
  <c r="CB64"/>
  <c r="CB20"/>
  <c r="CB113"/>
  <c r="CB75"/>
  <c r="CB15"/>
  <c r="CJ108"/>
  <c r="CJ62"/>
  <c r="CJ18"/>
  <c r="CJ109"/>
  <c r="CJ73"/>
  <c r="CJ13"/>
  <c r="CR106"/>
  <c r="CR60"/>
  <c r="CR16"/>
  <c r="CR107"/>
  <c r="CR71"/>
  <c r="CR9"/>
  <c r="CZ104"/>
  <c r="CZ58"/>
  <c r="CZ14"/>
  <c r="CZ105"/>
  <c r="CZ67"/>
  <c r="FB156"/>
  <c r="EL156"/>
  <c r="DV156"/>
  <c r="DF156"/>
  <c r="CP156"/>
  <c r="BZ156"/>
  <c r="BJ156"/>
  <c r="AT156"/>
  <c r="AD156"/>
  <c r="N156"/>
  <c r="ES150"/>
  <c r="EC150"/>
  <c r="DM150"/>
  <c r="CW150"/>
  <c r="CG150"/>
  <c r="BQ150"/>
  <c r="BA150"/>
  <c r="AK150"/>
  <c r="U150"/>
  <c r="EZ140"/>
  <c r="EJ140"/>
  <c r="DT140"/>
  <c r="DD140"/>
  <c r="CN140"/>
  <c r="BX140"/>
  <c r="BH140"/>
  <c r="AR140"/>
  <c r="AB140"/>
  <c r="L140"/>
  <c r="EQ132"/>
  <c r="EA132"/>
  <c r="DK132"/>
  <c r="CU132"/>
  <c r="CE132"/>
  <c r="BO132"/>
  <c r="AY132"/>
  <c r="AI132"/>
  <c r="S132"/>
  <c r="EX128"/>
  <c r="EH128"/>
  <c r="DR128"/>
  <c r="DB128"/>
  <c r="CL128"/>
  <c r="BV128"/>
  <c r="BF128"/>
  <c r="AP128"/>
  <c r="Z128"/>
  <c r="J128"/>
  <c r="EO120"/>
  <c r="DY120"/>
  <c r="DI120"/>
  <c r="CS120"/>
  <c r="CC120"/>
  <c r="BM120"/>
  <c r="AW120"/>
  <c r="AG120"/>
  <c r="Q120"/>
  <c r="EV102"/>
  <c r="EF102"/>
  <c r="DP102"/>
  <c r="CZ102"/>
  <c r="CJ102"/>
  <c r="BT102"/>
  <c r="BD102"/>
  <c r="AN102"/>
  <c r="X102"/>
  <c r="H102"/>
  <c r="EM96"/>
  <c r="DW96"/>
  <c r="DG96"/>
  <c r="CQ96"/>
  <c r="CA96"/>
  <c r="BK96"/>
  <c r="AU96"/>
  <c r="AE96"/>
  <c r="O96"/>
  <c r="ET86"/>
  <c r="ED86"/>
  <c r="DN86"/>
  <c r="CX86"/>
  <c r="CH86"/>
  <c r="BR86"/>
  <c r="BB86"/>
  <c r="AL86"/>
  <c r="V86"/>
  <c r="FA78"/>
  <c r="EK78"/>
  <c r="DU78"/>
  <c r="DE78"/>
  <c r="CO78"/>
  <c r="BY78"/>
  <c r="BI78"/>
  <c r="AS78"/>
  <c r="AC78"/>
  <c r="M78"/>
  <c r="ER52"/>
  <c r="EB52"/>
  <c r="DL52"/>
  <c r="CV52"/>
  <c r="CF52"/>
  <c r="BP52"/>
  <c r="AZ52"/>
  <c r="AJ52"/>
  <c r="T52"/>
  <c r="EY34"/>
  <c r="EI34"/>
  <c r="DS34"/>
  <c r="DC34"/>
  <c r="CM34"/>
  <c r="BW34"/>
  <c r="BG34"/>
  <c r="AQ34"/>
  <c r="AA34"/>
  <c r="K34"/>
  <c r="EP26"/>
  <c r="DZ26"/>
  <c r="DJ26"/>
  <c r="CT26"/>
  <c r="CD26"/>
  <c r="BN26"/>
  <c r="AX26"/>
  <c r="AH26"/>
  <c r="R26"/>
  <c r="N138"/>
  <c r="N80"/>
  <c r="N40"/>
  <c r="N131"/>
  <c r="N91"/>
  <c r="N43"/>
  <c r="V134"/>
  <c r="V76"/>
  <c r="V38"/>
  <c r="V129"/>
  <c r="V89"/>
  <c r="V41"/>
  <c r="AD126"/>
  <c r="AD74"/>
  <c r="AD36"/>
  <c r="AD127"/>
  <c r="AD87"/>
  <c r="AD33"/>
  <c r="AP124"/>
  <c r="AP72"/>
  <c r="AP30"/>
  <c r="AP125"/>
  <c r="AP85"/>
  <c r="AP29"/>
  <c r="AX118"/>
  <c r="AX70"/>
  <c r="AX28"/>
  <c r="AX123"/>
  <c r="AX83"/>
  <c r="AX27"/>
  <c r="EC31"/>
  <c r="DB31"/>
  <c r="CG31"/>
  <c r="BN31"/>
  <c r="AX31"/>
  <c r="AH31"/>
  <c r="R31"/>
  <c r="EW21"/>
  <c r="EG21"/>
  <c r="DQ21"/>
  <c r="DA21"/>
  <c r="CK21"/>
  <c r="BU21"/>
  <c r="BE21"/>
  <c r="AO21"/>
  <c r="Y21"/>
  <c r="I21"/>
  <c r="EN11"/>
  <c r="DX11"/>
  <c r="DH11"/>
  <c r="CR11"/>
  <c r="CB11"/>
  <c r="BL11"/>
  <c r="AV11"/>
  <c r="AF11"/>
  <c r="P11"/>
  <c r="L126"/>
  <c r="L74"/>
  <c r="L36"/>
  <c r="L127"/>
  <c r="L87"/>
  <c r="L33"/>
  <c r="T124"/>
  <c r="T72"/>
  <c r="T30"/>
  <c r="T125"/>
  <c r="T85"/>
  <c r="T29"/>
  <c r="AB118"/>
  <c r="AB70"/>
  <c r="AB28"/>
  <c r="AB123"/>
  <c r="AB83"/>
  <c r="AB27"/>
  <c r="AJ116"/>
  <c r="AJ68"/>
  <c r="AJ24"/>
  <c r="AJ119"/>
  <c r="AJ81"/>
  <c r="AJ25"/>
  <c r="AR114"/>
  <c r="AR66"/>
  <c r="AR22"/>
  <c r="AR115"/>
  <c r="AR79"/>
  <c r="AR17"/>
  <c r="AZ112"/>
  <c r="AZ64"/>
  <c r="AZ20"/>
  <c r="AZ113"/>
  <c r="AZ75"/>
  <c r="AZ15"/>
  <c r="BL108"/>
  <c r="BL62"/>
  <c r="BL18"/>
  <c r="BL109"/>
  <c r="BL73"/>
  <c r="BL13"/>
  <c r="BT106"/>
  <c r="BT60"/>
  <c r="BT16"/>
  <c r="BT107"/>
  <c r="BT71"/>
  <c r="BT9"/>
  <c r="CB104"/>
  <c r="CB58"/>
  <c r="CB14"/>
  <c r="CB105"/>
  <c r="CB67"/>
  <c r="CJ158"/>
  <c r="CJ100"/>
  <c r="CJ54"/>
  <c r="CJ12"/>
  <c r="CJ103"/>
  <c r="CJ65"/>
  <c r="CR152"/>
  <c r="CR94"/>
  <c r="CR48"/>
  <c r="CR10"/>
  <c r="CR101"/>
  <c r="CR57"/>
  <c r="CZ148"/>
  <c r="CZ92"/>
  <c r="CZ46"/>
  <c r="CZ8"/>
  <c r="CZ99"/>
  <c r="CZ53"/>
  <c r="EY156"/>
  <c r="EI156"/>
  <c r="DS156"/>
  <c r="DC156"/>
  <c r="CM156"/>
  <c r="BW156"/>
  <c r="BG156"/>
  <c r="AQ156"/>
  <c r="AA156"/>
  <c r="K156"/>
  <c r="EP150"/>
  <c r="DZ150"/>
  <c r="DJ150"/>
  <c r="CT150"/>
  <c r="CD150"/>
  <c r="BN150"/>
  <c r="AX150"/>
  <c r="AH150"/>
  <c r="R150"/>
  <c r="EW140"/>
  <c r="EG140"/>
  <c r="DQ140"/>
  <c r="DA140"/>
  <c r="CK140"/>
  <c r="BU140"/>
  <c r="BE140"/>
  <c r="AO140"/>
  <c r="Y140"/>
  <c r="I140"/>
  <c r="EN132"/>
  <c r="DX132"/>
  <c r="DH132"/>
  <c r="CR132"/>
  <c r="CB132"/>
  <c r="BL132"/>
  <c r="AV132"/>
  <c r="AF132"/>
  <c r="P132"/>
  <c r="EU128"/>
  <c r="EE128"/>
  <c r="DO128"/>
  <c r="CY128"/>
  <c r="CI128"/>
  <c r="BS128"/>
  <c r="BC128"/>
  <c r="AM128"/>
  <c r="W128"/>
  <c r="FB120"/>
  <c r="EL120"/>
  <c r="DV120"/>
  <c r="DF120"/>
  <c r="CP120"/>
  <c r="BZ120"/>
  <c r="BJ120"/>
  <c r="AT120"/>
  <c r="AD120"/>
  <c r="N120"/>
  <c r="ES102"/>
  <c r="EC102"/>
  <c r="DM102"/>
  <c r="CW102"/>
  <c r="CG102"/>
  <c r="BQ102"/>
  <c r="BA102"/>
  <c r="AK102"/>
  <c r="U102"/>
  <c r="EZ96"/>
  <c r="EJ96"/>
  <c r="DT96"/>
  <c r="DD96"/>
  <c r="CN96"/>
  <c r="BX96"/>
  <c r="BH96"/>
  <c r="AR96"/>
  <c r="AB96"/>
  <c r="L96"/>
  <c r="EQ86"/>
  <c r="EA86"/>
  <c r="DK86"/>
  <c r="CU86"/>
  <c r="CE86"/>
  <c r="BO86"/>
  <c r="AY86"/>
  <c r="AI86"/>
  <c r="S86"/>
  <c r="EX78"/>
  <c r="EH78"/>
  <c r="DR78"/>
  <c r="DB78"/>
  <c r="CL78"/>
  <c r="BV78"/>
  <c r="BF78"/>
  <c r="AP78"/>
  <c r="Z78"/>
  <c r="J78"/>
  <c r="EO52"/>
  <c r="DY52"/>
  <c r="DI52"/>
  <c r="CS52"/>
  <c r="CC52"/>
  <c r="BM52"/>
  <c r="AW52"/>
  <c r="AG52"/>
  <c r="Q52"/>
  <c r="EV34"/>
  <c r="EF34"/>
  <c r="DP34"/>
  <c r="CZ34"/>
  <c r="CJ34"/>
  <c r="BT34"/>
  <c r="BD34"/>
  <c r="AN34"/>
  <c r="X34"/>
  <c r="H34"/>
  <c r="EM26"/>
  <c r="DW26"/>
  <c r="DG26"/>
  <c r="CQ26"/>
  <c r="CA26"/>
  <c r="BK26"/>
  <c r="AU26"/>
  <c r="AE26"/>
  <c r="O26"/>
  <c r="N124"/>
  <c r="N72"/>
  <c r="N30"/>
  <c r="N125"/>
  <c r="N85"/>
  <c r="N29"/>
  <c r="V118"/>
  <c r="V70"/>
  <c r="V28"/>
  <c r="V123"/>
  <c r="V83"/>
  <c r="V27"/>
  <c r="AD116"/>
  <c r="AD68"/>
  <c r="AD24"/>
  <c r="AD119"/>
  <c r="AD81"/>
  <c r="AD25"/>
  <c r="AP114"/>
  <c r="AP66"/>
  <c r="AP22"/>
  <c r="AP115"/>
  <c r="AP79"/>
  <c r="AP17"/>
  <c r="AX112"/>
  <c r="AX64"/>
  <c r="AX20"/>
  <c r="AX113"/>
  <c r="AX75"/>
  <c r="AX15"/>
  <c r="BF108"/>
  <c r="BF62"/>
  <c r="P37"/>
  <c r="DO31"/>
  <c r="CS31"/>
  <c r="BW31"/>
  <c r="BG31"/>
  <c r="AQ31"/>
  <c r="AA31"/>
  <c r="K31"/>
  <c r="EP21"/>
  <c r="DZ21"/>
  <c r="DJ21"/>
  <c r="CT21"/>
  <c r="CD21"/>
  <c r="BN21"/>
  <c r="AX21"/>
  <c r="AH21"/>
  <c r="R21"/>
  <c r="EW11"/>
  <c r="EG11"/>
  <c r="DQ11"/>
  <c r="DA11"/>
  <c r="CK11"/>
  <c r="BU11"/>
  <c r="BE11"/>
  <c r="AO11"/>
  <c r="Y11"/>
  <c r="I11"/>
  <c r="L106"/>
  <c r="L60"/>
  <c r="L16"/>
  <c r="L107"/>
  <c r="L71"/>
  <c r="L9"/>
  <c r="T104"/>
  <c r="T58"/>
  <c r="T14"/>
  <c r="T105"/>
  <c r="T67"/>
  <c r="AB158"/>
  <c r="AB100"/>
  <c r="AB54"/>
  <c r="AB12"/>
  <c r="AB103"/>
  <c r="AB65"/>
  <c r="AJ152"/>
  <c r="AJ94"/>
  <c r="AJ48"/>
  <c r="AJ10"/>
  <c r="AJ101"/>
  <c r="AJ57"/>
  <c r="AR148"/>
  <c r="AR92"/>
  <c r="AR46"/>
  <c r="AR8"/>
  <c r="AR99"/>
  <c r="AR53"/>
  <c r="AZ146"/>
  <c r="AZ88"/>
  <c r="AZ44"/>
  <c r="AZ141"/>
  <c r="AZ97"/>
  <c r="AZ47"/>
  <c r="BL142"/>
  <c r="BL84"/>
  <c r="BL42"/>
  <c r="BL137"/>
  <c r="BL93"/>
  <c r="BL45"/>
  <c r="BT138"/>
  <c r="BT80"/>
  <c r="BT40"/>
  <c r="BT131"/>
  <c r="BT91"/>
  <c r="BT43"/>
  <c r="CB134"/>
  <c r="CB76"/>
  <c r="CB38"/>
  <c r="CB129"/>
  <c r="CB89"/>
  <c r="CB41"/>
  <c r="CJ126"/>
  <c r="CJ74"/>
  <c r="CJ36"/>
  <c r="CJ127"/>
  <c r="CJ87"/>
  <c r="CJ33"/>
  <c r="CR124"/>
  <c r="CR72"/>
  <c r="CR30"/>
  <c r="CR125"/>
  <c r="CR85"/>
  <c r="CR29"/>
  <c r="CZ118"/>
  <c r="CZ70"/>
  <c r="CZ28"/>
  <c r="CZ123"/>
  <c r="CZ83"/>
  <c r="CZ27"/>
  <c r="ER156"/>
  <c r="EB156"/>
  <c r="DL156"/>
  <c r="CV156"/>
  <c r="CF156"/>
  <c r="BP156"/>
  <c r="AZ156"/>
  <c r="AJ156"/>
  <c r="T156"/>
  <c r="EY150"/>
  <c r="EI150"/>
  <c r="DS150"/>
  <c r="DC150"/>
  <c r="CM150"/>
  <c r="BW150"/>
  <c r="BG150"/>
  <c r="AQ150"/>
  <c r="AA150"/>
  <c r="K150"/>
  <c r="EP140"/>
  <c r="DZ140"/>
  <c r="DJ140"/>
  <c r="CT140"/>
  <c r="CD140"/>
  <c r="BN140"/>
  <c r="AX140"/>
  <c r="AH140"/>
  <c r="R140"/>
  <c r="EW132"/>
  <c r="EG132"/>
  <c r="DQ132"/>
  <c r="DA132"/>
  <c r="CK132"/>
  <c r="BU132"/>
  <c r="BE132"/>
  <c r="AO132"/>
  <c r="Y132"/>
  <c r="I132"/>
  <c r="EN128"/>
  <c r="DX128"/>
  <c r="DH128"/>
  <c r="CR128"/>
  <c r="CB128"/>
  <c r="BL128"/>
  <c r="AV128"/>
  <c r="AF128"/>
  <c r="P128"/>
  <c r="EU120"/>
  <c r="EE120"/>
  <c r="DO120"/>
  <c r="CY120"/>
  <c r="CI120"/>
  <c r="BS120"/>
  <c r="BC120"/>
  <c r="AM120"/>
  <c r="W120"/>
  <c r="FB102"/>
  <c r="EL102"/>
  <c r="DV102"/>
  <c r="DF102"/>
  <c r="CP102"/>
  <c r="BZ102"/>
  <c r="BJ102"/>
  <c r="AT102"/>
  <c r="AD102"/>
  <c r="N102"/>
  <c r="ES96"/>
  <c r="EC96"/>
  <c r="DM96"/>
  <c r="CW96"/>
  <c r="CG96"/>
  <c r="BQ96"/>
  <c r="BA96"/>
  <c r="AK96"/>
  <c r="U96"/>
  <c r="EZ86"/>
  <c r="EJ86"/>
  <c r="DT86"/>
  <c r="DD86"/>
  <c r="CN86"/>
  <c r="BX86"/>
  <c r="BH86"/>
  <c r="AR86"/>
  <c r="AB86"/>
  <c r="L86"/>
  <c r="EQ78"/>
  <c r="EA78"/>
  <c r="DK78"/>
  <c r="CU78"/>
  <c r="CE78"/>
  <c r="BO78"/>
  <c r="AY78"/>
  <c r="AI78"/>
  <c r="S78"/>
  <c r="EX52"/>
  <c r="EH52"/>
  <c r="DR52"/>
  <c r="DB52"/>
  <c r="CL52"/>
  <c r="BV52"/>
  <c r="BF52"/>
  <c r="AP52"/>
  <c r="Z52"/>
  <c r="J52"/>
  <c r="EO34"/>
  <c r="DY34"/>
  <c r="DI34"/>
  <c r="CS34"/>
  <c r="CC34"/>
  <c r="BM34"/>
  <c r="AW34"/>
  <c r="AG34"/>
  <c r="Q34"/>
  <c r="EV26"/>
  <c r="EF26"/>
  <c r="DP26"/>
  <c r="CZ26"/>
  <c r="CJ26"/>
  <c r="BT26"/>
  <c r="BD26"/>
  <c r="AN26"/>
  <c r="X26"/>
  <c r="H26"/>
  <c r="N104"/>
  <c r="N58"/>
  <c r="N14"/>
  <c r="N105"/>
  <c r="N67"/>
  <c r="V158"/>
  <c r="V100"/>
  <c r="V54"/>
  <c r="V12"/>
  <c r="V103"/>
  <c r="V65"/>
  <c r="AD152"/>
  <c r="AD94"/>
  <c r="AD48"/>
  <c r="AD10"/>
  <c r="AD101"/>
  <c r="AD57"/>
  <c r="AP148"/>
  <c r="AP92"/>
  <c r="AP46"/>
  <c r="AP8"/>
  <c r="AP99"/>
  <c r="AP53"/>
  <c r="AX146"/>
  <c r="AX88"/>
  <c r="AX44"/>
  <c r="AX141"/>
  <c r="AX97"/>
  <c r="AX47"/>
  <c r="BF142"/>
  <c r="BF84"/>
  <c r="BF42"/>
  <c r="BF137"/>
  <c r="BF93"/>
  <c r="BF45"/>
  <c r="T37"/>
  <c r="DQ31"/>
  <c r="CT31"/>
  <c r="BY31"/>
  <c r="BH31"/>
  <c r="AR31"/>
  <c r="AB31"/>
  <c r="L31"/>
  <c r="EQ21"/>
  <c r="EA21"/>
  <c r="DK21"/>
  <c r="CU21"/>
  <c r="CE21"/>
  <c r="BO21"/>
  <c r="AY21"/>
  <c r="AI21"/>
  <c r="S21"/>
  <c r="EX11"/>
  <c r="EH11"/>
  <c r="DR11"/>
  <c r="DB11"/>
  <c r="CL11"/>
  <c r="BV11"/>
  <c r="BF11"/>
  <c r="AP11"/>
  <c r="Z11"/>
  <c r="J11"/>
  <c r="L108"/>
  <c r="L62"/>
  <c r="L18"/>
  <c r="L109"/>
  <c r="L73"/>
  <c r="L13"/>
  <c r="T106"/>
  <c r="T60"/>
  <c r="T16"/>
  <c r="T107"/>
  <c r="T71"/>
  <c r="T9"/>
  <c r="AB104"/>
  <c r="AB58"/>
  <c r="AB14"/>
  <c r="AB105"/>
  <c r="AB67"/>
  <c r="AJ158"/>
  <c r="AJ100"/>
  <c r="AJ54"/>
  <c r="AJ12"/>
  <c r="AJ103"/>
  <c r="AJ65"/>
  <c r="AR152"/>
  <c r="AR94"/>
  <c r="AR48"/>
  <c r="AR10"/>
  <c r="AR101"/>
  <c r="AR57"/>
  <c r="AZ148"/>
  <c r="AZ92"/>
  <c r="AZ46"/>
  <c r="AZ8"/>
  <c r="AZ99"/>
  <c r="AZ53"/>
  <c r="BL146"/>
  <c r="BL88"/>
  <c r="BL44"/>
  <c r="BL141"/>
  <c r="BL97"/>
  <c r="BL47"/>
  <c r="BT142"/>
  <c r="BT84"/>
  <c r="BT42"/>
  <c r="BT137"/>
  <c r="BT93"/>
  <c r="BT45"/>
  <c r="CB138"/>
  <c r="CB80"/>
  <c r="CB40"/>
  <c r="CB131"/>
  <c r="CB91"/>
  <c r="CB43"/>
  <c r="CJ134"/>
  <c r="CJ76"/>
  <c r="CJ38"/>
  <c r="CJ129"/>
  <c r="CJ89"/>
  <c r="CJ41"/>
  <c r="CR126"/>
  <c r="CR74"/>
  <c r="CR36"/>
  <c r="CR127"/>
  <c r="CR87"/>
  <c r="CR33"/>
  <c r="CZ124"/>
  <c r="CZ72"/>
  <c r="CZ30"/>
  <c r="CZ125"/>
  <c r="CZ85"/>
  <c r="CZ29"/>
  <c r="ES156"/>
  <c r="EC156"/>
  <c r="DM156"/>
  <c r="CW156"/>
  <c r="CG156"/>
  <c r="BQ156"/>
  <c r="BA156"/>
  <c r="AK156"/>
  <c r="U156"/>
  <c r="EZ150"/>
  <c r="EJ150"/>
  <c r="DT150"/>
  <c r="DD150"/>
  <c r="CN150"/>
  <c r="BX150"/>
  <c r="BH150"/>
  <c r="AR150"/>
  <c r="AB150"/>
  <c r="L150"/>
  <c r="EQ140"/>
  <c r="EA140"/>
  <c r="DK140"/>
  <c r="CU140"/>
  <c r="CE140"/>
  <c r="BO140"/>
  <c r="AY140"/>
  <c r="AI140"/>
  <c r="S140"/>
  <c r="EX132"/>
  <c r="EH132"/>
  <c r="DR132"/>
  <c r="DB132"/>
  <c r="CL132"/>
  <c r="BV132"/>
  <c r="BF132"/>
  <c r="AP132"/>
  <c r="Z132"/>
  <c r="J132"/>
  <c r="EO128"/>
  <c r="DY128"/>
  <c r="DI128"/>
  <c r="CS128"/>
  <c r="CC128"/>
  <c r="BM128"/>
  <c r="AW128"/>
  <c r="AG128"/>
  <c r="Q128"/>
  <c r="EV120"/>
  <c r="EF120"/>
  <c r="DP120"/>
  <c r="CZ120"/>
  <c r="CJ120"/>
  <c r="BT120"/>
  <c r="BD120"/>
  <c r="AN120"/>
  <c r="X120"/>
  <c r="H120"/>
  <c r="EM102"/>
  <c r="DW102"/>
  <c r="DG102"/>
  <c r="CQ102"/>
  <c r="CA102"/>
  <c r="BK102"/>
  <c r="AU102"/>
  <c r="AE102"/>
  <c r="O102"/>
  <c r="ET96"/>
  <c r="ED96"/>
  <c r="DN96"/>
  <c r="CX96"/>
  <c r="CH96"/>
  <c r="BR96"/>
  <c r="BB96"/>
  <c r="AL96"/>
  <c r="V96"/>
  <c r="FA86"/>
  <c r="EK86"/>
  <c r="DU86"/>
  <c r="DE86"/>
  <c r="CO86"/>
  <c r="BY86"/>
  <c r="BI86"/>
  <c r="AS86"/>
  <c r="AC86"/>
  <c r="M86"/>
  <c r="ER78"/>
  <c r="EB78"/>
  <c r="DL78"/>
  <c r="CV78"/>
  <c r="CF78"/>
  <c r="BP78"/>
  <c r="AZ78"/>
  <c r="AJ78"/>
  <c r="T78"/>
  <c r="EY52"/>
  <c r="EI52"/>
  <c r="DS52"/>
  <c r="DC52"/>
  <c r="CM52"/>
  <c r="BW52"/>
  <c r="BG52"/>
  <c r="AQ52"/>
  <c r="AA52"/>
  <c r="K52"/>
  <c r="EP34"/>
  <c r="DZ34"/>
  <c r="DJ34"/>
  <c r="CT34"/>
  <c r="CD34"/>
  <c r="BN34"/>
  <c r="AX34"/>
  <c r="AH34"/>
  <c r="R34"/>
  <c r="EW26"/>
  <c r="EG26"/>
  <c r="DQ26"/>
  <c r="DA26"/>
  <c r="CK26"/>
  <c r="BU26"/>
  <c r="BE26"/>
  <c r="AO26"/>
  <c r="Y26"/>
  <c r="I26"/>
  <c r="N106"/>
  <c r="N60"/>
  <c r="N16"/>
  <c r="N107"/>
  <c r="N71"/>
  <c r="N9"/>
  <c r="V104"/>
  <c r="V58"/>
  <c r="V14"/>
  <c r="V105"/>
  <c r="V67"/>
  <c r="AD158"/>
  <c r="AD100"/>
  <c r="AD54"/>
  <c r="AD12"/>
  <c r="AD103"/>
  <c r="AD65"/>
  <c r="AP152"/>
  <c r="AP94"/>
  <c r="AP48"/>
  <c r="AP10"/>
  <c r="AP101"/>
  <c r="BU37"/>
  <c r="I37"/>
  <c r="CR31"/>
  <c r="DZ134"/>
  <c r="DZ53"/>
  <c r="EH141"/>
  <c r="EP84"/>
  <c r="EP45"/>
  <c r="EX131"/>
  <c r="EF153"/>
  <c r="BT153"/>
  <c r="H153"/>
  <c r="CQ145"/>
  <c r="AE145"/>
  <c r="DN139"/>
  <c r="BB139"/>
  <c r="EK133"/>
  <c r="BY133"/>
  <c r="M133"/>
  <c r="CV117"/>
  <c r="AJ117"/>
  <c r="DS95"/>
  <c r="BG95"/>
  <c r="EP69"/>
  <c r="CD69"/>
  <c r="R69"/>
  <c r="DA61"/>
  <c r="AO61"/>
  <c r="DX55"/>
  <c r="BL55"/>
  <c r="EU49"/>
  <c r="CI49"/>
  <c r="W49"/>
  <c r="DF37"/>
  <c r="AT37"/>
  <c r="H37"/>
  <c r="BE31"/>
  <c r="EN21"/>
  <c r="CJ21"/>
  <c r="BD21"/>
  <c r="X21"/>
  <c r="EM11"/>
  <c r="DG11"/>
  <c r="CA11"/>
  <c r="AU11"/>
  <c r="O11"/>
  <c r="L72"/>
  <c r="L125"/>
  <c r="L29"/>
  <c r="T80"/>
  <c r="T28"/>
  <c r="T101"/>
  <c r="T43"/>
  <c r="AB116"/>
  <c r="AB46"/>
  <c r="AB129"/>
  <c r="AB81"/>
  <c r="AJ146"/>
  <c r="AJ74"/>
  <c r="AJ22"/>
  <c r="AJ97"/>
  <c r="AJ33"/>
  <c r="AR112"/>
  <c r="AR42"/>
  <c r="AR125"/>
  <c r="AR75"/>
  <c r="AZ138"/>
  <c r="AZ80"/>
  <c r="AZ40"/>
  <c r="AZ131"/>
  <c r="AZ91"/>
  <c r="AZ43"/>
  <c r="BL134"/>
  <c r="BL76"/>
  <c r="BL38"/>
  <c r="BL129"/>
  <c r="BL89"/>
  <c r="BL41"/>
  <c r="BT126"/>
  <c r="BT74"/>
  <c r="BT36"/>
  <c r="BT127"/>
  <c r="BT87"/>
  <c r="BT33"/>
  <c r="CB124"/>
  <c r="CB72"/>
  <c r="CB30"/>
  <c r="CB125"/>
  <c r="CB85"/>
  <c r="CB29"/>
  <c r="CJ118"/>
  <c r="CJ70"/>
  <c r="CJ28"/>
  <c r="CJ123"/>
  <c r="CJ83"/>
  <c r="CJ27"/>
  <c r="CR116"/>
  <c r="CR68"/>
  <c r="CR24"/>
  <c r="CR119"/>
  <c r="CR81"/>
  <c r="CR25"/>
  <c r="CZ114"/>
  <c r="CZ66"/>
  <c r="CZ22"/>
  <c r="CZ115"/>
  <c r="CZ79"/>
  <c r="CZ17"/>
  <c r="EP156"/>
  <c r="DZ156"/>
  <c r="DJ156"/>
  <c r="CT156"/>
  <c r="CD156"/>
  <c r="BN156"/>
  <c r="AX156"/>
  <c r="AH156"/>
  <c r="R156"/>
  <c r="EW150"/>
  <c r="EG150"/>
  <c r="DQ150"/>
  <c r="DA150"/>
  <c r="CK150"/>
  <c r="BU150"/>
  <c r="BE150"/>
  <c r="AO150"/>
  <c r="Y150"/>
  <c r="I150"/>
  <c r="EN140"/>
  <c r="DX140"/>
  <c r="DH140"/>
  <c r="CR140"/>
  <c r="CB140"/>
  <c r="BL140"/>
  <c r="AV140"/>
  <c r="AF140"/>
  <c r="P140"/>
  <c r="EU132"/>
  <c r="EE132"/>
  <c r="DO132"/>
  <c r="CY132"/>
  <c r="CI132"/>
  <c r="BS132"/>
  <c r="BC132"/>
  <c r="AM132"/>
  <c r="W132"/>
  <c r="FB128"/>
  <c r="EL128"/>
  <c r="DV128"/>
  <c r="DF128"/>
  <c r="CP128"/>
  <c r="BZ128"/>
  <c r="BJ128"/>
  <c r="AT128"/>
  <c r="AD128"/>
  <c r="N128"/>
  <c r="ES120"/>
  <c r="EC120"/>
  <c r="DM120"/>
  <c r="CW120"/>
  <c r="CG120"/>
  <c r="BQ120"/>
  <c r="BA120"/>
  <c r="AK120"/>
  <c r="U120"/>
  <c r="EZ102"/>
  <c r="EJ102"/>
  <c r="DT102"/>
  <c r="DD102"/>
  <c r="CN102"/>
  <c r="BX102"/>
  <c r="BH102"/>
  <c r="AR102"/>
  <c r="AB102"/>
  <c r="L102"/>
  <c r="EQ96"/>
  <c r="EA96"/>
  <c r="DK96"/>
  <c r="CU96"/>
  <c r="CE96"/>
  <c r="BO96"/>
  <c r="AY96"/>
  <c r="AI96"/>
  <c r="S96"/>
  <c r="EX86"/>
  <c r="EH86"/>
  <c r="DR86"/>
  <c r="DB86"/>
  <c r="CL86"/>
  <c r="BV86"/>
  <c r="BF86"/>
  <c r="AP86"/>
  <c r="Z86"/>
  <c r="J86"/>
  <c r="EO78"/>
  <c r="DY78"/>
  <c r="DI78"/>
  <c r="CS78"/>
  <c r="CC78"/>
  <c r="BM78"/>
  <c r="AW78"/>
  <c r="AG78"/>
  <c r="Q78"/>
  <c r="EV52"/>
  <c r="EF52"/>
  <c r="DP52"/>
  <c r="CZ52"/>
  <c r="CJ52"/>
  <c r="BT52"/>
  <c r="BD52"/>
  <c r="AN52"/>
  <c r="X52"/>
  <c r="H52"/>
  <c r="EM34"/>
  <c r="DW34"/>
  <c r="DG34"/>
  <c r="CQ34"/>
  <c r="CA34"/>
  <c r="BK34"/>
  <c r="AU34"/>
  <c r="AE34"/>
  <c r="O34"/>
  <c r="ET26"/>
  <c r="ED26"/>
  <c r="DN26"/>
  <c r="CX26"/>
  <c r="CH26"/>
  <c r="BR26"/>
  <c r="BB26"/>
  <c r="AL26"/>
  <c r="V26"/>
  <c r="N152"/>
  <c r="N94"/>
  <c r="N48"/>
  <c r="N10"/>
  <c r="N101"/>
  <c r="N57"/>
  <c r="V148"/>
  <c r="V92"/>
  <c r="V46"/>
  <c r="V8"/>
  <c r="V99"/>
  <c r="V53"/>
  <c r="AD146"/>
  <c r="AD88"/>
  <c r="AD44"/>
  <c r="AD141"/>
  <c r="AD97"/>
  <c r="AD47"/>
  <c r="AP142"/>
  <c r="AP84"/>
  <c r="AP42"/>
  <c r="AP137"/>
  <c r="AP93"/>
  <c r="AP45"/>
  <c r="AX138"/>
  <c r="AX80"/>
  <c r="AX40"/>
  <c r="AX131"/>
  <c r="AX91"/>
  <c r="AX43"/>
  <c r="EQ31"/>
  <c r="DG31"/>
  <c r="CL31"/>
  <c r="BR31"/>
  <c r="BB31"/>
  <c r="AL31"/>
  <c r="V31"/>
  <c r="FA21"/>
  <c r="EK21"/>
  <c r="DU21"/>
  <c r="DE21"/>
  <c r="CO21"/>
  <c r="BY21"/>
  <c r="BI21"/>
  <c r="AS21"/>
  <c r="AC21"/>
  <c r="M21"/>
  <c r="ER11"/>
  <c r="EB11"/>
  <c r="DL11"/>
  <c r="CV11"/>
  <c r="CF11"/>
  <c r="BP11"/>
  <c r="AZ11"/>
  <c r="AJ11"/>
  <c r="T11"/>
  <c r="L146"/>
  <c r="L88"/>
  <c r="L44"/>
  <c r="L141"/>
  <c r="L97"/>
  <c r="L47"/>
  <c r="T142"/>
  <c r="T84"/>
  <c r="T42"/>
  <c r="T137"/>
  <c r="T93"/>
  <c r="T45"/>
  <c r="AB138"/>
  <c r="AB80"/>
  <c r="AB40"/>
  <c r="AB131"/>
  <c r="AB91"/>
  <c r="AB43"/>
  <c r="AJ134"/>
  <c r="AJ76"/>
  <c r="AJ38"/>
  <c r="AJ129"/>
  <c r="AJ89"/>
  <c r="AJ41"/>
  <c r="AR126"/>
  <c r="AR74"/>
  <c r="AR36"/>
  <c r="AR127"/>
  <c r="AR87"/>
  <c r="AR33"/>
  <c r="AZ124"/>
  <c r="AZ72"/>
  <c r="AZ30"/>
  <c r="AZ125"/>
  <c r="AZ85"/>
  <c r="AZ29"/>
  <c r="BL118"/>
  <c r="BL70"/>
  <c r="BL28"/>
  <c r="BL123"/>
  <c r="BL83"/>
  <c r="BL27"/>
  <c r="BT116"/>
  <c r="BT68"/>
  <c r="BT24"/>
  <c r="BT119"/>
  <c r="BT81"/>
  <c r="BT25"/>
  <c r="CB114"/>
  <c r="CB66"/>
  <c r="CB22"/>
  <c r="CB115"/>
  <c r="CB79"/>
  <c r="CB17"/>
  <c r="CJ112"/>
  <c r="CJ64"/>
  <c r="CJ20"/>
  <c r="CJ113"/>
  <c r="CJ75"/>
  <c r="CJ15"/>
  <c r="CR108"/>
  <c r="CR62"/>
  <c r="CR18"/>
  <c r="CR109"/>
  <c r="CR73"/>
  <c r="CR13"/>
  <c r="CZ106"/>
  <c r="CZ60"/>
  <c r="CZ16"/>
  <c r="CZ107"/>
  <c r="CZ71"/>
  <c r="CZ9"/>
  <c r="EM156"/>
  <c r="DW156"/>
  <c r="DG156"/>
  <c r="CQ156"/>
  <c r="CA156"/>
  <c r="BK156"/>
  <c r="AU156"/>
  <c r="AE156"/>
  <c r="O156"/>
  <c r="ET150"/>
  <c r="ED150"/>
  <c r="DN150"/>
  <c r="CX150"/>
  <c r="CH150"/>
  <c r="BR150"/>
  <c r="BB150"/>
  <c r="AL150"/>
  <c r="V150"/>
  <c r="FA140"/>
  <c r="EK140"/>
  <c r="DU140"/>
  <c r="DE140"/>
  <c r="CO140"/>
  <c r="BY140"/>
  <c r="BI140"/>
  <c r="AS140"/>
  <c r="AC140"/>
  <c r="M140"/>
  <c r="ER132"/>
  <c r="EB132"/>
  <c r="DL132"/>
  <c r="CV132"/>
  <c r="CF132"/>
  <c r="BP132"/>
  <c r="AZ132"/>
  <c r="AJ132"/>
  <c r="T132"/>
  <c r="EY128"/>
  <c r="EI128"/>
  <c r="DS128"/>
  <c r="DC128"/>
  <c r="CM128"/>
  <c r="BW128"/>
  <c r="BG128"/>
  <c r="AQ128"/>
  <c r="AA128"/>
  <c r="K128"/>
  <c r="EP120"/>
  <c r="DZ120"/>
  <c r="DJ120"/>
  <c r="CT120"/>
  <c r="CD120"/>
  <c r="BN120"/>
  <c r="AX120"/>
  <c r="AH120"/>
  <c r="R120"/>
  <c r="EW102"/>
  <c r="EG102"/>
  <c r="DQ102"/>
  <c r="DA102"/>
  <c r="CK102"/>
  <c r="BU102"/>
  <c r="BE102"/>
  <c r="AO102"/>
  <c r="Y102"/>
  <c r="I102"/>
  <c r="EN96"/>
  <c r="DX96"/>
  <c r="DH96"/>
  <c r="CR96"/>
  <c r="CB96"/>
  <c r="BL96"/>
  <c r="AV96"/>
  <c r="AF96"/>
  <c r="P96"/>
  <c r="EU86"/>
  <c r="EE86"/>
  <c r="DO86"/>
  <c r="CY86"/>
  <c r="CI86"/>
  <c r="BS86"/>
  <c r="BC86"/>
  <c r="AM86"/>
  <c r="W86"/>
  <c r="FB78"/>
  <c r="EL78"/>
  <c r="DV78"/>
  <c r="DF78"/>
  <c r="CP78"/>
  <c r="BZ78"/>
  <c r="BJ78"/>
  <c r="AT78"/>
  <c r="AD78"/>
  <c r="N78"/>
  <c r="ES52"/>
  <c r="EC52"/>
  <c r="DM52"/>
  <c r="CW52"/>
  <c r="CG52"/>
  <c r="BQ52"/>
  <c r="BA52"/>
  <c r="AK52"/>
  <c r="U52"/>
  <c r="EZ34"/>
  <c r="EJ34"/>
  <c r="DT34"/>
  <c r="DD34"/>
  <c r="CN34"/>
  <c r="BX34"/>
  <c r="BH34"/>
  <c r="AR34"/>
  <c r="AB34"/>
  <c r="L34"/>
  <c r="EQ26"/>
  <c r="EA26"/>
  <c r="DK26"/>
  <c r="CU26"/>
  <c r="CE26"/>
  <c r="BO26"/>
  <c r="AY26"/>
  <c r="AI26"/>
  <c r="S26"/>
  <c r="N142"/>
  <c r="N84"/>
  <c r="N42"/>
  <c r="N137"/>
  <c r="N93"/>
  <c r="N45"/>
  <c r="V138"/>
  <c r="V80"/>
  <c r="V40"/>
  <c r="V131"/>
  <c r="V91"/>
  <c r="V43"/>
  <c r="AD134"/>
  <c r="AD76"/>
  <c r="AD38"/>
  <c r="AD129"/>
  <c r="AD89"/>
  <c r="AD41"/>
  <c r="AP126"/>
  <c r="AP74"/>
  <c r="AP36"/>
  <c r="AP127"/>
  <c r="AP87"/>
  <c r="AP33"/>
  <c r="AX124"/>
  <c r="AX72"/>
  <c r="AX30"/>
  <c r="AX125"/>
  <c r="AX85"/>
  <c r="AX29"/>
  <c r="BF118"/>
  <c r="BF70"/>
  <c r="BF28"/>
  <c r="DW31"/>
  <c r="CX31"/>
  <c r="CC31"/>
  <c r="BK31"/>
  <c r="AU31"/>
  <c r="AE31"/>
  <c r="O31"/>
  <c r="ET21"/>
  <c r="ED21"/>
  <c r="DN21"/>
  <c r="CX21"/>
  <c r="CH21"/>
  <c r="BR21"/>
  <c r="BB21"/>
  <c r="AL21"/>
  <c r="V21"/>
  <c r="FA11"/>
  <c r="EK11"/>
  <c r="DU11"/>
  <c r="DE11"/>
  <c r="CO11"/>
  <c r="BY11"/>
  <c r="BI11"/>
  <c r="AS11"/>
  <c r="AC11"/>
  <c r="M11"/>
  <c r="L116"/>
  <c r="L68"/>
  <c r="L24"/>
  <c r="L119"/>
  <c r="L81"/>
  <c r="L25"/>
  <c r="T114"/>
  <c r="T66"/>
  <c r="T22"/>
  <c r="T115"/>
  <c r="T79"/>
  <c r="T17"/>
  <c r="AB112"/>
  <c r="AB64"/>
  <c r="AB20"/>
  <c r="AB113"/>
  <c r="AB75"/>
  <c r="AB15"/>
  <c r="AJ108"/>
  <c r="AJ62"/>
  <c r="AJ18"/>
  <c r="AJ109"/>
  <c r="AJ73"/>
  <c r="AJ13"/>
  <c r="AR106"/>
  <c r="AR60"/>
  <c r="AR16"/>
  <c r="AR107"/>
  <c r="AR71"/>
  <c r="AR9"/>
  <c r="AZ104"/>
  <c r="AZ58"/>
  <c r="AZ14"/>
  <c r="AZ105"/>
  <c r="AZ67"/>
  <c r="BL158"/>
  <c r="BL100"/>
  <c r="BL54"/>
  <c r="BL12"/>
  <c r="BL103"/>
  <c r="BL65"/>
  <c r="BT152"/>
  <c r="BT94"/>
  <c r="BT48"/>
  <c r="BT10"/>
  <c r="BT101"/>
  <c r="BT57"/>
  <c r="CB148"/>
  <c r="CB92"/>
  <c r="CB46"/>
  <c r="CB8"/>
  <c r="CB99"/>
  <c r="CB53"/>
  <c r="CJ146"/>
  <c r="CJ88"/>
  <c r="CJ44"/>
  <c r="CJ141"/>
  <c r="CJ97"/>
  <c r="CJ47"/>
  <c r="CR142"/>
  <c r="CR84"/>
  <c r="CR42"/>
  <c r="CR137"/>
  <c r="CR93"/>
  <c r="CR45"/>
  <c r="CZ138"/>
  <c r="CZ80"/>
  <c r="CZ40"/>
  <c r="CZ131"/>
  <c r="CZ91"/>
  <c r="CZ43"/>
  <c r="EV156"/>
  <c r="EF156"/>
  <c r="DP156"/>
  <c r="CZ156"/>
  <c r="CJ156"/>
  <c r="BT156"/>
  <c r="BD156"/>
  <c r="AN156"/>
  <c r="X156"/>
  <c r="H156"/>
  <c r="EM150"/>
  <c r="DW150"/>
  <c r="DG150"/>
  <c r="CQ150"/>
  <c r="CA150"/>
  <c r="BK150"/>
  <c r="AU150"/>
  <c r="AE150"/>
  <c r="O150"/>
  <c r="ET140"/>
  <c r="ED140"/>
  <c r="DN140"/>
  <c r="CX140"/>
  <c r="CH140"/>
  <c r="BR140"/>
  <c r="BB140"/>
  <c r="AL140"/>
  <c r="V140"/>
  <c r="FA132"/>
  <c r="EK132"/>
  <c r="DU132"/>
  <c r="DE132"/>
  <c r="CO132"/>
  <c r="BY132"/>
  <c r="BI132"/>
  <c r="AS132"/>
  <c r="AC132"/>
  <c r="M132"/>
  <c r="ER128"/>
  <c r="EB128"/>
  <c r="DL128"/>
  <c r="CV128"/>
  <c r="CF128"/>
  <c r="BP128"/>
  <c r="AZ128"/>
  <c r="AJ128"/>
  <c r="T128"/>
  <c r="EY120"/>
  <c r="EI120"/>
  <c r="DS120"/>
  <c r="DC120"/>
  <c r="CM120"/>
  <c r="BW120"/>
  <c r="BG120"/>
  <c r="AQ120"/>
  <c r="AA120"/>
  <c r="K120"/>
  <c r="EP102"/>
  <c r="DZ102"/>
  <c r="DJ102"/>
  <c r="CT102"/>
  <c r="CD102"/>
  <c r="BN102"/>
  <c r="AX102"/>
  <c r="AH102"/>
  <c r="R102"/>
  <c r="EW96"/>
  <c r="EG96"/>
  <c r="DQ96"/>
  <c r="DA96"/>
  <c r="CK96"/>
  <c r="BU96"/>
  <c r="BE96"/>
  <c r="AO96"/>
  <c r="Y96"/>
  <c r="I96"/>
  <c r="EN86"/>
  <c r="DX86"/>
  <c r="DH86"/>
  <c r="CR86"/>
  <c r="CB86"/>
  <c r="BL86"/>
  <c r="AV86"/>
  <c r="AF86"/>
  <c r="P86"/>
  <c r="EU78"/>
  <c r="EE78"/>
  <c r="DO78"/>
  <c r="CY78"/>
  <c r="CI78"/>
  <c r="BS78"/>
  <c r="BC78"/>
  <c r="AM78"/>
  <c r="W78"/>
  <c r="FB52"/>
  <c r="EL52"/>
  <c r="DV52"/>
  <c r="DF52"/>
  <c r="CP52"/>
  <c r="BZ52"/>
  <c r="BJ52"/>
  <c r="AT52"/>
  <c r="AD52"/>
  <c r="N52"/>
  <c r="ES34"/>
  <c r="EC34"/>
  <c r="DM34"/>
  <c r="CW34"/>
  <c r="CG34"/>
  <c r="BQ34"/>
  <c r="BA34"/>
  <c r="AK34"/>
  <c r="U34"/>
  <c r="EZ26"/>
  <c r="EJ26"/>
  <c r="DT26"/>
  <c r="DD26"/>
  <c r="CN26"/>
  <c r="BX26"/>
  <c r="BH26"/>
  <c r="AR26"/>
  <c r="AB26"/>
  <c r="L26"/>
  <c r="N114"/>
  <c r="N66"/>
  <c r="N22"/>
  <c r="N115"/>
  <c r="N79"/>
  <c r="N17"/>
  <c r="V112"/>
  <c r="V64"/>
  <c r="V20"/>
  <c r="V113"/>
  <c r="V75"/>
  <c r="V15"/>
  <c r="AD108"/>
  <c r="AD62"/>
  <c r="AD18"/>
  <c r="AD109"/>
  <c r="AD73"/>
  <c r="AD13"/>
  <c r="AP106"/>
  <c r="AP60"/>
  <c r="AP16"/>
  <c r="AP107"/>
  <c r="AP71"/>
  <c r="AP9"/>
  <c r="AX104"/>
  <c r="AX58"/>
  <c r="AX14"/>
  <c r="AX105"/>
  <c r="AX67"/>
  <c r="BF158"/>
  <c r="BF100"/>
  <c r="BF54"/>
  <c r="BF12"/>
  <c r="BF103"/>
  <c r="BF65"/>
  <c r="BN152"/>
  <c r="DY31"/>
  <c r="CY31"/>
  <c r="CD31"/>
  <c r="BL31"/>
  <c r="AV31"/>
  <c r="AF31"/>
  <c r="P31"/>
  <c r="EU21"/>
  <c r="EE21"/>
  <c r="DO21"/>
  <c r="CY21"/>
  <c r="CI21"/>
  <c r="BS21"/>
  <c r="BC21"/>
  <c r="AM21"/>
  <c r="W21"/>
  <c r="FB11"/>
  <c r="EL11"/>
  <c r="DV11"/>
  <c r="DF11"/>
  <c r="CP11"/>
  <c r="BZ11"/>
  <c r="BJ11"/>
  <c r="AT11"/>
  <c r="AD11"/>
  <c r="N11"/>
  <c r="L118"/>
  <c r="L70"/>
  <c r="L28"/>
  <c r="L123"/>
  <c r="L83"/>
  <c r="L27"/>
  <c r="T116"/>
  <c r="T68"/>
  <c r="T24"/>
  <c r="T119"/>
  <c r="T81"/>
  <c r="T25"/>
  <c r="AB114"/>
  <c r="AB66"/>
  <c r="AB22"/>
  <c r="AB115"/>
  <c r="AB79"/>
  <c r="AB17"/>
  <c r="AJ112"/>
  <c r="AJ64"/>
  <c r="AJ20"/>
  <c r="AJ113"/>
  <c r="AJ75"/>
  <c r="AJ15"/>
  <c r="AR108"/>
  <c r="AR62"/>
  <c r="AR18"/>
  <c r="AR109"/>
  <c r="AR73"/>
  <c r="AR13"/>
  <c r="AZ106"/>
  <c r="AZ60"/>
  <c r="AZ16"/>
  <c r="AZ107"/>
  <c r="AZ71"/>
  <c r="AZ9"/>
  <c r="BL104"/>
  <c r="BL58"/>
  <c r="BL14"/>
  <c r="BL105"/>
  <c r="BL67"/>
  <c r="BT158"/>
  <c r="BT100"/>
  <c r="BT54"/>
  <c r="BT12"/>
  <c r="BT103"/>
  <c r="BT65"/>
  <c r="CB152"/>
  <c r="CB94"/>
  <c r="CB48"/>
  <c r="CB10"/>
  <c r="CB101"/>
  <c r="CB57"/>
  <c r="CJ148"/>
  <c r="CJ92"/>
  <c r="CJ46"/>
  <c r="CJ8"/>
  <c r="CJ99"/>
  <c r="CJ53"/>
  <c r="CR146"/>
  <c r="CR88"/>
  <c r="CR44"/>
  <c r="CR141"/>
  <c r="CR97"/>
  <c r="CR47"/>
  <c r="CZ142"/>
  <c r="CZ84"/>
  <c r="CZ42"/>
  <c r="CZ137"/>
  <c r="CZ93"/>
  <c r="CZ45"/>
  <c r="EW156"/>
  <c r="EG156"/>
  <c r="DQ156"/>
  <c r="DA156"/>
  <c r="CK156"/>
  <c r="BU156"/>
  <c r="BE156"/>
  <c r="AO156"/>
  <c r="Y156"/>
  <c r="I156"/>
  <c r="EN150"/>
  <c r="DX150"/>
  <c r="DH150"/>
  <c r="CR150"/>
  <c r="CB150"/>
  <c r="BL150"/>
  <c r="AV150"/>
  <c r="AF150"/>
  <c r="P150"/>
  <c r="EU140"/>
  <c r="EE140"/>
  <c r="DO140"/>
  <c r="CY140"/>
  <c r="CI140"/>
  <c r="BS140"/>
  <c r="BC140"/>
  <c r="AM140"/>
  <c r="W140"/>
  <c r="FB132"/>
  <c r="EL132"/>
  <c r="DV132"/>
  <c r="DF132"/>
  <c r="CP132"/>
  <c r="BZ132"/>
  <c r="BJ132"/>
  <c r="AT132"/>
  <c r="AD132"/>
  <c r="N132"/>
  <c r="ES128"/>
  <c r="EC128"/>
  <c r="DM128"/>
  <c r="CW128"/>
  <c r="CG128"/>
  <c r="BQ128"/>
  <c r="BA128"/>
  <c r="AK128"/>
  <c r="U128"/>
  <c r="EZ120"/>
  <c r="EJ120"/>
  <c r="DT120"/>
  <c r="DD120"/>
  <c r="CN120"/>
  <c r="BX120"/>
  <c r="BH120"/>
  <c r="AR120"/>
  <c r="AB120"/>
  <c r="L120"/>
  <c r="EQ102"/>
  <c r="EA102"/>
  <c r="DK102"/>
  <c r="CU102"/>
  <c r="CE102"/>
  <c r="BO102"/>
  <c r="AY102"/>
  <c r="AI102"/>
  <c r="S102"/>
  <c r="EX96"/>
  <c r="EH96"/>
  <c r="DR96"/>
  <c r="DB96"/>
  <c r="CL96"/>
  <c r="BV96"/>
  <c r="BF96"/>
  <c r="AP96"/>
  <c r="Z96"/>
  <c r="J96"/>
  <c r="EO86"/>
  <c r="DY86"/>
  <c r="DI86"/>
  <c r="CS86"/>
  <c r="CC86"/>
  <c r="BM86"/>
  <c r="AW86"/>
  <c r="AG86"/>
  <c r="Q86"/>
  <c r="EV78"/>
  <c r="EF78"/>
  <c r="DP78"/>
  <c r="CZ78"/>
  <c r="CJ78"/>
  <c r="BT78"/>
  <c r="BD78"/>
  <c r="AN78"/>
  <c r="X78"/>
  <c r="H78"/>
  <c r="EM52"/>
  <c r="DW52"/>
  <c r="DG52"/>
  <c r="CQ52"/>
  <c r="CA52"/>
  <c r="BK52"/>
  <c r="AU52"/>
  <c r="AE52"/>
  <c r="O52"/>
  <c r="ET34"/>
  <c r="ED34"/>
  <c r="DN34"/>
  <c r="CX34"/>
  <c r="CH34"/>
  <c r="BR34"/>
  <c r="BB34"/>
  <c r="AL34"/>
  <c r="V34"/>
  <c r="FA26"/>
  <c r="EK26"/>
  <c r="DU26"/>
  <c r="DE26"/>
  <c r="CO26"/>
  <c r="BY26"/>
  <c r="BI26"/>
  <c r="AS26"/>
  <c r="AC26"/>
  <c r="M26"/>
  <c r="N116"/>
  <c r="N68"/>
  <c r="N24"/>
  <c r="N119"/>
  <c r="N81"/>
  <c r="N25"/>
  <c r="V114"/>
  <c r="V66"/>
  <c r="V22"/>
  <c r="V115"/>
  <c r="V79"/>
  <c r="V17"/>
  <c r="AD112"/>
  <c r="AD64"/>
  <c r="AD20"/>
  <c r="AD113"/>
  <c r="AD75"/>
  <c r="AD15"/>
  <c r="AP108"/>
  <c r="AP62"/>
  <c r="AP18"/>
  <c r="AP109"/>
  <c r="CK37"/>
  <c r="Y37"/>
  <c r="DH31"/>
  <c r="DR91"/>
  <c r="DZ99"/>
  <c r="EH44"/>
  <c r="EP142"/>
  <c r="EP93"/>
  <c r="EX40"/>
  <c r="EV153"/>
  <c r="CJ153"/>
  <c r="X153"/>
  <c r="DG145"/>
  <c r="AU145"/>
  <c r="ED139"/>
  <c r="BR139"/>
  <c r="FA133"/>
  <c r="CO133"/>
  <c r="AC133"/>
  <c r="DL117"/>
  <c r="AZ117"/>
  <c r="EI95"/>
  <c r="BW95"/>
  <c r="K95"/>
  <c r="CT69"/>
  <c r="AH69"/>
  <c r="DQ61"/>
  <c r="BE61"/>
  <c r="EN55"/>
  <c r="CB55"/>
  <c r="P55"/>
  <c r="CY49"/>
  <c r="AM49"/>
  <c r="DV37"/>
  <c r="BJ37"/>
  <c r="ES31"/>
  <c r="BU31"/>
  <c r="I31"/>
  <c r="CR21"/>
  <c r="BL21"/>
  <c r="AF21"/>
  <c r="EU11"/>
  <c r="DO11"/>
  <c r="CI11"/>
  <c r="BC11"/>
  <c r="W11"/>
  <c r="L100"/>
  <c r="L12"/>
  <c r="L65"/>
  <c r="T94"/>
  <c r="T40"/>
  <c r="T123"/>
  <c r="T57"/>
  <c r="AB134"/>
  <c r="AB68"/>
  <c r="AB8"/>
  <c r="AB89"/>
  <c r="AB25"/>
  <c r="AJ88"/>
  <c r="AJ36"/>
  <c r="AJ115"/>
  <c r="AJ47"/>
  <c r="AR124"/>
  <c r="AR64"/>
  <c r="AR137"/>
  <c r="AR85"/>
  <c r="AR15"/>
  <c r="AZ94"/>
  <c r="AZ48"/>
  <c r="AZ10"/>
  <c r="AZ101"/>
  <c r="AZ57"/>
  <c r="BL148"/>
  <c r="BL92"/>
  <c r="BL46"/>
  <c r="BL8"/>
  <c r="BL99"/>
  <c r="BL53"/>
  <c r="BT146"/>
  <c r="BT88"/>
  <c r="BT44"/>
  <c r="BT141"/>
  <c r="BT97"/>
  <c r="BT47"/>
  <c r="CB142"/>
  <c r="CB84"/>
  <c r="CB42"/>
  <c r="CB137"/>
  <c r="CB93"/>
  <c r="CB45"/>
  <c r="CJ138"/>
  <c r="CJ80"/>
  <c r="CJ40"/>
  <c r="CJ131"/>
  <c r="CJ91"/>
  <c r="CJ43"/>
  <c r="CR134"/>
  <c r="CR76"/>
  <c r="CR38"/>
  <c r="CR129"/>
  <c r="CR89"/>
  <c r="CR41"/>
  <c r="CZ126"/>
  <c r="CZ74"/>
  <c r="CZ36"/>
  <c r="CZ127"/>
  <c r="CZ87"/>
  <c r="CZ33"/>
  <c r="ET156"/>
  <c r="ED156"/>
  <c r="DN156"/>
  <c r="CX156"/>
  <c r="CH156"/>
  <c r="BR156"/>
  <c r="BB156"/>
  <c r="AL156"/>
  <c r="V156"/>
  <c r="FA150"/>
  <c r="EK150"/>
  <c r="DU150"/>
  <c r="DE150"/>
  <c r="CO150"/>
  <c r="BY150"/>
  <c r="BI150"/>
  <c r="AS150"/>
  <c r="AC150"/>
  <c r="M150"/>
  <c r="ER140"/>
  <c r="EB140"/>
  <c r="DL140"/>
  <c r="CV140"/>
  <c r="CF140"/>
  <c r="BP140"/>
  <c r="AZ140"/>
  <c r="AJ140"/>
  <c r="T140"/>
  <c r="EY132"/>
  <c r="EI132"/>
  <c r="DS132"/>
  <c r="DC132"/>
  <c r="CM132"/>
  <c r="BW132"/>
  <c r="BG132"/>
  <c r="AQ132"/>
  <c r="AA132"/>
  <c r="K132"/>
  <c r="EP128"/>
  <c r="DZ128"/>
  <c r="DJ128"/>
  <c r="CT128"/>
  <c r="CD128"/>
  <c r="BN128"/>
  <c r="AX128"/>
  <c r="AH128"/>
  <c r="R128"/>
  <c r="EW120"/>
  <c r="EG120"/>
  <c r="DQ120"/>
  <c r="DA120"/>
  <c r="CK120"/>
  <c r="BU120"/>
  <c r="BE120"/>
  <c r="AO120"/>
  <c r="Y120"/>
  <c r="I120"/>
  <c r="EN102"/>
  <c r="DX102"/>
  <c r="DH102"/>
  <c r="CR102"/>
  <c r="CB102"/>
  <c r="BL102"/>
  <c r="AV102"/>
  <c r="AF102"/>
  <c r="P102"/>
  <c r="EU96"/>
  <c r="EE96"/>
  <c r="DO96"/>
  <c r="CY96"/>
  <c r="CI96"/>
  <c r="BS96"/>
  <c r="BC96"/>
  <c r="AM96"/>
  <c r="W96"/>
  <c r="FB86"/>
  <c r="EL86"/>
  <c r="DV86"/>
  <c r="DF86"/>
  <c r="CP86"/>
  <c r="BZ86"/>
  <c r="BJ86"/>
  <c r="AT86"/>
  <c r="AD86"/>
  <c r="N86"/>
  <c r="ES78"/>
  <c r="EC78"/>
  <c r="DM78"/>
  <c r="CW78"/>
  <c r="CG78"/>
  <c r="BQ78"/>
  <c r="BA78"/>
  <c r="AK78"/>
  <c r="U78"/>
  <c r="EZ52"/>
  <c r="EJ52"/>
  <c r="DT52"/>
  <c r="DD52"/>
  <c r="CN52"/>
  <c r="BX52"/>
  <c r="BH52"/>
  <c r="AR52"/>
  <c r="AB52"/>
  <c r="L52"/>
  <c r="EQ34"/>
  <c r="EA34"/>
  <c r="DK34"/>
  <c r="CU34"/>
  <c r="CE34"/>
  <c r="BO34"/>
  <c r="AY34"/>
  <c r="AI34"/>
  <c r="S34"/>
  <c r="EX26"/>
  <c r="EH26"/>
  <c r="DR26"/>
  <c r="DB26"/>
  <c r="CL26"/>
  <c r="BV26"/>
  <c r="BF26"/>
  <c r="AP26"/>
  <c r="Z26"/>
  <c r="J26"/>
  <c r="N108"/>
  <c r="N62"/>
  <c r="N18"/>
  <c r="N109"/>
  <c r="N73"/>
  <c r="N13"/>
  <c r="V106"/>
  <c r="V60"/>
  <c r="V16"/>
  <c r="V107"/>
  <c r="V71"/>
  <c r="V9"/>
  <c r="AD104"/>
  <c r="AD58"/>
  <c r="AD14"/>
  <c r="AD105"/>
  <c r="AD67"/>
  <c r="AP158"/>
  <c r="AP100"/>
  <c r="AP54"/>
  <c r="AP12"/>
  <c r="AP103"/>
  <c r="AP65"/>
  <c r="AX152"/>
  <c r="AX94"/>
  <c r="AX48"/>
  <c r="AX10"/>
  <c r="AX101"/>
  <c r="AX57"/>
  <c r="L37"/>
  <c r="DM31"/>
  <c r="CQ31"/>
  <c r="BV31"/>
  <c r="BF31"/>
  <c r="AP31"/>
  <c r="Z31"/>
  <c r="J31"/>
  <c r="EO21"/>
  <c r="DY21"/>
  <c r="DI21"/>
  <c r="CS21"/>
  <c r="CC21"/>
  <c r="BM21"/>
  <c r="AW21"/>
  <c r="AG21"/>
  <c r="Q21"/>
  <c r="EV11"/>
  <c r="EF11"/>
  <c r="DP11"/>
  <c r="CZ11"/>
  <c r="CJ11"/>
  <c r="BT11"/>
  <c r="BD11"/>
  <c r="AN11"/>
  <c r="X11"/>
  <c r="H11"/>
  <c r="L104"/>
  <c r="L58"/>
  <c r="L14"/>
  <c r="L105"/>
  <c r="L67"/>
  <c r="T158"/>
  <c r="T100"/>
  <c r="T54"/>
  <c r="T12"/>
  <c r="T103"/>
  <c r="T65"/>
  <c r="AB152"/>
  <c r="AB94"/>
  <c r="AB48"/>
  <c r="AB10"/>
  <c r="AB101"/>
  <c r="AB57"/>
  <c r="AJ148"/>
  <c r="AJ92"/>
  <c r="AJ46"/>
  <c r="AJ8"/>
  <c r="AJ99"/>
  <c r="AJ53"/>
  <c r="AR146"/>
  <c r="AR88"/>
  <c r="AR44"/>
  <c r="AR141"/>
  <c r="AR97"/>
  <c r="AR47"/>
  <c r="AZ142"/>
  <c r="AZ84"/>
  <c r="AZ42"/>
  <c r="AZ137"/>
  <c r="AZ93"/>
  <c r="AZ45"/>
  <c r="BL138"/>
  <c r="BL80"/>
  <c r="BL40"/>
  <c r="BL131"/>
  <c r="BL91"/>
  <c r="BL43"/>
  <c r="BT134"/>
  <c r="BT76"/>
  <c r="BT38"/>
  <c r="BT129"/>
  <c r="BT89"/>
  <c r="BT41"/>
  <c r="CB126"/>
  <c r="CB74"/>
  <c r="CB36"/>
  <c r="CB127"/>
  <c r="CB87"/>
  <c r="CB33"/>
  <c r="CJ124"/>
  <c r="CJ72"/>
  <c r="CJ30"/>
  <c r="CJ125"/>
  <c r="CJ85"/>
  <c r="CJ29"/>
  <c r="CR118"/>
  <c r="CR70"/>
  <c r="CR28"/>
  <c r="CR123"/>
  <c r="CR83"/>
  <c r="CR27"/>
  <c r="CZ116"/>
  <c r="CZ68"/>
  <c r="CZ24"/>
  <c r="CZ119"/>
  <c r="CZ81"/>
  <c r="CZ25"/>
  <c r="EQ156"/>
  <c r="EA156"/>
  <c r="DK156"/>
  <c r="CU156"/>
  <c r="CE156"/>
  <c r="BO156"/>
  <c r="AY156"/>
  <c r="AI156"/>
  <c r="S156"/>
  <c r="EX150"/>
  <c r="EH150"/>
  <c r="DR150"/>
  <c r="DB150"/>
  <c r="CL150"/>
  <c r="BV150"/>
  <c r="BF150"/>
  <c r="AP150"/>
  <c r="Z150"/>
  <c r="J150"/>
  <c r="EO140"/>
  <c r="DY140"/>
  <c r="DI140"/>
  <c r="CS140"/>
  <c r="CC140"/>
  <c r="BM140"/>
  <c r="AW140"/>
  <c r="AG140"/>
  <c r="Q140"/>
  <c r="EV132"/>
  <c r="EF132"/>
  <c r="DP132"/>
  <c r="CZ132"/>
  <c r="CJ132"/>
  <c r="BT132"/>
  <c r="BD132"/>
  <c r="AN132"/>
  <c r="X132"/>
  <c r="H132"/>
  <c r="EM128"/>
  <c r="DW128"/>
  <c r="DG128"/>
  <c r="CQ128"/>
  <c r="CA128"/>
  <c r="BK128"/>
  <c r="AU128"/>
  <c r="AE128"/>
  <c r="O128"/>
  <c r="ET120"/>
  <c r="ED120"/>
  <c r="DN120"/>
  <c r="CX120"/>
  <c r="CH120"/>
  <c r="BR120"/>
  <c r="BB120"/>
  <c r="AL120"/>
  <c r="V120"/>
  <c r="FA102"/>
  <c r="EK102"/>
  <c r="DU102"/>
  <c r="DE102"/>
  <c r="CO102"/>
  <c r="BY102"/>
  <c r="BI102"/>
  <c r="AS102"/>
  <c r="AC102"/>
  <c r="M102"/>
  <c r="ER96"/>
  <c r="EB96"/>
  <c r="DL96"/>
  <c r="CV96"/>
  <c r="CF96"/>
  <c r="BP96"/>
  <c r="AZ96"/>
  <c r="AJ96"/>
  <c r="T96"/>
  <c r="EY86"/>
  <c r="EI86"/>
  <c r="DS86"/>
  <c r="DC86"/>
  <c r="CM86"/>
  <c r="BW86"/>
  <c r="BG86"/>
  <c r="AQ86"/>
  <c r="AA86"/>
  <c r="K86"/>
  <c r="EP78"/>
  <c r="DZ78"/>
  <c r="DJ78"/>
  <c r="CT78"/>
  <c r="CD78"/>
  <c r="BN78"/>
  <c r="AX78"/>
  <c r="AH78"/>
  <c r="R78"/>
  <c r="EW52"/>
  <c r="EG52"/>
  <c r="DQ52"/>
  <c r="DA52"/>
  <c r="CK52"/>
  <c r="BU52"/>
  <c r="BE52"/>
  <c r="AO52"/>
  <c r="Y52"/>
  <c r="I52"/>
  <c r="EN34"/>
  <c r="DX34"/>
  <c r="DH34"/>
  <c r="CR34"/>
  <c r="CB34"/>
  <c r="BL34"/>
  <c r="AV34"/>
  <c r="AF34"/>
  <c r="P34"/>
  <c r="EU26"/>
  <c r="EE26"/>
  <c r="DO26"/>
  <c r="CY26"/>
  <c r="CI26"/>
  <c r="BS26"/>
  <c r="BC26"/>
  <c r="AM26"/>
  <c r="W26"/>
  <c r="N158"/>
  <c r="N100"/>
  <c r="N54"/>
  <c r="N12"/>
  <c r="N103"/>
  <c r="N65"/>
  <c r="V152"/>
  <c r="V94"/>
  <c r="V48"/>
  <c r="V10"/>
  <c r="V101"/>
  <c r="V57"/>
  <c r="AD148"/>
  <c r="AD92"/>
  <c r="AD46"/>
  <c r="AD8"/>
  <c r="AD99"/>
  <c r="AD53"/>
  <c r="AP146"/>
  <c r="AP88"/>
  <c r="AP44"/>
  <c r="AP141"/>
  <c r="AP97"/>
  <c r="AP47"/>
  <c r="AX142"/>
  <c r="AX84"/>
  <c r="AX42"/>
  <c r="AX137"/>
  <c r="AX93"/>
  <c r="AX45"/>
  <c r="BF138"/>
  <c r="BF80"/>
  <c r="BF40"/>
  <c r="EE31"/>
  <c r="DC31"/>
  <c r="CH31"/>
  <c r="BO31"/>
  <c r="AY31"/>
  <c r="AI31"/>
  <c r="S31"/>
  <c r="EX21"/>
  <c r="EH21"/>
  <c r="DR21"/>
  <c r="DB21"/>
  <c r="CL21"/>
  <c r="BV21"/>
  <c r="BF21"/>
  <c r="AP21"/>
  <c r="Z21"/>
  <c r="J21"/>
  <c r="EO11"/>
  <c r="DY11"/>
  <c r="DI11"/>
  <c r="CS11"/>
  <c r="CC11"/>
  <c r="BM11"/>
  <c r="AW11"/>
  <c r="AG11"/>
  <c r="Q11"/>
  <c r="L134"/>
  <c r="L76"/>
  <c r="L38"/>
  <c r="L129"/>
  <c r="L89"/>
  <c r="L41"/>
  <c r="T126"/>
  <c r="T74"/>
  <c r="T36"/>
  <c r="T127"/>
  <c r="T87"/>
  <c r="T33"/>
  <c r="AB124"/>
  <c r="AB72"/>
  <c r="AB30"/>
  <c r="AB125"/>
  <c r="AB85"/>
  <c r="AB29"/>
  <c r="AJ118"/>
  <c r="AJ70"/>
  <c r="AJ28"/>
  <c r="AJ123"/>
  <c r="AJ83"/>
  <c r="AJ27"/>
  <c r="AR116"/>
  <c r="AR68"/>
  <c r="AR24"/>
  <c r="AR119"/>
  <c r="AR81"/>
  <c r="AR25"/>
  <c r="AZ114"/>
  <c r="AZ66"/>
  <c r="AZ22"/>
  <c r="AZ115"/>
  <c r="AZ79"/>
  <c r="AZ17"/>
  <c r="BL112"/>
  <c r="BL64"/>
  <c r="BL20"/>
  <c r="BL113"/>
  <c r="BL75"/>
  <c r="BL15"/>
  <c r="BT108"/>
  <c r="BT62"/>
  <c r="BT18"/>
  <c r="BT109"/>
  <c r="BT73"/>
  <c r="BT13"/>
  <c r="CB106"/>
  <c r="CB60"/>
  <c r="CB16"/>
  <c r="CB107"/>
  <c r="CB71"/>
  <c r="CB9"/>
  <c r="CJ104"/>
  <c r="CJ58"/>
  <c r="CJ14"/>
  <c r="CJ105"/>
  <c r="CJ67"/>
  <c r="CR158"/>
  <c r="CR100"/>
  <c r="CR54"/>
  <c r="CR12"/>
  <c r="CR103"/>
  <c r="CR65"/>
  <c r="CZ152"/>
  <c r="CZ94"/>
  <c r="CZ48"/>
  <c r="CZ10"/>
  <c r="CZ101"/>
  <c r="CZ57"/>
  <c r="EZ156"/>
  <c r="EJ156"/>
  <c r="DT156"/>
  <c r="DD156"/>
  <c r="CN156"/>
  <c r="BX156"/>
  <c r="BH156"/>
  <c r="AR156"/>
  <c r="AB156"/>
  <c r="L156"/>
  <c r="EQ150"/>
  <c r="EA150"/>
  <c r="DK150"/>
  <c r="CU150"/>
  <c r="CE150"/>
  <c r="BO150"/>
  <c r="AY150"/>
  <c r="AI150"/>
  <c r="S150"/>
  <c r="EX140"/>
  <c r="EH140"/>
  <c r="DR140"/>
  <c r="DB140"/>
  <c r="CL140"/>
  <c r="BV140"/>
  <c r="BF140"/>
  <c r="AP140"/>
  <c r="Z140"/>
  <c r="J140"/>
  <c r="EO132"/>
  <c r="DY132"/>
  <c r="DI132"/>
  <c r="CS132"/>
  <c r="CC132"/>
  <c r="BM132"/>
  <c r="AW132"/>
  <c r="AG132"/>
  <c r="Q132"/>
  <c r="EV128"/>
  <c r="EF128"/>
  <c r="DP128"/>
  <c r="CZ128"/>
  <c r="CJ128"/>
  <c r="BT128"/>
  <c r="BD128"/>
  <c r="AN128"/>
  <c r="X128"/>
  <c r="H128"/>
  <c r="EM120"/>
  <c r="DW120"/>
  <c r="DG120"/>
  <c r="CQ120"/>
  <c r="CA120"/>
  <c r="BK120"/>
  <c r="AU120"/>
  <c r="AE120"/>
  <c r="O120"/>
  <c r="ET102"/>
  <c r="ED102"/>
  <c r="DN102"/>
  <c r="CX102"/>
  <c r="CH102"/>
  <c r="BR102"/>
  <c r="BB102"/>
  <c r="AL102"/>
  <c r="V102"/>
  <c r="FA96"/>
  <c r="EK96"/>
  <c r="DU96"/>
  <c r="DE96"/>
  <c r="CO96"/>
  <c r="BY96"/>
  <c r="BI96"/>
  <c r="AS96"/>
  <c r="AC96"/>
  <c r="M96"/>
  <c r="ER86"/>
  <c r="EB86"/>
  <c r="DL86"/>
  <c r="CV86"/>
  <c r="CF86"/>
  <c r="BP86"/>
  <c r="AZ86"/>
  <c r="AJ86"/>
  <c r="T86"/>
  <c r="EY78"/>
  <c r="EI78"/>
  <c r="DS78"/>
  <c r="DC78"/>
  <c r="CM78"/>
  <c r="BW78"/>
  <c r="BG78"/>
  <c r="AQ78"/>
  <c r="AA78"/>
  <c r="K78"/>
  <c r="EP52"/>
  <c r="DZ52"/>
  <c r="DJ52"/>
  <c r="CT52"/>
  <c r="CD52"/>
  <c r="BN52"/>
  <c r="AX52"/>
  <c r="AH52"/>
  <c r="R52"/>
  <c r="EW34"/>
  <c r="EG34"/>
  <c r="DQ34"/>
  <c r="DA34"/>
  <c r="CK34"/>
  <c r="BU34"/>
  <c r="BE34"/>
  <c r="AO34"/>
  <c r="Y34"/>
  <c r="I34"/>
  <c r="EN26"/>
  <c r="DX26"/>
  <c r="DH26"/>
  <c r="CR26"/>
  <c r="CB26"/>
  <c r="BL26"/>
  <c r="AV26"/>
  <c r="AF26"/>
  <c r="P26"/>
  <c r="N126"/>
  <c r="N74"/>
  <c r="N36"/>
  <c r="N127"/>
  <c r="N87"/>
  <c r="N33"/>
  <c r="V124"/>
  <c r="V72"/>
  <c r="V30"/>
  <c r="V125"/>
  <c r="V85"/>
  <c r="V29"/>
  <c r="AD118"/>
  <c r="AD70"/>
  <c r="AD28"/>
  <c r="AD123"/>
  <c r="AD83"/>
  <c r="AD27"/>
  <c r="AP116"/>
  <c r="AP68"/>
  <c r="AP24"/>
  <c r="AP119"/>
  <c r="AP81"/>
  <c r="AP25"/>
  <c r="AX114"/>
  <c r="AX66"/>
  <c r="AX22"/>
  <c r="AX115"/>
  <c r="AX79"/>
  <c r="AX17"/>
  <c r="BF112"/>
  <c r="BF64"/>
  <c r="BF20"/>
  <c r="BF113"/>
  <c r="BF75"/>
  <c r="BF15"/>
  <c r="EI31"/>
  <c r="DE31"/>
  <c r="CI31"/>
  <c r="BP31"/>
  <c r="AZ31"/>
  <c r="AJ31"/>
  <c r="T31"/>
  <c r="EY21"/>
  <c r="EI21"/>
  <c r="DS21"/>
  <c r="DC21"/>
  <c r="CM21"/>
  <c r="BW21"/>
  <c r="BG21"/>
  <c r="AQ21"/>
  <c r="AA21"/>
  <c r="K21"/>
  <c r="EP11"/>
  <c r="DZ11"/>
  <c r="DJ11"/>
  <c r="CT11"/>
  <c r="CD11"/>
  <c r="BN11"/>
  <c r="AX11"/>
  <c r="AH11"/>
  <c r="R11"/>
  <c r="L138"/>
  <c r="L80"/>
  <c r="L40"/>
  <c r="L131"/>
  <c r="L91"/>
  <c r="L43"/>
  <c r="T134"/>
  <c r="T76"/>
  <c r="T38"/>
  <c r="T129"/>
  <c r="T89"/>
  <c r="T41"/>
  <c r="AB126"/>
  <c r="AB74"/>
  <c r="AB36"/>
  <c r="AB127"/>
  <c r="AB87"/>
  <c r="AB33"/>
  <c r="AJ124"/>
  <c r="AJ72"/>
  <c r="AJ30"/>
  <c r="AJ125"/>
  <c r="AJ85"/>
  <c r="AJ29"/>
  <c r="AR118"/>
  <c r="AR70"/>
  <c r="AR28"/>
  <c r="AR123"/>
  <c r="AR83"/>
  <c r="AR27"/>
  <c r="AZ116"/>
  <c r="AZ68"/>
  <c r="AZ24"/>
  <c r="AZ119"/>
  <c r="AZ81"/>
  <c r="AZ25"/>
  <c r="BL114"/>
  <c r="BL66"/>
  <c r="BL22"/>
  <c r="BL115"/>
  <c r="BL79"/>
  <c r="BL17"/>
  <c r="BT112"/>
  <c r="BT64"/>
  <c r="BT20"/>
  <c r="BT113"/>
  <c r="BT75"/>
  <c r="BT15"/>
  <c r="CB108"/>
  <c r="CB62"/>
  <c r="CB18"/>
  <c r="CB109"/>
  <c r="CB73"/>
  <c r="CB13"/>
  <c r="CJ106"/>
  <c r="CJ60"/>
  <c r="CJ16"/>
  <c r="CJ107"/>
  <c r="CJ71"/>
  <c r="CJ9"/>
  <c r="CR104"/>
  <c r="CR58"/>
  <c r="CR14"/>
  <c r="CR105"/>
  <c r="CR67"/>
  <c r="CZ158"/>
  <c r="CZ100"/>
  <c r="CZ54"/>
  <c r="CZ12"/>
  <c r="CZ103"/>
  <c r="CZ65"/>
  <c r="FA156"/>
  <c r="EK156"/>
  <c r="DU156"/>
  <c r="DE156"/>
  <c r="CO156"/>
  <c r="BY156"/>
  <c r="BI156"/>
  <c r="AS156"/>
  <c r="AC156"/>
  <c r="M156"/>
  <c r="ER150"/>
  <c r="EB150"/>
  <c r="DL150"/>
  <c r="CV150"/>
  <c r="CF150"/>
  <c r="BP150"/>
  <c r="AZ150"/>
  <c r="AJ150"/>
  <c r="T150"/>
  <c r="EY140"/>
  <c r="EI140"/>
  <c r="DS140"/>
  <c r="DC140"/>
  <c r="CM140"/>
  <c r="BW140"/>
  <c r="BG140"/>
  <c r="AQ140"/>
  <c r="AA140"/>
  <c r="K140"/>
  <c r="EP132"/>
  <c r="DZ132"/>
  <c r="DJ132"/>
  <c r="CT132"/>
  <c r="CD132"/>
  <c r="BN132"/>
  <c r="AX132"/>
  <c r="AH132"/>
  <c r="R132"/>
  <c r="EW128"/>
  <c r="EG128"/>
  <c r="DQ128"/>
  <c r="DA128"/>
  <c r="CK128"/>
  <c r="BU128"/>
  <c r="BE128"/>
  <c r="AO128"/>
  <c r="Y128"/>
  <c r="I128"/>
  <c r="EN120"/>
  <c r="DX120"/>
  <c r="DH120"/>
  <c r="CR120"/>
  <c r="CB120"/>
  <c r="BL120"/>
  <c r="AV120"/>
  <c r="AF120"/>
  <c r="P120"/>
  <c r="EU102"/>
  <c r="EE102"/>
  <c r="DO102"/>
  <c r="CY102"/>
  <c r="CI102"/>
  <c r="BS102"/>
  <c r="BC102"/>
  <c r="AM102"/>
  <c r="W102"/>
  <c r="FB96"/>
  <c r="EL96"/>
  <c r="DV96"/>
  <c r="DF96"/>
  <c r="CP96"/>
  <c r="BZ96"/>
  <c r="BJ96"/>
  <c r="AT96"/>
  <c r="AD96"/>
  <c r="N96"/>
  <c r="ES86"/>
  <c r="EC86"/>
  <c r="DM86"/>
  <c r="CW86"/>
  <c r="CG86"/>
  <c r="BQ86"/>
  <c r="BA86"/>
  <c r="AK86"/>
  <c r="U86"/>
  <c r="EZ78"/>
  <c r="EJ78"/>
  <c r="DT78"/>
  <c r="DD78"/>
  <c r="CN78"/>
  <c r="BX78"/>
  <c r="BH78"/>
  <c r="AR78"/>
  <c r="AB78"/>
  <c r="L78"/>
  <c r="EQ52"/>
  <c r="EA52"/>
  <c r="DK52"/>
  <c r="CU52"/>
  <c r="CE52"/>
  <c r="BO52"/>
  <c r="AY52"/>
  <c r="AI52"/>
  <c r="S52"/>
  <c r="EX34"/>
  <c r="EH34"/>
  <c r="DR34"/>
  <c r="DB34"/>
  <c r="CL34"/>
  <c r="BV34"/>
  <c r="BF34"/>
  <c r="AP34"/>
  <c r="Z34"/>
  <c r="J34"/>
  <c r="EO26"/>
  <c r="DY26"/>
  <c r="DI26"/>
  <c r="CS26"/>
  <c r="CC26"/>
  <c r="BM26"/>
  <c r="AW26"/>
  <c r="AG26"/>
  <c r="Q26"/>
  <c r="N134"/>
  <c r="N76"/>
  <c r="N38"/>
  <c r="N129"/>
  <c r="N89"/>
  <c r="N41"/>
  <c r="V126"/>
  <c r="V74"/>
  <c r="V36"/>
  <c r="V127"/>
  <c r="V87"/>
  <c r="V33"/>
  <c r="AD124"/>
  <c r="AD72"/>
  <c r="AD30"/>
  <c r="AD125"/>
  <c r="AD85"/>
  <c r="AD29"/>
  <c r="AP118"/>
  <c r="AP70"/>
  <c r="AP28"/>
  <c r="AP123"/>
  <c r="AP83"/>
  <c r="AP27"/>
  <c r="AX116"/>
  <c r="AX68"/>
  <c r="AX24"/>
  <c r="AX119"/>
  <c r="AX81"/>
  <c r="AX25"/>
  <c r="BF60"/>
  <c r="BF127"/>
  <c r="BF73"/>
  <c r="BN146"/>
  <c r="BN88"/>
  <c r="DA37"/>
  <c r="AO37"/>
  <c r="DX31"/>
  <c r="DR40"/>
  <c r="DZ8"/>
  <c r="EH88"/>
  <c r="EH47"/>
  <c r="EP137"/>
  <c r="EX80"/>
  <c r="EX43"/>
  <c r="CZ153"/>
  <c r="AN153"/>
  <c r="DW145"/>
  <c r="BK145"/>
  <c r="ET139"/>
  <c r="CH139"/>
  <c r="V139"/>
  <c r="DE133"/>
  <c r="AS133"/>
  <c r="EB117"/>
  <c r="BP117"/>
  <c r="EY95"/>
  <c r="CM95"/>
  <c r="AA95"/>
  <c r="DJ69"/>
  <c r="AX69"/>
  <c r="EG61"/>
  <c r="BU61"/>
  <c r="I61"/>
  <c r="CR55"/>
  <c r="AF55"/>
  <c r="DO49"/>
  <c r="BC49"/>
  <c r="EL37"/>
  <c r="BZ37"/>
  <c r="N37"/>
  <c r="CP31"/>
  <c r="Y31"/>
  <c r="DH21"/>
  <c r="BT21"/>
  <c r="AN21"/>
  <c r="H21"/>
  <c r="DW11"/>
  <c r="CQ11"/>
  <c r="BK11"/>
  <c r="AE11"/>
  <c r="L124"/>
  <c r="L30"/>
  <c r="L85"/>
  <c r="T118"/>
  <c r="T48"/>
  <c r="T131"/>
  <c r="T83"/>
  <c r="AB148"/>
  <c r="AB76"/>
  <c r="AB24"/>
  <c r="AB99"/>
  <c r="AB41"/>
  <c r="AJ114"/>
  <c r="AJ44"/>
  <c r="AJ127"/>
  <c r="AJ79"/>
  <c r="AR142"/>
  <c r="AR72"/>
  <c r="AR20"/>
  <c r="AR93"/>
  <c r="AR29"/>
  <c r="AZ108"/>
  <c r="AZ62"/>
  <c r="AZ18"/>
  <c r="AZ109"/>
  <c r="AZ73"/>
  <c r="AZ13"/>
  <c r="BL106"/>
  <c r="BL60"/>
  <c r="BL16"/>
  <c r="BL107"/>
  <c r="BL71"/>
  <c r="BL9"/>
  <c r="BT104"/>
  <c r="BT58"/>
  <c r="BT14"/>
  <c r="BT105"/>
  <c r="BT67"/>
  <c r="CB158"/>
  <c r="CB100"/>
  <c r="CB54"/>
  <c r="CB12"/>
  <c r="CB103"/>
  <c r="CB65"/>
  <c r="CJ152"/>
  <c r="CJ94"/>
  <c r="CJ48"/>
  <c r="CJ10"/>
  <c r="CJ101"/>
  <c r="CJ57"/>
  <c r="CR148"/>
  <c r="CR92"/>
  <c r="CR46"/>
  <c r="CR8"/>
  <c r="CR99"/>
  <c r="CR53"/>
  <c r="CZ146"/>
  <c r="CZ88"/>
  <c r="CZ44"/>
  <c r="CZ141"/>
  <c r="CZ97"/>
  <c r="CZ47"/>
  <c r="EX156"/>
  <c r="EH156"/>
  <c r="DR156"/>
  <c r="DB156"/>
  <c r="CL156"/>
  <c r="BV156"/>
  <c r="BF156"/>
  <c r="AP156"/>
  <c r="Z156"/>
  <c r="J156"/>
  <c r="EO150"/>
  <c r="DY150"/>
  <c r="DI150"/>
  <c r="CS150"/>
  <c r="CC150"/>
  <c r="BM150"/>
  <c r="AW150"/>
  <c r="AG150"/>
  <c r="Q150"/>
  <c r="EV140"/>
  <c r="EF140"/>
  <c r="DP140"/>
  <c r="CZ140"/>
  <c r="CJ140"/>
  <c r="BT140"/>
  <c r="BD140"/>
  <c r="AN140"/>
  <c r="X140"/>
  <c r="H140"/>
  <c r="EM132"/>
  <c r="DW132"/>
  <c r="DG132"/>
  <c r="CQ132"/>
  <c r="CA132"/>
  <c r="BK132"/>
  <c r="AU132"/>
  <c r="AE132"/>
  <c r="O132"/>
  <c r="ET128"/>
  <c r="ED128"/>
  <c r="DN128"/>
  <c r="CX128"/>
  <c r="CH128"/>
  <c r="BR128"/>
  <c r="BB128"/>
  <c r="AL128"/>
  <c r="V128"/>
  <c r="FA120"/>
  <c r="EK120"/>
  <c r="DU120"/>
  <c r="DE120"/>
  <c r="CO120"/>
  <c r="BY120"/>
  <c r="BI120"/>
  <c r="AS120"/>
  <c r="AC120"/>
  <c r="M120"/>
  <c r="ER102"/>
  <c r="EB102"/>
  <c r="DL102"/>
  <c r="CV102"/>
  <c r="CF102"/>
  <c r="BP102"/>
  <c r="AZ102"/>
  <c r="AJ102"/>
  <c r="T102"/>
  <c r="EY96"/>
  <c r="EI96"/>
  <c r="DS96"/>
  <c r="DC96"/>
  <c r="CM96"/>
  <c r="BW96"/>
  <c r="BG96"/>
  <c r="AQ96"/>
  <c r="AA96"/>
  <c r="K96"/>
  <c r="EP86"/>
  <c r="DZ86"/>
  <c r="DJ86"/>
  <c r="CT86"/>
  <c r="CD86"/>
  <c r="BN86"/>
  <c r="AX86"/>
  <c r="AH86"/>
  <c r="R86"/>
  <c r="EW78"/>
  <c r="EG78"/>
  <c r="DQ78"/>
  <c r="DA78"/>
  <c r="CK78"/>
  <c r="BU78"/>
  <c r="BE78"/>
  <c r="AO78"/>
  <c r="Y78"/>
  <c r="I78"/>
  <c r="EN52"/>
  <c r="DX52"/>
  <c r="DH52"/>
  <c r="CR52"/>
  <c r="CB52"/>
  <c r="BL52"/>
  <c r="AV52"/>
  <c r="AF52"/>
  <c r="P52"/>
  <c r="EU34"/>
  <c r="EE34"/>
  <c r="DO34"/>
  <c r="CY34"/>
  <c r="CI34"/>
  <c r="BS34"/>
  <c r="BC34"/>
  <c r="AM34"/>
  <c r="W34"/>
  <c r="FB26"/>
  <c r="EL26"/>
  <c r="DV26"/>
  <c r="DF26"/>
  <c r="CP26"/>
  <c r="BZ26"/>
  <c r="BJ26"/>
  <c r="AT26"/>
  <c r="AD26"/>
  <c r="N26"/>
  <c r="N118"/>
  <c r="N70"/>
  <c r="N28"/>
  <c r="N123"/>
  <c r="N83"/>
  <c r="N27"/>
  <c r="V116"/>
  <c r="V68"/>
  <c r="V24"/>
  <c r="V119"/>
  <c r="V81"/>
  <c r="V25"/>
  <c r="AD114"/>
  <c r="AD66"/>
  <c r="AD22"/>
  <c r="AD115"/>
  <c r="AD79"/>
  <c r="AD17"/>
  <c r="AP112"/>
  <c r="AP64"/>
  <c r="AP20"/>
  <c r="AP113"/>
  <c r="AP75"/>
  <c r="AP15"/>
  <c r="AX108"/>
  <c r="AX62"/>
  <c r="AX18"/>
  <c r="AX109"/>
  <c r="AX73"/>
  <c r="AX13"/>
  <c r="DU31"/>
  <c r="CW31"/>
  <c r="CA31"/>
  <c r="BJ31"/>
  <c r="AT31"/>
  <c r="AD31"/>
  <c r="N31"/>
  <c r="ES21"/>
  <c r="EC21"/>
  <c r="DM21"/>
  <c r="CW21"/>
  <c r="CG21"/>
  <c r="BQ21"/>
  <c r="BA21"/>
  <c r="AK21"/>
  <c r="U21"/>
  <c r="EZ11"/>
  <c r="EJ11"/>
  <c r="DT11"/>
  <c r="DD11"/>
  <c r="CN11"/>
  <c r="BX11"/>
  <c r="BH11"/>
  <c r="AR11"/>
  <c r="AB11"/>
  <c r="L11"/>
  <c r="L114"/>
  <c r="L66"/>
  <c r="L22"/>
  <c r="L115"/>
  <c r="L79"/>
  <c r="L17"/>
  <c r="T112"/>
  <c r="T64"/>
  <c r="T20"/>
  <c r="T113"/>
  <c r="T75"/>
  <c r="T15"/>
  <c r="AB108"/>
  <c r="AB62"/>
  <c r="AB18"/>
  <c r="AB109"/>
  <c r="AB73"/>
  <c r="AB13"/>
  <c r="AJ106"/>
  <c r="AJ60"/>
  <c r="AJ16"/>
  <c r="AJ107"/>
  <c r="AJ71"/>
  <c r="AJ9"/>
  <c r="AR104"/>
  <c r="AR58"/>
  <c r="AR14"/>
  <c r="AR105"/>
  <c r="AR67"/>
  <c r="AZ158"/>
  <c r="AZ100"/>
  <c r="AZ54"/>
  <c r="AZ12"/>
  <c r="AZ103"/>
  <c r="AZ65"/>
  <c r="BL152"/>
  <c r="BL94"/>
  <c r="BL48"/>
  <c r="BL10"/>
  <c r="BL101"/>
  <c r="BL57"/>
  <c r="BT148"/>
  <c r="BT92"/>
  <c r="BT46"/>
  <c r="BT8"/>
  <c r="BT99"/>
  <c r="BT53"/>
  <c r="CB146"/>
  <c r="CB88"/>
  <c r="CB44"/>
  <c r="CB141"/>
  <c r="CB97"/>
  <c r="CB47"/>
  <c r="CJ142"/>
  <c r="CJ84"/>
  <c r="CJ42"/>
  <c r="CJ137"/>
  <c r="CJ93"/>
  <c r="CJ45"/>
  <c r="CR138"/>
  <c r="CR80"/>
  <c r="CR40"/>
  <c r="CR131"/>
  <c r="CR91"/>
  <c r="CR43"/>
  <c r="CZ134"/>
  <c r="CZ76"/>
  <c r="CZ38"/>
  <c r="CZ129"/>
  <c r="CZ89"/>
  <c r="CZ41"/>
  <c r="EU156"/>
  <c r="EE156"/>
  <c r="DO156"/>
  <c r="CY156"/>
  <c r="CI156"/>
  <c r="BS156"/>
  <c r="BC156"/>
  <c r="AM156"/>
  <c r="W156"/>
  <c r="FB150"/>
  <c r="EL150"/>
  <c r="DV150"/>
  <c r="DF150"/>
  <c r="CP150"/>
  <c r="BZ150"/>
  <c r="BJ150"/>
  <c r="AT150"/>
  <c r="AD150"/>
  <c r="N150"/>
  <c r="ES140"/>
  <c r="EC140"/>
  <c r="DM140"/>
  <c r="CW140"/>
  <c r="CG140"/>
  <c r="BQ140"/>
  <c r="BA140"/>
  <c r="AK140"/>
  <c r="U140"/>
  <c r="EZ132"/>
  <c r="EJ132"/>
  <c r="DT132"/>
  <c r="DD132"/>
  <c r="CN132"/>
  <c r="BX132"/>
  <c r="BH132"/>
  <c r="AR132"/>
  <c r="AB132"/>
  <c r="L132"/>
  <c r="EQ128"/>
  <c r="EA128"/>
  <c r="DK128"/>
  <c r="CU128"/>
  <c r="CE128"/>
  <c r="BO128"/>
  <c r="AY128"/>
  <c r="AI128"/>
  <c r="S128"/>
  <c r="EX120"/>
  <c r="EH120"/>
  <c r="DR120"/>
  <c r="DB120"/>
  <c r="CL120"/>
  <c r="BV120"/>
  <c r="BF120"/>
  <c r="AP120"/>
  <c r="Z120"/>
  <c r="J120"/>
  <c r="EO102"/>
  <c r="DY102"/>
  <c r="DI102"/>
  <c r="CS102"/>
  <c r="CC102"/>
  <c r="BM102"/>
  <c r="AW102"/>
  <c r="AG102"/>
  <c r="Q102"/>
  <c r="EV96"/>
  <c r="EF96"/>
  <c r="DP96"/>
  <c r="CZ96"/>
  <c r="CJ96"/>
  <c r="BT96"/>
  <c r="BD96"/>
  <c r="AN96"/>
  <c r="X96"/>
  <c r="H96"/>
  <c r="EM86"/>
  <c r="DW86"/>
  <c r="DG86"/>
  <c r="CQ86"/>
  <c r="CA86"/>
  <c r="BK86"/>
  <c r="AU86"/>
  <c r="AE86"/>
  <c r="O86"/>
  <c r="ET78"/>
  <c r="ED78"/>
  <c r="DN78"/>
  <c r="CX78"/>
  <c r="CH78"/>
  <c r="BR78"/>
  <c r="BB78"/>
  <c r="AL78"/>
  <c r="V78"/>
  <c r="FA52"/>
  <c r="EK52"/>
  <c r="DU52"/>
  <c r="DE52"/>
  <c r="CO52"/>
  <c r="BY52"/>
  <c r="BI52"/>
  <c r="AS52"/>
  <c r="AC52"/>
  <c r="M52"/>
  <c r="ER34"/>
  <c r="EB34"/>
  <c r="DL34"/>
  <c r="CV34"/>
  <c r="CF34"/>
  <c r="BP34"/>
  <c r="AZ34"/>
  <c r="AJ34"/>
  <c r="T34"/>
  <c r="EY26"/>
  <c r="EI26"/>
  <c r="DS26"/>
  <c r="DC26"/>
  <c r="CM26"/>
  <c r="BW26"/>
  <c r="BG26"/>
  <c r="AQ26"/>
  <c r="AA26"/>
  <c r="K26"/>
  <c r="N112"/>
  <c r="N64"/>
  <c r="N20"/>
  <c r="N113"/>
  <c r="N75"/>
  <c r="N15"/>
  <c r="V108"/>
  <c r="V62"/>
  <c r="V18"/>
  <c r="V109"/>
  <c r="V73"/>
  <c r="V13"/>
  <c r="AD106"/>
  <c r="AD60"/>
  <c r="AD16"/>
  <c r="AD107"/>
  <c r="AD71"/>
  <c r="AD9"/>
  <c r="AP104"/>
  <c r="AP58"/>
  <c r="AP14"/>
  <c r="AP105"/>
  <c r="AP67"/>
  <c r="AX158"/>
  <c r="AX100"/>
  <c r="AX54"/>
  <c r="AX12"/>
  <c r="AX103"/>
  <c r="AX65"/>
  <c r="BF152"/>
  <c r="BF94"/>
  <c r="BF48"/>
  <c r="EU31"/>
  <c r="DI31"/>
  <c r="CM31"/>
  <c r="BS31"/>
  <c r="BC31"/>
  <c r="AM31"/>
  <c r="W31"/>
  <c r="FB21"/>
  <c r="EL21"/>
  <c r="DV21"/>
  <c r="DF21"/>
  <c r="CP21"/>
  <c r="BZ21"/>
  <c r="BJ21"/>
  <c r="AT21"/>
  <c r="AD21"/>
  <c r="N21"/>
  <c r="ES11"/>
  <c r="EC11"/>
  <c r="DM11"/>
  <c r="CW11"/>
  <c r="CG11"/>
  <c r="BQ11"/>
  <c r="BA11"/>
  <c r="AK11"/>
  <c r="U11"/>
  <c r="L148"/>
  <c r="L92"/>
  <c r="L46"/>
  <c r="L8"/>
  <c r="L99"/>
  <c r="L53"/>
  <c r="T146"/>
  <c r="T88"/>
  <c r="T44"/>
  <c r="T141"/>
  <c r="T97"/>
  <c r="T47"/>
  <c r="AB142"/>
  <c r="AB84"/>
  <c r="AB42"/>
  <c r="AB137"/>
  <c r="AB93"/>
  <c r="AB45"/>
  <c r="AJ138"/>
  <c r="AJ80"/>
  <c r="AJ40"/>
  <c r="AJ131"/>
  <c r="AJ91"/>
  <c r="AJ43"/>
  <c r="AR134"/>
  <c r="AR76"/>
  <c r="AR38"/>
  <c r="AR129"/>
  <c r="AR89"/>
  <c r="AR41"/>
  <c r="AZ126"/>
  <c r="AZ74"/>
  <c r="AZ36"/>
  <c r="AZ127"/>
  <c r="AZ87"/>
  <c r="AZ33"/>
  <c r="BL124"/>
  <c r="BL72"/>
  <c r="BL30"/>
  <c r="BL125"/>
  <c r="BL85"/>
  <c r="BL29"/>
  <c r="BT118"/>
  <c r="BT70"/>
  <c r="BT28"/>
  <c r="BT123"/>
  <c r="BT83"/>
  <c r="BT27"/>
  <c r="CB116"/>
  <c r="CB68"/>
  <c r="CB24"/>
  <c r="CB119"/>
  <c r="CB81"/>
  <c r="CB25"/>
  <c r="CJ114"/>
  <c r="CJ66"/>
  <c r="CJ22"/>
  <c r="CJ115"/>
  <c r="CJ79"/>
  <c r="CJ17"/>
  <c r="CR112"/>
  <c r="CR64"/>
  <c r="CR20"/>
  <c r="CR113"/>
  <c r="CR75"/>
  <c r="CR15"/>
  <c r="CZ108"/>
  <c r="CZ62"/>
  <c r="CZ18"/>
  <c r="CZ109"/>
  <c r="CZ73"/>
  <c r="CZ13"/>
  <c r="EN156"/>
  <c r="DX156"/>
  <c r="DH156"/>
  <c r="CR156"/>
  <c r="CB156"/>
  <c r="BL156"/>
  <c r="AV156"/>
  <c r="AF156"/>
  <c r="P156"/>
  <c r="EU150"/>
  <c r="EE150"/>
  <c r="DO150"/>
  <c r="CY150"/>
  <c r="CI150"/>
  <c r="BS150"/>
  <c r="BC150"/>
  <c r="AM150"/>
  <c r="W150"/>
  <c r="FB140"/>
  <c r="EL140"/>
  <c r="DV140"/>
  <c r="DF140"/>
  <c r="CP140"/>
  <c r="BZ140"/>
  <c r="BJ140"/>
  <c r="AT140"/>
  <c r="AD140"/>
  <c r="N140"/>
  <c r="ES132"/>
  <c r="EC132"/>
  <c r="DM132"/>
  <c r="CW132"/>
  <c r="CG132"/>
  <c r="BQ132"/>
  <c r="BA132"/>
  <c r="AK132"/>
  <c r="U132"/>
  <c r="EZ128"/>
  <c r="EJ128"/>
  <c r="DT128"/>
  <c r="DD128"/>
  <c r="CN128"/>
  <c r="BX128"/>
  <c r="BH128"/>
  <c r="AR128"/>
  <c r="AB128"/>
  <c r="L128"/>
  <c r="EQ120"/>
  <c r="EA120"/>
  <c r="DK120"/>
  <c r="CU120"/>
  <c r="CE120"/>
  <c r="BO120"/>
  <c r="AY120"/>
  <c r="AI120"/>
  <c r="S120"/>
  <c r="EX102"/>
  <c r="EH102"/>
  <c r="DR102"/>
  <c r="DB102"/>
  <c r="CL102"/>
  <c r="BV102"/>
  <c r="BF102"/>
  <c r="AP102"/>
  <c r="Z102"/>
  <c r="J102"/>
  <c r="EO96"/>
  <c r="DY96"/>
  <c r="DI96"/>
  <c r="CS96"/>
  <c r="CC96"/>
  <c r="BM96"/>
  <c r="AW96"/>
  <c r="AG96"/>
  <c r="Q96"/>
  <c r="EV86"/>
  <c r="EF86"/>
  <c r="DP86"/>
  <c r="CZ86"/>
  <c r="CJ86"/>
  <c r="BT86"/>
  <c r="BD86"/>
  <c r="AN86"/>
  <c r="X86"/>
  <c r="H86"/>
  <c r="EM78"/>
  <c r="DW78"/>
  <c r="DG78"/>
  <c r="CQ78"/>
  <c r="CA78"/>
  <c r="BK78"/>
  <c r="AU78"/>
  <c r="AE78"/>
  <c r="O78"/>
  <c r="ET52"/>
  <c r="ED52"/>
  <c r="DN52"/>
  <c r="CX52"/>
  <c r="CH52"/>
  <c r="BR52"/>
  <c r="BB52"/>
  <c r="AL52"/>
  <c r="V52"/>
  <c r="FA34"/>
  <c r="EK34"/>
  <c r="DU34"/>
  <c r="DE34"/>
  <c r="CO34"/>
  <c r="BY34"/>
  <c r="BI34"/>
  <c r="AS34"/>
  <c r="AC34"/>
  <c r="M34"/>
  <c r="ER26"/>
  <c r="EB26"/>
  <c r="DL26"/>
  <c r="CV26"/>
  <c r="CF26"/>
  <c r="BP26"/>
  <c r="AZ26"/>
  <c r="AJ26"/>
  <c r="T26"/>
  <c r="N146"/>
  <c r="N88"/>
  <c r="N44"/>
  <c r="N141"/>
  <c r="N97"/>
  <c r="N47"/>
  <c r="V142"/>
  <c r="V84"/>
  <c r="V42"/>
  <c r="V137"/>
  <c r="V93"/>
  <c r="V45"/>
  <c r="AD138"/>
  <c r="AD80"/>
  <c r="AD40"/>
  <c r="AD131"/>
  <c r="AD91"/>
  <c r="AD43"/>
  <c r="AP134"/>
  <c r="AP76"/>
  <c r="AP38"/>
  <c r="AP129"/>
  <c r="AP89"/>
  <c r="AP41"/>
  <c r="AX126"/>
  <c r="AX74"/>
  <c r="AX36"/>
  <c r="AX127"/>
  <c r="AX87"/>
  <c r="AX33"/>
  <c r="BF124"/>
  <c r="BF72"/>
  <c r="BF30"/>
  <c r="BF125"/>
  <c r="BF85"/>
  <c r="BF29"/>
  <c r="EY31"/>
  <c r="DJ31"/>
  <c r="CO31"/>
  <c r="BT31"/>
  <c r="BD31"/>
  <c r="AN31"/>
  <c r="X31"/>
  <c r="H31"/>
  <c r="EM21"/>
  <c r="DW21"/>
  <c r="DG21"/>
  <c r="CQ21"/>
  <c r="CA21"/>
  <c r="BK21"/>
  <c r="AU21"/>
  <c r="AE21"/>
  <c r="O21"/>
  <c r="ET11"/>
  <c r="ED11"/>
  <c r="DN11"/>
  <c r="CX11"/>
  <c r="CH11"/>
  <c r="BR11"/>
  <c r="BB11"/>
  <c r="AL11"/>
  <c r="V11"/>
  <c r="L152"/>
  <c r="L94"/>
  <c r="L48"/>
  <c r="L10"/>
  <c r="L101"/>
  <c r="L57"/>
  <c r="T148"/>
  <c r="T92"/>
  <c r="T46"/>
  <c r="T8"/>
  <c r="T99"/>
  <c r="T53"/>
  <c r="AB146"/>
  <c r="AB88"/>
  <c r="AB44"/>
  <c r="AB141"/>
  <c r="AB97"/>
  <c r="AB47"/>
  <c r="AJ142"/>
  <c r="AJ84"/>
  <c r="AJ42"/>
  <c r="AJ137"/>
  <c r="AJ93"/>
  <c r="AJ45"/>
  <c r="AR138"/>
  <c r="AR80"/>
  <c r="AR40"/>
  <c r="AR131"/>
  <c r="AR91"/>
  <c r="AR43"/>
  <c r="AZ134"/>
  <c r="AZ76"/>
  <c r="AZ38"/>
  <c r="AZ129"/>
  <c r="AZ89"/>
  <c r="AZ41"/>
  <c r="BL126"/>
  <c r="BL74"/>
  <c r="BL36"/>
  <c r="BL127"/>
  <c r="BL87"/>
  <c r="BL33"/>
  <c r="BT124"/>
  <c r="BT72"/>
  <c r="BT30"/>
  <c r="BT125"/>
  <c r="BT85"/>
  <c r="BT29"/>
  <c r="CB118"/>
  <c r="CB70"/>
  <c r="CB28"/>
  <c r="CB123"/>
  <c r="CB83"/>
  <c r="CB27"/>
  <c r="CJ116"/>
  <c r="CJ68"/>
  <c r="CJ24"/>
  <c r="CJ119"/>
  <c r="CJ81"/>
  <c r="CJ25"/>
  <c r="CR114"/>
  <c r="CR66"/>
  <c r="CR22"/>
  <c r="CR115"/>
  <c r="CR79"/>
  <c r="CR17"/>
  <c r="CZ112"/>
  <c r="CZ64"/>
  <c r="CZ20"/>
  <c r="CZ113"/>
  <c r="CZ75"/>
  <c r="CZ15"/>
  <c r="EO156"/>
  <c r="DY156"/>
  <c r="DI156"/>
  <c r="CS156"/>
  <c r="CC156"/>
  <c r="BM156"/>
  <c r="AW156"/>
  <c r="AG156"/>
  <c r="Q156"/>
  <c r="EV150"/>
  <c r="EF150"/>
  <c r="DP150"/>
  <c r="CZ150"/>
  <c r="CJ150"/>
  <c r="BT150"/>
  <c r="BD150"/>
  <c r="AN150"/>
  <c r="X150"/>
  <c r="H150"/>
  <c r="EM140"/>
  <c r="DW140"/>
  <c r="DG140"/>
  <c r="CQ140"/>
  <c r="CA140"/>
  <c r="BK140"/>
  <c r="AU140"/>
  <c r="AE140"/>
  <c r="O140"/>
  <c r="ET132"/>
  <c r="ED132"/>
  <c r="DN132"/>
  <c r="CX132"/>
  <c r="CH132"/>
  <c r="BR132"/>
  <c r="BB132"/>
  <c r="AL132"/>
  <c r="V132"/>
  <c r="FA128"/>
  <c r="EK128"/>
  <c r="DU128"/>
  <c r="DE128"/>
  <c r="CO128"/>
  <c r="BY128"/>
  <c r="BI128"/>
  <c r="AS128"/>
  <c r="AC128"/>
  <c r="M128"/>
  <c r="ER120"/>
  <c r="EB120"/>
  <c r="DL120"/>
  <c r="CV120"/>
  <c r="CF120"/>
  <c r="BP120"/>
  <c r="AZ120"/>
  <c r="AJ120"/>
  <c r="T120"/>
  <c r="EY102"/>
  <c r="EI102"/>
  <c r="DS102"/>
  <c r="DC102"/>
  <c r="CM102"/>
  <c r="BW102"/>
  <c r="BG102"/>
  <c r="AQ102"/>
  <c r="AA102"/>
  <c r="K102"/>
  <c r="EP96"/>
  <c r="DZ96"/>
  <c r="DJ96"/>
  <c r="CT96"/>
  <c r="CD96"/>
  <c r="BN96"/>
  <c r="AX96"/>
  <c r="AH96"/>
  <c r="R96"/>
  <c r="EW86"/>
  <c r="EG86"/>
  <c r="DQ86"/>
  <c r="DA86"/>
  <c r="CK86"/>
  <c r="BU86"/>
  <c r="BE86"/>
  <c r="AO86"/>
  <c r="Y86"/>
  <c r="I86"/>
  <c r="EN78"/>
  <c r="DX78"/>
  <c r="DH78"/>
  <c r="CR78"/>
  <c r="CB78"/>
  <c r="BL78"/>
  <c r="AV78"/>
  <c r="AF78"/>
  <c r="P78"/>
  <c r="EU52"/>
  <c r="EE52"/>
  <c r="DO52"/>
  <c r="CY52"/>
  <c r="CI52"/>
  <c r="BS52"/>
  <c r="BC52"/>
  <c r="AM52"/>
  <c r="W52"/>
  <c r="FB34"/>
  <c r="EL34"/>
  <c r="DV34"/>
  <c r="DF34"/>
  <c r="CP34"/>
  <c r="BZ34"/>
  <c r="BJ34"/>
  <c r="AT34"/>
  <c r="AD34"/>
  <c r="N34"/>
  <c r="ES26"/>
  <c r="EC26"/>
  <c r="DM26"/>
  <c r="CW26"/>
  <c r="CG26"/>
  <c r="BQ26"/>
  <c r="BA26"/>
  <c r="AK26"/>
  <c r="U26"/>
  <c r="N148"/>
  <c r="N92"/>
  <c r="N46"/>
  <c r="N8"/>
  <c r="N99"/>
  <c r="N53"/>
  <c r="V146"/>
  <c r="V88"/>
  <c r="V44"/>
  <c r="V141"/>
  <c r="V97"/>
  <c r="V47"/>
  <c r="AD142"/>
  <c r="AD84"/>
  <c r="AD42"/>
  <c r="AD137"/>
  <c r="AD93"/>
  <c r="AD45"/>
  <c r="AP138"/>
  <c r="AP80"/>
  <c r="AP40"/>
  <c r="AP131"/>
  <c r="AP91"/>
  <c r="AP43"/>
  <c r="AX134"/>
  <c r="AX76"/>
  <c r="AX38"/>
  <c r="AX129"/>
  <c r="AX148"/>
  <c r="AX46"/>
  <c r="AX99"/>
  <c r="AX41"/>
  <c r="BF38"/>
  <c r="BF99"/>
  <c r="BF13"/>
  <c r="BN74"/>
  <c r="BN36"/>
  <c r="BN127"/>
  <c r="BN87"/>
  <c r="BN33"/>
  <c r="BV124"/>
  <c r="BV72"/>
  <c r="BV30"/>
  <c r="BV125"/>
  <c r="BV85"/>
  <c r="BV29"/>
  <c r="CD118"/>
  <c r="CD70"/>
  <c r="CD28"/>
  <c r="CD123"/>
  <c r="CD83"/>
  <c r="CD27"/>
  <c r="CL116"/>
  <c r="CL68"/>
  <c r="CL24"/>
  <c r="CL119"/>
  <c r="CL81"/>
  <c r="CL25"/>
  <c r="CT114"/>
  <c r="CT66"/>
  <c r="CT22"/>
  <c r="CT115"/>
  <c r="CT79"/>
  <c r="CT17"/>
  <c r="EP157"/>
  <c r="DZ157"/>
  <c r="DJ157"/>
  <c r="CT157"/>
  <c r="CD157"/>
  <c r="BN157"/>
  <c r="AX157"/>
  <c r="AH157"/>
  <c r="R157"/>
  <c r="EW147"/>
  <c r="EG147"/>
  <c r="DQ147"/>
  <c r="DA147"/>
  <c r="CK147"/>
  <c r="BU147"/>
  <c r="BE147"/>
  <c r="AO147"/>
  <c r="Y147"/>
  <c r="I147"/>
  <c r="CI106"/>
  <c r="CI60"/>
  <c r="CI16"/>
  <c r="CI107"/>
  <c r="CI71"/>
  <c r="CI9"/>
  <c r="CQ104"/>
  <c r="CQ58"/>
  <c r="CQ14"/>
  <c r="CQ105"/>
  <c r="CQ67"/>
  <c r="CY158"/>
  <c r="CY100"/>
  <c r="CY54"/>
  <c r="CY12"/>
  <c r="CY103"/>
  <c r="CY65"/>
  <c r="DG152"/>
  <c r="DG94"/>
  <c r="DG48"/>
  <c r="DG10"/>
  <c r="DG101"/>
  <c r="DG57"/>
  <c r="DO148"/>
  <c r="DO92"/>
  <c r="DO46"/>
  <c r="DO8"/>
  <c r="DO99"/>
  <c r="DO53"/>
  <c r="DW146"/>
  <c r="DW88"/>
  <c r="DW44"/>
  <c r="DW141"/>
  <c r="DW97"/>
  <c r="DW47"/>
  <c r="EE142"/>
  <c r="EE84"/>
  <c r="EE42"/>
  <c r="EE137"/>
  <c r="EE93"/>
  <c r="EE45"/>
  <c r="EM138"/>
  <c r="EM80"/>
  <c r="EM40"/>
  <c r="EM131"/>
  <c r="EM91"/>
  <c r="EM43"/>
  <c r="EU134"/>
  <c r="EU76"/>
  <c r="EU38"/>
  <c r="EU129"/>
  <c r="EU89"/>
  <c r="EU41"/>
  <c r="DD126"/>
  <c r="DD74"/>
  <c r="DD36"/>
  <c r="DD127"/>
  <c r="DD87"/>
  <c r="DD33"/>
  <c r="DL124"/>
  <c r="DL72"/>
  <c r="DL30"/>
  <c r="DL125"/>
  <c r="DL85"/>
  <c r="DL29"/>
  <c r="DT118"/>
  <c r="DT70"/>
  <c r="DT28"/>
  <c r="DT123"/>
  <c r="DT83"/>
  <c r="DT27"/>
  <c r="EB116"/>
  <c r="EB68"/>
  <c r="EB24"/>
  <c r="EB119"/>
  <c r="EB81"/>
  <c r="EB25"/>
  <c r="EJ114"/>
  <c r="EJ66"/>
  <c r="EJ22"/>
  <c r="EJ115"/>
  <c r="EJ79"/>
  <c r="EJ17"/>
  <c r="ER112"/>
  <c r="ER64"/>
  <c r="ER20"/>
  <c r="ER113"/>
  <c r="ER75"/>
  <c r="ER15"/>
  <c r="EZ108"/>
  <c r="EZ62"/>
  <c r="EZ18"/>
  <c r="EZ109"/>
  <c r="EZ73"/>
  <c r="EZ13"/>
  <c r="DU106"/>
  <c r="DU60"/>
  <c r="DU16"/>
  <c r="DU107"/>
  <c r="DU71"/>
  <c r="DU9"/>
  <c r="EC104"/>
  <c r="EC58"/>
  <c r="EC14"/>
  <c r="EC105"/>
  <c r="EC67"/>
  <c r="EK158"/>
  <c r="EK100"/>
  <c r="EK54"/>
  <c r="EK12"/>
  <c r="EK103"/>
  <c r="EK65"/>
  <c r="ES152"/>
  <c r="ES94"/>
  <c r="ES48"/>
  <c r="ES10"/>
  <c r="ES101"/>
  <c r="ES57"/>
  <c r="FA148"/>
  <c r="FA92"/>
  <c r="FA46"/>
  <c r="FA8"/>
  <c r="FA99"/>
  <c r="FA53"/>
  <c r="DF146"/>
  <c r="DF88"/>
  <c r="DF44"/>
  <c r="DF141"/>
  <c r="DF97"/>
  <c r="DF47"/>
  <c r="DN142"/>
  <c r="DN84"/>
  <c r="DN42"/>
  <c r="DN137"/>
  <c r="DN93"/>
  <c r="DN45"/>
  <c r="DV138"/>
  <c r="DV80"/>
  <c r="DV40"/>
  <c r="DV131"/>
  <c r="DV91"/>
  <c r="DV43"/>
  <c r="ED134"/>
  <c r="ED76"/>
  <c r="ED38"/>
  <c r="ED129"/>
  <c r="ED89"/>
  <c r="ED41"/>
  <c r="EL126"/>
  <c r="EL74"/>
  <c r="EL36"/>
  <c r="EL127"/>
  <c r="EL87"/>
  <c r="EL33"/>
  <c r="ET124"/>
  <c r="ET72"/>
  <c r="ET30"/>
  <c r="ET125"/>
  <c r="ET85"/>
  <c r="ET29"/>
  <c r="ES155"/>
  <c r="EC155"/>
  <c r="DM155"/>
  <c r="CW155"/>
  <c r="CG155"/>
  <c r="BQ155"/>
  <c r="BA155"/>
  <c r="AK155"/>
  <c r="U155"/>
  <c r="EZ151"/>
  <c r="EJ151"/>
  <c r="DT151"/>
  <c r="DD151"/>
  <c r="CN151"/>
  <c r="BX151"/>
  <c r="BH151"/>
  <c r="AR151"/>
  <c r="AB151"/>
  <c r="L151"/>
  <c r="EQ143"/>
  <c r="EA143"/>
  <c r="DK143"/>
  <c r="CU143"/>
  <c r="CE143"/>
  <c r="BO143"/>
  <c r="AY143"/>
  <c r="AI143"/>
  <c r="S143"/>
  <c r="EX135"/>
  <c r="EH135"/>
  <c r="DR135"/>
  <c r="DB135"/>
  <c r="CL135"/>
  <c r="BV135"/>
  <c r="BF135"/>
  <c r="AP135"/>
  <c r="Z135"/>
  <c r="J135"/>
  <c r="EO121"/>
  <c r="DY121"/>
  <c r="DI121"/>
  <c r="CS121"/>
  <c r="CC121"/>
  <c r="BF146"/>
  <c r="BF44"/>
  <c r="BF115"/>
  <c r="BF57"/>
  <c r="BN134"/>
  <c r="BN76"/>
  <c r="BN38"/>
  <c r="BN129"/>
  <c r="BN89"/>
  <c r="BN41"/>
  <c r="BV126"/>
  <c r="BV74"/>
  <c r="BV36"/>
  <c r="BV127"/>
  <c r="BV87"/>
  <c r="BV33"/>
  <c r="CD124"/>
  <c r="CD72"/>
  <c r="CD30"/>
  <c r="CD125"/>
  <c r="CD85"/>
  <c r="CD29"/>
  <c r="CL118"/>
  <c r="CL70"/>
  <c r="CL28"/>
  <c r="CL123"/>
  <c r="CL83"/>
  <c r="CL27"/>
  <c r="CT116"/>
  <c r="CT68"/>
  <c r="CT24"/>
  <c r="CT119"/>
  <c r="CT81"/>
  <c r="CT25"/>
  <c r="EQ157"/>
  <c r="EA157"/>
  <c r="DK157"/>
  <c r="CU157"/>
  <c r="CE157"/>
  <c r="BO157"/>
  <c r="AY157"/>
  <c r="AI157"/>
  <c r="S157"/>
  <c r="EX147"/>
  <c r="EH147"/>
  <c r="DR147"/>
  <c r="DB147"/>
  <c r="CL147"/>
  <c r="BV147"/>
  <c r="BF147"/>
  <c r="AP147"/>
  <c r="Z147"/>
  <c r="J147"/>
  <c r="CI108"/>
  <c r="CI62"/>
  <c r="CI18"/>
  <c r="CI109"/>
  <c r="CI73"/>
  <c r="CI13"/>
  <c r="CQ106"/>
  <c r="CQ60"/>
  <c r="CQ16"/>
  <c r="CQ107"/>
  <c r="CQ71"/>
  <c r="CQ9"/>
  <c r="CY104"/>
  <c r="CY58"/>
  <c r="CY14"/>
  <c r="CY105"/>
  <c r="CY67"/>
  <c r="DG158"/>
  <c r="DG100"/>
  <c r="DG54"/>
  <c r="DG12"/>
  <c r="DG103"/>
  <c r="DG65"/>
  <c r="DO152"/>
  <c r="DO94"/>
  <c r="DO48"/>
  <c r="DO10"/>
  <c r="DO101"/>
  <c r="DO57"/>
  <c r="DW148"/>
  <c r="DW92"/>
  <c r="DW46"/>
  <c r="DW8"/>
  <c r="DW99"/>
  <c r="DW53"/>
  <c r="EE146"/>
  <c r="EE88"/>
  <c r="EE44"/>
  <c r="EE141"/>
  <c r="EE97"/>
  <c r="EE47"/>
  <c r="EM142"/>
  <c r="EM84"/>
  <c r="EM42"/>
  <c r="EM137"/>
  <c r="EM93"/>
  <c r="EM45"/>
  <c r="EU138"/>
  <c r="EU80"/>
  <c r="EU40"/>
  <c r="EU131"/>
  <c r="EU91"/>
  <c r="EU43"/>
  <c r="DD134"/>
  <c r="DD76"/>
  <c r="DD38"/>
  <c r="DD129"/>
  <c r="DD89"/>
  <c r="DD41"/>
  <c r="DL126"/>
  <c r="DL74"/>
  <c r="DL36"/>
  <c r="DL127"/>
  <c r="DL87"/>
  <c r="DL33"/>
  <c r="DT124"/>
  <c r="DT72"/>
  <c r="DT30"/>
  <c r="DT125"/>
  <c r="DT85"/>
  <c r="DT29"/>
  <c r="EB118"/>
  <c r="EB70"/>
  <c r="EB28"/>
  <c r="EB123"/>
  <c r="EB83"/>
  <c r="EB27"/>
  <c r="EJ116"/>
  <c r="EJ68"/>
  <c r="EJ24"/>
  <c r="EJ119"/>
  <c r="EJ81"/>
  <c r="EJ25"/>
  <c r="ER114"/>
  <c r="ER66"/>
  <c r="ER22"/>
  <c r="ER115"/>
  <c r="ER79"/>
  <c r="ER17"/>
  <c r="EZ112"/>
  <c r="EZ64"/>
  <c r="EZ20"/>
  <c r="EZ113"/>
  <c r="EZ75"/>
  <c r="EZ15"/>
  <c r="DU108"/>
  <c r="DU62"/>
  <c r="DU18"/>
  <c r="DU109"/>
  <c r="DU73"/>
  <c r="DU13"/>
  <c r="EC106"/>
  <c r="EC60"/>
  <c r="EC16"/>
  <c r="EC107"/>
  <c r="EC71"/>
  <c r="EC9"/>
  <c r="EK104"/>
  <c r="EK58"/>
  <c r="EK14"/>
  <c r="EK105"/>
  <c r="EK67"/>
  <c r="ES158"/>
  <c r="ES100"/>
  <c r="ES54"/>
  <c r="ES12"/>
  <c r="ES103"/>
  <c r="ES65"/>
  <c r="FA152"/>
  <c r="FA94"/>
  <c r="FA48"/>
  <c r="FA10"/>
  <c r="FA101"/>
  <c r="FA57"/>
  <c r="DF148"/>
  <c r="DF92"/>
  <c r="DF46"/>
  <c r="DF8"/>
  <c r="DF99"/>
  <c r="DF53"/>
  <c r="DN146"/>
  <c r="DN88"/>
  <c r="DN44"/>
  <c r="DN141"/>
  <c r="DN97"/>
  <c r="DN47"/>
  <c r="DV142"/>
  <c r="DV84"/>
  <c r="DV42"/>
  <c r="DV137"/>
  <c r="DV93"/>
  <c r="DV45"/>
  <c r="ED138"/>
  <c r="ED80"/>
  <c r="ED40"/>
  <c r="ED131"/>
  <c r="ED91"/>
  <c r="ED43"/>
  <c r="EL134"/>
  <c r="EL76"/>
  <c r="EL38"/>
  <c r="EL129"/>
  <c r="EL89"/>
  <c r="EL41"/>
  <c r="ET126"/>
  <c r="ET74"/>
  <c r="ET36"/>
  <c r="ET127"/>
  <c r="ET87"/>
  <c r="ET33"/>
  <c r="ET155"/>
  <c r="ED155"/>
  <c r="DN155"/>
  <c r="CX155"/>
  <c r="CH155"/>
  <c r="BR155"/>
  <c r="BB155"/>
  <c r="AL155"/>
  <c r="V155"/>
  <c r="FA151"/>
  <c r="EK151"/>
  <c r="DU151"/>
  <c r="DE151"/>
  <c r="CO151"/>
  <c r="BY151"/>
  <c r="BI151"/>
  <c r="AS151"/>
  <c r="AC151"/>
  <c r="M151"/>
  <c r="ER143"/>
  <c r="EB143"/>
  <c r="DL143"/>
  <c r="CV143"/>
  <c r="CF143"/>
  <c r="BP143"/>
  <c r="AZ143"/>
  <c r="AJ143"/>
  <c r="T143"/>
  <c r="EY135"/>
  <c r="EI135"/>
  <c r="DS135"/>
  <c r="DC135"/>
  <c r="CM135"/>
  <c r="BW135"/>
  <c r="BG135"/>
  <c r="AQ135"/>
  <c r="AA135"/>
  <c r="K135"/>
  <c r="EP121"/>
  <c r="DZ121"/>
  <c r="DJ121"/>
  <c r="CT121"/>
  <c r="BF92"/>
  <c r="BF14"/>
  <c r="BF91"/>
  <c r="BF25"/>
  <c r="BN108"/>
  <c r="BN62"/>
  <c r="BN18"/>
  <c r="BN109"/>
  <c r="BN73"/>
  <c r="BN13"/>
  <c r="BV106"/>
  <c r="BV60"/>
  <c r="BV16"/>
  <c r="BV107"/>
  <c r="BV71"/>
  <c r="BV9"/>
  <c r="CD104"/>
  <c r="CD58"/>
  <c r="CD14"/>
  <c r="CD105"/>
  <c r="CD67"/>
  <c r="CL158"/>
  <c r="CL100"/>
  <c r="CL54"/>
  <c r="CL12"/>
  <c r="CL103"/>
  <c r="CL65"/>
  <c r="CT152"/>
  <c r="CT94"/>
  <c r="CT48"/>
  <c r="CT10"/>
  <c r="CT101"/>
  <c r="CT57"/>
  <c r="EZ157"/>
  <c r="EJ157"/>
  <c r="DT157"/>
  <c r="DD157"/>
  <c r="CN157"/>
  <c r="BX157"/>
  <c r="BH157"/>
  <c r="AR157"/>
  <c r="AB157"/>
  <c r="L157"/>
  <c r="EQ147"/>
  <c r="EA147"/>
  <c r="DK147"/>
  <c r="CU147"/>
  <c r="CE147"/>
  <c r="BO147"/>
  <c r="AY147"/>
  <c r="AI147"/>
  <c r="S147"/>
  <c r="CI142"/>
  <c r="CI84"/>
  <c r="CI42"/>
  <c r="CI137"/>
  <c r="CI93"/>
  <c r="CI45"/>
  <c r="CQ138"/>
  <c r="CQ80"/>
  <c r="CQ40"/>
  <c r="CQ131"/>
  <c r="CQ91"/>
  <c r="CQ43"/>
  <c r="CY134"/>
  <c r="CY76"/>
  <c r="CY38"/>
  <c r="CY129"/>
  <c r="CY89"/>
  <c r="CY41"/>
  <c r="DG126"/>
  <c r="DG74"/>
  <c r="DG36"/>
  <c r="DG127"/>
  <c r="DG87"/>
  <c r="DG33"/>
  <c r="DO124"/>
  <c r="DO72"/>
  <c r="DO30"/>
  <c r="DO125"/>
  <c r="DO85"/>
  <c r="DO29"/>
  <c r="DW118"/>
  <c r="DW70"/>
  <c r="DW28"/>
  <c r="DW123"/>
  <c r="DW83"/>
  <c r="DW27"/>
  <c r="EE116"/>
  <c r="EE68"/>
  <c r="EE24"/>
  <c r="EE119"/>
  <c r="EE81"/>
  <c r="EE25"/>
  <c r="EM114"/>
  <c r="EM66"/>
  <c r="EM22"/>
  <c r="EM115"/>
  <c r="EM79"/>
  <c r="EM17"/>
  <c r="EU112"/>
  <c r="EU64"/>
  <c r="EU20"/>
  <c r="EU113"/>
  <c r="EU75"/>
  <c r="EU15"/>
  <c r="DD108"/>
  <c r="DD62"/>
  <c r="DD18"/>
  <c r="DD109"/>
  <c r="DD73"/>
  <c r="DD13"/>
  <c r="DL106"/>
  <c r="DL60"/>
  <c r="DL16"/>
  <c r="DL107"/>
  <c r="DL71"/>
  <c r="DL9"/>
  <c r="DT104"/>
  <c r="DT58"/>
  <c r="DT14"/>
  <c r="DT105"/>
  <c r="DT67"/>
  <c r="EB158"/>
  <c r="EB100"/>
  <c r="EB54"/>
  <c r="EB12"/>
  <c r="EB103"/>
  <c r="EB65"/>
  <c r="EJ152"/>
  <c r="EJ94"/>
  <c r="EJ48"/>
  <c r="EJ10"/>
  <c r="EJ101"/>
  <c r="EJ57"/>
  <c r="ER148"/>
  <c r="ER92"/>
  <c r="ER46"/>
  <c r="ER8"/>
  <c r="ER99"/>
  <c r="ER53"/>
  <c r="EZ146"/>
  <c r="EZ88"/>
  <c r="EZ44"/>
  <c r="EZ141"/>
  <c r="EZ97"/>
  <c r="EZ47"/>
  <c r="DU142"/>
  <c r="DU84"/>
  <c r="DU42"/>
  <c r="DU137"/>
  <c r="DU93"/>
  <c r="DU45"/>
  <c r="EC138"/>
  <c r="EC80"/>
  <c r="EC40"/>
  <c r="EC131"/>
  <c r="EC91"/>
  <c r="EC43"/>
  <c r="EK134"/>
  <c r="EK76"/>
  <c r="EK38"/>
  <c r="EK129"/>
  <c r="EK89"/>
  <c r="EK41"/>
  <c r="ES126"/>
  <c r="ES74"/>
  <c r="ES36"/>
  <c r="ES127"/>
  <c r="ES87"/>
  <c r="ES33"/>
  <c r="FA124"/>
  <c r="FA72"/>
  <c r="FA30"/>
  <c r="FA125"/>
  <c r="FA85"/>
  <c r="FA29"/>
  <c r="DF118"/>
  <c r="DF70"/>
  <c r="DF28"/>
  <c r="DF123"/>
  <c r="DF83"/>
  <c r="DF27"/>
  <c r="DN116"/>
  <c r="DN68"/>
  <c r="DN24"/>
  <c r="DN119"/>
  <c r="DN81"/>
  <c r="DN25"/>
  <c r="DV114"/>
  <c r="DV66"/>
  <c r="DV22"/>
  <c r="DV115"/>
  <c r="DV79"/>
  <c r="DV17"/>
  <c r="ED112"/>
  <c r="ED64"/>
  <c r="ED20"/>
  <c r="ED113"/>
  <c r="ED75"/>
  <c r="ED15"/>
  <c r="EL108"/>
  <c r="EL62"/>
  <c r="EL18"/>
  <c r="EL109"/>
  <c r="EL73"/>
  <c r="EL13"/>
  <c r="ET106"/>
  <c r="ET60"/>
  <c r="ET16"/>
  <c r="ET107"/>
  <c r="ET71"/>
  <c r="ET9"/>
  <c r="EM155"/>
  <c r="DW155"/>
  <c r="DG155"/>
  <c r="CQ155"/>
  <c r="CA155"/>
  <c r="BK155"/>
  <c r="AU155"/>
  <c r="AE155"/>
  <c r="O155"/>
  <c r="ET151"/>
  <c r="ED151"/>
  <c r="DN151"/>
  <c r="CX151"/>
  <c r="CH151"/>
  <c r="BR151"/>
  <c r="BB151"/>
  <c r="AL151"/>
  <c r="V151"/>
  <c r="FA143"/>
  <c r="EK143"/>
  <c r="DU143"/>
  <c r="DE143"/>
  <c r="CO143"/>
  <c r="BY143"/>
  <c r="BI143"/>
  <c r="AS143"/>
  <c r="AC143"/>
  <c r="M143"/>
  <c r="ER135"/>
  <c r="EB135"/>
  <c r="DL135"/>
  <c r="CV135"/>
  <c r="CF135"/>
  <c r="BP135"/>
  <c r="AZ135"/>
  <c r="AJ135"/>
  <c r="T135"/>
  <c r="EY121"/>
  <c r="EI121"/>
  <c r="DS121"/>
  <c r="DC121"/>
  <c r="BF126"/>
  <c r="BF36"/>
  <c r="BF107"/>
  <c r="BF47"/>
  <c r="BN124"/>
  <c r="BN72"/>
  <c r="BN30"/>
  <c r="BN125"/>
  <c r="BN85"/>
  <c r="BN29"/>
  <c r="BV118"/>
  <c r="BV70"/>
  <c r="BV28"/>
  <c r="BV123"/>
  <c r="BV83"/>
  <c r="BV27"/>
  <c r="CD116"/>
  <c r="CD68"/>
  <c r="CD24"/>
  <c r="CD119"/>
  <c r="CD81"/>
  <c r="CD25"/>
  <c r="CL114"/>
  <c r="CL66"/>
  <c r="CL22"/>
  <c r="CL115"/>
  <c r="CL79"/>
  <c r="CL17"/>
  <c r="CT112"/>
  <c r="CT64"/>
  <c r="CT20"/>
  <c r="CT113"/>
  <c r="CT75"/>
  <c r="CT15"/>
  <c r="EO157"/>
  <c r="DY157"/>
  <c r="DI157"/>
  <c r="CS157"/>
  <c r="CC157"/>
  <c r="BM157"/>
  <c r="AW157"/>
  <c r="AG157"/>
  <c r="Q157"/>
  <c r="EV147"/>
  <c r="EF147"/>
  <c r="DP147"/>
  <c r="CZ147"/>
  <c r="CJ147"/>
  <c r="BT147"/>
  <c r="BD147"/>
  <c r="AN147"/>
  <c r="X147"/>
  <c r="H147"/>
  <c r="CI104"/>
  <c r="CI58"/>
  <c r="CI14"/>
  <c r="CI105"/>
  <c r="CI67"/>
  <c r="CQ158"/>
  <c r="CQ100"/>
  <c r="CQ54"/>
  <c r="CQ12"/>
  <c r="CQ103"/>
  <c r="CQ65"/>
  <c r="CY152"/>
  <c r="CY94"/>
  <c r="CY48"/>
  <c r="CY10"/>
  <c r="CY101"/>
  <c r="CY57"/>
  <c r="DG148"/>
  <c r="DG92"/>
  <c r="DG46"/>
  <c r="DG8"/>
  <c r="DG99"/>
  <c r="DG53"/>
  <c r="DO146"/>
  <c r="DO88"/>
  <c r="DO44"/>
  <c r="DO141"/>
  <c r="DO97"/>
  <c r="DO47"/>
  <c r="DW142"/>
  <c r="DW84"/>
  <c r="DW42"/>
  <c r="DW137"/>
  <c r="DW93"/>
  <c r="DW45"/>
  <c r="EE138"/>
  <c r="EE80"/>
  <c r="EE40"/>
  <c r="EE131"/>
  <c r="EE91"/>
  <c r="EE43"/>
  <c r="EM134"/>
  <c r="EM76"/>
  <c r="EM38"/>
  <c r="EM129"/>
  <c r="EM89"/>
  <c r="EM41"/>
  <c r="EU126"/>
  <c r="EU74"/>
  <c r="EU36"/>
  <c r="EU127"/>
  <c r="EU87"/>
  <c r="EU33"/>
  <c r="DD124"/>
  <c r="DD72"/>
  <c r="DD30"/>
  <c r="DD125"/>
  <c r="DD85"/>
  <c r="DD29"/>
  <c r="DL118"/>
  <c r="DL70"/>
  <c r="DL28"/>
  <c r="DL123"/>
  <c r="DL83"/>
  <c r="DL27"/>
  <c r="DT116"/>
  <c r="DT68"/>
  <c r="DT24"/>
  <c r="DT119"/>
  <c r="DT81"/>
  <c r="DT25"/>
  <c r="EB114"/>
  <c r="EB66"/>
  <c r="EB22"/>
  <c r="EB115"/>
  <c r="EB79"/>
  <c r="EB17"/>
  <c r="EJ112"/>
  <c r="EJ64"/>
  <c r="EJ20"/>
  <c r="EJ113"/>
  <c r="EJ75"/>
  <c r="EJ15"/>
  <c r="ER109"/>
  <c r="EZ60"/>
  <c r="EZ9"/>
  <c r="DU105"/>
  <c r="EC54"/>
  <c r="EK152"/>
  <c r="EK101"/>
  <c r="ES46"/>
  <c r="FA146"/>
  <c r="FA97"/>
  <c r="DF42"/>
  <c r="DN138"/>
  <c r="DN91"/>
  <c r="DV38"/>
  <c r="ED126"/>
  <c r="ED87"/>
  <c r="EL30"/>
  <c r="ET118"/>
  <c r="ET83"/>
  <c r="DL155"/>
  <c r="AZ155"/>
  <c r="EI151"/>
  <c r="BW151"/>
  <c r="K151"/>
  <c r="CT143"/>
  <c r="AH143"/>
  <c r="DQ135"/>
  <c r="BE135"/>
  <c r="EN121"/>
  <c r="CL121"/>
  <c r="BP121"/>
  <c r="AZ121"/>
  <c r="AJ121"/>
  <c r="T121"/>
  <c r="EY111"/>
  <c r="EI111"/>
  <c r="DS111"/>
  <c r="DC111"/>
  <c r="CM111"/>
  <c r="BW111"/>
  <c r="AP13"/>
  <c r="AX60"/>
  <c r="AX107"/>
  <c r="AX53"/>
  <c r="BF76"/>
  <c r="BF109"/>
  <c r="BF33"/>
  <c r="BN104"/>
  <c r="BN44"/>
  <c r="BN141"/>
  <c r="BN97"/>
  <c r="BN47"/>
  <c r="BV142"/>
  <c r="BV84"/>
  <c r="BV42"/>
  <c r="BV137"/>
  <c r="BV93"/>
  <c r="BV45"/>
  <c r="CD138"/>
  <c r="CD80"/>
  <c r="CD40"/>
  <c r="CD131"/>
  <c r="CD91"/>
  <c r="CD43"/>
  <c r="CL134"/>
  <c r="CL76"/>
  <c r="CL38"/>
  <c r="CL129"/>
  <c r="CL89"/>
  <c r="CL41"/>
  <c r="CT126"/>
  <c r="CT74"/>
  <c r="CT36"/>
  <c r="CT127"/>
  <c r="CT87"/>
  <c r="CT33"/>
  <c r="ET157"/>
  <c r="ED157"/>
  <c r="DN157"/>
  <c r="CX157"/>
  <c r="CH157"/>
  <c r="BR157"/>
  <c r="BB157"/>
  <c r="AL157"/>
  <c r="V157"/>
  <c r="FA147"/>
  <c r="EK147"/>
  <c r="DU147"/>
  <c r="DE147"/>
  <c r="CO147"/>
  <c r="BY147"/>
  <c r="BI147"/>
  <c r="AS147"/>
  <c r="AC147"/>
  <c r="M147"/>
  <c r="CI116"/>
  <c r="CI68"/>
  <c r="CI24"/>
  <c r="CI119"/>
  <c r="CI81"/>
  <c r="CI25"/>
  <c r="CQ114"/>
  <c r="CQ66"/>
  <c r="CQ22"/>
  <c r="CQ115"/>
  <c r="CQ79"/>
  <c r="CQ17"/>
  <c r="CY112"/>
  <c r="CY64"/>
  <c r="CY20"/>
  <c r="CY113"/>
  <c r="CY75"/>
  <c r="CY15"/>
  <c r="DG108"/>
  <c r="DG62"/>
  <c r="DG18"/>
  <c r="DG109"/>
  <c r="DG73"/>
  <c r="DG13"/>
  <c r="DO106"/>
  <c r="DO60"/>
  <c r="DO16"/>
  <c r="DO107"/>
  <c r="DO71"/>
  <c r="DO9"/>
  <c r="DW104"/>
  <c r="DW58"/>
  <c r="DW14"/>
  <c r="DW105"/>
  <c r="DW67"/>
  <c r="EE158"/>
  <c r="EE100"/>
  <c r="EE54"/>
  <c r="EE12"/>
  <c r="EE103"/>
  <c r="EE65"/>
  <c r="EM152"/>
  <c r="EM94"/>
  <c r="EM48"/>
  <c r="EM10"/>
  <c r="EM101"/>
  <c r="EM57"/>
  <c r="EU148"/>
  <c r="EU92"/>
  <c r="EU46"/>
  <c r="EU8"/>
  <c r="EU99"/>
  <c r="EU53"/>
  <c r="DD146"/>
  <c r="DD88"/>
  <c r="DD44"/>
  <c r="DD141"/>
  <c r="DD97"/>
  <c r="DD47"/>
  <c r="DL142"/>
  <c r="DL84"/>
  <c r="DL42"/>
  <c r="DL137"/>
  <c r="DL93"/>
  <c r="DL45"/>
  <c r="DT138"/>
  <c r="DT80"/>
  <c r="DT40"/>
  <c r="DT131"/>
  <c r="DT91"/>
  <c r="DT43"/>
  <c r="EB134"/>
  <c r="EB76"/>
  <c r="EB38"/>
  <c r="EB129"/>
  <c r="EB89"/>
  <c r="EB41"/>
  <c r="EJ126"/>
  <c r="EJ74"/>
  <c r="EJ36"/>
  <c r="EJ127"/>
  <c r="EJ87"/>
  <c r="EJ33"/>
  <c r="ER124"/>
  <c r="ER72"/>
  <c r="ER30"/>
  <c r="ER125"/>
  <c r="ER85"/>
  <c r="ER29"/>
  <c r="EZ118"/>
  <c r="EZ70"/>
  <c r="EZ28"/>
  <c r="EZ123"/>
  <c r="EZ83"/>
  <c r="EZ27"/>
  <c r="DU116"/>
  <c r="DU68"/>
  <c r="DU24"/>
  <c r="DU119"/>
  <c r="DU81"/>
  <c r="DU25"/>
  <c r="EC114"/>
  <c r="EC66"/>
  <c r="EC22"/>
  <c r="EC115"/>
  <c r="EC79"/>
  <c r="EC17"/>
  <c r="EK112"/>
  <c r="EK64"/>
  <c r="EK20"/>
  <c r="EK113"/>
  <c r="EK75"/>
  <c r="EK15"/>
  <c r="ES108"/>
  <c r="ES62"/>
  <c r="ES18"/>
  <c r="ES109"/>
  <c r="ES73"/>
  <c r="ES13"/>
  <c r="FA106"/>
  <c r="FA60"/>
  <c r="FA16"/>
  <c r="FA107"/>
  <c r="FA71"/>
  <c r="FA9"/>
  <c r="DF104"/>
  <c r="DF58"/>
  <c r="DF14"/>
  <c r="DF105"/>
  <c r="DF67"/>
  <c r="DN158"/>
  <c r="DN100"/>
  <c r="DN54"/>
  <c r="DN12"/>
  <c r="DN103"/>
  <c r="DN65"/>
  <c r="DV152"/>
  <c r="DV94"/>
  <c r="DV48"/>
  <c r="DV10"/>
  <c r="DV101"/>
  <c r="DV57"/>
  <c r="ED148"/>
  <c r="ED92"/>
  <c r="ED46"/>
  <c r="ED8"/>
  <c r="ED99"/>
  <c r="ED53"/>
  <c r="EL146"/>
  <c r="EL88"/>
  <c r="EL44"/>
  <c r="EL141"/>
  <c r="EL97"/>
  <c r="EL47"/>
  <c r="ET142"/>
  <c r="ET84"/>
  <c r="ET42"/>
  <c r="ET137"/>
  <c r="ET93"/>
  <c r="ET45"/>
  <c r="EW155"/>
  <c r="EG155"/>
  <c r="DQ155"/>
  <c r="DA155"/>
  <c r="CK155"/>
  <c r="BU155"/>
  <c r="BE155"/>
  <c r="AO155"/>
  <c r="Y155"/>
  <c r="I155"/>
  <c r="EN151"/>
  <c r="DX151"/>
  <c r="DH151"/>
  <c r="CR151"/>
  <c r="CB151"/>
  <c r="BL151"/>
  <c r="AV151"/>
  <c r="AF151"/>
  <c r="P151"/>
  <c r="EU143"/>
  <c r="EE143"/>
  <c r="DO143"/>
  <c r="CY143"/>
  <c r="CI143"/>
  <c r="BS143"/>
  <c r="BC143"/>
  <c r="AM143"/>
  <c r="W143"/>
  <c r="FB135"/>
  <c r="EL135"/>
  <c r="DV135"/>
  <c r="DF135"/>
  <c r="CP135"/>
  <c r="BZ135"/>
  <c r="BJ135"/>
  <c r="AT135"/>
  <c r="AD135"/>
  <c r="N135"/>
  <c r="ES121"/>
  <c r="EC121"/>
  <c r="DM121"/>
  <c r="CW121"/>
  <c r="CG121"/>
  <c r="BQ121"/>
  <c r="BF66"/>
  <c r="BF129"/>
  <c r="BF79"/>
  <c r="BN148"/>
  <c r="BN92"/>
  <c r="BN46"/>
  <c r="BN8"/>
  <c r="BN99"/>
  <c r="BN53"/>
  <c r="BV146"/>
  <c r="BV88"/>
  <c r="BV44"/>
  <c r="BV141"/>
  <c r="BV97"/>
  <c r="BV47"/>
  <c r="CD142"/>
  <c r="CD84"/>
  <c r="CD42"/>
  <c r="CD137"/>
  <c r="CD93"/>
  <c r="CD45"/>
  <c r="CL138"/>
  <c r="CL80"/>
  <c r="CL40"/>
  <c r="CL131"/>
  <c r="CL91"/>
  <c r="CL43"/>
  <c r="CT134"/>
  <c r="CT76"/>
  <c r="CT38"/>
  <c r="CT129"/>
  <c r="CT89"/>
  <c r="CT41"/>
  <c r="EU157"/>
  <c r="EE157"/>
  <c r="DO157"/>
  <c r="CY157"/>
  <c r="CI157"/>
  <c r="BS157"/>
  <c r="BC157"/>
  <c r="AM157"/>
  <c r="W157"/>
  <c r="FB147"/>
  <c r="EL147"/>
  <c r="DV147"/>
  <c r="DF147"/>
  <c r="CP147"/>
  <c r="BZ147"/>
  <c r="BJ147"/>
  <c r="AT147"/>
  <c r="AD147"/>
  <c r="N147"/>
  <c r="CI118"/>
  <c r="CI70"/>
  <c r="CI28"/>
  <c r="CI123"/>
  <c r="CI83"/>
  <c r="CI27"/>
  <c r="CQ116"/>
  <c r="CQ68"/>
  <c r="CQ24"/>
  <c r="CQ119"/>
  <c r="CQ81"/>
  <c r="CQ25"/>
  <c r="CY114"/>
  <c r="CY66"/>
  <c r="CY22"/>
  <c r="CY115"/>
  <c r="CY79"/>
  <c r="CY17"/>
  <c r="DG112"/>
  <c r="DG64"/>
  <c r="DG20"/>
  <c r="DG113"/>
  <c r="DG75"/>
  <c r="DG15"/>
  <c r="DO108"/>
  <c r="DO62"/>
  <c r="DO18"/>
  <c r="DO109"/>
  <c r="DO73"/>
  <c r="DO13"/>
  <c r="DW106"/>
  <c r="DW60"/>
  <c r="DW16"/>
  <c r="DW107"/>
  <c r="DW71"/>
  <c r="DW9"/>
  <c r="EE104"/>
  <c r="EE58"/>
  <c r="EE14"/>
  <c r="EE105"/>
  <c r="EE67"/>
  <c r="EM158"/>
  <c r="EM100"/>
  <c r="EM54"/>
  <c r="EM12"/>
  <c r="EM103"/>
  <c r="EM65"/>
  <c r="EU152"/>
  <c r="EU94"/>
  <c r="EU48"/>
  <c r="EU10"/>
  <c r="EU101"/>
  <c r="EU57"/>
  <c r="DD148"/>
  <c r="DD92"/>
  <c r="DD46"/>
  <c r="DD8"/>
  <c r="DD99"/>
  <c r="DD53"/>
  <c r="DL146"/>
  <c r="DL88"/>
  <c r="DL44"/>
  <c r="DL141"/>
  <c r="DL97"/>
  <c r="DL47"/>
  <c r="DT142"/>
  <c r="DT84"/>
  <c r="DT42"/>
  <c r="DT137"/>
  <c r="DT93"/>
  <c r="DT45"/>
  <c r="EB138"/>
  <c r="EB80"/>
  <c r="EB40"/>
  <c r="EB131"/>
  <c r="EB91"/>
  <c r="EB43"/>
  <c r="EJ134"/>
  <c r="EJ76"/>
  <c r="EJ38"/>
  <c r="EJ129"/>
  <c r="EJ89"/>
  <c r="EJ41"/>
  <c r="ER126"/>
  <c r="ER74"/>
  <c r="ER36"/>
  <c r="ER127"/>
  <c r="ER87"/>
  <c r="ER33"/>
  <c r="EZ124"/>
  <c r="EZ72"/>
  <c r="EZ30"/>
  <c r="EZ125"/>
  <c r="EZ85"/>
  <c r="EZ29"/>
  <c r="DU118"/>
  <c r="DU70"/>
  <c r="DU28"/>
  <c r="DU123"/>
  <c r="DU83"/>
  <c r="DU27"/>
  <c r="EC116"/>
  <c r="EC68"/>
  <c r="EC24"/>
  <c r="EC119"/>
  <c r="EC81"/>
  <c r="EC25"/>
  <c r="EK114"/>
  <c r="EK66"/>
  <c r="EK22"/>
  <c r="EK115"/>
  <c r="EK79"/>
  <c r="EK17"/>
  <c r="ES112"/>
  <c r="ES64"/>
  <c r="ES20"/>
  <c r="ES113"/>
  <c r="ES75"/>
  <c r="ES15"/>
  <c r="FA108"/>
  <c r="FA62"/>
  <c r="FA18"/>
  <c r="FA109"/>
  <c r="FA73"/>
  <c r="FA13"/>
  <c r="DF106"/>
  <c r="DF60"/>
  <c r="DF16"/>
  <c r="DF107"/>
  <c r="DF71"/>
  <c r="DF9"/>
  <c r="DN104"/>
  <c r="DN58"/>
  <c r="DN14"/>
  <c r="DN105"/>
  <c r="DN67"/>
  <c r="DV158"/>
  <c r="DV100"/>
  <c r="DV54"/>
  <c r="DV12"/>
  <c r="DV103"/>
  <c r="DV65"/>
  <c r="ED152"/>
  <c r="ED94"/>
  <c r="ED48"/>
  <c r="ED10"/>
  <c r="ED101"/>
  <c r="ED57"/>
  <c r="EL148"/>
  <c r="EL92"/>
  <c r="EL46"/>
  <c r="EL8"/>
  <c r="EL99"/>
  <c r="EL53"/>
  <c r="ET146"/>
  <c r="ET88"/>
  <c r="ET44"/>
  <c r="ET141"/>
  <c r="ET97"/>
  <c r="ET47"/>
  <c r="EX155"/>
  <c r="EH155"/>
  <c r="DR155"/>
  <c r="DB155"/>
  <c r="CL155"/>
  <c r="BV155"/>
  <c r="BF155"/>
  <c r="AP155"/>
  <c r="Z155"/>
  <c r="J155"/>
  <c r="EO151"/>
  <c r="DY151"/>
  <c r="DI151"/>
  <c r="CS151"/>
  <c r="CC151"/>
  <c r="BM151"/>
  <c r="AW151"/>
  <c r="AG151"/>
  <c r="Q151"/>
  <c r="EV143"/>
  <c r="EF143"/>
  <c r="DP143"/>
  <c r="CZ143"/>
  <c r="CJ143"/>
  <c r="BT143"/>
  <c r="BD143"/>
  <c r="AN143"/>
  <c r="X143"/>
  <c r="H143"/>
  <c r="EM135"/>
  <c r="DW135"/>
  <c r="DG135"/>
  <c r="CQ135"/>
  <c r="CA135"/>
  <c r="BK135"/>
  <c r="AU135"/>
  <c r="AE135"/>
  <c r="O135"/>
  <c r="ET121"/>
  <c r="ED121"/>
  <c r="DN121"/>
  <c r="CX121"/>
  <c r="BF116"/>
  <c r="BF24"/>
  <c r="BF105"/>
  <c r="BF43"/>
  <c r="BN118"/>
  <c r="BN70"/>
  <c r="BN28"/>
  <c r="BN123"/>
  <c r="BN83"/>
  <c r="BN27"/>
  <c r="BV116"/>
  <c r="BV68"/>
  <c r="BV24"/>
  <c r="BV119"/>
  <c r="BV81"/>
  <c r="BV25"/>
  <c r="CD114"/>
  <c r="CD66"/>
  <c r="CD22"/>
  <c r="CD115"/>
  <c r="CD79"/>
  <c r="CD17"/>
  <c r="CL112"/>
  <c r="CL64"/>
  <c r="CL20"/>
  <c r="CL113"/>
  <c r="CL75"/>
  <c r="CL15"/>
  <c r="CT108"/>
  <c r="CT62"/>
  <c r="CT18"/>
  <c r="CT109"/>
  <c r="CT73"/>
  <c r="CT13"/>
  <c r="EN157"/>
  <c r="DX157"/>
  <c r="DH157"/>
  <c r="CR157"/>
  <c r="CB157"/>
  <c r="BL157"/>
  <c r="AV157"/>
  <c r="AF157"/>
  <c r="P157"/>
  <c r="EU147"/>
  <c r="EE147"/>
  <c r="DO147"/>
  <c r="CY147"/>
  <c r="CI147"/>
  <c r="BS147"/>
  <c r="BC147"/>
  <c r="AM147"/>
  <c r="W147"/>
  <c r="CI158"/>
  <c r="CI100"/>
  <c r="CI54"/>
  <c r="CI12"/>
  <c r="CI103"/>
  <c r="CI65"/>
  <c r="CQ152"/>
  <c r="CQ94"/>
  <c r="CQ48"/>
  <c r="CQ10"/>
  <c r="CQ101"/>
  <c r="CQ57"/>
  <c r="CY148"/>
  <c r="CY92"/>
  <c r="CY46"/>
  <c r="CY8"/>
  <c r="CY99"/>
  <c r="CY53"/>
  <c r="DG146"/>
  <c r="DG88"/>
  <c r="DG44"/>
  <c r="DG141"/>
  <c r="DG97"/>
  <c r="DG47"/>
  <c r="DO142"/>
  <c r="DO84"/>
  <c r="DO42"/>
  <c r="DO137"/>
  <c r="DO93"/>
  <c r="DO45"/>
  <c r="DW138"/>
  <c r="DW80"/>
  <c r="DW40"/>
  <c r="DW131"/>
  <c r="DW91"/>
  <c r="DW43"/>
  <c r="EE134"/>
  <c r="EE76"/>
  <c r="EE38"/>
  <c r="EE129"/>
  <c r="EE89"/>
  <c r="EE41"/>
  <c r="EM126"/>
  <c r="EM74"/>
  <c r="EM36"/>
  <c r="EM127"/>
  <c r="EM87"/>
  <c r="EM33"/>
  <c r="EU124"/>
  <c r="EU72"/>
  <c r="EU30"/>
  <c r="EU125"/>
  <c r="EU85"/>
  <c r="EU29"/>
  <c r="DD118"/>
  <c r="DD70"/>
  <c r="DD28"/>
  <c r="DD123"/>
  <c r="DD83"/>
  <c r="DD27"/>
  <c r="DL116"/>
  <c r="DL68"/>
  <c r="DL24"/>
  <c r="DL119"/>
  <c r="DL81"/>
  <c r="DL25"/>
  <c r="DT114"/>
  <c r="DT66"/>
  <c r="DT22"/>
  <c r="DT115"/>
  <c r="DT79"/>
  <c r="DT17"/>
  <c r="EB112"/>
  <c r="EB64"/>
  <c r="EB20"/>
  <c r="EB113"/>
  <c r="EB75"/>
  <c r="EB15"/>
  <c r="EJ108"/>
  <c r="EJ62"/>
  <c r="EJ18"/>
  <c r="EJ109"/>
  <c r="EJ73"/>
  <c r="EJ13"/>
  <c r="ER106"/>
  <c r="ER60"/>
  <c r="ER16"/>
  <c r="ER107"/>
  <c r="ER71"/>
  <c r="ER9"/>
  <c r="EZ104"/>
  <c r="EZ58"/>
  <c r="EZ14"/>
  <c r="EZ105"/>
  <c r="EZ67"/>
  <c r="DU158"/>
  <c r="DU100"/>
  <c r="DU54"/>
  <c r="DU12"/>
  <c r="DU103"/>
  <c r="DU65"/>
  <c r="EC152"/>
  <c r="EC94"/>
  <c r="EC48"/>
  <c r="EC10"/>
  <c r="EC101"/>
  <c r="EC57"/>
  <c r="EK148"/>
  <c r="EK92"/>
  <c r="EK46"/>
  <c r="EK8"/>
  <c r="EK99"/>
  <c r="EK53"/>
  <c r="ES146"/>
  <c r="ES88"/>
  <c r="ES44"/>
  <c r="ES141"/>
  <c r="ES97"/>
  <c r="ES47"/>
  <c r="FA142"/>
  <c r="FA84"/>
  <c r="FA42"/>
  <c r="FA137"/>
  <c r="FA93"/>
  <c r="FA45"/>
  <c r="DF138"/>
  <c r="DF80"/>
  <c r="DF40"/>
  <c r="DF131"/>
  <c r="DF91"/>
  <c r="DF43"/>
  <c r="DN134"/>
  <c r="DN76"/>
  <c r="DN38"/>
  <c r="DN129"/>
  <c r="DN89"/>
  <c r="DN41"/>
  <c r="DV126"/>
  <c r="DV74"/>
  <c r="DV36"/>
  <c r="DV127"/>
  <c r="DV87"/>
  <c r="DV33"/>
  <c r="ED124"/>
  <c r="ED72"/>
  <c r="ED30"/>
  <c r="ED125"/>
  <c r="ED85"/>
  <c r="ED29"/>
  <c r="EL118"/>
  <c r="EL70"/>
  <c r="EL28"/>
  <c r="EL123"/>
  <c r="EL83"/>
  <c r="EL27"/>
  <c r="ET116"/>
  <c r="ET68"/>
  <c r="ET24"/>
  <c r="ET119"/>
  <c r="ET81"/>
  <c r="ET25"/>
  <c r="EQ155"/>
  <c r="EA155"/>
  <c r="DK155"/>
  <c r="CU155"/>
  <c r="CE155"/>
  <c r="BO155"/>
  <c r="AY155"/>
  <c r="AI155"/>
  <c r="S155"/>
  <c r="EX151"/>
  <c r="EH151"/>
  <c r="DR151"/>
  <c r="DB151"/>
  <c r="CL151"/>
  <c r="BV151"/>
  <c r="BF151"/>
  <c r="AP151"/>
  <c r="Z151"/>
  <c r="J151"/>
  <c r="EO143"/>
  <c r="DY143"/>
  <c r="DI143"/>
  <c r="CS143"/>
  <c r="CC143"/>
  <c r="BM143"/>
  <c r="AW143"/>
  <c r="AG143"/>
  <c r="Q143"/>
  <c r="EV135"/>
  <c r="EF135"/>
  <c r="DP135"/>
  <c r="CZ135"/>
  <c r="CJ135"/>
  <c r="BT135"/>
  <c r="BD135"/>
  <c r="AN135"/>
  <c r="X135"/>
  <c r="H135"/>
  <c r="EM121"/>
  <c r="DW121"/>
  <c r="DG121"/>
  <c r="AX9"/>
  <c r="BF58"/>
  <c r="BF123"/>
  <c r="BF71"/>
  <c r="BN142"/>
  <c r="BN84"/>
  <c r="BN42"/>
  <c r="BN137"/>
  <c r="BN93"/>
  <c r="BN45"/>
  <c r="BV138"/>
  <c r="BV80"/>
  <c r="BV40"/>
  <c r="BV131"/>
  <c r="BV91"/>
  <c r="BV43"/>
  <c r="CD134"/>
  <c r="CD76"/>
  <c r="CD38"/>
  <c r="CD129"/>
  <c r="CD89"/>
  <c r="CD41"/>
  <c r="CL126"/>
  <c r="CL74"/>
  <c r="CL36"/>
  <c r="CL127"/>
  <c r="CL87"/>
  <c r="CL33"/>
  <c r="CT124"/>
  <c r="CT72"/>
  <c r="CT30"/>
  <c r="CT125"/>
  <c r="CT85"/>
  <c r="CT29"/>
  <c r="ES157"/>
  <c r="EC157"/>
  <c r="DM157"/>
  <c r="CW157"/>
  <c r="CG157"/>
  <c r="BQ157"/>
  <c r="BA157"/>
  <c r="AK157"/>
  <c r="U157"/>
  <c r="EZ147"/>
  <c r="EJ147"/>
  <c r="DT147"/>
  <c r="DD147"/>
  <c r="CN147"/>
  <c r="BX147"/>
  <c r="BH147"/>
  <c r="AR147"/>
  <c r="AB147"/>
  <c r="L147"/>
  <c r="CI114"/>
  <c r="CI66"/>
  <c r="CI22"/>
  <c r="CI115"/>
  <c r="CI79"/>
  <c r="CI17"/>
  <c r="CQ112"/>
  <c r="CQ64"/>
  <c r="CQ20"/>
  <c r="CQ113"/>
  <c r="CQ75"/>
  <c r="CQ15"/>
  <c r="CY108"/>
  <c r="CY62"/>
  <c r="CY18"/>
  <c r="CY109"/>
  <c r="CY73"/>
  <c r="CY13"/>
  <c r="DG106"/>
  <c r="DG60"/>
  <c r="DG16"/>
  <c r="DG107"/>
  <c r="DG71"/>
  <c r="DG9"/>
  <c r="DO104"/>
  <c r="DO58"/>
  <c r="DO14"/>
  <c r="DO105"/>
  <c r="DO67"/>
  <c r="DW158"/>
  <c r="DW100"/>
  <c r="DW54"/>
  <c r="DW12"/>
  <c r="DW103"/>
  <c r="DW65"/>
  <c r="EE152"/>
  <c r="EE94"/>
  <c r="EE48"/>
  <c r="EE10"/>
  <c r="EE101"/>
  <c r="EE57"/>
  <c r="EM148"/>
  <c r="EM92"/>
  <c r="EM46"/>
  <c r="EM8"/>
  <c r="EM99"/>
  <c r="EM53"/>
  <c r="EU146"/>
  <c r="EU88"/>
  <c r="EU44"/>
  <c r="EU141"/>
  <c r="EU97"/>
  <c r="EU47"/>
  <c r="DD142"/>
  <c r="DD84"/>
  <c r="DD42"/>
  <c r="DD137"/>
  <c r="DD93"/>
  <c r="DD45"/>
  <c r="DL138"/>
  <c r="DL80"/>
  <c r="DL40"/>
  <c r="DL131"/>
  <c r="DL91"/>
  <c r="DL43"/>
  <c r="DT134"/>
  <c r="DT76"/>
  <c r="DT38"/>
  <c r="DT129"/>
  <c r="DT89"/>
  <c r="DT41"/>
  <c r="EB126"/>
  <c r="EB74"/>
  <c r="EB36"/>
  <c r="EB127"/>
  <c r="EB87"/>
  <c r="EB33"/>
  <c r="EJ124"/>
  <c r="EJ72"/>
  <c r="EJ30"/>
  <c r="EJ125"/>
  <c r="EJ85"/>
  <c r="EJ29"/>
  <c r="ER18"/>
  <c r="EZ106"/>
  <c r="EZ71"/>
  <c r="DU14"/>
  <c r="EC100"/>
  <c r="EC65"/>
  <c r="EK10"/>
  <c r="ES92"/>
  <c r="ES53"/>
  <c r="FA141"/>
  <c r="DF84"/>
  <c r="DF45"/>
  <c r="DN131"/>
  <c r="DV76"/>
  <c r="DV41"/>
  <c r="ED127"/>
  <c r="EL72"/>
  <c r="EL29"/>
  <c r="ET123"/>
  <c r="EB155"/>
  <c r="BP155"/>
  <c r="EY151"/>
  <c r="CM151"/>
  <c r="AA151"/>
  <c r="AP57"/>
  <c r="AX92"/>
  <c r="AX8"/>
  <c r="AX71"/>
  <c r="BF106"/>
  <c r="BF8"/>
  <c r="BF53"/>
  <c r="BN114"/>
  <c r="BN58"/>
  <c r="BN14"/>
  <c r="BN105"/>
  <c r="BN67"/>
  <c r="BV158"/>
  <c r="BV100"/>
  <c r="BV54"/>
  <c r="BV12"/>
  <c r="BV103"/>
  <c r="BV65"/>
  <c r="CD152"/>
  <c r="CD94"/>
  <c r="CD48"/>
  <c r="CD10"/>
  <c r="CD101"/>
  <c r="CD57"/>
  <c r="CL148"/>
  <c r="CL92"/>
  <c r="CL46"/>
  <c r="CL8"/>
  <c r="CL99"/>
  <c r="CL53"/>
  <c r="CT146"/>
  <c r="CT88"/>
  <c r="CT44"/>
  <c r="CT141"/>
  <c r="CT97"/>
  <c r="CT47"/>
  <c r="EX157"/>
  <c r="EH157"/>
  <c r="DR157"/>
  <c r="DB157"/>
  <c r="CL157"/>
  <c r="BV157"/>
  <c r="BF157"/>
  <c r="AP157"/>
  <c r="Z157"/>
  <c r="J157"/>
  <c r="EO147"/>
  <c r="DY147"/>
  <c r="DI147"/>
  <c r="CS147"/>
  <c r="CC147"/>
  <c r="BM147"/>
  <c r="AW147"/>
  <c r="AG147"/>
  <c r="Q147"/>
  <c r="CI134"/>
  <c r="CI76"/>
  <c r="CI38"/>
  <c r="CI129"/>
  <c r="CI89"/>
  <c r="CI41"/>
  <c r="CQ126"/>
  <c r="CQ74"/>
  <c r="CQ36"/>
  <c r="CQ127"/>
  <c r="CQ87"/>
  <c r="CQ33"/>
  <c r="CY124"/>
  <c r="CY72"/>
  <c r="CY30"/>
  <c r="CY125"/>
  <c r="CY85"/>
  <c r="CY29"/>
  <c r="DG118"/>
  <c r="DG70"/>
  <c r="DG28"/>
  <c r="DG123"/>
  <c r="DG83"/>
  <c r="DG27"/>
  <c r="DO116"/>
  <c r="DO68"/>
  <c r="DO24"/>
  <c r="DO119"/>
  <c r="DO81"/>
  <c r="DO25"/>
  <c r="DW114"/>
  <c r="DW66"/>
  <c r="DW22"/>
  <c r="DW115"/>
  <c r="DW79"/>
  <c r="DW17"/>
  <c r="EE112"/>
  <c r="EE64"/>
  <c r="EE20"/>
  <c r="EE113"/>
  <c r="EE75"/>
  <c r="EE15"/>
  <c r="EM108"/>
  <c r="EM62"/>
  <c r="EM18"/>
  <c r="EM109"/>
  <c r="EM73"/>
  <c r="EM13"/>
  <c r="EU106"/>
  <c r="EU60"/>
  <c r="EU16"/>
  <c r="EU107"/>
  <c r="EU71"/>
  <c r="EU9"/>
  <c r="DD104"/>
  <c r="DD58"/>
  <c r="DD14"/>
  <c r="DD105"/>
  <c r="DD67"/>
  <c r="DL158"/>
  <c r="DL100"/>
  <c r="DL54"/>
  <c r="DL12"/>
  <c r="DL103"/>
  <c r="DL65"/>
  <c r="DT152"/>
  <c r="DT94"/>
  <c r="DT48"/>
  <c r="DT10"/>
  <c r="DT101"/>
  <c r="DT57"/>
  <c r="EB148"/>
  <c r="EB92"/>
  <c r="EB46"/>
  <c r="EB8"/>
  <c r="EB99"/>
  <c r="EB53"/>
  <c r="EJ146"/>
  <c r="EJ88"/>
  <c r="EJ44"/>
  <c r="EJ141"/>
  <c r="EJ97"/>
  <c r="EJ47"/>
  <c r="ER142"/>
  <c r="ER84"/>
  <c r="ER42"/>
  <c r="ER137"/>
  <c r="ER93"/>
  <c r="ER45"/>
  <c r="EZ138"/>
  <c r="EZ80"/>
  <c r="EZ40"/>
  <c r="EZ131"/>
  <c r="EZ91"/>
  <c r="EZ43"/>
  <c r="DU134"/>
  <c r="DU76"/>
  <c r="DU38"/>
  <c r="DU129"/>
  <c r="DU89"/>
  <c r="DU41"/>
  <c r="EC126"/>
  <c r="EC74"/>
  <c r="EC36"/>
  <c r="EC127"/>
  <c r="EC87"/>
  <c r="EC33"/>
  <c r="EK124"/>
  <c r="EK72"/>
  <c r="EK30"/>
  <c r="EK125"/>
  <c r="EK85"/>
  <c r="EK29"/>
  <c r="ES118"/>
  <c r="ES70"/>
  <c r="ES28"/>
  <c r="ES123"/>
  <c r="ES83"/>
  <c r="ES27"/>
  <c r="FA116"/>
  <c r="FA68"/>
  <c r="FA24"/>
  <c r="FA119"/>
  <c r="FA81"/>
  <c r="FA25"/>
  <c r="DF114"/>
  <c r="DF66"/>
  <c r="DF22"/>
  <c r="DF115"/>
  <c r="DF79"/>
  <c r="DF17"/>
  <c r="DN112"/>
  <c r="DN64"/>
  <c r="DN20"/>
  <c r="DN113"/>
  <c r="DN75"/>
  <c r="DN15"/>
  <c r="DV108"/>
  <c r="DV62"/>
  <c r="DV18"/>
  <c r="DV109"/>
  <c r="DV73"/>
  <c r="DV13"/>
  <c r="ED106"/>
  <c r="ED60"/>
  <c r="ED16"/>
  <c r="ED107"/>
  <c r="ED71"/>
  <c r="ED9"/>
  <c r="EL104"/>
  <c r="EL58"/>
  <c r="EL14"/>
  <c r="EL105"/>
  <c r="EL67"/>
  <c r="ET158"/>
  <c r="ET100"/>
  <c r="ET54"/>
  <c r="ET12"/>
  <c r="ET103"/>
  <c r="ET65"/>
  <c r="FA155"/>
  <c r="EK155"/>
  <c r="DU155"/>
  <c r="DE155"/>
  <c r="CO155"/>
  <c r="BY155"/>
  <c r="BI155"/>
  <c r="AS155"/>
  <c r="AC155"/>
  <c r="M155"/>
  <c r="ER151"/>
  <c r="EB151"/>
  <c r="DL151"/>
  <c r="CV151"/>
  <c r="CF151"/>
  <c r="BP151"/>
  <c r="AZ151"/>
  <c r="AJ151"/>
  <c r="T151"/>
  <c r="EY143"/>
  <c r="EI143"/>
  <c r="DS143"/>
  <c r="DC143"/>
  <c r="CM143"/>
  <c r="BW143"/>
  <c r="BG143"/>
  <c r="AQ143"/>
  <c r="AA143"/>
  <c r="K143"/>
  <c r="EP135"/>
  <c r="DZ135"/>
  <c r="DJ135"/>
  <c r="CT135"/>
  <c r="CD135"/>
  <c r="BN135"/>
  <c r="AX135"/>
  <c r="AH135"/>
  <c r="R135"/>
  <c r="EW121"/>
  <c r="EG121"/>
  <c r="DQ121"/>
  <c r="DA121"/>
  <c r="CK121"/>
  <c r="BU121"/>
  <c r="BF88"/>
  <c r="BF10"/>
  <c r="BF89"/>
  <c r="BF17"/>
  <c r="BN106"/>
  <c r="BN60"/>
  <c r="BN16"/>
  <c r="BN107"/>
  <c r="BN71"/>
  <c r="BN9"/>
  <c r="BV104"/>
  <c r="BV58"/>
  <c r="BV14"/>
  <c r="BV105"/>
  <c r="BV67"/>
  <c r="CD158"/>
  <c r="CD100"/>
  <c r="CD54"/>
  <c r="CD12"/>
  <c r="CD103"/>
  <c r="CD65"/>
  <c r="CL152"/>
  <c r="CL94"/>
  <c r="CL48"/>
  <c r="CL10"/>
  <c r="CL101"/>
  <c r="CL57"/>
  <c r="CT148"/>
  <c r="CT92"/>
  <c r="CT46"/>
  <c r="CT8"/>
  <c r="CT99"/>
  <c r="CT53"/>
  <c r="EY157"/>
  <c r="EI157"/>
  <c r="DS157"/>
  <c r="DC157"/>
  <c r="CM157"/>
  <c r="BW157"/>
  <c r="BG157"/>
  <c r="AQ157"/>
  <c r="AA157"/>
  <c r="K157"/>
  <c r="EP147"/>
  <c r="DZ147"/>
  <c r="DJ147"/>
  <c r="CT147"/>
  <c r="CD147"/>
  <c r="BN147"/>
  <c r="AX147"/>
  <c r="AH147"/>
  <c r="R147"/>
  <c r="CI138"/>
  <c r="CI80"/>
  <c r="CI40"/>
  <c r="CI131"/>
  <c r="CI91"/>
  <c r="CI43"/>
  <c r="CQ134"/>
  <c r="CQ76"/>
  <c r="CQ38"/>
  <c r="CQ129"/>
  <c r="CQ89"/>
  <c r="CQ41"/>
  <c r="CY126"/>
  <c r="CY74"/>
  <c r="CY36"/>
  <c r="CY127"/>
  <c r="CY87"/>
  <c r="CY33"/>
  <c r="DG124"/>
  <c r="DG72"/>
  <c r="DG30"/>
  <c r="DG125"/>
  <c r="DG85"/>
  <c r="DG29"/>
  <c r="DO118"/>
  <c r="DO70"/>
  <c r="DO28"/>
  <c r="DO123"/>
  <c r="DO83"/>
  <c r="DO27"/>
  <c r="DW116"/>
  <c r="DW68"/>
  <c r="DW24"/>
  <c r="DW119"/>
  <c r="DW81"/>
  <c r="DW25"/>
  <c r="EE114"/>
  <c r="EE66"/>
  <c r="EE22"/>
  <c r="EE115"/>
  <c r="EE79"/>
  <c r="EE17"/>
  <c r="EM112"/>
  <c r="EM64"/>
  <c r="EM20"/>
  <c r="EM113"/>
  <c r="EM75"/>
  <c r="EM15"/>
  <c r="EU108"/>
  <c r="EU62"/>
  <c r="EU18"/>
  <c r="EU109"/>
  <c r="EU73"/>
  <c r="EU13"/>
  <c r="DD106"/>
  <c r="DD60"/>
  <c r="DD16"/>
  <c r="DD107"/>
  <c r="DD71"/>
  <c r="DD9"/>
  <c r="DL104"/>
  <c r="DL58"/>
  <c r="DL14"/>
  <c r="DL105"/>
  <c r="DL67"/>
  <c r="DT158"/>
  <c r="DT100"/>
  <c r="DT54"/>
  <c r="DT12"/>
  <c r="DT103"/>
  <c r="DT65"/>
  <c r="EB152"/>
  <c r="EB94"/>
  <c r="EB48"/>
  <c r="EB10"/>
  <c r="EB101"/>
  <c r="EB57"/>
  <c r="EJ148"/>
  <c r="EJ92"/>
  <c r="EJ46"/>
  <c r="EJ8"/>
  <c r="EJ99"/>
  <c r="EJ53"/>
  <c r="ER146"/>
  <c r="ER88"/>
  <c r="ER44"/>
  <c r="ER141"/>
  <c r="ER97"/>
  <c r="ER47"/>
  <c r="EZ142"/>
  <c r="EZ84"/>
  <c r="EZ42"/>
  <c r="EZ137"/>
  <c r="EZ93"/>
  <c r="EZ45"/>
  <c r="DU138"/>
  <c r="DU80"/>
  <c r="DU40"/>
  <c r="DU131"/>
  <c r="DU91"/>
  <c r="DU43"/>
  <c r="EC134"/>
  <c r="EC76"/>
  <c r="EC38"/>
  <c r="EC129"/>
  <c r="EC89"/>
  <c r="EC41"/>
  <c r="EK126"/>
  <c r="EK74"/>
  <c r="EK36"/>
  <c r="EK127"/>
  <c r="EK87"/>
  <c r="EK33"/>
  <c r="ES124"/>
  <c r="ES72"/>
  <c r="ES30"/>
  <c r="ES125"/>
  <c r="ES85"/>
  <c r="ES29"/>
  <c r="FA118"/>
  <c r="FA70"/>
  <c r="FA28"/>
  <c r="FA123"/>
  <c r="FA83"/>
  <c r="FA27"/>
  <c r="DF116"/>
  <c r="DF68"/>
  <c r="DF24"/>
  <c r="DF119"/>
  <c r="DF81"/>
  <c r="DF25"/>
  <c r="DN114"/>
  <c r="DN66"/>
  <c r="DN22"/>
  <c r="DN115"/>
  <c r="DN79"/>
  <c r="DN17"/>
  <c r="DV112"/>
  <c r="DV64"/>
  <c r="DV20"/>
  <c r="DV113"/>
  <c r="DV75"/>
  <c r="DV15"/>
  <c r="ED108"/>
  <c r="ED62"/>
  <c r="ED18"/>
  <c r="ED109"/>
  <c r="ED73"/>
  <c r="ED13"/>
  <c r="EL106"/>
  <c r="EL60"/>
  <c r="EL16"/>
  <c r="EL107"/>
  <c r="EL71"/>
  <c r="EL9"/>
  <c r="ET104"/>
  <c r="ET58"/>
  <c r="ET14"/>
  <c r="ET105"/>
  <c r="ET67"/>
  <c r="FB155"/>
  <c r="EL155"/>
  <c r="DV155"/>
  <c r="DF155"/>
  <c r="CP155"/>
  <c r="BZ155"/>
  <c r="BJ155"/>
  <c r="AT155"/>
  <c r="AD155"/>
  <c r="N155"/>
  <c r="ES151"/>
  <c r="EC151"/>
  <c r="DM151"/>
  <c r="CW151"/>
  <c r="CG151"/>
  <c r="BQ151"/>
  <c r="BA151"/>
  <c r="AK151"/>
  <c r="U151"/>
  <c r="EZ143"/>
  <c r="EJ143"/>
  <c r="DT143"/>
  <c r="DD143"/>
  <c r="CN143"/>
  <c r="BX143"/>
  <c r="BH143"/>
  <c r="AR143"/>
  <c r="AB143"/>
  <c r="L143"/>
  <c r="EQ135"/>
  <c r="EA135"/>
  <c r="DK135"/>
  <c r="CU135"/>
  <c r="CE135"/>
  <c r="BO135"/>
  <c r="AY135"/>
  <c r="AI135"/>
  <c r="S135"/>
  <c r="EX121"/>
  <c r="EH121"/>
  <c r="DR121"/>
  <c r="DB121"/>
  <c r="BF148"/>
  <c r="BF46"/>
  <c r="BF119"/>
  <c r="BF67"/>
  <c r="BN138"/>
  <c r="BN80"/>
  <c r="BN40"/>
  <c r="BN131"/>
  <c r="BN91"/>
  <c r="BN43"/>
  <c r="BV134"/>
  <c r="BV76"/>
  <c r="BV38"/>
  <c r="BV129"/>
  <c r="BV89"/>
  <c r="BV41"/>
  <c r="CD126"/>
  <c r="CD74"/>
  <c r="CD36"/>
  <c r="CD127"/>
  <c r="CD87"/>
  <c r="CD33"/>
  <c r="CL124"/>
  <c r="CL72"/>
  <c r="CL30"/>
  <c r="CL125"/>
  <c r="CL85"/>
  <c r="CL29"/>
  <c r="CT118"/>
  <c r="CT70"/>
  <c r="CT28"/>
  <c r="CT123"/>
  <c r="CT83"/>
  <c r="CT27"/>
  <c r="ER157"/>
  <c r="EB157"/>
  <c r="DL157"/>
  <c r="CV157"/>
  <c r="CF157"/>
  <c r="BP157"/>
  <c r="AZ157"/>
  <c r="AJ157"/>
  <c r="T157"/>
  <c r="EY147"/>
  <c r="EI147"/>
  <c r="DS147"/>
  <c r="DC147"/>
  <c r="CM147"/>
  <c r="BW147"/>
  <c r="BG147"/>
  <c r="AQ147"/>
  <c r="AA147"/>
  <c r="K147"/>
  <c r="CI112"/>
  <c r="CI64"/>
  <c r="CI20"/>
  <c r="CI113"/>
  <c r="CI75"/>
  <c r="CI15"/>
  <c r="CQ108"/>
  <c r="CQ62"/>
  <c r="CQ18"/>
  <c r="CQ109"/>
  <c r="CQ73"/>
  <c r="CQ13"/>
  <c r="CY106"/>
  <c r="CY60"/>
  <c r="CY16"/>
  <c r="CY107"/>
  <c r="CY71"/>
  <c r="CY9"/>
  <c r="DG104"/>
  <c r="DG58"/>
  <c r="DG14"/>
  <c r="DG105"/>
  <c r="DG67"/>
  <c r="DO158"/>
  <c r="DO100"/>
  <c r="DO54"/>
  <c r="DO12"/>
  <c r="DO103"/>
  <c r="DO65"/>
  <c r="DW152"/>
  <c r="DW94"/>
  <c r="DW48"/>
  <c r="DW10"/>
  <c r="DW101"/>
  <c r="DW57"/>
  <c r="EE148"/>
  <c r="EE92"/>
  <c r="EE46"/>
  <c r="EE8"/>
  <c r="EE99"/>
  <c r="EE53"/>
  <c r="EM146"/>
  <c r="EM88"/>
  <c r="EM44"/>
  <c r="EM141"/>
  <c r="EM97"/>
  <c r="EM47"/>
  <c r="EU142"/>
  <c r="EU84"/>
  <c r="EU42"/>
  <c r="EU137"/>
  <c r="EU93"/>
  <c r="EU45"/>
  <c r="DD138"/>
  <c r="DD80"/>
  <c r="DD40"/>
  <c r="DD131"/>
  <c r="DD91"/>
  <c r="DD43"/>
  <c r="DL134"/>
  <c r="DL76"/>
  <c r="DL38"/>
  <c r="DL129"/>
  <c r="DL89"/>
  <c r="DL41"/>
  <c r="DT126"/>
  <c r="DT74"/>
  <c r="DT36"/>
  <c r="DT127"/>
  <c r="DT87"/>
  <c r="DT33"/>
  <c r="EB124"/>
  <c r="EB72"/>
  <c r="EB30"/>
  <c r="EB125"/>
  <c r="EB85"/>
  <c r="EB29"/>
  <c r="EJ118"/>
  <c r="EJ70"/>
  <c r="EJ28"/>
  <c r="EJ123"/>
  <c r="EJ83"/>
  <c r="EJ27"/>
  <c r="ER116"/>
  <c r="ER68"/>
  <c r="ER24"/>
  <c r="ER119"/>
  <c r="ER81"/>
  <c r="ER25"/>
  <c r="EZ114"/>
  <c r="EZ66"/>
  <c r="EZ22"/>
  <c r="EZ115"/>
  <c r="EZ79"/>
  <c r="EZ17"/>
  <c r="DU112"/>
  <c r="DU64"/>
  <c r="DU20"/>
  <c r="DU113"/>
  <c r="DU75"/>
  <c r="DU15"/>
  <c r="EC108"/>
  <c r="EC62"/>
  <c r="EC18"/>
  <c r="EC109"/>
  <c r="EC73"/>
  <c r="EC13"/>
  <c r="EK106"/>
  <c r="EK60"/>
  <c r="EK16"/>
  <c r="EK107"/>
  <c r="EK71"/>
  <c r="EK9"/>
  <c r="ES104"/>
  <c r="ES58"/>
  <c r="ES14"/>
  <c r="ES105"/>
  <c r="ES67"/>
  <c r="FA158"/>
  <c r="FA100"/>
  <c r="FA54"/>
  <c r="FA12"/>
  <c r="FA103"/>
  <c r="FA65"/>
  <c r="DF152"/>
  <c r="DF94"/>
  <c r="DF48"/>
  <c r="DF10"/>
  <c r="DF101"/>
  <c r="DF57"/>
  <c r="DN148"/>
  <c r="DN92"/>
  <c r="DN46"/>
  <c r="DN8"/>
  <c r="DN99"/>
  <c r="DN53"/>
  <c r="DV146"/>
  <c r="DV88"/>
  <c r="DV44"/>
  <c r="DV141"/>
  <c r="DV97"/>
  <c r="DV47"/>
  <c r="ED142"/>
  <c r="ED84"/>
  <c r="ED42"/>
  <c r="ED137"/>
  <c r="ED93"/>
  <c r="ED45"/>
  <c r="EL138"/>
  <c r="EL80"/>
  <c r="EL40"/>
  <c r="EL131"/>
  <c r="EL91"/>
  <c r="EL43"/>
  <c r="ET134"/>
  <c r="ET76"/>
  <c r="ET38"/>
  <c r="ET129"/>
  <c r="ET89"/>
  <c r="ET41"/>
  <c r="EU155"/>
  <c r="EE155"/>
  <c r="DO155"/>
  <c r="CY155"/>
  <c r="CI155"/>
  <c r="BS155"/>
  <c r="BC155"/>
  <c r="AM155"/>
  <c r="W155"/>
  <c r="FB151"/>
  <c r="EL151"/>
  <c r="DV151"/>
  <c r="DF151"/>
  <c r="CP151"/>
  <c r="BZ151"/>
  <c r="BJ151"/>
  <c r="AT151"/>
  <c r="AD151"/>
  <c r="N151"/>
  <c r="ES143"/>
  <c r="EC143"/>
  <c r="DM143"/>
  <c r="CW143"/>
  <c r="CG143"/>
  <c r="BQ143"/>
  <c r="BA143"/>
  <c r="AK143"/>
  <c r="U143"/>
  <c r="EZ135"/>
  <c r="EJ135"/>
  <c r="DT135"/>
  <c r="DD135"/>
  <c r="CN135"/>
  <c r="BX135"/>
  <c r="BH135"/>
  <c r="AR135"/>
  <c r="AB135"/>
  <c r="L135"/>
  <c r="EQ121"/>
  <c r="EA121"/>
  <c r="DK121"/>
  <c r="CU121"/>
  <c r="BF74"/>
  <c r="BF141"/>
  <c r="BF83"/>
  <c r="BF9"/>
  <c r="BN100"/>
  <c r="BN54"/>
  <c r="BN12"/>
  <c r="BN103"/>
  <c r="BN65"/>
  <c r="BV152"/>
  <c r="BV94"/>
  <c r="BV48"/>
  <c r="BV10"/>
  <c r="BV101"/>
  <c r="BV57"/>
  <c r="CD148"/>
  <c r="CD92"/>
  <c r="CD46"/>
  <c r="CD8"/>
  <c r="CD99"/>
  <c r="CD53"/>
  <c r="CL146"/>
  <c r="CL88"/>
  <c r="CL44"/>
  <c r="CL141"/>
  <c r="CL97"/>
  <c r="CL47"/>
  <c r="CT142"/>
  <c r="CT84"/>
  <c r="CT42"/>
  <c r="CT137"/>
  <c r="CT93"/>
  <c r="CT45"/>
  <c r="EW157"/>
  <c r="EG157"/>
  <c r="DQ157"/>
  <c r="DA157"/>
  <c r="CK157"/>
  <c r="BU157"/>
  <c r="BE157"/>
  <c r="AO157"/>
  <c r="Y157"/>
  <c r="I157"/>
  <c r="EN147"/>
  <c r="DX147"/>
  <c r="DH147"/>
  <c r="CR147"/>
  <c r="CB147"/>
  <c r="BL147"/>
  <c r="AV147"/>
  <c r="AF147"/>
  <c r="P147"/>
  <c r="CI126"/>
  <c r="CI74"/>
  <c r="CI36"/>
  <c r="CI127"/>
  <c r="CI87"/>
  <c r="CI33"/>
  <c r="CQ124"/>
  <c r="CQ72"/>
  <c r="CQ30"/>
  <c r="CQ125"/>
  <c r="CQ85"/>
  <c r="CQ29"/>
  <c r="CY118"/>
  <c r="CY70"/>
  <c r="CY28"/>
  <c r="CY123"/>
  <c r="CY83"/>
  <c r="CY27"/>
  <c r="DG116"/>
  <c r="DG68"/>
  <c r="DG24"/>
  <c r="DG119"/>
  <c r="DG81"/>
  <c r="DG25"/>
  <c r="DO114"/>
  <c r="DO66"/>
  <c r="DO22"/>
  <c r="DO115"/>
  <c r="DO79"/>
  <c r="DO17"/>
  <c r="DW112"/>
  <c r="DW64"/>
  <c r="DW20"/>
  <c r="DW113"/>
  <c r="DW75"/>
  <c r="DW15"/>
  <c r="EE108"/>
  <c r="EE62"/>
  <c r="EE18"/>
  <c r="EE109"/>
  <c r="EE73"/>
  <c r="EE13"/>
  <c r="EM106"/>
  <c r="EM60"/>
  <c r="EM16"/>
  <c r="EM107"/>
  <c r="EM71"/>
  <c r="EM9"/>
  <c r="EU104"/>
  <c r="EU58"/>
  <c r="EU14"/>
  <c r="EU105"/>
  <c r="EU67"/>
  <c r="DD158"/>
  <c r="DD100"/>
  <c r="DD54"/>
  <c r="DD12"/>
  <c r="DD103"/>
  <c r="DD65"/>
  <c r="DL152"/>
  <c r="DL94"/>
  <c r="DL48"/>
  <c r="DL10"/>
  <c r="DL101"/>
  <c r="DL57"/>
  <c r="DT148"/>
  <c r="DT92"/>
  <c r="DT46"/>
  <c r="DT8"/>
  <c r="DT99"/>
  <c r="DT53"/>
  <c r="EB146"/>
  <c r="EB88"/>
  <c r="EB44"/>
  <c r="EB141"/>
  <c r="EB97"/>
  <c r="EB47"/>
  <c r="EJ142"/>
  <c r="EJ84"/>
  <c r="EJ42"/>
  <c r="EJ137"/>
  <c r="EJ93"/>
  <c r="EJ45"/>
  <c r="ER62"/>
  <c r="ER13"/>
  <c r="EZ107"/>
  <c r="DU58"/>
  <c r="EC158"/>
  <c r="EC103"/>
  <c r="EK48"/>
  <c r="ES148"/>
  <c r="ES99"/>
  <c r="FA44"/>
  <c r="DF142"/>
  <c r="DF93"/>
  <c r="DN40"/>
  <c r="DV134"/>
  <c r="DV89"/>
  <c r="ED36"/>
  <c r="EL124"/>
  <c r="EL85"/>
  <c r="ET28"/>
  <c r="ER155"/>
  <c r="CF155"/>
  <c r="T155"/>
  <c r="DC151"/>
  <c r="AQ151"/>
  <c r="DZ143"/>
  <c r="BN143"/>
  <c r="EW135"/>
  <c r="CK135"/>
  <c r="Y135"/>
  <c r="AP73"/>
  <c r="AX106"/>
  <c r="AX16"/>
  <c r="AX89"/>
  <c r="BF134"/>
  <c r="BF18"/>
  <c r="BF87"/>
  <c r="BN126"/>
  <c r="BN66"/>
  <c r="BN22"/>
  <c r="BN115"/>
  <c r="BN79"/>
  <c r="BN17"/>
  <c r="BV112"/>
  <c r="BV64"/>
  <c r="BV20"/>
  <c r="BV113"/>
  <c r="BV75"/>
  <c r="BV15"/>
  <c r="CD108"/>
  <c r="CD62"/>
  <c r="CD18"/>
  <c r="CD109"/>
  <c r="CD73"/>
  <c r="CD13"/>
  <c r="CL106"/>
  <c r="CL60"/>
  <c r="CL16"/>
  <c r="CL107"/>
  <c r="CL71"/>
  <c r="CL9"/>
  <c r="CT104"/>
  <c r="CT58"/>
  <c r="CT14"/>
  <c r="CT105"/>
  <c r="CT67"/>
  <c r="FB157"/>
  <c r="EL157"/>
  <c r="DV157"/>
  <c r="DF157"/>
  <c r="CP157"/>
  <c r="BZ157"/>
  <c r="BJ157"/>
  <c r="AT157"/>
  <c r="AD157"/>
  <c r="N157"/>
  <c r="ES147"/>
  <c r="EC147"/>
  <c r="DM147"/>
  <c r="CW147"/>
  <c r="CG147"/>
  <c r="BQ147"/>
  <c r="BA147"/>
  <c r="AK147"/>
  <c r="U147"/>
  <c r="CI148"/>
  <c r="CI92"/>
  <c r="CI46"/>
  <c r="CI8"/>
  <c r="CI99"/>
  <c r="CI53"/>
  <c r="CQ146"/>
  <c r="CQ88"/>
  <c r="CQ44"/>
  <c r="CQ141"/>
  <c r="CQ97"/>
  <c r="CQ47"/>
  <c r="CY142"/>
  <c r="CY84"/>
  <c r="CY42"/>
  <c r="CY137"/>
  <c r="CY93"/>
  <c r="CY45"/>
  <c r="DG138"/>
  <c r="DG80"/>
  <c r="DG40"/>
  <c r="DG131"/>
  <c r="DG91"/>
  <c r="DG43"/>
  <c r="DO134"/>
  <c r="DO76"/>
  <c r="DO38"/>
  <c r="DO129"/>
  <c r="DO89"/>
  <c r="DO41"/>
  <c r="DW126"/>
  <c r="DW74"/>
  <c r="DW36"/>
  <c r="DW127"/>
  <c r="DW87"/>
  <c r="DW33"/>
  <c r="EE124"/>
  <c r="EE72"/>
  <c r="EE30"/>
  <c r="EE125"/>
  <c r="EE85"/>
  <c r="EE29"/>
  <c r="EM118"/>
  <c r="EM70"/>
  <c r="EM28"/>
  <c r="EM123"/>
  <c r="EM83"/>
  <c r="EM27"/>
  <c r="EU116"/>
  <c r="EU68"/>
  <c r="EU24"/>
  <c r="EU119"/>
  <c r="EU81"/>
  <c r="EU25"/>
  <c r="DD114"/>
  <c r="DD66"/>
  <c r="DD22"/>
  <c r="DD115"/>
  <c r="DD79"/>
  <c r="DD17"/>
  <c r="DL112"/>
  <c r="DL64"/>
  <c r="DL20"/>
  <c r="DL113"/>
  <c r="DL75"/>
  <c r="DL15"/>
  <c r="DT108"/>
  <c r="DT62"/>
  <c r="DT18"/>
  <c r="DT109"/>
  <c r="DT73"/>
  <c r="DT13"/>
  <c r="EB106"/>
  <c r="EB60"/>
  <c r="EB16"/>
  <c r="EB107"/>
  <c r="EB71"/>
  <c r="EB9"/>
  <c r="EJ104"/>
  <c r="EJ58"/>
  <c r="EJ14"/>
  <c r="EJ105"/>
  <c r="EJ67"/>
  <c r="ER158"/>
  <c r="ER100"/>
  <c r="ER54"/>
  <c r="ER12"/>
  <c r="ER103"/>
  <c r="ER65"/>
  <c r="EZ152"/>
  <c r="EZ94"/>
  <c r="EZ48"/>
  <c r="EZ10"/>
  <c r="EZ101"/>
  <c r="EZ57"/>
  <c r="DU148"/>
  <c r="DU92"/>
  <c r="DU46"/>
  <c r="DU8"/>
  <c r="DU99"/>
  <c r="DU53"/>
  <c r="EC146"/>
  <c r="EC88"/>
  <c r="EC44"/>
  <c r="EC141"/>
  <c r="EC97"/>
  <c r="EC47"/>
  <c r="EK142"/>
  <c r="EK84"/>
  <c r="EK42"/>
  <c r="EK137"/>
  <c r="EK93"/>
  <c r="EK45"/>
  <c r="ES138"/>
  <c r="ES80"/>
  <c r="ES40"/>
  <c r="ES131"/>
  <c r="ES91"/>
  <c r="ES43"/>
  <c r="FA134"/>
  <c r="FA76"/>
  <c r="FA38"/>
  <c r="FA129"/>
  <c r="FA89"/>
  <c r="FA41"/>
  <c r="DF126"/>
  <c r="DF74"/>
  <c r="DF36"/>
  <c r="DF127"/>
  <c r="DF87"/>
  <c r="DF33"/>
  <c r="DN124"/>
  <c r="DN72"/>
  <c r="DN30"/>
  <c r="DN125"/>
  <c r="DN85"/>
  <c r="DN29"/>
  <c r="DV118"/>
  <c r="DV70"/>
  <c r="DV28"/>
  <c r="DV123"/>
  <c r="DV83"/>
  <c r="DV27"/>
  <c r="ED116"/>
  <c r="ED68"/>
  <c r="ED24"/>
  <c r="ED119"/>
  <c r="ED81"/>
  <c r="ED25"/>
  <c r="EL114"/>
  <c r="EL66"/>
  <c r="EL22"/>
  <c r="EL115"/>
  <c r="EL79"/>
  <c r="EL17"/>
  <c r="ET112"/>
  <c r="ET64"/>
  <c r="ET20"/>
  <c r="ET113"/>
  <c r="ET75"/>
  <c r="ET15"/>
  <c r="EO155"/>
  <c r="DY155"/>
  <c r="DI155"/>
  <c r="CS155"/>
  <c r="CC155"/>
  <c r="BM155"/>
  <c r="AW155"/>
  <c r="AG155"/>
  <c r="Q155"/>
  <c r="EV151"/>
  <c r="EF151"/>
  <c r="DP151"/>
  <c r="CZ151"/>
  <c r="CJ151"/>
  <c r="BT151"/>
  <c r="BD151"/>
  <c r="AN151"/>
  <c r="X151"/>
  <c r="H151"/>
  <c r="EM143"/>
  <c r="DW143"/>
  <c r="DG143"/>
  <c r="CQ143"/>
  <c r="CA143"/>
  <c r="BK143"/>
  <c r="AU143"/>
  <c r="AE143"/>
  <c r="O143"/>
  <c r="ET135"/>
  <c r="ED135"/>
  <c r="DN135"/>
  <c r="CX135"/>
  <c r="CH135"/>
  <c r="BR135"/>
  <c r="BB135"/>
  <c r="AL135"/>
  <c r="V135"/>
  <c r="FA121"/>
  <c r="EK121"/>
  <c r="DU121"/>
  <c r="DE121"/>
  <c r="CO121"/>
  <c r="BY121"/>
  <c r="BF114"/>
  <c r="BF22"/>
  <c r="BF101"/>
  <c r="BF41"/>
  <c r="BN116"/>
  <c r="BN68"/>
  <c r="BN24"/>
  <c r="BN119"/>
  <c r="BN81"/>
  <c r="BN25"/>
  <c r="BV114"/>
  <c r="BV66"/>
  <c r="BV22"/>
  <c r="BV115"/>
  <c r="BV79"/>
  <c r="BV17"/>
  <c r="CD112"/>
  <c r="CD64"/>
  <c r="CD20"/>
  <c r="CD113"/>
  <c r="CD75"/>
  <c r="CD15"/>
  <c r="CL108"/>
  <c r="CL62"/>
  <c r="CL18"/>
  <c r="CL109"/>
  <c r="CL73"/>
  <c r="CL13"/>
  <c r="CT106"/>
  <c r="CT60"/>
  <c r="CT16"/>
  <c r="CT107"/>
  <c r="CT71"/>
  <c r="CT9"/>
  <c r="EM157"/>
  <c r="DW157"/>
  <c r="DG157"/>
  <c r="CQ157"/>
  <c r="CA157"/>
  <c r="BK157"/>
  <c r="AU157"/>
  <c r="AE157"/>
  <c r="O157"/>
  <c r="ET147"/>
  <c r="ED147"/>
  <c r="DN147"/>
  <c r="CX147"/>
  <c r="CH147"/>
  <c r="BR147"/>
  <c r="BB147"/>
  <c r="AL147"/>
  <c r="V147"/>
  <c r="CI152"/>
  <c r="CI94"/>
  <c r="CI48"/>
  <c r="CI10"/>
  <c r="CI101"/>
  <c r="CI57"/>
  <c r="CQ148"/>
  <c r="CQ92"/>
  <c r="CQ46"/>
  <c r="CQ8"/>
  <c r="CQ99"/>
  <c r="CQ53"/>
  <c r="CY146"/>
  <c r="CY88"/>
  <c r="CY44"/>
  <c r="CY141"/>
  <c r="CY97"/>
  <c r="CY47"/>
  <c r="DG142"/>
  <c r="DG84"/>
  <c r="DG42"/>
  <c r="DG137"/>
  <c r="DG93"/>
  <c r="DG45"/>
  <c r="DO138"/>
  <c r="DO80"/>
  <c r="DO40"/>
  <c r="DO131"/>
  <c r="DO91"/>
  <c r="DO43"/>
  <c r="DW134"/>
  <c r="DW76"/>
  <c r="DW38"/>
  <c r="DW129"/>
  <c r="DW89"/>
  <c r="DW41"/>
  <c r="EE126"/>
  <c r="EE74"/>
  <c r="EE36"/>
  <c r="EE127"/>
  <c r="EE87"/>
  <c r="EE33"/>
  <c r="EM124"/>
  <c r="EM72"/>
  <c r="EM30"/>
  <c r="EM125"/>
  <c r="EM85"/>
  <c r="EM29"/>
  <c r="EU118"/>
  <c r="EU70"/>
  <c r="EU28"/>
  <c r="EU123"/>
  <c r="EU83"/>
  <c r="EU27"/>
  <c r="DD116"/>
  <c r="DD68"/>
  <c r="DD24"/>
  <c r="DD119"/>
  <c r="DD81"/>
  <c r="DD25"/>
  <c r="DL114"/>
  <c r="DL66"/>
  <c r="DL22"/>
  <c r="DL115"/>
  <c r="DL79"/>
  <c r="DL17"/>
  <c r="DT112"/>
  <c r="DT64"/>
  <c r="DT20"/>
  <c r="DT113"/>
  <c r="DT75"/>
  <c r="DT15"/>
  <c r="EB108"/>
  <c r="EB62"/>
  <c r="EB18"/>
  <c r="EB109"/>
  <c r="EB73"/>
  <c r="EB13"/>
  <c r="EJ106"/>
  <c r="EJ60"/>
  <c r="EJ16"/>
  <c r="EJ107"/>
  <c r="EJ71"/>
  <c r="EJ9"/>
  <c r="ER104"/>
  <c r="ER58"/>
  <c r="ER14"/>
  <c r="ER105"/>
  <c r="ER67"/>
  <c r="EZ158"/>
  <c r="EZ100"/>
  <c r="EZ54"/>
  <c r="EZ12"/>
  <c r="EZ103"/>
  <c r="EZ65"/>
  <c r="DU152"/>
  <c r="DU94"/>
  <c r="DU48"/>
  <c r="DU10"/>
  <c r="DU101"/>
  <c r="DU57"/>
  <c r="EC148"/>
  <c r="EC92"/>
  <c r="EC46"/>
  <c r="EC8"/>
  <c r="EC99"/>
  <c r="EC53"/>
  <c r="EK146"/>
  <c r="EK88"/>
  <c r="EK44"/>
  <c r="EK141"/>
  <c r="EK97"/>
  <c r="EK47"/>
  <c r="ES142"/>
  <c r="ES84"/>
  <c r="ES42"/>
  <c r="ES137"/>
  <c r="ES93"/>
  <c r="ES45"/>
  <c r="FA138"/>
  <c r="FA80"/>
  <c r="FA40"/>
  <c r="FA131"/>
  <c r="FA91"/>
  <c r="FA43"/>
  <c r="DF134"/>
  <c r="DF76"/>
  <c r="DF38"/>
  <c r="DF129"/>
  <c r="DF89"/>
  <c r="DF41"/>
  <c r="DN126"/>
  <c r="DN74"/>
  <c r="DN36"/>
  <c r="DN127"/>
  <c r="DN87"/>
  <c r="DN33"/>
  <c r="DV124"/>
  <c r="DV72"/>
  <c r="DV30"/>
  <c r="DV125"/>
  <c r="DV85"/>
  <c r="DV29"/>
  <c r="ED118"/>
  <c r="ED70"/>
  <c r="ED28"/>
  <c r="ED123"/>
  <c r="ED83"/>
  <c r="ED27"/>
  <c r="EL116"/>
  <c r="EL68"/>
  <c r="EL24"/>
  <c r="EL119"/>
  <c r="EL81"/>
  <c r="EL25"/>
  <c r="ET114"/>
  <c r="ET66"/>
  <c r="ET22"/>
  <c r="ET115"/>
  <c r="ET79"/>
  <c r="ET17"/>
  <c r="EP155"/>
  <c r="DZ155"/>
  <c r="DJ155"/>
  <c r="CT155"/>
  <c r="CD155"/>
  <c r="BN155"/>
  <c r="AX155"/>
  <c r="AH155"/>
  <c r="R155"/>
  <c r="EW151"/>
  <c r="EG151"/>
  <c r="DQ151"/>
  <c r="DA151"/>
  <c r="CK151"/>
  <c r="BU151"/>
  <c r="BE151"/>
  <c r="AO151"/>
  <c r="Y151"/>
  <c r="I151"/>
  <c r="EN143"/>
  <c r="DX143"/>
  <c r="DH143"/>
  <c r="CR143"/>
  <c r="CB143"/>
  <c r="BL143"/>
  <c r="AV143"/>
  <c r="AF143"/>
  <c r="P143"/>
  <c r="EU135"/>
  <c r="EE135"/>
  <c r="DO135"/>
  <c r="CY135"/>
  <c r="CI135"/>
  <c r="BS135"/>
  <c r="BC135"/>
  <c r="AM135"/>
  <c r="W135"/>
  <c r="FB121"/>
  <c r="EL121"/>
  <c r="DV121"/>
  <c r="DF121"/>
  <c r="CP121"/>
  <c r="BF68"/>
  <c r="BF131"/>
  <c r="BF81"/>
  <c r="BN158"/>
  <c r="BN94"/>
  <c r="BN48"/>
  <c r="BN10"/>
  <c r="BN101"/>
  <c r="BN57"/>
  <c r="BV148"/>
  <c r="BV92"/>
  <c r="BV46"/>
  <c r="BV8"/>
  <c r="BV99"/>
  <c r="BV53"/>
  <c r="CD146"/>
  <c r="CD88"/>
  <c r="CD44"/>
  <c r="CD141"/>
  <c r="CD97"/>
  <c r="CD47"/>
  <c r="CL142"/>
  <c r="CL84"/>
  <c r="CL42"/>
  <c r="CL137"/>
  <c r="CL93"/>
  <c r="CL45"/>
  <c r="CT138"/>
  <c r="CT80"/>
  <c r="CT40"/>
  <c r="CT131"/>
  <c r="CT91"/>
  <c r="CT43"/>
  <c r="EV157"/>
  <c r="EF157"/>
  <c r="DP157"/>
  <c r="CZ157"/>
  <c r="CJ157"/>
  <c r="BT157"/>
  <c r="BD157"/>
  <c r="AN157"/>
  <c r="X157"/>
  <c r="H157"/>
  <c r="EM147"/>
  <c r="DW147"/>
  <c r="DG147"/>
  <c r="CQ147"/>
  <c r="CA147"/>
  <c r="BK147"/>
  <c r="AU147"/>
  <c r="AE147"/>
  <c r="O147"/>
  <c r="CI124"/>
  <c r="CI72"/>
  <c r="CI30"/>
  <c r="CI125"/>
  <c r="CI85"/>
  <c r="CI29"/>
  <c r="CQ118"/>
  <c r="CQ70"/>
  <c r="CQ28"/>
  <c r="CQ123"/>
  <c r="CQ83"/>
  <c r="CQ27"/>
  <c r="CY116"/>
  <c r="CY68"/>
  <c r="CY24"/>
  <c r="CY119"/>
  <c r="CY81"/>
  <c r="CY25"/>
  <c r="DG114"/>
  <c r="DG66"/>
  <c r="DG22"/>
  <c r="DG115"/>
  <c r="DG79"/>
  <c r="DG17"/>
  <c r="DO112"/>
  <c r="DO64"/>
  <c r="DO20"/>
  <c r="DO113"/>
  <c r="DO75"/>
  <c r="DO15"/>
  <c r="DW108"/>
  <c r="DW62"/>
  <c r="DW18"/>
  <c r="DW109"/>
  <c r="DW73"/>
  <c r="DW13"/>
  <c r="EE106"/>
  <c r="EE60"/>
  <c r="EE16"/>
  <c r="EE107"/>
  <c r="EE71"/>
  <c r="EE9"/>
  <c r="EM104"/>
  <c r="EM58"/>
  <c r="EM14"/>
  <c r="EM105"/>
  <c r="EM67"/>
  <c r="EU158"/>
  <c r="EU100"/>
  <c r="EU54"/>
  <c r="EU12"/>
  <c r="EU103"/>
  <c r="EU65"/>
  <c r="DD152"/>
  <c r="DD94"/>
  <c r="DD48"/>
  <c r="DD10"/>
  <c r="DD101"/>
  <c r="DD57"/>
  <c r="DL148"/>
  <c r="DL92"/>
  <c r="DL46"/>
  <c r="DL8"/>
  <c r="DL99"/>
  <c r="DL53"/>
  <c r="DT146"/>
  <c r="DT88"/>
  <c r="DT44"/>
  <c r="DT141"/>
  <c r="DT97"/>
  <c r="DT47"/>
  <c r="EB142"/>
  <c r="EB84"/>
  <c r="EB42"/>
  <c r="EB137"/>
  <c r="EB93"/>
  <c r="EB45"/>
  <c r="EJ138"/>
  <c r="EJ80"/>
  <c r="EJ40"/>
  <c r="EJ131"/>
  <c r="EJ91"/>
  <c r="EJ43"/>
  <c r="ER134"/>
  <c r="ER76"/>
  <c r="ER38"/>
  <c r="ER129"/>
  <c r="ER89"/>
  <c r="ER41"/>
  <c r="EZ126"/>
  <c r="EZ74"/>
  <c r="EZ36"/>
  <c r="EZ127"/>
  <c r="EZ87"/>
  <c r="EZ33"/>
  <c r="DU124"/>
  <c r="DU72"/>
  <c r="DU30"/>
  <c r="DU125"/>
  <c r="DU85"/>
  <c r="DU29"/>
  <c r="EC118"/>
  <c r="EC70"/>
  <c r="EC28"/>
  <c r="EC123"/>
  <c r="EC83"/>
  <c r="EC27"/>
  <c r="EK116"/>
  <c r="EK68"/>
  <c r="EK24"/>
  <c r="EK119"/>
  <c r="EK81"/>
  <c r="EK25"/>
  <c r="ES114"/>
  <c r="ES66"/>
  <c r="ES22"/>
  <c r="ES115"/>
  <c r="ES79"/>
  <c r="ES17"/>
  <c r="FA112"/>
  <c r="FA64"/>
  <c r="FA20"/>
  <c r="FA113"/>
  <c r="FA75"/>
  <c r="FA15"/>
  <c r="DF108"/>
  <c r="DF62"/>
  <c r="DF18"/>
  <c r="DF109"/>
  <c r="DF73"/>
  <c r="DF13"/>
  <c r="DN106"/>
  <c r="DN60"/>
  <c r="DN16"/>
  <c r="DN107"/>
  <c r="DN71"/>
  <c r="DN9"/>
  <c r="DV104"/>
  <c r="DV58"/>
  <c r="DV14"/>
  <c r="DV105"/>
  <c r="DV67"/>
  <c r="ED158"/>
  <c r="ED100"/>
  <c r="ED54"/>
  <c r="ED12"/>
  <c r="ED103"/>
  <c r="ED65"/>
  <c r="EL152"/>
  <c r="EL94"/>
  <c r="EL48"/>
  <c r="EL10"/>
  <c r="EL101"/>
  <c r="EL57"/>
  <c r="ET148"/>
  <c r="ET92"/>
  <c r="ET46"/>
  <c r="ET8"/>
  <c r="ET99"/>
  <c r="ET53"/>
  <c r="EY155"/>
  <c r="EI155"/>
  <c r="DS155"/>
  <c r="DC155"/>
  <c r="CM155"/>
  <c r="BW155"/>
  <c r="BG155"/>
  <c r="AQ155"/>
  <c r="AA155"/>
  <c r="K155"/>
  <c r="EP151"/>
  <c r="DZ151"/>
  <c r="DJ151"/>
  <c r="CT151"/>
  <c r="CD151"/>
  <c r="BN151"/>
  <c r="AX151"/>
  <c r="AH151"/>
  <c r="R151"/>
  <c r="EW143"/>
  <c r="EG143"/>
  <c r="DQ143"/>
  <c r="DA143"/>
  <c r="CK143"/>
  <c r="BU143"/>
  <c r="BE143"/>
  <c r="AO143"/>
  <c r="Y143"/>
  <c r="I143"/>
  <c r="EN135"/>
  <c r="DX135"/>
  <c r="DH135"/>
  <c r="CR135"/>
  <c r="CB135"/>
  <c r="BL135"/>
  <c r="AV135"/>
  <c r="AF135"/>
  <c r="P135"/>
  <c r="EU121"/>
  <c r="EE121"/>
  <c r="DO121"/>
  <c r="CY121"/>
  <c r="BF104"/>
  <c r="BF16"/>
  <c r="BF97"/>
  <c r="BF27"/>
  <c r="BN112"/>
  <c r="BN64"/>
  <c r="BN20"/>
  <c r="BN113"/>
  <c r="BN75"/>
  <c r="BN15"/>
  <c r="BV108"/>
  <c r="BV62"/>
  <c r="BV18"/>
  <c r="BV109"/>
  <c r="BV73"/>
  <c r="BV13"/>
  <c r="CD106"/>
  <c r="CD60"/>
  <c r="CD16"/>
  <c r="CD107"/>
  <c r="CD71"/>
  <c r="CD9"/>
  <c r="CL104"/>
  <c r="CL58"/>
  <c r="CL14"/>
  <c r="CL105"/>
  <c r="CL67"/>
  <c r="CT158"/>
  <c r="CT100"/>
  <c r="CT54"/>
  <c r="CT12"/>
  <c r="CT103"/>
  <c r="CT65"/>
  <c r="FA157"/>
  <c r="EK157"/>
  <c r="DU157"/>
  <c r="DE157"/>
  <c r="CO157"/>
  <c r="BY157"/>
  <c r="BI157"/>
  <c r="AS157"/>
  <c r="AC157"/>
  <c r="M157"/>
  <c r="ER147"/>
  <c r="EB147"/>
  <c r="DL147"/>
  <c r="CV147"/>
  <c r="CF147"/>
  <c r="BP147"/>
  <c r="AZ147"/>
  <c r="AJ147"/>
  <c r="T147"/>
  <c r="CI146"/>
  <c r="CI88"/>
  <c r="CI44"/>
  <c r="CI141"/>
  <c r="CI97"/>
  <c r="CI47"/>
  <c r="CQ142"/>
  <c r="CQ84"/>
  <c r="CQ42"/>
  <c r="CQ137"/>
  <c r="CQ93"/>
  <c r="CQ45"/>
  <c r="CY138"/>
  <c r="CY80"/>
  <c r="CY40"/>
  <c r="CY131"/>
  <c r="CY91"/>
  <c r="CY43"/>
  <c r="DG134"/>
  <c r="DG76"/>
  <c r="DG38"/>
  <c r="DG129"/>
  <c r="DG89"/>
  <c r="DG41"/>
  <c r="DO126"/>
  <c r="DO74"/>
  <c r="DO36"/>
  <c r="DO127"/>
  <c r="DO87"/>
  <c r="DO33"/>
  <c r="DW124"/>
  <c r="DW72"/>
  <c r="DW30"/>
  <c r="DW125"/>
  <c r="DW85"/>
  <c r="DW29"/>
  <c r="EE118"/>
  <c r="EE70"/>
  <c r="EE28"/>
  <c r="EE123"/>
  <c r="EE83"/>
  <c r="EE27"/>
  <c r="EM116"/>
  <c r="EM68"/>
  <c r="EM24"/>
  <c r="EM119"/>
  <c r="EM81"/>
  <c r="EM25"/>
  <c r="EU114"/>
  <c r="EU66"/>
  <c r="EU22"/>
  <c r="EU115"/>
  <c r="EU79"/>
  <c r="EU17"/>
  <c r="DD112"/>
  <c r="DD64"/>
  <c r="DD20"/>
  <c r="DD113"/>
  <c r="DD75"/>
  <c r="DD15"/>
  <c r="DL108"/>
  <c r="DL62"/>
  <c r="DL18"/>
  <c r="DL109"/>
  <c r="DL73"/>
  <c r="DL13"/>
  <c r="DT106"/>
  <c r="DT60"/>
  <c r="DT16"/>
  <c r="DT107"/>
  <c r="DT71"/>
  <c r="DT9"/>
  <c r="EB104"/>
  <c r="EB58"/>
  <c r="EB14"/>
  <c r="EB105"/>
  <c r="EB67"/>
  <c r="EJ158"/>
  <c r="EJ100"/>
  <c r="EJ54"/>
  <c r="EJ12"/>
  <c r="EJ103"/>
  <c r="EJ65"/>
  <c r="ER108"/>
  <c r="ER73"/>
  <c r="EZ16"/>
  <c r="DU104"/>
  <c r="DU67"/>
  <c r="EC12"/>
  <c r="EK94"/>
  <c r="EK57"/>
  <c r="ES8"/>
  <c r="FA88"/>
  <c r="FA47"/>
  <c r="DF137"/>
  <c r="DN80"/>
  <c r="DN43"/>
  <c r="DV129"/>
  <c r="ED74"/>
  <c r="ED33"/>
  <c r="EL125"/>
  <c r="ET70"/>
  <c r="ET27"/>
  <c r="CV155"/>
  <c r="AJ155"/>
  <c r="DS151"/>
  <c r="BG151"/>
  <c r="EP143"/>
  <c r="CD143"/>
  <c r="R143"/>
  <c r="DA135"/>
  <c r="AO135"/>
  <c r="DX121"/>
  <c r="CF121"/>
  <c r="BL121"/>
  <c r="AV121"/>
  <c r="AF121"/>
  <c r="P121"/>
  <c r="EU111"/>
  <c r="EE111"/>
  <c r="DO111"/>
  <c r="CY111"/>
  <c r="CI111"/>
  <c r="BS111"/>
  <c r="BC111"/>
  <c r="AM111"/>
  <c r="W111"/>
  <c r="FB77"/>
  <c r="EL77"/>
  <c r="DV77"/>
  <c r="DF77"/>
  <c r="CP77"/>
  <c r="BZ77"/>
  <c r="BJ77"/>
  <c r="AT77"/>
  <c r="AD77"/>
  <c r="N77"/>
  <c r="ES63"/>
  <c r="EC63"/>
  <c r="DM63"/>
  <c r="CW63"/>
  <c r="CG63"/>
  <c r="BQ63"/>
  <c r="BA63"/>
  <c r="AK63"/>
  <c r="U63"/>
  <c r="EZ59"/>
  <c r="EJ59"/>
  <c r="DT59"/>
  <c r="DD59"/>
  <c r="CN59"/>
  <c r="BX59"/>
  <c r="BH59"/>
  <c r="AR59"/>
  <c r="AB59"/>
  <c r="L59"/>
  <c r="EQ51"/>
  <c r="EA51"/>
  <c r="DK51"/>
  <c r="CU51"/>
  <c r="CE51"/>
  <c r="BO51"/>
  <c r="AY51"/>
  <c r="AI51"/>
  <c r="S51"/>
  <c r="EX39"/>
  <c r="EH39"/>
  <c r="DR39"/>
  <c r="DB39"/>
  <c r="CL39"/>
  <c r="BV39"/>
  <c r="BF39"/>
  <c r="AP39"/>
  <c r="Z39"/>
  <c r="J39"/>
  <c r="EO35"/>
  <c r="DY35"/>
  <c r="DI35"/>
  <c r="CS35"/>
  <c r="CC35"/>
  <c r="BM35"/>
  <c r="AW35"/>
  <c r="AG35"/>
  <c r="Q35"/>
  <c r="EV23"/>
  <c r="EF23"/>
  <c r="DP23"/>
  <c r="CZ23"/>
  <c r="CJ23"/>
  <c r="BT23"/>
  <c r="BD23"/>
  <c r="AN23"/>
  <c r="X23"/>
  <c r="H23"/>
  <c r="EM19"/>
  <c r="DW19"/>
  <c r="DG19"/>
  <c r="CQ19"/>
  <c r="CA19"/>
  <c r="BK19"/>
  <c r="AU19"/>
  <c r="AE19"/>
  <c r="O19"/>
  <c r="H124"/>
  <c r="BU135"/>
  <c r="CA121"/>
  <c r="AR121"/>
  <c r="L121"/>
  <c r="EA111"/>
  <c r="CU111"/>
  <c r="BO111"/>
  <c r="AU111"/>
  <c r="AA111"/>
  <c r="EX77"/>
  <c r="ED77"/>
  <c r="DJ77"/>
  <c r="CL77"/>
  <c r="BR77"/>
  <c r="AX77"/>
  <c r="Z77"/>
  <c r="FA63"/>
  <c r="EG63"/>
  <c r="DI63"/>
  <c r="CO63"/>
  <c r="BU63"/>
  <c r="AW63"/>
  <c r="AC63"/>
  <c r="I63"/>
  <c r="EF59"/>
  <c r="DL59"/>
  <c r="CR59"/>
  <c r="BT59"/>
  <c r="AZ59"/>
  <c r="AF59"/>
  <c r="H59"/>
  <c r="EI51"/>
  <c r="DO51"/>
  <c r="CQ51"/>
  <c r="BW51"/>
  <c r="BC51"/>
  <c r="AE51"/>
  <c r="K51"/>
  <c r="EL39"/>
  <c r="DN39"/>
  <c r="CT39"/>
  <c r="BZ39"/>
  <c r="BB39"/>
  <c r="AH39"/>
  <c r="N39"/>
  <c r="EK35"/>
  <c r="DQ35"/>
  <c r="CW35"/>
  <c r="BY35"/>
  <c r="BE35"/>
  <c r="AK35"/>
  <c r="M35"/>
  <c r="EN23"/>
  <c r="DT23"/>
  <c r="CV23"/>
  <c r="CB23"/>
  <c r="BH23"/>
  <c r="AJ23"/>
  <c r="P23"/>
  <c r="EQ19"/>
  <c r="DS19"/>
  <c r="CY19"/>
  <c r="CE19"/>
  <c r="BG19"/>
  <c r="AM19"/>
  <c r="S19"/>
  <c r="H112"/>
  <c r="H64"/>
  <c r="H20"/>
  <c r="H113"/>
  <c r="H75"/>
  <c r="H15"/>
  <c r="P108"/>
  <c r="P62"/>
  <c r="P18"/>
  <c r="P109"/>
  <c r="P73"/>
  <c r="P13"/>
  <c r="X106"/>
  <c r="X60"/>
  <c r="X16"/>
  <c r="X107"/>
  <c r="X71"/>
  <c r="X9"/>
  <c r="AF104"/>
  <c r="AF58"/>
  <c r="AF14"/>
  <c r="AF105"/>
  <c r="AF67"/>
  <c r="AN158"/>
  <c r="AN100"/>
  <c r="AN54"/>
  <c r="AN12"/>
  <c r="AN103"/>
  <c r="AN65"/>
  <c r="AV152"/>
  <c r="AV94"/>
  <c r="AV48"/>
  <c r="AV10"/>
  <c r="AV101"/>
  <c r="AV57"/>
  <c r="BH148"/>
  <c r="BH92"/>
  <c r="BH46"/>
  <c r="BH8"/>
  <c r="BH99"/>
  <c r="BH53"/>
  <c r="BP146"/>
  <c r="BP88"/>
  <c r="BP44"/>
  <c r="BP141"/>
  <c r="BP97"/>
  <c r="BP47"/>
  <c r="BX142"/>
  <c r="BX84"/>
  <c r="BX42"/>
  <c r="BX137"/>
  <c r="BX93"/>
  <c r="BX45"/>
  <c r="CF138"/>
  <c r="CF80"/>
  <c r="CF40"/>
  <c r="CF131"/>
  <c r="CF91"/>
  <c r="CF43"/>
  <c r="CN134"/>
  <c r="CN68"/>
  <c r="CN119"/>
  <c r="CN9"/>
  <c r="CV58"/>
  <c r="CV97"/>
  <c r="CV60"/>
  <c r="CV81"/>
  <c r="ER28"/>
  <c r="EZ116"/>
  <c r="EZ81"/>
  <c r="DU22"/>
  <c r="EC112"/>
  <c r="EC75"/>
  <c r="EK18"/>
  <c r="ES106"/>
  <c r="ES71"/>
  <c r="FA14"/>
  <c r="DF100"/>
  <c r="DF65"/>
  <c r="DN10"/>
  <c r="DV92"/>
  <c r="DV53"/>
  <c r="ED141"/>
  <c r="EL84"/>
  <c r="EL45"/>
  <c r="ET131"/>
  <c r="EF155"/>
  <c r="BT155"/>
  <c r="H155"/>
  <c r="CQ151"/>
  <c r="AE151"/>
  <c r="DN143"/>
  <c r="BB143"/>
  <c r="EK135"/>
  <c r="BY135"/>
  <c r="M135"/>
  <c r="CV121"/>
  <c r="BW121"/>
  <c r="BE121"/>
  <c r="AO121"/>
  <c r="Y121"/>
  <c r="I121"/>
  <c r="EN111"/>
  <c r="DX111"/>
  <c r="DH111"/>
  <c r="CR111"/>
  <c r="CB111"/>
  <c r="BL111"/>
  <c r="AV111"/>
  <c r="AF111"/>
  <c r="P111"/>
  <c r="EU77"/>
  <c r="EE77"/>
  <c r="DO77"/>
  <c r="CY77"/>
  <c r="CI77"/>
  <c r="BS77"/>
  <c r="BC77"/>
  <c r="AM77"/>
  <c r="W77"/>
  <c r="FB63"/>
  <c r="EL63"/>
  <c r="DV63"/>
  <c r="DF63"/>
  <c r="CP63"/>
  <c r="BZ63"/>
  <c r="BJ63"/>
  <c r="AT63"/>
  <c r="AD63"/>
  <c r="N63"/>
  <c r="ES59"/>
  <c r="EC59"/>
  <c r="DM59"/>
  <c r="CW59"/>
  <c r="CG59"/>
  <c r="BQ59"/>
  <c r="BA59"/>
  <c r="AK59"/>
  <c r="U59"/>
  <c r="EZ51"/>
  <c r="EJ51"/>
  <c r="DT51"/>
  <c r="DD51"/>
  <c r="CN51"/>
  <c r="BX51"/>
  <c r="BH51"/>
  <c r="AR51"/>
  <c r="AB51"/>
  <c r="L51"/>
  <c r="EQ39"/>
  <c r="EA39"/>
  <c r="DK39"/>
  <c r="CU39"/>
  <c r="CE39"/>
  <c r="BO39"/>
  <c r="AY39"/>
  <c r="AI39"/>
  <c r="S39"/>
  <c r="EX35"/>
  <c r="EH35"/>
  <c r="DR35"/>
  <c r="DB35"/>
  <c r="CL35"/>
  <c r="BV35"/>
  <c r="BF35"/>
  <c r="AP35"/>
  <c r="Z35"/>
  <c r="J35"/>
  <c r="EO23"/>
  <c r="DY23"/>
  <c r="DI23"/>
  <c r="CS23"/>
  <c r="CC23"/>
  <c r="BM23"/>
  <c r="AW23"/>
  <c r="AG23"/>
  <c r="Q23"/>
  <c r="EV19"/>
  <c r="EF19"/>
  <c r="DP19"/>
  <c r="CZ19"/>
  <c r="CJ19"/>
  <c r="BT19"/>
  <c r="BD19"/>
  <c r="AN19"/>
  <c r="X19"/>
  <c r="H19"/>
  <c r="H104"/>
  <c r="H58"/>
  <c r="H14"/>
  <c r="H105"/>
  <c r="H67"/>
  <c r="P158"/>
  <c r="P100"/>
  <c r="P54"/>
  <c r="P12"/>
  <c r="P103"/>
  <c r="P65"/>
  <c r="X152"/>
  <c r="X94"/>
  <c r="X48"/>
  <c r="X10"/>
  <c r="X101"/>
  <c r="X57"/>
  <c r="AF148"/>
  <c r="AF92"/>
  <c r="AF46"/>
  <c r="AF8"/>
  <c r="AF99"/>
  <c r="AF53"/>
  <c r="AN146"/>
  <c r="AN88"/>
  <c r="AN44"/>
  <c r="AN141"/>
  <c r="AN97"/>
  <c r="AN47"/>
  <c r="AV142"/>
  <c r="AV84"/>
  <c r="AV42"/>
  <c r="AV137"/>
  <c r="AV93"/>
  <c r="AV45"/>
  <c r="BH138"/>
  <c r="BH80"/>
  <c r="BH40"/>
  <c r="BH131"/>
  <c r="BH91"/>
  <c r="BH43"/>
  <c r="BP134"/>
  <c r="BP76"/>
  <c r="BP38"/>
  <c r="BP129"/>
  <c r="BP89"/>
  <c r="BP41"/>
  <c r="BX126"/>
  <c r="BX74"/>
  <c r="BX36"/>
  <c r="BX127"/>
  <c r="BX87"/>
  <c r="BX33"/>
  <c r="CF124"/>
  <c r="CF72"/>
  <c r="CF30"/>
  <c r="CF125"/>
  <c r="CF85"/>
  <c r="CF29"/>
  <c r="CN118"/>
  <c r="CN70"/>
  <c r="CN28"/>
  <c r="CN123"/>
  <c r="CN83"/>
  <c r="CN27"/>
  <c r="CV116"/>
  <c r="CV53"/>
  <c r="ER131"/>
  <c r="EZ76"/>
  <c r="EZ41"/>
  <c r="DU127"/>
  <c r="EC72"/>
  <c r="EC29"/>
  <c r="EK123"/>
  <c r="ES68"/>
  <c r="ES25"/>
  <c r="FA115"/>
  <c r="DF64"/>
  <c r="DF15"/>
  <c r="DN109"/>
  <c r="DV60"/>
  <c r="DV9"/>
  <c r="ED105"/>
  <c r="EL54"/>
  <c r="ET152"/>
  <c r="ET101"/>
  <c r="DT155"/>
  <c r="BH155"/>
  <c r="EQ151"/>
  <c r="CE151"/>
  <c r="S151"/>
  <c r="DB143"/>
  <c r="AP143"/>
  <c r="DY135"/>
  <c r="BM135"/>
  <c r="EV121"/>
  <c r="CN121"/>
  <c r="BS121"/>
  <c r="BB121"/>
  <c r="AL121"/>
  <c r="V121"/>
  <c r="FA111"/>
  <c r="EK111"/>
  <c r="DU111"/>
  <c r="DE111"/>
  <c r="CO111"/>
  <c r="BY111"/>
  <c r="BI111"/>
  <c r="AS111"/>
  <c r="AC111"/>
  <c r="M111"/>
  <c r="ER77"/>
  <c r="EB77"/>
  <c r="DL77"/>
  <c r="CV77"/>
  <c r="CF77"/>
  <c r="BP77"/>
  <c r="AZ77"/>
  <c r="AJ77"/>
  <c r="T77"/>
  <c r="EY63"/>
  <c r="EI63"/>
  <c r="DS63"/>
  <c r="DC63"/>
  <c r="CM63"/>
  <c r="BW63"/>
  <c r="BG63"/>
  <c r="AQ63"/>
  <c r="AA63"/>
  <c r="K63"/>
  <c r="EP59"/>
  <c r="DZ59"/>
  <c r="DJ59"/>
  <c r="CT59"/>
  <c r="CD59"/>
  <c r="BN59"/>
  <c r="AX59"/>
  <c r="AH59"/>
  <c r="R59"/>
  <c r="EW51"/>
  <c r="EG51"/>
  <c r="DQ51"/>
  <c r="DA51"/>
  <c r="CK51"/>
  <c r="BU51"/>
  <c r="BE51"/>
  <c r="AO51"/>
  <c r="Y51"/>
  <c r="I51"/>
  <c r="EN39"/>
  <c r="DX39"/>
  <c r="DH39"/>
  <c r="CR39"/>
  <c r="CB39"/>
  <c r="BL39"/>
  <c r="AV39"/>
  <c r="AF39"/>
  <c r="P39"/>
  <c r="EU35"/>
  <c r="EE35"/>
  <c r="DO35"/>
  <c r="CY35"/>
  <c r="CI35"/>
  <c r="BS35"/>
  <c r="BC35"/>
  <c r="AM35"/>
  <c r="W35"/>
  <c r="FB23"/>
  <c r="EL23"/>
  <c r="DV23"/>
  <c r="DF23"/>
  <c r="CP23"/>
  <c r="BZ23"/>
  <c r="BJ23"/>
  <c r="AT23"/>
  <c r="AD23"/>
  <c r="N23"/>
  <c r="ES19"/>
  <c r="EC19"/>
  <c r="DM19"/>
  <c r="CW19"/>
  <c r="CG19"/>
  <c r="BQ19"/>
  <c r="BA19"/>
  <c r="AK19"/>
  <c r="U19"/>
  <c r="H148"/>
  <c r="H92"/>
  <c r="H46"/>
  <c r="H8"/>
  <c r="H99"/>
  <c r="H53"/>
  <c r="P146"/>
  <c r="P88"/>
  <c r="P44"/>
  <c r="P141"/>
  <c r="P97"/>
  <c r="P47"/>
  <c r="X142"/>
  <c r="X84"/>
  <c r="X42"/>
  <c r="X137"/>
  <c r="X93"/>
  <c r="X45"/>
  <c r="AF138"/>
  <c r="AF80"/>
  <c r="AF40"/>
  <c r="AF131"/>
  <c r="AF91"/>
  <c r="AF43"/>
  <c r="AN134"/>
  <c r="AN76"/>
  <c r="AN38"/>
  <c r="AN129"/>
  <c r="AN89"/>
  <c r="AN41"/>
  <c r="AV126"/>
  <c r="AV74"/>
  <c r="AV36"/>
  <c r="AV127"/>
  <c r="AV87"/>
  <c r="AV33"/>
  <c r="BH124"/>
  <c r="BH72"/>
  <c r="BH30"/>
  <c r="BH125"/>
  <c r="BH85"/>
  <c r="BH29"/>
  <c r="BP118"/>
  <c r="BP70"/>
  <c r="BP28"/>
  <c r="BP123"/>
  <c r="BP83"/>
  <c r="BP27"/>
  <c r="BX116"/>
  <c r="BX68"/>
  <c r="BX24"/>
  <c r="BX119"/>
  <c r="BX81"/>
  <c r="BX25"/>
  <c r="CF114"/>
  <c r="CF66"/>
  <c r="CF22"/>
  <c r="CF115"/>
  <c r="CF79"/>
  <c r="CF17"/>
  <c r="CN112"/>
  <c r="CN64"/>
  <c r="CN20"/>
  <c r="CN113"/>
  <c r="CN75"/>
  <c r="CN15"/>
  <c r="CV108"/>
  <c r="CV62"/>
  <c r="CV18"/>
  <c r="CV109"/>
  <c r="CV73"/>
  <c r="CV13"/>
  <c r="ER152"/>
  <c r="ER101"/>
  <c r="EZ46"/>
  <c r="DU146"/>
  <c r="DU97"/>
  <c r="EC42"/>
  <c r="EK138"/>
  <c r="EK91"/>
  <c r="ES38"/>
  <c r="FA126"/>
  <c r="FA87"/>
  <c r="DF30"/>
  <c r="DN118"/>
  <c r="DN83"/>
  <c r="DV24"/>
  <c r="ED114"/>
  <c r="ED79"/>
  <c r="EL20"/>
  <c r="ET108"/>
  <c r="ET73"/>
  <c r="DH155"/>
  <c r="AV155"/>
  <c r="EE151"/>
  <c r="BS151"/>
  <c r="FB143"/>
  <c r="CP143"/>
  <c r="AD143"/>
  <c r="DM135"/>
  <c r="BA135"/>
  <c r="EJ121"/>
  <c r="CJ121"/>
  <c r="BO121"/>
  <c r="AY121"/>
  <c r="AI121"/>
  <c r="S121"/>
  <c r="EX111"/>
  <c r="EH111"/>
  <c r="DR111"/>
  <c r="DB111"/>
  <c r="CL111"/>
  <c r="BV111"/>
  <c r="BF111"/>
  <c r="AP111"/>
  <c r="Z111"/>
  <c r="J111"/>
  <c r="EO77"/>
  <c r="DY77"/>
  <c r="DI77"/>
  <c r="CS77"/>
  <c r="CC77"/>
  <c r="BM77"/>
  <c r="AW77"/>
  <c r="AG77"/>
  <c r="Q77"/>
  <c r="EV63"/>
  <c r="EF63"/>
  <c r="DP63"/>
  <c r="CZ63"/>
  <c r="CJ63"/>
  <c r="BT63"/>
  <c r="BD63"/>
  <c r="AN63"/>
  <c r="X63"/>
  <c r="H63"/>
  <c r="EM59"/>
  <c r="DW59"/>
  <c r="DG59"/>
  <c r="CQ59"/>
  <c r="CA59"/>
  <c r="BK59"/>
  <c r="AU59"/>
  <c r="AE59"/>
  <c r="O59"/>
  <c r="ET51"/>
  <c r="ED51"/>
  <c r="DN51"/>
  <c r="CX51"/>
  <c r="CH51"/>
  <c r="BR51"/>
  <c r="BB51"/>
  <c r="AL51"/>
  <c r="V51"/>
  <c r="FA39"/>
  <c r="EK39"/>
  <c r="DU39"/>
  <c r="DE39"/>
  <c r="CO39"/>
  <c r="BY39"/>
  <c r="BI39"/>
  <c r="AS39"/>
  <c r="AC39"/>
  <c r="M39"/>
  <c r="ER35"/>
  <c r="EB35"/>
  <c r="CV35"/>
  <c r="CF35"/>
  <c r="AZ35"/>
  <c r="T35"/>
  <c r="EI23"/>
  <c r="DC23"/>
  <c r="BW23"/>
  <c r="AQ23"/>
  <c r="K23"/>
  <c r="DZ19"/>
  <c r="CT19"/>
  <c r="BN19"/>
  <c r="AH19"/>
  <c r="H138"/>
  <c r="H40"/>
  <c r="H43"/>
  <c r="P76"/>
  <c r="P129"/>
  <c r="P41"/>
  <c r="X36"/>
  <c r="X87"/>
  <c r="AF72"/>
  <c r="AF125"/>
  <c r="AF29"/>
  <c r="AN28"/>
  <c r="AN83"/>
  <c r="AV68"/>
  <c r="AV119"/>
  <c r="AV25"/>
  <c r="BH22"/>
  <c r="BH79"/>
  <c r="BP112"/>
  <c r="BP113"/>
  <c r="BP15"/>
  <c r="BX18"/>
  <c r="BX73"/>
  <c r="CF106"/>
  <c r="CF107"/>
  <c r="CF9"/>
  <c r="CN14"/>
  <c r="CN67"/>
  <c r="CV100"/>
  <c r="CV103"/>
  <c r="CN76"/>
  <c r="CV88"/>
  <c r="CV79"/>
  <c r="AV38"/>
  <c r="AV41"/>
  <c r="BH36"/>
  <c r="BH87"/>
  <c r="BP72"/>
  <c r="BP85"/>
  <c r="BX118"/>
  <c r="BX123"/>
  <c r="BX27"/>
  <c r="CF24"/>
  <c r="CF25"/>
  <c r="CN66"/>
  <c r="CN79"/>
  <c r="CV112"/>
  <c r="CV113"/>
  <c r="CN16"/>
  <c r="CV114"/>
  <c r="CV106"/>
  <c r="BX40"/>
  <c r="CF134"/>
  <c r="CF89"/>
  <c r="CN36"/>
  <c r="CN33"/>
  <c r="CV125"/>
  <c r="CN24"/>
  <c r="CV105"/>
  <c r="EG135"/>
  <c r="CR121"/>
  <c r="BD121"/>
  <c r="X121"/>
  <c r="EM111"/>
  <c r="DG111"/>
  <c r="CA111"/>
  <c r="AY111"/>
  <c r="AE111"/>
  <c r="K111"/>
  <c r="EH77"/>
  <c r="DN77"/>
  <c r="CT77"/>
  <c r="BV77"/>
  <c r="BB77"/>
  <c r="AH77"/>
  <c r="J77"/>
  <c r="EK63"/>
  <c r="DQ63"/>
  <c r="CS63"/>
  <c r="BY63"/>
  <c r="BE63"/>
  <c r="AG63"/>
  <c r="M63"/>
  <c r="EN59"/>
  <c r="DP59"/>
  <c r="CV59"/>
  <c r="CB59"/>
  <c r="BD59"/>
  <c r="AJ59"/>
  <c r="P59"/>
  <c r="EM51"/>
  <c r="DS51"/>
  <c r="CY51"/>
  <c r="CA51"/>
  <c r="BG51"/>
  <c r="AM51"/>
  <c r="O51"/>
  <c r="EP39"/>
  <c r="DV39"/>
  <c r="CX39"/>
  <c r="CD39"/>
  <c r="BJ39"/>
  <c r="AL39"/>
  <c r="R39"/>
  <c r="ES35"/>
  <c r="DU35"/>
  <c r="DA35"/>
  <c r="CG35"/>
  <c r="BI35"/>
  <c r="AO35"/>
  <c r="U35"/>
  <c r="ER23"/>
  <c r="DX23"/>
  <c r="DD23"/>
  <c r="CF23"/>
  <c r="BL23"/>
  <c r="AR23"/>
  <c r="T23"/>
  <c r="EU19"/>
  <c r="EA19"/>
  <c r="DC19"/>
  <c r="CI19"/>
  <c r="BO19"/>
  <c r="AQ19"/>
  <c r="W19"/>
  <c r="H142"/>
  <c r="H72"/>
  <c r="H30"/>
  <c r="H125"/>
  <c r="H85"/>
  <c r="H29"/>
  <c r="P118"/>
  <c r="P70"/>
  <c r="P28"/>
  <c r="P123"/>
  <c r="P83"/>
  <c r="P27"/>
  <c r="X116"/>
  <c r="X68"/>
  <c r="X24"/>
  <c r="X119"/>
  <c r="X81"/>
  <c r="X25"/>
  <c r="AF114"/>
  <c r="AF66"/>
  <c r="AF22"/>
  <c r="AF115"/>
  <c r="AF79"/>
  <c r="AF17"/>
  <c r="AN112"/>
  <c r="AN64"/>
  <c r="AN20"/>
  <c r="AN113"/>
  <c r="AN75"/>
  <c r="AN15"/>
  <c r="AV108"/>
  <c r="AV62"/>
  <c r="AV18"/>
  <c r="AV109"/>
  <c r="AV73"/>
  <c r="AV13"/>
  <c r="BH106"/>
  <c r="BH60"/>
  <c r="BH16"/>
  <c r="BH107"/>
  <c r="BH71"/>
  <c r="BH9"/>
  <c r="BP104"/>
  <c r="BP58"/>
  <c r="BP14"/>
  <c r="BP105"/>
  <c r="BP67"/>
  <c r="BX158"/>
  <c r="BX100"/>
  <c r="BX54"/>
  <c r="BX12"/>
  <c r="BX103"/>
  <c r="BX65"/>
  <c r="CF152"/>
  <c r="CF94"/>
  <c r="CF48"/>
  <c r="CF10"/>
  <c r="CF101"/>
  <c r="CF57"/>
  <c r="CN148"/>
  <c r="CN92"/>
  <c r="CN8"/>
  <c r="CN41"/>
  <c r="CV74"/>
  <c r="CV115"/>
  <c r="CV92"/>
  <c r="CV99"/>
  <c r="ER70"/>
  <c r="ER27"/>
  <c r="EZ119"/>
  <c r="DU66"/>
  <c r="DU17"/>
  <c r="EC113"/>
  <c r="EK62"/>
  <c r="EK13"/>
  <c r="ES107"/>
  <c r="FA58"/>
  <c r="DF158"/>
  <c r="DF103"/>
  <c r="DN48"/>
  <c r="DV148"/>
  <c r="DV99"/>
  <c r="ED44"/>
  <c r="EL142"/>
  <c r="EL93"/>
  <c r="ET40"/>
  <c r="EV155"/>
  <c r="CJ155"/>
  <c r="X155"/>
  <c r="DG151"/>
  <c r="AU151"/>
  <c r="ED143"/>
  <c r="BR143"/>
  <c r="FA135"/>
  <c r="CO135"/>
  <c r="AC135"/>
  <c r="DL121"/>
  <c r="CB121"/>
  <c r="BI121"/>
  <c r="AS121"/>
  <c r="AC121"/>
  <c r="M121"/>
  <c r="ER111"/>
  <c r="EB111"/>
  <c r="DL111"/>
  <c r="CV111"/>
  <c r="CF111"/>
  <c r="BP111"/>
  <c r="AZ111"/>
  <c r="AJ111"/>
  <c r="T111"/>
  <c r="EY77"/>
  <c r="EI77"/>
  <c r="DS77"/>
  <c r="DC77"/>
  <c r="CM77"/>
  <c r="BW77"/>
  <c r="BG77"/>
  <c r="AQ77"/>
  <c r="AA77"/>
  <c r="K77"/>
  <c r="EP63"/>
  <c r="DZ63"/>
  <c r="DJ63"/>
  <c r="CT63"/>
  <c r="CD63"/>
  <c r="BN63"/>
  <c r="AX63"/>
  <c r="AH63"/>
  <c r="R63"/>
  <c r="EW59"/>
  <c r="EG59"/>
  <c r="DQ59"/>
  <c r="DA59"/>
  <c r="CK59"/>
  <c r="BU59"/>
  <c r="BE59"/>
  <c r="AO59"/>
  <c r="Y59"/>
  <c r="I59"/>
  <c r="EN51"/>
  <c r="DX51"/>
  <c r="DH51"/>
  <c r="CR51"/>
  <c r="CB51"/>
  <c r="BL51"/>
  <c r="AV51"/>
  <c r="AF51"/>
  <c r="P51"/>
  <c r="EU39"/>
  <c r="EE39"/>
  <c r="DO39"/>
  <c r="CY39"/>
  <c r="CI39"/>
  <c r="BS39"/>
  <c r="BC39"/>
  <c r="AM39"/>
  <c r="W39"/>
  <c r="FB35"/>
  <c r="EL35"/>
  <c r="DV35"/>
  <c r="DF35"/>
  <c r="CP35"/>
  <c r="BZ35"/>
  <c r="BJ35"/>
  <c r="AT35"/>
  <c r="AD35"/>
  <c r="N35"/>
  <c r="ES23"/>
  <c r="EC23"/>
  <c r="DM23"/>
  <c r="CW23"/>
  <c r="CG23"/>
  <c r="BQ23"/>
  <c r="BA23"/>
  <c r="AK23"/>
  <c r="U23"/>
  <c r="EZ19"/>
  <c r="EJ19"/>
  <c r="DT19"/>
  <c r="DD19"/>
  <c r="CN19"/>
  <c r="BX19"/>
  <c r="BH19"/>
  <c r="AR19"/>
  <c r="AB19"/>
  <c r="L19"/>
  <c r="H114"/>
  <c r="H66"/>
  <c r="H22"/>
  <c r="H115"/>
  <c r="H79"/>
  <c r="H17"/>
  <c r="P112"/>
  <c r="P64"/>
  <c r="P20"/>
  <c r="P113"/>
  <c r="P75"/>
  <c r="P15"/>
  <c r="X108"/>
  <c r="X62"/>
  <c r="X18"/>
  <c r="X109"/>
  <c r="X73"/>
  <c r="X13"/>
  <c r="AF106"/>
  <c r="AF60"/>
  <c r="AF16"/>
  <c r="AF107"/>
  <c r="AF71"/>
  <c r="AF9"/>
  <c r="AN104"/>
  <c r="AN58"/>
  <c r="AN14"/>
  <c r="AN105"/>
  <c r="AN67"/>
  <c r="AV158"/>
  <c r="AV100"/>
  <c r="AV54"/>
  <c r="AV12"/>
  <c r="AV103"/>
  <c r="AV65"/>
  <c r="BH152"/>
  <c r="BH94"/>
  <c r="BH48"/>
  <c r="BH10"/>
  <c r="BH101"/>
  <c r="BH57"/>
  <c r="BP148"/>
  <c r="BP92"/>
  <c r="BP46"/>
  <c r="BP8"/>
  <c r="BP99"/>
  <c r="BP53"/>
  <c r="BX146"/>
  <c r="BX88"/>
  <c r="BX44"/>
  <c r="BX141"/>
  <c r="BX97"/>
  <c r="BX47"/>
  <c r="CF142"/>
  <c r="CF84"/>
  <c r="CF42"/>
  <c r="CF137"/>
  <c r="CF93"/>
  <c r="CF45"/>
  <c r="CN138"/>
  <c r="CN80"/>
  <c r="CN40"/>
  <c r="CN131"/>
  <c r="CN91"/>
  <c r="CN43"/>
  <c r="CV134"/>
  <c r="CV129"/>
  <c r="ER40"/>
  <c r="EZ134"/>
  <c r="EZ89"/>
  <c r="DU36"/>
  <c r="EC124"/>
  <c r="EC85"/>
  <c r="EK28"/>
  <c r="ES116"/>
  <c r="ES81"/>
  <c r="FA22"/>
  <c r="DF112"/>
  <c r="DF75"/>
  <c r="DN18"/>
  <c r="DV106"/>
  <c r="DV71"/>
  <c r="ED14"/>
  <c r="EL100"/>
  <c r="EL65"/>
  <c r="ET10"/>
  <c r="EJ155"/>
  <c r="BX155"/>
  <c r="L155"/>
  <c r="CU151"/>
  <c r="AI151"/>
  <c r="DR143"/>
  <c r="BF143"/>
  <c r="EO135"/>
  <c r="CC135"/>
  <c r="Q135"/>
  <c r="CZ121"/>
  <c r="BX121"/>
  <c r="BF121"/>
  <c r="AP121"/>
  <c r="Z121"/>
  <c r="J121"/>
  <c r="EO111"/>
  <c r="DY111"/>
  <c r="DI111"/>
  <c r="CS111"/>
  <c r="CC111"/>
  <c r="BM111"/>
  <c r="AW111"/>
  <c r="AG111"/>
  <c r="Q111"/>
  <c r="EV77"/>
  <c r="EF77"/>
  <c r="DP77"/>
  <c r="CZ77"/>
  <c r="CJ77"/>
  <c r="BT77"/>
  <c r="BD77"/>
  <c r="AN77"/>
  <c r="X77"/>
  <c r="H77"/>
  <c r="EM63"/>
  <c r="DW63"/>
  <c r="DG63"/>
  <c r="CQ63"/>
  <c r="CA63"/>
  <c r="BK63"/>
  <c r="AU63"/>
  <c r="AE63"/>
  <c r="O63"/>
  <c r="ET59"/>
  <c r="ED59"/>
  <c r="DN59"/>
  <c r="CX59"/>
  <c r="CH59"/>
  <c r="BR59"/>
  <c r="BB59"/>
  <c r="AL59"/>
  <c r="V59"/>
  <c r="FA51"/>
  <c r="EK51"/>
  <c r="DU51"/>
  <c r="DE51"/>
  <c r="CO51"/>
  <c r="BY51"/>
  <c r="BI51"/>
  <c r="AS51"/>
  <c r="AC51"/>
  <c r="M51"/>
  <c r="ER39"/>
  <c r="EB39"/>
  <c r="DL39"/>
  <c r="CV39"/>
  <c r="CF39"/>
  <c r="BP39"/>
  <c r="AZ39"/>
  <c r="AJ39"/>
  <c r="T39"/>
  <c r="EY35"/>
  <c r="EI35"/>
  <c r="DS35"/>
  <c r="DC35"/>
  <c r="CM35"/>
  <c r="BW35"/>
  <c r="BG35"/>
  <c r="AQ35"/>
  <c r="AA35"/>
  <c r="K35"/>
  <c r="EP23"/>
  <c r="DZ23"/>
  <c r="DJ23"/>
  <c r="CT23"/>
  <c r="CD23"/>
  <c r="BN23"/>
  <c r="AX23"/>
  <c r="AH23"/>
  <c r="R23"/>
  <c r="EW19"/>
  <c r="EG19"/>
  <c r="DQ19"/>
  <c r="DA19"/>
  <c r="CK19"/>
  <c r="BU19"/>
  <c r="BE19"/>
  <c r="AO19"/>
  <c r="Y19"/>
  <c r="I19"/>
  <c r="H106"/>
  <c r="H60"/>
  <c r="H16"/>
  <c r="H107"/>
  <c r="H71"/>
  <c r="H9"/>
  <c r="P104"/>
  <c r="P58"/>
  <c r="P14"/>
  <c r="P105"/>
  <c r="P67"/>
  <c r="X158"/>
  <c r="X100"/>
  <c r="X54"/>
  <c r="X12"/>
  <c r="X103"/>
  <c r="X65"/>
  <c r="AF152"/>
  <c r="AF94"/>
  <c r="AF48"/>
  <c r="AF10"/>
  <c r="AF101"/>
  <c r="AF57"/>
  <c r="AN148"/>
  <c r="AN92"/>
  <c r="AN46"/>
  <c r="AN8"/>
  <c r="AN99"/>
  <c r="AN53"/>
  <c r="AV146"/>
  <c r="AV88"/>
  <c r="AV44"/>
  <c r="AV141"/>
  <c r="AV97"/>
  <c r="AV47"/>
  <c r="BH142"/>
  <c r="BH84"/>
  <c r="BH42"/>
  <c r="BH137"/>
  <c r="BH93"/>
  <c r="BH45"/>
  <c r="BP138"/>
  <c r="BP80"/>
  <c r="BP40"/>
  <c r="BP131"/>
  <c r="BP91"/>
  <c r="BP43"/>
  <c r="BX134"/>
  <c r="BX76"/>
  <c r="BX38"/>
  <c r="BX129"/>
  <c r="BX89"/>
  <c r="BX41"/>
  <c r="CF126"/>
  <c r="CF74"/>
  <c r="CF36"/>
  <c r="CF127"/>
  <c r="CF87"/>
  <c r="CF33"/>
  <c r="CN124"/>
  <c r="CN72"/>
  <c r="CN30"/>
  <c r="CN125"/>
  <c r="CN85"/>
  <c r="CN29"/>
  <c r="CV118"/>
  <c r="CV70"/>
  <c r="CV28"/>
  <c r="CV123"/>
  <c r="CV83"/>
  <c r="CV27"/>
  <c r="CV9"/>
  <c r="ER10"/>
  <c r="EZ92"/>
  <c r="EZ53"/>
  <c r="DU141"/>
  <c r="EC84"/>
  <c r="EC45"/>
  <c r="EK131"/>
  <c r="ES76"/>
  <c r="ES41"/>
  <c r="FA127"/>
  <c r="DF72"/>
  <c r="DF29"/>
  <c r="DN123"/>
  <c r="DV68"/>
  <c r="DV25"/>
  <c r="ED115"/>
  <c r="EL64"/>
  <c r="EL15"/>
  <c r="ET109"/>
  <c r="DX155"/>
  <c r="BL155"/>
  <c r="EU151"/>
  <c r="CI151"/>
  <c r="W151"/>
  <c r="DF143"/>
  <c r="AT143"/>
  <c r="EC135"/>
  <c r="BQ135"/>
  <c r="EZ121"/>
  <c r="CQ121"/>
  <c r="BT121"/>
  <c r="BC121"/>
  <c r="AM121"/>
  <c r="W121"/>
  <c r="FB111"/>
  <c r="EL111"/>
  <c r="DV111"/>
  <c r="DF111"/>
  <c r="CP111"/>
  <c r="BZ111"/>
  <c r="BJ111"/>
  <c r="AT111"/>
  <c r="AD111"/>
  <c r="N111"/>
  <c r="ES77"/>
  <c r="EC77"/>
  <c r="DM77"/>
  <c r="CW77"/>
  <c r="CG77"/>
  <c r="BQ77"/>
  <c r="BA77"/>
  <c r="AK77"/>
  <c r="U77"/>
  <c r="EZ63"/>
  <c r="EJ63"/>
  <c r="DT63"/>
  <c r="DD63"/>
  <c r="CN63"/>
  <c r="BX63"/>
  <c r="BH63"/>
  <c r="AR63"/>
  <c r="AB63"/>
  <c r="L63"/>
  <c r="EQ59"/>
  <c r="EA59"/>
  <c r="DK59"/>
  <c r="CU59"/>
  <c r="CE59"/>
  <c r="BO59"/>
  <c r="AY59"/>
  <c r="AI59"/>
  <c r="S59"/>
  <c r="EX51"/>
  <c r="EH51"/>
  <c r="DR51"/>
  <c r="DB51"/>
  <c r="CL51"/>
  <c r="BV51"/>
  <c r="BF51"/>
  <c r="AP51"/>
  <c r="Z51"/>
  <c r="J51"/>
  <c r="EO39"/>
  <c r="DY39"/>
  <c r="DI39"/>
  <c r="CS39"/>
  <c r="CC39"/>
  <c r="BM39"/>
  <c r="AW39"/>
  <c r="AG39"/>
  <c r="Q39"/>
  <c r="EV35"/>
  <c r="EF35"/>
  <c r="DP35"/>
  <c r="CZ35"/>
  <c r="CJ35"/>
  <c r="BT35"/>
  <c r="BD35"/>
  <c r="AN35"/>
  <c r="X35"/>
  <c r="H35"/>
  <c r="EM23"/>
  <c r="DW23"/>
  <c r="DG23"/>
  <c r="CQ23"/>
  <c r="CA23"/>
  <c r="BK23"/>
  <c r="AU23"/>
  <c r="AE23"/>
  <c r="O23"/>
  <c r="ET19"/>
  <c r="ED19"/>
  <c r="DN19"/>
  <c r="CX19"/>
  <c r="CH19"/>
  <c r="BR19"/>
  <c r="BB19"/>
  <c r="AL19"/>
  <c r="V19"/>
  <c r="H152"/>
  <c r="H94"/>
  <c r="H48"/>
  <c r="H10"/>
  <c r="H101"/>
  <c r="H57"/>
  <c r="P148"/>
  <c r="P92"/>
  <c r="P46"/>
  <c r="P8"/>
  <c r="P99"/>
  <c r="P53"/>
  <c r="X146"/>
  <c r="X88"/>
  <c r="X44"/>
  <c r="X141"/>
  <c r="X97"/>
  <c r="X47"/>
  <c r="AF142"/>
  <c r="AF84"/>
  <c r="AF42"/>
  <c r="AF137"/>
  <c r="AF93"/>
  <c r="AF45"/>
  <c r="AN138"/>
  <c r="AN80"/>
  <c r="AN40"/>
  <c r="AN131"/>
  <c r="AN91"/>
  <c r="AN43"/>
  <c r="AV134"/>
  <c r="AV76"/>
  <c r="AV89"/>
  <c r="BH74"/>
  <c r="BH33"/>
  <c r="BP125"/>
  <c r="BX28"/>
  <c r="CF116"/>
  <c r="CF81"/>
  <c r="CN115"/>
  <c r="CV64"/>
  <c r="CV15"/>
  <c r="CV87"/>
  <c r="BX43"/>
  <c r="CF129"/>
  <c r="CN126"/>
  <c r="CN87"/>
  <c r="CV30"/>
  <c r="CV29"/>
  <c r="CV44"/>
  <c r="CV16"/>
  <c r="AX143"/>
  <c r="DH121"/>
  <c r="BH121"/>
  <c r="AB121"/>
  <c r="EQ111"/>
  <c r="DK111"/>
  <c r="CE111"/>
  <c r="BG111"/>
  <c r="AI111"/>
  <c r="O111"/>
  <c r="EP77"/>
  <c r="DR77"/>
  <c r="CX77"/>
  <c r="CD77"/>
  <c r="BF77"/>
  <c r="AL77"/>
  <c r="R77"/>
  <c r="EO63"/>
  <c r="DU63"/>
  <c r="DA63"/>
  <c r="CC63"/>
  <c r="BI63"/>
  <c r="AO63"/>
  <c r="Q63"/>
  <c r="ER59"/>
  <c r="DX59"/>
  <c r="CZ59"/>
  <c r="CF59"/>
  <c r="BL59"/>
  <c r="AN59"/>
  <c r="T59"/>
  <c r="EU51"/>
  <c r="DW51"/>
  <c r="DC51"/>
  <c r="CI51"/>
  <c r="BK51"/>
  <c r="AQ51"/>
  <c r="W51"/>
  <c r="ET39"/>
  <c r="DZ39"/>
  <c r="DF39"/>
  <c r="CH39"/>
  <c r="BN39"/>
  <c r="AT39"/>
  <c r="V39"/>
  <c r="EW35"/>
  <c r="EC35"/>
  <c r="DE35"/>
  <c r="CK35"/>
  <c r="BQ35"/>
  <c r="AS35"/>
  <c r="Y35"/>
  <c r="EZ23"/>
  <c r="EB23"/>
  <c r="DH23"/>
  <c r="CN23"/>
  <c r="BP23"/>
  <c r="AV23"/>
  <c r="AB23"/>
  <c r="EY19"/>
  <c r="EE19"/>
  <c r="DK19"/>
  <c r="CM19"/>
  <c r="BS19"/>
  <c r="AY19"/>
  <c r="AA19"/>
  <c r="H158"/>
  <c r="H84"/>
  <c r="H42"/>
  <c r="H137"/>
  <c r="H93"/>
  <c r="H45"/>
  <c r="P138"/>
  <c r="P80"/>
  <c r="P40"/>
  <c r="P131"/>
  <c r="P91"/>
  <c r="P43"/>
  <c r="X134"/>
  <c r="X76"/>
  <c r="X38"/>
  <c r="X129"/>
  <c r="X89"/>
  <c r="X41"/>
  <c r="AF126"/>
  <c r="AF74"/>
  <c r="AF36"/>
  <c r="AF127"/>
  <c r="AF87"/>
  <c r="AF33"/>
  <c r="AN124"/>
  <c r="AN72"/>
  <c r="AN30"/>
  <c r="AN125"/>
  <c r="AN85"/>
  <c r="AN29"/>
  <c r="AV118"/>
  <c r="AV70"/>
  <c r="AV28"/>
  <c r="AV123"/>
  <c r="AV83"/>
  <c r="AV27"/>
  <c r="BH116"/>
  <c r="BH68"/>
  <c r="BH24"/>
  <c r="BH119"/>
  <c r="BH81"/>
  <c r="BH25"/>
  <c r="BP114"/>
  <c r="BP66"/>
  <c r="BP22"/>
  <c r="BP115"/>
  <c r="BP79"/>
  <c r="BP17"/>
  <c r="BX112"/>
  <c r="BX64"/>
  <c r="BX20"/>
  <c r="BX113"/>
  <c r="BX75"/>
  <c r="BX15"/>
  <c r="CF108"/>
  <c r="CF62"/>
  <c r="CF18"/>
  <c r="CF109"/>
  <c r="CF73"/>
  <c r="CF13"/>
  <c r="CN106"/>
  <c r="CN38"/>
  <c r="CN81"/>
  <c r="CV104"/>
  <c r="CV141"/>
  <c r="CV33"/>
  <c r="CV8"/>
  <c r="ER118"/>
  <c r="ER83"/>
  <c r="EZ24"/>
  <c r="DU114"/>
  <c r="DU79"/>
  <c r="EC20"/>
  <c r="EK108"/>
  <c r="EK73"/>
  <c r="ES16"/>
  <c r="FA104"/>
  <c r="FA67"/>
  <c r="DF12"/>
  <c r="DN94"/>
  <c r="DN57"/>
  <c r="DV8"/>
  <c r="ED88"/>
  <c r="ED47"/>
  <c r="EL137"/>
  <c r="ET80"/>
  <c r="ET43"/>
  <c r="CZ155"/>
  <c r="AN155"/>
  <c r="DW151"/>
  <c r="BK151"/>
  <c r="ET143"/>
  <c r="CH143"/>
  <c r="V143"/>
  <c r="DE135"/>
  <c r="AS135"/>
  <c r="EB121"/>
  <c r="CH121"/>
  <c r="BM121"/>
  <c r="AW121"/>
  <c r="AG121"/>
  <c r="Q121"/>
  <c r="EV111"/>
  <c r="EF111"/>
  <c r="DP111"/>
  <c r="CZ111"/>
  <c r="CJ111"/>
  <c r="BT111"/>
  <c r="BD111"/>
  <c r="AN111"/>
  <c r="X111"/>
  <c r="H111"/>
  <c r="EM77"/>
  <c r="DW77"/>
  <c r="DG77"/>
  <c r="CQ77"/>
  <c r="CA77"/>
  <c r="BK77"/>
  <c r="AU77"/>
  <c r="AE77"/>
  <c r="O77"/>
  <c r="ET63"/>
  <c r="ED63"/>
  <c r="DN63"/>
  <c r="CX63"/>
  <c r="CH63"/>
  <c r="BR63"/>
  <c r="BB63"/>
  <c r="AL63"/>
  <c r="V63"/>
  <c r="FA59"/>
  <c r="EK59"/>
  <c r="DU59"/>
  <c r="DE59"/>
  <c r="CO59"/>
  <c r="BY59"/>
  <c r="BI59"/>
  <c r="AS59"/>
  <c r="AC59"/>
  <c r="M59"/>
  <c r="ER51"/>
  <c r="EB51"/>
  <c r="DL51"/>
  <c r="CV51"/>
  <c r="CF51"/>
  <c r="BP51"/>
  <c r="AZ51"/>
  <c r="AJ51"/>
  <c r="T51"/>
  <c r="EY39"/>
  <c r="EI39"/>
  <c r="DS39"/>
  <c r="DC39"/>
  <c r="CM39"/>
  <c r="BW39"/>
  <c r="BG39"/>
  <c r="AQ39"/>
  <c r="AA39"/>
  <c r="K39"/>
  <c r="EP35"/>
  <c r="DZ35"/>
  <c r="DJ35"/>
  <c r="CT35"/>
  <c r="CD35"/>
  <c r="BN35"/>
  <c r="AX35"/>
  <c r="AH35"/>
  <c r="R35"/>
  <c r="EW23"/>
  <c r="EG23"/>
  <c r="DQ23"/>
  <c r="DA23"/>
  <c r="CK23"/>
  <c r="BU23"/>
  <c r="BE23"/>
  <c r="AO23"/>
  <c r="Y23"/>
  <c r="I23"/>
  <c r="EN19"/>
  <c r="DX19"/>
  <c r="DH19"/>
  <c r="CR19"/>
  <c r="CB19"/>
  <c r="BL19"/>
  <c r="AV19"/>
  <c r="AF19"/>
  <c r="P19"/>
  <c r="H126"/>
  <c r="H74"/>
  <c r="H36"/>
  <c r="H127"/>
  <c r="H87"/>
  <c r="H33"/>
  <c r="P124"/>
  <c r="P72"/>
  <c r="P30"/>
  <c r="P125"/>
  <c r="P85"/>
  <c r="P29"/>
  <c r="X118"/>
  <c r="X70"/>
  <c r="X28"/>
  <c r="X123"/>
  <c r="X83"/>
  <c r="X27"/>
  <c r="AF116"/>
  <c r="AF68"/>
  <c r="AF24"/>
  <c r="AF119"/>
  <c r="AF81"/>
  <c r="AF25"/>
  <c r="AN114"/>
  <c r="AN66"/>
  <c r="AN22"/>
  <c r="AN115"/>
  <c r="AN79"/>
  <c r="AN17"/>
  <c r="AV112"/>
  <c r="AV64"/>
  <c r="AV20"/>
  <c r="AV113"/>
  <c r="AV75"/>
  <c r="AV15"/>
  <c r="BH108"/>
  <c r="BH62"/>
  <c r="BH18"/>
  <c r="BH109"/>
  <c r="BH73"/>
  <c r="BH13"/>
  <c r="BP106"/>
  <c r="BP60"/>
  <c r="BP16"/>
  <c r="BP107"/>
  <c r="BP71"/>
  <c r="BP9"/>
  <c r="BX104"/>
  <c r="BX58"/>
  <c r="BX14"/>
  <c r="BX105"/>
  <c r="BX67"/>
  <c r="CF158"/>
  <c r="CF100"/>
  <c r="CF54"/>
  <c r="CF12"/>
  <c r="CF103"/>
  <c r="CF65"/>
  <c r="CN152"/>
  <c r="CN94"/>
  <c r="CN48"/>
  <c r="CN10"/>
  <c r="CN101"/>
  <c r="CN57"/>
  <c r="CV148"/>
  <c r="CV24"/>
  <c r="ER80"/>
  <c r="ER43"/>
  <c r="EZ129"/>
  <c r="DU74"/>
  <c r="DU33"/>
  <c r="EC125"/>
  <c r="EK70"/>
  <c r="EK27"/>
  <c r="ES119"/>
  <c r="FA66"/>
  <c r="FA17"/>
  <c r="DF113"/>
  <c r="DN62"/>
  <c r="DN13"/>
  <c r="DV107"/>
  <c r="ED58"/>
  <c r="EL158"/>
  <c r="EL103"/>
  <c r="ET48"/>
  <c r="EZ155"/>
  <c r="CN155"/>
  <c r="AB155"/>
  <c r="DK151"/>
  <c r="AY151"/>
  <c r="EH143"/>
  <c r="BV143"/>
  <c r="J143"/>
  <c r="CS135"/>
  <c r="AG135"/>
  <c r="DP121"/>
  <c r="CD121"/>
  <c r="BJ121"/>
  <c r="AT121"/>
  <c r="AD121"/>
  <c r="N121"/>
  <c r="ES111"/>
  <c r="EC111"/>
  <c r="DM111"/>
  <c r="CW111"/>
  <c r="CG111"/>
  <c r="BQ111"/>
  <c r="BA111"/>
  <c r="AK111"/>
  <c r="U111"/>
  <c r="EZ77"/>
  <c r="EJ77"/>
  <c r="DT77"/>
  <c r="DD77"/>
  <c r="CN77"/>
  <c r="BX77"/>
  <c r="BH77"/>
  <c r="AR77"/>
  <c r="AB77"/>
  <c r="L77"/>
  <c r="EQ63"/>
  <c r="EA63"/>
  <c r="DK63"/>
  <c r="CU63"/>
  <c r="CE63"/>
  <c r="BO63"/>
  <c r="AY63"/>
  <c r="AI63"/>
  <c r="S63"/>
  <c r="EX59"/>
  <c r="EH59"/>
  <c r="DR59"/>
  <c r="DB59"/>
  <c r="CL59"/>
  <c r="BV59"/>
  <c r="BF59"/>
  <c r="AP59"/>
  <c r="Z59"/>
  <c r="J59"/>
  <c r="EO51"/>
  <c r="DY51"/>
  <c r="DI51"/>
  <c r="CS51"/>
  <c r="CC51"/>
  <c r="BM51"/>
  <c r="AW51"/>
  <c r="AG51"/>
  <c r="Q51"/>
  <c r="EV39"/>
  <c r="EF39"/>
  <c r="DP39"/>
  <c r="CZ39"/>
  <c r="CJ39"/>
  <c r="BT39"/>
  <c r="BD39"/>
  <c r="AN39"/>
  <c r="X39"/>
  <c r="H39"/>
  <c r="EM35"/>
  <c r="DW35"/>
  <c r="DG35"/>
  <c r="CQ35"/>
  <c r="CA35"/>
  <c r="BK35"/>
  <c r="AU35"/>
  <c r="AE35"/>
  <c r="O35"/>
  <c r="ET23"/>
  <c r="ED23"/>
  <c r="DN23"/>
  <c r="CX23"/>
  <c r="CH23"/>
  <c r="BR23"/>
  <c r="BB23"/>
  <c r="AL23"/>
  <c r="V23"/>
  <c r="FA19"/>
  <c r="EK19"/>
  <c r="DU19"/>
  <c r="DE19"/>
  <c r="CO19"/>
  <c r="BY19"/>
  <c r="BI19"/>
  <c r="AS19"/>
  <c r="AC19"/>
  <c r="M19"/>
  <c r="H116"/>
  <c r="H68"/>
  <c r="H24"/>
  <c r="H119"/>
  <c r="H81"/>
  <c r="H25"/>
  <c r="P114"/>
  <c r="P66"/>
  <c r="P22"/>
  <c r="P115"/>
  <c r="P79"/>
  <c r="P17"/>
  <c r="X112"/>
  <c r="X64"/>
  <c r="X20"/>
  <c r="X113"/>
  <c r="X75"/>
  <c r="X15"/>
  <c r="AF108"/>
  <c r="AF62"/>
  <c r="AF18"/>
  <c r="AF109"/>
  <c r="AF73"/>
  <c r="AF13"/>
  <c r="AN106"/>
  <c r="AN60"/>
  <c r="AN16"/>
  <c r="AN107"/>
  <c r="AN71"/>
  <c r="AN9"/>
  <c r="AV104"/>
  <c r="AV58"/>
  <c r="AV14"/>
  <c r="AV105"/>
  <c r="AV67"/>
  <c r="BH158"/>
  <c r="BH100"/>
  <c r="BH54"/>
  <c r="BH12"/>
  <c r="BH103"/>
  <c r="BH65"/>
  <c r="BP152"/>
  <c r="BP94"/>
  <c r="BP48"/>
  <c r="BP10"/>
  <c r="BP101"/>
  <c r="BP57"/>
  <c r="BX148"/>
  <c r="BX92"/>
  <c r="BX46"/>
  <c r="BX8"/>
  <c r="BX99"/>
  <c r="BX53"/>
  <c r="CF146"/>
  <c r="CF88"/>
  <c r="CF44"/>
  <c r="CF141"/>
  <c r="CF97"/>
  <c r="CF47"/>
  <c r="CN142"/>
  <c r="CN84"/>
  <c r="CN42"/>
  <c r="CN137"/>
  <c r="CN93"/>
  <c r="CN45"/>
  <c r="CV138"/>
  <c r="CV80"/>
  <c r="CV40"/>
  <c r="CV131"/>
  <c r="CV91"/>
  <c r="CV43"/>
  <c r="CV71"/>
  <c r="ER48"/>
  <c r="EZ148"/>
  <c r="EZ99"/>
  <c r="DU44"/>
  <c r="EC142"/>
  <c r="EC93"/>
  <c r="EK40"/>
  <c r="ES134"/>
  <c r="ES89"/>
  <c r="FA36"/>
  <c r="DF124"/>
  <c r="DF85"/>
  <c r="DN28"/>
  <c r="DV116"/>
  <c r="DV81"/>
  <c r="ED22"/>
  <c r="EL112"/>
  <c r="EL75"/>
  <c r="ET18"/>
  <c r="EN155"/>
  <c r="CB155"/>
  <c r="P155"/>
  <c r="CY151"/>
  <c r="AM151"/>
  <c r="DV143"/>
  <c r="BJ143"/>
  <c r="ES135"/>
  <c r="CG135"/>
  <c r="U135"/>
  <c r="DD121"/>
  <c r="BZ121"/>
  <c r="BG121"/>
  <c r="AQ121"/>
  <c r="AA121"/>
  <c r="K121"/>
  <c r="EP111"/>
  <c r="DZ111"/>
  <c r="DJ111"/>
  <c r="CT111"/>
  <c r="CD111"/>
  <c r="BN111"/>
  <c r="AX111"/>
  <c r="AH111"/>
  <c r="R111"/>
  <c r="EW77"/>
  <c r="EG77"/>
  <c r="DQ77"/>
  <c r="DA77"/>
  <c r="CK77"/>
  <c r="BU77"/>
  <c r="BE77"/>
  <c r="AO77"/>
  <c r="Y77"/>
  <c r="I77"/>
  <c r="EN63"/>
  <c r="DX63"/>
  <c r="DH63"/>
  <c r="CR63"/>
  <c r="CB63"/>
  <c r="BL63"/>
  <c r="AV63"/>
  <c r="AF63"/>
  <c r="P63"/>
  <c r="EU59"/>
  <c r="EE59"/>
  <c r="DO59"/>
  <c r="CY59"/>
  <c r="CI59"/>
  <c r="BS59"/>
  <c r="BC59"/>
  <c r="AM59"/>
  <c r="W59"/>
  <c r="FB51"/>
  <c r="EL51"/>
  <c r="DV51"/>
  <c r="DF51"/>
  <c r="CP51"/>
  <c r="BZ51"/>
  <c r="BJ51"/>
  <c r="AT51"/>
  <c r="AD51"/>
  <c r="N51"/>
  <c r="ES39"/>
  <c r="EC39"/>
  <c r="DM39"/>
  <c r="CW39"/>
  <c r="CG39"/>
  <c r="BQ39"/>
  <c r="BA39"/>
  <c r="AK39"/>
  <c r="U39"/>
  <c r="EZ35"/>
  <c r="EJ35"/>
  <c r="DT35"/>
  <c r="DD35"/>
  <c r="CN35"/>
  <c r="BX35"/>
  <c r="BH35"/>
  <c r="AR35"/>
  <c r="AB35"/>
  <c r="L35"/>
  <c r="EQ23"/>
  <c r="EA23"/>
  <c r="DK23"/>
  <c r="CU23"/>
  <c r="CE23"/>
  <c r="BO23"/>
  <c r="AY23"/>
  <c r="AI23"/>
  <c r="S23"/>
  <c r="EX19"/>
  <c r="EH19"/>
  <c r="DR19"/>
  <c r="DB19"/>
  <c r="CL19"/>
  <c r="BV19"/>
  <c r="BF19"/>
  <c r="AP19"/>
  <c r="Z19"/>
  <c r="J19"/>
  <c r="H108"/>
  <c r="H62"/>
  <c r="H18"/>
  <c r="H109"/>
  <c r="H73"/>
  <c r="H13"/>
  <c r="P106"/>
  <c r="P60"/>
  <c r="P16"/>
  <c r="P107"/>
  <c r="P71"/>
  <c r="P9"/>
  <c r="X104"/>
  <c r="X58"/>
  <c r="X14"/>
  <c r="X105"/>
  <c r="X67"/>
  <c r="AF158"/>
  <c r="AF100"/>
  <c r="AF54"/>
  <c r="AF12"/>
  <c r="AF103"/>
  <c r="AF65"/>
  <c r="AN152"/>
  <c r="AN94"/>
  <c r="AN48"/>
  <c r="AN10"/>
  <c r="AN101"/>
  <c r="AN57"/>
  <c r="AV148"/>
  <c r="AV92"/>
  <c r="AV46"/>
  <c r="AV8"/>
  <c r="AV99"/>
  <c r="AV53"/>
  <c r="BH146"/>
  <c r="BH88"/>
  <c r="BH44"/>
  <c r="BH141"/>
  <c r="BH97"/>
  <c r="BH47"/>
  <c r="BP142"/>
  <c r="BP84"/>
  <c r="BP42"/>
  <c r="BP137"/>
  <c r="BP93"/>
  <c r="BP45"/>
  <c r="BX138"/>
  <c r="BX80"/>
  <c r="BX91"/>
  <c r="CF38"/>
  <c r="CN74"/>
  <c r="CV72"/>
  <c r="CV146"/>
  <c r="DJ143"/>
  <c r="I135"/>
  <c r="BV121"/>
  <c r="AN121"/>
  <c r="H121"/>
  <c r="DW111"/>
  <c r="CQ111"/>
  <c r="BK111"/>
  <c r="AQ111"/>
  <c r="S111"/>
  <c r="ET77"/>
  <c r="DZ77"/>
  <c r="DB77"/>
  <c r="CH77"/>
  <c r="BN77"/>
  <c r="AP77"/>
  <c r="V77"/>
  <c r="EW63"/>
  <c r="DY63"/>
  <c r="DE63"/>
  <c r="CK63"/>
  <c r="BM63"/>
  <c r="AS63"/>
  <c r="Y63"/>
  <c r="EV59"/>
  <c r="EB59"/>
  <c r="DH59"/>
  <c r="CJ59"/>
  <c r="BP59"/>
  <c r="AV59"/>
  <c r="X59"/>
  <c r="EY51"/>
  <c r="EE51"/>
  <c r="DG51"/>
  <c r="CM51"/>
  <c r="BS51"/>
  <c r="AU51"/>
  <c r="AA51"/>
  <c r="FB39"/>
  <c r="ED39"/>
  <c r="DJ39"/>
  <c r="CP39"/>
  <c r="BR39"/>
  <c r="AX39"/>
  <c r="AD39"/>
  <c r="FA35"/>
  <c r="EG35"/>
  <c r="DM35"/>
  <c r="CO35"/>
  <c r="BU35"/>
  <c r="BA35"/>
  <c r="AC35"/>
  <c r="I35"/>
  <c r="EJ23"/>
  <c r="DL23"/>
  <c r="CR23"/>
  <c r="BX23"/>
  <c r="AZ23"/>
  <c r="AF23"/>
  <c r="L23"/>
  <c r="EI19"/>
  <c r="DO19"/>
  <c r="CU19"/>
  <c r="BW19"/>
  <c r="BC19"/>
  <c r="AI19"/>
  <c r="K19"/>
  <c r="H100"/>
  <c r="H54"/>
  <c r="H12"/>
  <c r="H103"/>
  <c r="H65"/>
  <c r="P152"/>
  <c r="P94"/>
  <c r="P48"/>
  <c r="P10"/>
  <c r="P101"/>
  <c r="P57"/>
  <c r="X148"/>
  <c r="X92"/>
  <c r="X46"/>
  <c r="X8"/>
  <c r="X99"/>
  <c r="X53"/>
  <c r="AF146"/>
  <c r="AF88"/>
  <c r="AF44"/>
  <c r="AF141"/>
  <c r="AF97"/>
  <c r="AF47"/>
  <c r="AN142"/>
  <c r="AN84"/>
  <c r="AN42"/>
  <c r="AN137"/>
  <c r="AN93"/>
  <c r="AN45"/>
  <c r="AV138"/>
  <c r="AV80"/>
  <c r="AV40"/>
  <c r="AV131"/>
  <c r="AV91"/>
  <c r="AV43"/>
  <c r="BH134"/>
  <c r="BH76"/>
  <c r="BH38"/>
  <c r="BH129"/>
  <c r="BH89"/>
  <c r="BH41"/>
  <c r="BP126"/>
  <c r="BP74"/>
  <c r="BP36"/>
  <c r="BP127"/>
  <c r="BP87"/>
  <c r="BP33"/>
  <c r="BX124"/>
  <c r="BX72"/>
  <c r="BX30"/>
  <c r="BX125"/>
  <c r="BX85"/>
  <c r="BX29"/>
  <c r="CF118"/>
  <c r="CF70"/>
  <c r="CF28"/>
  <c r="CF123"/>
  <c r="CF83"/>
  <c r="CF27"/>
  <c r="CN116"/>
  <c r="CN60"/>
  <c r="CN99"/>
  <c r="CV126"/>
  <c r="CV22"/>
  <c r="CV67"/>
  <c r="CV38"/>
  <c r="CV25"/>
  <c r="ER123"/>
  <c r="EZ68"/>
  <c r="EZ25"/>
  <c r="DU115"/>
  <c r="EC64"/>
  <c r="EC15"/>
  <c r="EK109"/>
  <c r="ES60"/>
  <c r="ES9"/>
  <c r="FA105"/>
  <c r="DF54"/>
  <c r="DN152"/>
  <c r="DN101"/>
  <c r="DV46"/>
  <c r="ED146"/>
  <c r="ED97"/>
  <c r="EL42"/>
  <c r="ET138"/>
  <c r="ET91"/>
  <c r="DP155"/>
  <c r="BD155"/>
  <c r="EM151"/>
  <c r="CA151"/>
  <c r="O151"/>
  <c r="CX143"/>
  <c r="AL143"/>
  <c r="DU135"/>
  <c r="BI135"/>
  <c r="ER121"/>
  <c r="CM121"/>
  <c r="BR121"/>
  <c r="BA121"/>
  <c r="AK121"/>
  <c r="U121"/>
  <c r="EZ111"/>
  <c r="EJ111"/>
  <c r="DT111"/>
  <c r="DD111"/>
  <c r="CN111"/>
  <c r="BX111"/>
  <c r="BH111"/>
  <c r="AR111"/>
  <c r="AB111"/>
  <c r="L111"/>
  <c r="EQ77"/>
  <c r="EA77"/>
  <c r="DK77"/>
  <c r="CU77"/>
  <c r="CE77"/>
  <c r="BO77"/>
  <c r="AY77"/>
  <c r="AI77"/>
  <c r="S77"/>
  <c r="EX63"/>
  <c r="EH63"/>
  <c r="DR63"/>
  <c r="DB63"/>
  <c r="CL63"/>
  <c r="BV63"/>
  <c r="BF63"/>
  <c r="AP63"/>
  <c r="Z63"/>
  <c r="J63"/>
  <c r="EO59"/>
  <c r="DY59"/>
  <c r="DI59"/>
  <c r="CS59"/>
  <c r="CC59"/>
  <c r="BM59"/>
  <c r="AW59"/>
  <c r="AG59"/>
  <c r="Q59"/>
  <c r="EV51"/>
  <c r="EF51"/>
  <c r="DP51"/>
  <c r="CZ51"/>
  <c r="CJ51"/>
  <c r="BT51"/>
  <c r="BD51"/>
  <c r="AN51"/>
  <c r="X51"/>
  <c r="H51"/>
  <c r="EM39"/>
  <c r="DW39"/>
  <c r="DG39"/>
  <c r="CQ39"/>
  <c r="CA39"/>
  <c r="BK39"/>
  <c r="AU39"/>
  <c r="AE39"/>
  <c r="O39"/>
  <c r="ET35"/>
  <c r="ED35"/>
  <c r="DN35"/>
  <c r="CX35"/>
  <c r="CH35"/>
  <c r="BR35"/>
  <c r="BB35"/>
  <c r="AL35"/>
  <c r="V35"/>
  <c r="FA23"/>
  <c r="EK23"/>
  <c r="DU23"/>
  <c r="DE23"/>
  <c r="CO23"/>
  <c r="BY23"/>
  <c r="BI23"/>
  <c r="AS23"/>
  <c r="AC23"/>
  <c r="M23"/>
  <c r="ER19"/>
  <c r="EB19"/>
  <c r="DL19"/>
  <c r="CV19"/>
  <c r="CF19"/>
  <c r="BP19"/>
  <c r="AZ19"/>
  <c r="AJ19"/>
  <c r="T19"/>
  <c r="H146"/>
  <c r="H88"/>
  <c r="H44"/>
  <c r="H141"/>
  <c r="H97"/>
  <c r="H47"/>
  <c r="P142"/>
  <c r="P84"/>
  <c r="P42"/>
  <c r="P137"/>
  <c r="P93"/>
  <c r="P45"/>
  <c r="X138"/>
  <c r="X80"/>
  <c r="X40"/>
  <c r="X131"/>
  <c r="X91"/>
  <c r="X43"/>
  <c r="AF134"/>
  <c r="AF76"/>
  <c r="AF38"/>
  <c r="AF129"/>
  <c r="AF89"/>
  <c r="AF41"/>
  <c r="AN126"/>
  <c r="AN74"/>
  <c r="AN36"/>
  <c r="AN127"/>
  <c r="AN87"/>
  <c r="AN33"/>
  <c r="AV124"/>
  <c r="AV72"/>
  <c r="AV30"/>
  <c r="AV125"/>
  <c r="AV85"/>
  <c r="AV29"/>
  <c r="BH118"/>
  <c r="BH70"/>
  <c r="BH28"/>
  <c r="BH123"/>
  <c r="BH83"/>
  <c r="BH27"/>
  <c r="BP116"/>
  <c r="BP68"/>
  <c r="BP24"/>
  <c r="BP119"/>
  <c r="BP81"/>
  <c r="BP25"/>
  <c r="BX114"/>
  <c r="BX66"/>
  <c r="BX22"/>
  <c r="BX115"/>
  <c r="BX79"/>
  <c r="BX17"/>
  <c r="CF112"/>
  <c r="CF64"/>
  <c r="CF20"/>
  <c r="CF113"/>
  <c r="CF75"/>
  <c r="CF15"/>
  <c r="CN108"/>
  <c r="CN62"/>
  <c r="CN18"/>
  <c r="CN109"/>
  <c r="CN73"/>
  <c r="CN13"/>
  <c r="CV76"/>
  <c r="ER138"/>
  <c r="ER91"/>
  <c r="EZ38"/>
  <c r="DU126"/>
  <c r="DU87"/>
  <c r="EC30"/>
  <c r="EK118"/>
  <c r="EK83"/>
  <c r="ES24"/>
  <c r="FA114"/>
  <c r="FA79"/>
  <c r="DF20"/>
  <c r="DN108"/>
  <c r="DN73"/>
  <c r="DV16"/>
  <c r="ED104"/>
  <c r="ED67"/>
  <c r="EL12"/>
  <c r="ET94"/>
  <c r="ET57"/>
  <c r="DD155"/>
  <c r="AR155"/>
  <c r="EA151"/>
  <c r="BO151"/>
  <c r="EX143"/>
  <c r="CL143"/>
  <c r="Z143"/>
  <c r="DI135"/>
  <c r="AW135"/>
  <c r="EF121"/>
  <c r="CI121"/>
  <c r="BN121"/>
  <c r="AX121"/>
  <c r="AH121"/>
  <c r="R121"/>
  <c r="EW111"/>
  <c r="EG111"/>
  <c r="DQ111"/>
  <c r="DA111"/>
  <c r="CK111"/>
  <c r="BU111"/>
  <c r="BE111"/>
  <c r="AO111"/>
  <c r="Y111"/>
  <c r="I111"/>
  <c r="EN77"/>
  <c r="DX77"/>
  <c r="DH77"/>
  <c r="CR77"/>
  <c r="CB77"/>
  <c r="BL77"/>
  <c r="AV77"/>
  <c r="AF77"/>
  <c r="P77"/>
  <c r="EU63"/>
  <c r="EE63"/>
  <c r="DO63"/>
  <c r="CY63"/>
  <c r="CI63"/>
  <c r="BS63"/>
  <c r="BC63"/>
  <c r="AM63"/>
  <c r="W63"/>
  <c r="FB59"/>
  <c r="EL59"/>
  <c r="DV59"/>
  <c r="DF59"/>
  <c r="CP59"/>
  <c r="BZ59"/>
  <c r="BJ59"/>
  <c r="AT59"/>
  <c r="AD59"/>
  <c r="N59"/>
  <c r="ES51"/>
  <c r="EC51"/>
  <c r="DM51"/>
  <c r="CW51"/>
  <c r="CG51"/>
  <c r="BQ51"/>
  <c r="BA51"/>
  <c r="AK51"/>
  <c r="U51"/>
  <c r="EZ39"/>
  <c r="EJ39"/>
  <c r="DT39"/>
  <c r="DD39"/>
  <c r="CN39"/>
  <c r="BX39"/>
  <c r="BH39"/>
  <c r="AR39"/>
  <c r="AB39"/>
  <c r="L39"/>
  <c r="EQ35"/>
  <c r="EA35"/>
  <c r="DK35"/>
  <c r="CU35"/>
  <c r="CE35"/>
  <c r="BO35"/>
  <c r="AY35"/>
  <c r="AI35"/>
  <c r="S35"/>
  <c r="EX23"/>
  <c r="EH23"/>
  <c r="DR23"/>
  <c r="DB23"/>
  <c r="CL23"/>
  <c r="BV23"/>
  <c r="BF23"/>
  <c r="AP23"/>
  <c r="Z23"/>
  <c r="J23"/>
  <c r="EO19"/>
  <c r="DY19"/>
  <c r="DI19"/>
  <c r="CS19"/>
  <c r="CC19"/>
  <c r="BM19"/>
  <c r="AW19"/>
  <c r="AG19"/>
  <c r="Q19"/>
  <c r="H134"/>
  <c r="H76"/>
  <c r="H38"/>
  <c r="H129"/>
  <c r="H89"/>
  <c r="H41"/>
  <c r="P126"/>
  <c r="P74"/>
  <c r="P36"/>
  <c r="P127"/>
  <c r="P87"/>
  <c r="P33"/>
  <c r="X124"/>
  <c r="X72"/>
  <c r="X30"/>
  <c r="X125"/>
  <c r="X85"/>
  <c r="X29"/>
  <c r="AF118"/>
  <c r="AF70"/>
  <c r="AF28"/>
  <c r="AF123"/>
  <c r="AF83"/>
  <c r="AF27"/>
  <c r="AN116"/>
  <c r="AN68"/>
  <c r="AN24"/>
  <c r="AN119"/>
  <c r="AN81"/>
  <c r="AN25"/>
  <c r="AV114"/>
  <c r="AV66"/>
  <c r="AV22"/>
  <c r="AV115"/>
  <c r="AV79"/>
  <c r="AV17"/>
  <c r="BH112"/>
  <c r="BH64"/>
  <c r="BH20"/>
  <c r="BH113"/>
  <c r="BH75"/>
  <c r="BH15"/>
  <c r="BP108"/>
  <c r="BP62"/>
  <c r="BP18"/>
  <c r="BP109"/>
  <c r="BP73"/>
  <c r="BP13"/>
  <c r="BX106"/>
  <c r="BX60"/>
  <c r="BX16"/>
  <c r="BX107"/>
  <c r="BX71"/>
  <c r="BX9"/>
  <c r="CF104"/>
  <c r="CF58"/>
  <c r="CF14"/>
  <c r="CF105"/>
  <c r="CF67"/>
  <c r="CN158"/>
  <c r="CN100"/>
  <c r="CN54"/>
  <c r="CN12"/>
  <c r="CN103"/>
  <c r="CN65"/>
  <c r="CV152"/>
  <c r="CV94"/>
  <c r="CV48"/>
  <c r="CV10"/>
  <c r="CV101"/>
  <c r="CV57"/>
  <c r="CV107"/>
  <c r="ER94"/>
  <c r="ER57"/>
  <c r="EZ8"/>
  <c r="DU88"/>
  <c r="DU47"/>
  <c r="EC137"/>
  <c r="EK80"/>
  <c r="EK43"/>
  <c r="ES129"/>
  <c r="FA74"/>
  <c r="FA33"/>
  <c r="DF125"/>
  <c r="DN70"/>
  <c r="DN27"/>
  <c r="DV119"/>
  <c r="ED66"/>
  <c r="ED17"/>
  <c r="EL113"/>
  <c r="ET62"/>
  <c r="ET13"/>
  <c r="CR155"/>
  <c r="AF155"/>
  <c r="DO151"/>
  <c r="BC151"/>
  <c r="EL143"/>
  <c r="BZ143"/>
  <c r="N143"/>
  <c r="CW135"/>
  <c r="AK135"/>
  <c r="DT121"/>
  <c r="CE121"/>
  <c r="BK121"/>
  <c r="AU121"/>
  <c r="AE121"/>
  <c r="O121"/>
  <c r="ET111"/>
  <c r="ED111"/>
  <c r="DN111"/>
  <c r="CX111"/>
  <c r="CH111"/>
  <c r="BR111"/>
  <c r="BB111"/>
  <c r="AL111"/>
  <c r="V111"/>
  <c r="FA77"/>
  <c r="EK77"/>
  <c r="DU77"/>
  <c r="DE77"/>
  <c r="CO77"/>
  <c r="BY77"/>
  <c r="BI77"/>
  <c r="AS77"/>
  <c r="AC77"/>
  <c r="M77"/>
  <c r="ER63"/>
  <c r="EB63"/>
  <c r="DL63"/>
  <c r="CV63"/>
  <c r="CF63"/>
  <c r="BP63"/>
  <c r="AZ63"/>
  <c r="AJ63"/>
  <c r="T63"/>
  <c r="EY59"/>
  <c r="EI59"/>
  <c r="DS59"/>
  <c r="DC59"/>
  <c r="CM59"/>
  <c r="BW59"/>
  <c r="BG59"/>
  <c r="AQ59"/>
  <c r="AA59"/>
  <c r="K59"/>
  <c r="EP51"/>
  <c r="DZ51"/>
  <c r="DJ51"/>
  <c r="CT51"/>
  <c r="CD51"/>
  <c r="BN51"/>
  <c r="AX51"/>
  <c r="AH51"/>
  <c r="R51"/>
  <c r="EW39"/>
  <c r="EG39"/>
  <c r="DQ39"/>
  <c r="DA39"/>
  <c r="CK39"/>
  <c r="BU39"/>
  <c r="BE39"/>
  <c r="AO39"/>
  <c r="Y39"/>
  <c r="I39"/>
  <c r="EN35"/>
  <c r="DX35"/>
  <c r="DH35"/>
  <c r="CR35"/>
  <c r="CB35"/>
  <c r="BL35"/>
  <c r="AV35"/>
  <c r="AF35"/>
  <c r="P35"/>
  <c r="EU23"/>
  <c r="EE23"/>
  <c r="DO23"/>
  <c r="CY23"/>
  <c r="CI23"/>
  <c r="BS23"/>
  <c r="BC23"/>
  <c r="AM23"/>
  <c r="W23"/>
  <c r="FB19"/>
  <c r="EL19"/>
  <c r="DV19"/>
  <c r="DF19"/>
  <c r="CP19"/>
  <c r="BZ19"/>
  <c r="BJ19"/>
  <c r="AT19"/>
  <c r="AD19"/>
  <c r="N19"/>
  <c r="H118"/>
  <c r="H70"/>
  <c r="H28"/>
  <c r="H123"/>
  <c r="H83"/>
  <c r="H27"/>
  <c r="P116"/>
  <c r="P68"/>
  <c r="P24"/>
  <c r="P119"/>
  <c r="P81"/>
  <c r="P25"/>
  <c r="X114"/>
  <c r="X66"/>
  <c r="X22"/>
  <c r="X115"/>
  <c r="X79"/>
  <c r="X17"/>
  <c r="AF112"/>
  <c r="AF64"/>
  <c r="AF20"/>
  <c r="AF113"/>
  <c r="AF75"/>
  <c r="AF15"/>
  <c r="AN108"/>
  <c r="AN62"/>
  <c r="AN18"/>
  <c r="AN109"/>
  <c r="AN73"/>
  <c r="AN13"/>
  <c r="AV106"/>
  <c r="AV60"/>
  <c r="AV16"/>
  <c r="AV107"/>
  <c r="AV71"/>
  <c r="AV9"/>
  <c r="BH104"/>
  <c r="BH58"/>
  <c r="BH14"/>
  <c r="BH105"/>
  <c r="BH67"/>
  <c r="BP158"/>
  <c r="BP100"/>
  <c r="BP54"/>
  <c r="BP12"/>
  <c r="BP103"/>
  <c r="BP65"/>
  <c r="BX152"/>
  <c r="BX94"/>
  <c r="BX48"/>
  <c r="BX10"/>
  <c r="BX101"/>
  <c r="BX57"/>
  <c r="CF148"/>
  <c r="CF92"/>
  <c r="CF46"/>
  <c r="CF8"/>
  <c r="CF99"/>
  <c r="CF53"/>
  <c r="CN146"/>
  <c r="CN88"/>
  <c r="CN44"/>
  <c r="CN141"/>
  <c r="CN97"/>
  <c r="CN47"/>
  <c r="CV142"/>
  <c r="CV84"/>
  <c r="CV42"/>
  <c r="CV137"/>
  <c r="CV93"/>
  <c r="CV45"/>
  <c r="CN46"/>
  <c r="CN107"/>
  <c r="CN25"/>
  <c r="CV66"/>
  <c r="CV127"/>
  <c r="CV47"/>
  <c r="CV46"/>
  <c r="CV41"/>
  <c r="DL35"/>
  <c r="BP35"/>
  <c r="AJ35"/>
  <c r="EY23"/>
  <c r="DS23"/>
  <c r="CM23"/>
  <c r="BG23"/>
  <c r="AA23"/>
  <c r="EP19"/>
  <c r="DJ19"/>
  <c r="CD19"/>
  <c r="AX19"/>
  <c r="R19"/>
  <c r="H80"/>
  <c r="H131"/>
  <c r="H91"/>
  <c r="P134"/>
  <c r="P38"/>
  <c r="P89"/>
  <c r="X126"/>
  <c r="X74"/>
  <c r="X127"/>
  <c r="X33"/>
  <c r="AF124"/>
  <c r="AF30"/>
  <c r="AF85"/>
  <c r="AN118"/>
  <c r="AN70"/>
  <c r="AN123"/>
  <c r="AN27"/>
  <c r="AV116"/>
  <c r="AV24"/>
  <c r="AV81"/>
  <c r="BH114"/>
  <c r="BH66"/>
  <c r="BH115"/>
  <c r="BH17"/>
  <c r="BP64"/>
  <c r="BP20"/>
  <c r="BP75"/>
  <c r="BX108"/>
  <c r="BX62"/>
  <c r="BX109"/>
  <c r="BX13"/>
  <c r="CF60"/>
  <c r="CF16"/>
  <c r="CF71"/>
  <c r="CN104"/>
  <c r="CN58"/>
  <c r="CN105"/>
  <c r="CV158"/>
  <c r="CV54"/>
  <c r="CV12"/>
  <c r="CV65"/>
  <c r="CN129"/>
  <c r="CN53"/>
  <c r="CV14"/>
  <c r="CV68"/>
  <c r="CV89"/>
  <c r="AV129"/>
  <c r="BH126"/>
  <c r="BH127"/>
  <c r="BP124"/>
  <c r="BP30"/>
  <c r="BP29"/>
  <c r="BX70"/>
  <c r="BX83"/>
  <c r="CF68"/>
  <c r="CF119"/>
  <c r="CN114"/>
  <c r="CN22"/>
  <c r="CN17"/>
  <c r="CV20"/>
  <c r="CV75"/>
  <c r="CN71"/>
  <c r="CV36"/>
  <c r="CV119"/>
  <c r="BX131"/>
  <c r="CF76"/>
  <c r="CF41"/>
  <c r="CN127"/>
  <c r="CV124"/>
  <c r="CV85"/>
  <c r="CN89"/>
  <c r="CV17"/>
  <c r="J12" i="15" l="1"/>
  <c r="I7"/>
  <c r="K7"/>
  <c r="F10" i="14"/>
  <c r="E11"/>
  <c r="G11" s="1"/>
  <c r="GB360" i="8"/>
  <c r="GC360" s="1"/>
  <c r="GD360" s="1"/>
  <c r="GB106"/>
  <c r="GB358"/>
  <c r="GA356"/>
  <c r="GB356" s="1"/>
  <c r="GA354"/>
  <c r="GB354" s="1"/>
  <c r="GA352"/>
  <c r="GB352" s="1"/>
  <c r="GA350"/>
  <c r="GB350" s="1"/>
  <c r="GA348"/>
  <c r="GB348" s="1"/>
  <c r="GA346"/>
  <c r="GB346" s="1"/>
  <c r="GA344"/>
  <c r="GB344" s="1"/>
  <c r="GA342"/>
  <c r="GB342" s="1"/>
  <c r="GA340"/>
  <c r="GB340" s="1"/>
  <c r="GA338"/>
  <c r="GB338" s="1"/>
  <c r="GA336"/>
  <c r="GB336" s="1"/>
  <c r="GA334"/>
  <c r="GB334" s="1"/>
  <c r="GA332"/>
  <c r="GB332" s="1"/>
  <c r="GA330"/>
  <c r="GB330" s="1"/>
  <c r="GA328"/>
  <c r="GB328" s="1"/>
  <c r="GA326"/>
  <c r="GB326" s="1"/>
  <c r="GA324"/>
  <c r="GB324" s="1"/>
  <c r="GA321"/>
  <c r="GA317"/>
  <c r="GA313"/>
  <c r="GA309"/>
  <c r="GA361"/>
  <c r="GB361" s="1"/>
  <c r="GC361" s="1"/>
  <c r="GD361" s="1"/>
  <c r="GA359"/>
  <c r="GB359" s="1"/>
  <c r="GA357"/>
  <c r="GB357" s="1"/>
  <c r="GC357" s="1"/>
  <c r="GD357" s="1"/>
  <c r="GA355"/>
  <c r="GB355" s="1"/>
  <c r="GA353"/>
  <c r="GB353" s="1"/>
  <c r="GC353" s="1"/>
  <c r="GD353" s="1"/>
  <c r="GA351"/>
  <c r="GB351" s="1"/>
  <c r="GA349"/>
  <c r="GB349" s="1"/>
  <c r="GC349" s="1"/>
  <c r="GD349" s="1"/>
  <c r="GA347"/>
  <c r="GB347" s="1"/>
  <c r="GA345"/>
  <c r="GB345" s="1"/>
  <c r="GC345" s="1"/>
  <c r="GD345" s="1"/>
  <c r="GA343"/>
  <c r="GB343" s="1"/>
  <c r="GA341"/>
  <c r="GB341" s="1"/>
  <c r="GC341" s="1"/>
  <c r="GD341" s="1"/>
  <c r="GA339"/>
  <c r="GB339" s="1"/>
  <c r="GA337"/>
  <c r="GB337" s="1"/>
  <c r="GC337" s="1"/>
  <c r="GD337" s="1"/>
  <c r="GA335"/>
  <c r="GB335" s="1"/>
  <c r="GA333"/>
  <c r="GB333" s="1"/>
  <c r="GC333" s="1"/>
  <c r="GD333" s="1"/>
  <c r="GA331"/>
  <c r="GB331" s="1"/>
  <c r="GA329"/>
  <c r="GB329" s="1"/>
  <c r="GC329" s="1"/>
  <c r="GD329" s="1"/>
  <c r="GA327"/>
  <c r="GA325"/>
  <c r="GB325" s="1"/>
  <c r="GC325" s="1"/>
  <c r="GD325" s="1"/>
  <c r="GA323"/>
  <c r="GA319"/>
  <c r="GA315"/>
  <c r="GA311"/>
  <c r="GA307"/>
  <c r="GA305"/>
  <c r="GB305" s="1"/>
  <c r="GC305" s="1"/>
  <c r="GD305" s="1"/>
  <c r="GA303"/>
  <c r="GA322"/>
  <c r="GB322" s="1"/>
  <c r="GC322" s="1"/>
  <c r="GD322" s="1"/>
  <c r="GA320"/>
  <c r="GA318"/>
  <c r="GB318" s="1"/>
  <c r="GC318" s="1"/>
  <c r="GD318" s="1"/>
  <c r="GA316"/>
  <c r="GA314"/>
  <c r="GB314" s="1"/>
  <c r="GC314" s="1"/>
  <c r="GD314" s="1"/>
  <c r="GA312"/>
  <c r="GA310"/>
  <c r="GB310" s="1"/>
  <c r="GC310" s="1"/>
  <c r="GD310" s="1"/>
  <c r="GA308"/>
  <c r="GA306"/>
  <c r="GB306" s="1"/>
  <c r="GC306" s="1"/>
  <c r="GD306" s="1"/>
  <c r="GA304"/>
  <c r="GA302"/>
  <c r="GB302" s="1"/>
  <c r="GC302" s="1"/>
  <c r="GD302" s="1"/>
  <c r="GA301"/>
  <c r="GA300"/>
  <c r="GB300" s="1"/>
  <c r="GC300" s="1"/>
  <c r="GD300" s="1"/>
  <c r="GA299"/>
  <c r="GA298"/>
  <c r="GB298" s="1"/>
  <c r="GC298" s="1"/>
  <c r="GD298" s="1"/>
  <c r="GA297"/>
  <c r="GA296"/>
  <c r="GA295"/>
  <c r="GA294"/>
  <c r="GB294" s="1"/>
  <c r="GC294" s="1"/>
  <c r="GD294" s="1"/>
  <c r="GA293"/>
  <c r="GA292"/>
  <c r="GA291"/>
  <c r="GA290"/>
  <c r="GB290" s="1"/>
  <c r="GC290" s="1"/>
  <c r="GD290" s="1"/>
  <c r="GA288"/>
  <c r="GA286"/>
  <c r="GB286" s="1"/>
  <c r="GC286" s="1"/>
  <c r="GD286" s="1"/>
  <c r="GA284"/>
  <c r="GA282"/>
  <c r="GB282" s="1"/>
  <c r="GC282" s="1"/>
  <c r="GD282" s="1"/>
  <c r="GA280"/>
  <c r="GA278"/>
  <c r="GB278" s="1"/>
  <c r="GC278" s="1"/>
  <c r="GD278" s="1"/>
  <c r="GA276"/>
  <c r="GA274"/>
  <c r="GB274" s="1"/>
  <c r="GC274" s="1"/>
  <c r="GD274" s="1"/>
  <c r="GA272"/>
  <c r="GA270"/>
  <c r="GB270" s="1"/>
  <c r="GC270" s="1"/>
  <c r="GD270" s="1"/>
  <c r="GC359"/>
  <c r="GD359" s="1"/>
  <c r="GB320"/>
  <c r="GC320" s="1"/>
  <c r="GD320" s="1"/>
  <c r="GB316"/>
  <c r="GC316" s="1"/>
  <c r="GD316" s="1"/>
  <c r="GB312"/>
  <c r="GC312" s="1"/>
  <c r="GD312" s="1"/>
  <c r="GB308"/>
  <c r="GC308" s="1"/>
  <c r="GD308" s="1"/>
  <c r="GC355"/>
  <c r="GD355" s="1"/>
  <c r="GC351"/>
  <c r="GD351" s="1"/>
  <c r="GC347"/>
  <c r="GD347" s="1"/>
  <c r="GC343"/>
  <c r="GD343" s="1"/>
  <c r="GC339"/>
  <c r="GD339" s="1"/>
  <c r="GC335"/>
  <c r="GD335" s="1"/>
  <c r="GC331"/>
  <c r="GD331" s="1"/>
  <c r="GB304"/>
  <c r="GA268"/>
  <c r="GA266"/>
  <c r="GA264"/>
  <c r="GA262"/>
  <c r="GA260"/>
  <c r="GA258"/>
  <c r="GA256"/>
  <c r="GA254"/>
  <c r="GA252"/>
  <c r="GA250"/>
  <c r="GA248"/>
  <c r="GA246"/>
  <c r="GA244"/>
  <c r="GA242"/>
  <c r="GA240"/>
  <c r="GA236"/>
  <c r="GA232"/>
  <c r="GA238"/>
  <c r="GA234"/>
  <c r="GB234" s="1"/>
  <c r="GC234" s="1"/>
  <c r="GD234" s="1"/>
  <c r="GA230"/>
  <c r="GA228"/>
  <c r="GA226"/>
  <c r="GA224"/>
  <c r="GA222"/>
  <c r="GA220"/>
  <c r="GA218"/>
  <c r="GA216"/>
  <c r="GA214"/>
  <c r="GA212"/>
  <c r="GA210"/>
  <c r="GA208"/>
  <c r="GA206"/>
  <c r="GA204"/>
  <c r="GA202"/>
  <c r="GA200"/>
  <c r="GA198"/>
  <c r="GA196"/>
  <c r="GA194"/>
  <c r="GA192"/>
  <c r="GA190"/>
  <c r="GA186"/>
  <c r="GB186" s="1"/>
  <c r="GC186" s="1"/>
  <c r="GD186" s="1"/>
  <c r="GA188"/>
  <c r="GA184"/>
  <c r="GA182"/>
  <c r="GA180"/>
  <c r="GA178"/>
  <c r="GA176"/>
  <c r="GA174"/>
  <c r="GA172"/>
  <c r="GA170"/>
  <c r="GA168"/>
  <c r="GA166"/>
  <c r="GA164"/>
  <c r="GA162"/>
  <c r="GA160"/>
  <c r="GA158"/>
  <c r="GA156"/>
  <c r="GA154"/>
  <c r="GA289"/>
  <c r="GB289" s="1"/>
  <c r="GC289" s="1"/>
  <c r="GD289" s="1"/>
  <c r="GA287"/>
  <c r="GB287" s="1"/>
  <c r="GC287" s="1"/>
  <c r="GD287" s="1"/>
  <c r="GA285"/>
  <c r="GA283"/>
  <c r="GB283" s="1"/>
  <c r="GC283" s="1"/>
  <c r="GD283" s="1"/>
  <c r="GA281"/>
  <c r="GB281" s="1"/>
  <c r="GC281" s="1"/>
  <c r="GD281" s="1"/>
  <c r="GA279"/>
  <c r="GB279" s="1"/>
  <c r="GC279" s="1"/>
  <c r="GD279" s="1"/>
  <c r="GA277"/>
  <c r="GA275"/>
  <c r="GB275" s="1"/>
  <c r="GC275" s="1"/>
  <c r="GD275" s="1"/>
  <c r="GA273"/>
  <c r="GB273" s="1"/>
  <c r="GC273" s="1"/>
  <c r="GD273" s="1"/>
  <c r="GA271"/>
  <c r="GB271" s="1"/>
  <c r="GC271" s="1"/>
  <c r="GD271" s="1"/>
  <c r="GA269"/>
  <c r="GA267"/>
  <c r="GB267" s="1"/>
  <c r="GC267" s="1"/>
  <c r="GD267" s="1"/>
  <c r="GA265"/>
  <c r="GB265" s="1"/>
  <c r="GC265" s="1"/>
  <c r="GD265" s="1"/>
  <c r="GA263"/>
  <c r="GB263" s="1"/>
  <c r="GC263" s="1"/>
  <c r="GD263" s="1"/>
  <c r="GA261"/>
  <c r="GA259"/>
  <c r="GB259" s="1"/>
  <c r="GC259" s="1"/>
  <c r="GD259" s="1"/>
  <c r="GA257"/>
  <c r="GB257" s="1"/>
  <c r="GC257" s="1"/>
  <c r="GD257" s="1"/>
  <c r="GA255"/>
  <c r="GB255" s="1"/>
  <c r="GC255" s="1"/>
  <c r="GD255" s="1"/>
  <c r="GA253"/>
  <c r="GA251"/>
  <c r="GB251" s="1"/>
  <c r="GC251" s="1"/>
  <c r="GD251" s="1"/>
  <c r="GA249"/>
  <c r="GB249" s="1"/>
  <c r="GC249" s="1"/>
  <c r="GD249" s="1"/>
  <c r="GA247"/>
  <c r="GB247" s="1"/>
  <c r="GC247" s="1"/>
  <c r="GD247" s="1"/>
  <c r="GA245"/>
  <c r="GA243"/>
  <c r="GB243" s="1"/>
  <c r="GC243" s="1"/>
  <c r="GD243" s="1"/>
  <c r="GA241"/>
  <c r="GB241" s="1"/>
  <c r="GC241" s="1"/>
  <c r="GD241" s="1"/>
  <c r="GA239"/>
  <c r="GB239" s="1"/>
  <c r="GC239" s="1"/>
  <c r="GD239" s="1"/>
  <c r="GA237"/>
  <c r="GA235"/>
  <c r="GB235" s="1"/>
  <c r="GC235" s="1"/>
  <c r="GD235" s="1"/>
  <c r="GA233"/>
  <c r="GB233" s="1"/>
  <c r="GC233" s="1"/>
  <c r="GD233" s="1"/>
  <c r="GA231"/>
  <c r="GB231" s="1"/>
  <c r="GC231" s="1"/>
  <c r="GD231" s="1"/>
  <c r="GA229"/>
  <c r="GA227"/>
  <c r="GB227" s="1"/>
  <c r="GC227" s="1"/>
  <c r="GD227" s="1"/>
  <c r="GA225"/>
  <c r="GB225" s="1"/>
  <c r="GC225" s="1"/>
  <c r="GD225" s="1"/>
  <c r="GA223"/>
  <c r="GB223" s="1"/>
  <c r="GC223" s="1"/>
  <c r="GD223" s="1"/>
  <c r="GA221"/>
  <c r="GA219"/>
  <c r="GB219" s="1"/>
  <c r="GC219" s="1"/>
  <c r="GD219" s="1"/>
  <c r="GA217"/>
  <c r="GB217" s="1"/>
  <c r="GC217" s="1"/>
  <c r="GD217" s="1"/>
  <c r="GA215"/>
  <c r="GB215" s="1"/>
  <c r="GC215" s="1"/>
  <c r="GD215" s="1"/>
  <c r="GA213"/>
  <c r="GA211"/>
  <c r="GB211" s="1"/>
  <c r="GC211" s="1"/>
  <c r="GD211" s="1"/>
  <c r="GA209"/>
  <c r="GB209" s="1"/>
  <c r="GC209" s="1"/>
  <c r="GD209" s="1"/>
  <c r="GA207"/>
  <c r="GB207" s="1"/>
  <c r="GC207" s="1"/>
  <c r="GD207" s="1"/>
  <c r="GA205"/>
  <c r="GA203"/>
  <c r="GB203" s="1"/>
  <c r="GC203" s="1"/>
  <c r="GD203" s="1"/>
  <c r="GA201"/>
  <c r="GB201" s="1"/>
  <c r="GC201" s="1"/>
  <c r="GD201" s="1"/>
  <c r="GA199"/>
  <c r="GB199" s="1"/>
  <c r="GC199" s="1"/>
  <c r="GD199" s="1"/>
  <c r="GA197"/>
  <c r="GA195"/>
  <c r="GB195" s="1"/>
  <c r="GC195" s="1"/>
  <c r="GD195" s="1"/>
  <c r="GA193"/>
  <c r="GB193" s="1"/>
  <c r="GC193" s="1"/>
  <c r="GD193" s="1"/>
  <c r="GA191"/>
  <c r="GB191" s="1"/>
  <c r="GC191" s="1"/>
  <c r="GD191" s="1"/>
  <c r="GA189"/>
  <c r="GA187"/>
  <c r="GB187" s="1"/>
  <c r="GC187" s="1"/>
  <c r="GD187" s="1"/>
  <c r="GA185"/>
  <c r="GB185" s="1"/>
  <c r="GC185" s="1"/>
  <c r="GD185" s="1"/>
  <c r="GA183"/>
  <c r="GB183" s="1"/>
  <c r="GC183" s="1"/>
  <c r="GD183" s="1"/>
  <c r="GA181"/>
  <c r="GA179"/>
  <c r="GB179" s="1"/>
  <c r="GC179" s="1"/>
  <c r="GD179" s="1"/>
  <c r="GA177"/>
  <c r="GB177" s="1"/>
  <c r="GC177" s="1"/>
  <c r="GD177" s="1"/>
  <c r="GA175"/>
  <c r="GB175" s="1"/>
  <c r="GC175" s="1"/>
  <c r="GD175" s="1"/>
  <c r="GA173"/>
  <c r="GA171"/>
  <c r="GB171" s="1"/>
  <c r="GC171" s="1"/>
  <c r="GD171" s="1"/>
  <c r="GA169"/>
  <c r="GB169" s="1"/>
  <c r="GC169" s="1"/>
  <c r="GD169" s="1"/>
  <c r="GA167"/>
  <c r="GB167" s="1"/>
  <c r="GC167" s="1"/>
  <c r="GD167" s="1"/>
  <c r="GA165"/>
  <c r="GA163"/>
  <c r="GB163" s="1"/>
  <c r="GC163" s="1"/>
  <c r="GD163" s="1"/>
  <c r="GA161"/>
  <c r="GB161" s="1"/>
  <c r="GC161" s="1"/>
  <c r="GD161" s="1"/>
  <c r="GA159"/>
  <c r="GB159" s="1"/>
  <c r="GC159" s="1"/>
  <c r="GD159" s="1"/>
  <c r="GA157"/>
  <c r="GB157" s="1"/>
  <c r="GC157" s="1"/>
  <c r="GD157" s="1"/>
  <c r="GA155"/>
  <c r="GB155" s="1"/>
  <c r="GC155" s="1"/>
  <c r="GD155" s="1"/>
  <c r="GA153"/>
  <c r="GA152"/>
  <c r="GA151"/>
  <c r="GA150"/>
  <c r="GA149"/>
  <c r="GB149" s="1"/>
  <c r="GC149" s="1"/>
  <c r="GD149" s="1"/>
  <c r="GA148"/>
  <c r="GA147"/>
  <c r="GB147" s="1"/>
  <c r="GC147" s="1"/>
  <c r="GD147" s="1"/>
  <c r="GA146"/>
  <c r="GA145"/>
  <c r="GA144"/>
  <c r="GA143"/>
  <c r="GB143" s="1"/>
  <c r="GC143" s="1"/>
  <c r="GD143" s="1"/>
  <c r="GA142"/>
  <c r="GA140"/>
  <c r="GA138"/>
  <c r="GA141"/>
  <c r="GA139"/>
  <c r="GB139" s="1"/>
  <c r="GC139" s="1"/>
  <c r="GD139" s="1"/>
  <c r="GA137"/>
  <c r="GB137" s="1"/>
  <c r="GC137" s="1"/>
  <c r="GD137" s="1"/>
  <c r="GA136"/>
  <c r="GA135"/>
  <c r="GA134"/>
  <c r="GA133"/>
  <c r="GA132"/>
  <c r="GA131"/>
  <c r="GA130"/>
  <c r="GA129"/>
  <c r="GA127"/>
  <c r="GA128"/>
  <c r="GB128" s="1"/>
  <c r="GC128" s="1"/>
  <c r="GD128" s="1"/>
  <c r="GA126"/>
  <c r="GA125"/>
  <c r="GB125" s="1"/>
  <c r="GC125" s="1"/>
  <c r="GD125" s="1"/>
  <c r="GA124"/>
  <c r="GA123"/>
  <c r="GB123" s="1"/>
  <c r="GC123" s="1"/>
  <c r="GD123" s="1"/>
  <c r="GA122"/>
  <c r="GA121"/>
  <c r="GB121" s="1"/>
  <c r="GC121" s="1"/>
  <c r="GD121" s="1"/>
  <c r="GA120"/>
  <c r="GA119"/>
  <c r="GA118"/>
  <c r="GA117"/>
  <c r="GB117" s="1"/>
  <c r="GC117" s="1"/>
  <c r="GD117" s="1"/>
  <c r="GA116"/>
  <c r="GA115"/>
  <c r="GA114"/>
  <c r="GA113"/>
  <c r="GB113" s="1"/>
  <c r="GC113" s="1"/>
  <c r="GD113" s="1"/>
  <c r="GA112"/>
  <c r="GA111"/>
  <c r="GA110"/>
  <c r="GA109"/>
  <c r="GB109" s="1"/>
  <c r="GC109" s="1"/>
  <c r="GD109" s="1"/>
  <c r="GA108"/>
  <c r="GC106"/>
  <c r="GD106" s="1"/>
  <c r="GC358"/>
  <c r="GD358" s="1"/>
  <c r="GC356"/>
  <c r="GD356" s="1"/>
  <c r="GC354"/>
  <c r="GD354" s="1"/>
  <c r="GC352"/>
  <c r="GD352" s="1"/>
  <c r="GC350"/>
  <c r="GD350" s="1"/>
  <c r="GC348"/>
  <c r="GD348" s="1"/>
  <c r="GC346"/>
  <c r="GD346" s="1"/>
  <c r="GC344"/>
  <c r="GD344" s="1"/>
  <c r="GC342"/>
  <c r="GD342" s="1"/>
  <c r="GC340"/>
  <c r="GD340" s="1"/>
  <c r="GC338"/>
  <c r="GD338" s="1"/>
  <c r="GC336"/>
  <c r="GD336" s="1"/>
  <c r="GC334"/>
  <c r="GD334" s="1"/>
  <c r="GC332"/>
  <c r="GD332" s="1"/>
  <c r="GC330"/>
  <c r="GD330" s="1"/>
  <c r="GC328"/>
  <c r="GD328" s="1"/>
  <c r="GC326"/>
  <c r="GD326" s="1"/>
  <c r="GC324"/>
  <c r="GD324" s="1"/>
  <c r="GC304"/>
  <c r="GD304" s="1"/>
  <c r="GB327"/>
  <c r="GC327" s="1"/>
  <c r="GD327" s="1"/>
  <c r="GB323"/>
  <c r="GC323" s="1"/>
  <c r="GD323" s="1"/>
  <c r="GB321"/>
  <c r="GC321" s="1"/>
  <c r="GD321" s="1"/>
  <c r="GB319"/>
  <c r="GC319" s="1"/>
  <c r="GD319" s="1"/>
  <c r="GB317"/>
  <c r="GC317" s="1"/>
  <c r="GD317" s="1"/>
  <c r="GB315"/>
  <c r="GC315" s="1"/>
  <c r="GD315" s="1"/>
  <c r="GB313"/>
  <c r="GC313" s="1"/>
  <c r="GD313" s="1"/>
  <c r="GB311"/>
  <c r="GC311" s="1"/>
  <c r="GD311" s="1"/>
  <c r="GB309"/>
  <c r="GC309" s="1"/>
  <c r="GD309" s="1"/>
  <c r="GB307"/>
  <c r="GC307" s="1"/>
  <c r="GD307" s="1"/>
  <c r="GB303"/>
  <c r="GC303" s="1"/>
  <c r="GD303" s="1"/>
  <c r="GB301"/>
  <c r="GC301" s="1"/>
  <c r="GD301" s="1"/>
  <c r="GB299"/>
  <c r="GC299" s="1"/>
  <c r="GD299" s="1"/>
  <c r="GB297"/>
  <c r="GC297" s="1"/>
  <c r="GD297" s="1"/>
  <c r="GB295"/>
  <c r="GC295" s="1"/>
  <c r="GD295" s="1"/>
  <c r="GB293"/>
  <c r="GC293" s="1"/>
  <c r="GD293" s="1"/>
  <c r="GB291"/>
  <c r="GC291" s="1"/>
  <c r="GD291" s="1"/>
  <c r="GB285"/>
  <c r="GC285" s="1"/>
  <c r="GD285" s="1"/>
  <c r="GB277"/>
  <c r="GC277" s="1"/>
  <c r="GD277" s="1"/>
  <c r="GB269"/>
  <c r="GC269" s="1"/>
  <c r="GD269" s="1"/>
  <c r="GB261"/>
  <c r="GC261" s="1"/>
  <c r="GD261" s="1"/>
  <c r="GB253"/>
  <c r="GC253" s="1"/>
  <c r="GD253" s="1"/>
  <c r="GB245"/>
  <c r="GC245" s="1"/>
  <c r="GD245" s="1"/>
  <c r="GB237"/>
  <c r="GC237" s="1"/>
  <c r="GD237" s="1"/>
  <c r="GB229"/>
  <c r="GC229" s="1"/>
  <c r="GD229" s="1"/>
  <c r="GB221"/>
  <c r="GC221" s="1"/>
  <c r="GD221" s="1"/>
  <c r="GB213"/>
  <c r="GC213" s="1"/>
  <c r="GD213" s="1"/>
  <c r="GB205"/>
  <c r="GC205" s="1"/>
  <c r="GD205" s="1"/>
  <c r="GB197"/>
  <c r="GC197" s="1"/>
  <c r="GD197" s="1"/>
  <c r="GB189"/>
  <c r="GC189" s="1"/>
  <c r="GD189" s="1"/>
  <c r="GB181"/>
  <c r="GC181" s="1"/>
  <c r="GD181" s="1"/>
  <c r="GB173"/>
  <c r="GC173" s="1"/>
  <c r="GD173" s="1"/>
  <c r="GB165"/>
  <c r="GC165" s="1"/>
  <c r="GD165" s="1"/>
  <c r="GB107"/>
  <c r="GC107" s="1"/>
  <c r="GD107" s="1"/>
  <c r="GB153"/>
  <c r="GC153" s="1"/>
  <c r="GD153" s="1"/>
  <c r="GB151"/>
  <c r="GC151" s="1"/>
  <c r="GD151" s="1"/>
  <c r="GB145"/>
  <c r="GC145" s="1"/>
  <c r="GD145" s="1"/>
  <c r="GB141"/>
  <c r="GC141" s="1"/>
  <c r="GD141" s="1"/>
  <c r="GB135"/>
  <c r="GC135" s="1"/>
  <c r="GD135" s="1"/>
  <c r="GB296"/>
  <c r="GC296" s="1"/>
  <c r="GD296" s="1"/>
  <c r="GB292"/>
  <c r="GC292" s="1"/>
  <c r="GD292" s="1"/>
  <c r="GB288"/>
  <c r="GC288" s="1"/>
  <c r="GD288" s="1"/>
  <c r="GB284"/>
  <c r="GC284" s="1"/>
  <c r="GD284" s="1"/>
  <c r="GB280"/>
  <c r="GC280" s="1"/>
  <c r="GD280" s="1"/>
  <c r="GB276"/>
  <c r="GC276" s="1"/>
  <c r="GD276" s="1"/>
  <c r="GB272"/>
  <c r="GC272" s="1"/>
  <c r="GD272" s="1"/>
  <c r="GB268"/>
  <c r="GC268" s="1"/>
  <c r="GD268" s="1"/>
  <c r="GB266"/>
  <c r="GC266" s="1"/>
  <c r="GD266" s="1"/>
  <c r="GB264"/>
  <c r="GC264" s="1"/>
  <c r="GD264" s="1"/>
  <c r="GB262"/>
  <c r="GC262" s="1"/>
  <c r="GD262" s="1"/>
  <c r="GB260"/>
  <c r="GC260" s="1"/>
  <c r="GD260" s="1"/>
  <c r="GB258"/>
  <c r="GC258" s="1"/>
  <c r="GD258" s="1"/>
  <c r="GB256"/>
  <c r="GC256" s="1"/>
  <c r="GD256" s="1"/>
  <c r="GB254"/>
  <c r="GC254" s="1"/>
  <c r="GD254" s="1"/>
  <c r="GB252"/>
  <c r="GC252" s="1"/>
  <c r="GD252" s="1"/>
  <c r="GB250"/>
  <c r="GC250" s="1"/>
  <c r="GD250" s="1"/>
  <c r="GB248"/>
  <c r="GC248" s="1"/>
  <c r="GD248" s="1"/>
  <c r="GB246"/>
  <c r="GC246" s="1"/>
  <c r="GD246" s="1"/>
  <c r="GB244"/>
  <c r="GC244" s="1"/>
  <c r="GD244" s="1"/>
  <c r="GB242"/>
  <c r="GC242" s="1"/>
  <c r="GD242" s="1"/>
  <c r="GB240"/>
  <c r="GC240" s="1"/>
  <c r="GD240" s="1"/>
  <c r="GB238"/>
  <c r="GC238" s="1"/>
  <c r="GD238" s="1"/>
  <c r="GB236"/>
  <c r="GC236" s="1"/>
  <c r="GD236" s="1"/>
  <c r="GB232"/>
  <c r="GC232" s="1"/>
  <c r="GD232" s="1"/>
  <c r="GB230"/>
  <c r="GC230" s="1"/>
  <c r="GD230" s="1"/>
  <c r="GB228"/>
  <c r="GC228" s="1"/>
  <c r="GD228" s="1"/>
  <c r="GB226"/>
  <c r="GC226" s="1"/>
  <c r="GD226" s="1"/>
  <c r="GB224"/>
  <c r="GC224" s="1"/>
  <c r="GD224" s="1"/>
  <c r="GB222"/>
  <c r="GC222" s="1"/>
  <c r="GD222" s="1"/>
  <c r="GB220"/>
  <c r="GC220" s="1"/>
  <c r="GD220" s="1"/>
  <c r="GB218"/>
  <c r="GC218" s="1"/>
  <c r="GD218" s="1"/>
  <c r="GB216"/>
  <c r="GC216" s="1"/>
  <c r="GD216" s="1"/>
  <c r="GB214"/>
  <c r="GC214" s="1"/>
  <c r="GD214" s="1"/>
  <c r="GB212"/>
  <c r="GC212" s="1"/>
  <c r="GD212" s="1"/>
  <c r="GB210"/>
  <c r="GC210" s="1"/>
  <c r="GD210" s="1"/>
  <c r="GB208"/>
  <c r="GC208" s="1"/>
  <c r="GD208" s="1"/>
  <c r="GB206"/>
  <c r="GC206" s="1"/>
  <c r="GD206" s="1"/>
  <c r="GB204"/>
  <c r="GC204" s="1"/>
  <c r="GD204" s="1"/>
  <c r="GB202"/>
  <c r="GC202" s="1"/>
  <c r="GD202" s="1"/>
  <c r="GB200"/>
  <c r="GC200" s="1"/>
  <c r="GD200" s="1"/>
  <c r="GB198"/>
  <c r="GC198" s="1"/>
  <c r="GD198" s="1"/>
  <c r="GB196"/>
  <c r="GC196" s="1"/>
  <c r="GD196" s="1"/>
  <c r="GB194"/>
  <c r="GC194" s="1"/>
  <c r="GD194" s="1"/>
  <c r="GB192"/>
  <c r="GC192" s="1"/>
  <c r="GD192" s="1"/>
  <c r="GB190"/>
  <c r="GC190" s="1"/>
  <c r="GD190" s="1"/>
  <c r="GB188"/>
  <c r="GC188" s="1"/>
  <c r="GD188" s="1"/>
  <c r="GB184"/>
  <c r="GC184" s="1"/>
  <c r="GD184" s="1"/>
  <c r="GB182"/>
  <c r="GC182" s="1"/>
  <c r="GD182" s="1"/>
  <c r="GB180"/>
  <c r="GC180" s="1"/>
  <c r="GD180" s="1"/>
  <c r="GB178"/>
  <c r="GC178" s="1"/>
  <c r="GD178" s="1"/>
  <c r="GB176"/>
  <c r="GC176" s="1"/>
  <c r="GD176" s="1"/>
  <c r="GB174"/>
  <c r="GC174" s="1"/>
  <c r="GD174" s="1"/>
  <c r="GB172"/>
  <c r="GC172" s="1"/>
  <c r="GD172" s="1"/>
  <c r="GB170"/>
  <c r="GC170" s="1"/>
  <c r="GD170" s="1"/>
  <c r="GB168"/>
  <c r="GC168" s="1"/>
  <c r="GD168" s="1"/>
  <c r="GB166"/>
  <c r="GC166" s="1"/>
  <c r="GD166" s="1"/>
  <c r="GB164"/>
  <c r="GC164" s="1"/>
  <c r="GD164" s="1"/>
  <c r="GB162"/>
  <c r="GC162" s="1"/>
  <c r="GD162" s="1"/>
  <c r="GB160"/>
  <c r="GC160" s="1"/>
  <c r="GD160" s="1"/>
  <c r="GB158"/>
  <c r="GC158" s="1"/>
  <c r="GD158" s="1"/>
  <c r="GB156"/>
  <c r="GC156" s="1"/>
  <c r="GD156" s="1"/>
  <c r="GB154"/>
  <c r="GC154" s="1"/>
  <c r="GD154" s="1"/>
  <c r="GB152"/>
  <c r="GC152" s="1"/>
  <c r="GD152" s="1"/>
  <c r="GB150"/>
  <c r="GC150" s="1"/>
  <c r="GD150" s="1"/>
  <c r="GB148"/>
  <c r="GC148" s="1"/>
  <c r="GD148" s="1"/>
  <c r="GB146"/>
  <c r="GC146" s="1"/>
  <c r="GD146" s="1"/>
  <c r="GB144"/>
  <c r="GC144" s="1"/>
  <c r="GD144" s="1"/>
  <c r="GB142"/>
  <c r="GC142" s="1"/>
  <c r="GD142" s="1"/>
  <c r="GB140"/>
  <c r="GC140" s="1"/>
  <c r="GD140" s="1"/>
  <c r="GB138"/>
  <c r="GC138" s="1"/>
  <c r="GD138" s="1"/>
  <c r="GB136"/>
  <c r="GC136" s="1"/>
  <c r="GD136" s="1"/>
  <c r="GB134"/>
  <c r="GC134" s="1"/>
  <c r="GD134" s="1"/>
  <c r="GB133"/>
  <c r="GC133" s="1"/>
  <c r="GD133" s="1"/>
  <c r="GB132"/>
  <c r="GC132" s="1"/>
  <c r="GD132" s="1"/>
  <c r="GB131"/>
  <c r="GC131" s="1"/>
  <c r="GD131" s="1"/>
  <c r="GB130"/>
  <c r="GC130" s="1"/>
  <c r="GD130" s="1"/>
  <c r="GB129"/>
  <c r="GC129" s="1"/>
  <c r="GD129" s="1"/>
  <c r="GB127"/>
  <c r="GC127" s="1"/>
  <c r="GD127" s="1"/>
  <c r="GB126"/>
  <c r="GC126" s="1"/>
  <c r="GD126" s="1"/>
  <c r="GB124"/>
  <c r="GC124" s="1"/>
  <c r="GD124" s="1"/>
  <c r="GB122"/>
  <c r="GC122" s="1"/>
  <c r="GD122" s="1"/>
  <c r="GB120"/>
  <c r="GC120" s="1"/>
  <c r="GD120" s="1"/>
  <c r="GB118"/>
  <c r="GC118" s="1"/>
  <c r="GD118" s="1"/>
  <c r="GB114"/>
  <c r="GC114" s="1"/>
  <c r="GD114" s="1"/>
  <c r="GB116"/>
  <c r="GC116" s="1"/>
  <c r="GD116" s="1"/>
  <c r="GB112"/>
  <c r="GC112" s="1"/>
  <c r="GD112" s="1"/>
  <c r="GB110"/>
  <c r="GC110" s="1"/>
  <c r="GD110" s="1"/>
  <c r="GB108"/>
  <c r="GC108" s="1"/>
  <c r="GD108" s="1"/>
  <c r="GB119"/>
  <c r="GC119" s="1"/>
  <c r="GD119" s="1"/>
  <c r="GB115"/>
  <c r="GC115" s="1"/>
  <c r="GD115" s="1"/>
  <c r="GB111"/>
  <c r="GC111" s="1"/>
  <c r="GD111" s="1"/>
  <c r="FX361"/>
  <c r="FX359"/>
  <c r="FX357"/>
  <c r="FX355"/>
  <c r="FX353"/>
  <c r="FX351"/>
  <c r="FX349"/>
  <c r="FX347"/>
  <c r="FX345"/>
  <c r="FX343"/>
  <c r="FX341"/>
  <c r="FX339"/>
  <c r="FX337"/>
  <c r="FX335"/>
  <c r="FX333"/>
  <c r="FX331"/>
  <c r="FX329"/>
  <c r="FX327"/>
  <c r="FX325"/>
  <c r="FX323"/>
  <c r="FX321"/>
  <c r="FX319"/>
  <c r="FX317"/>
  <c r="FX315"/>
  <c r="FX313"/>
  <c r="FX311"/>
  <c r="FX309"/>
  <c r="FX307"/>
  <c r="FX305"/>
  <c r="FX303"/>
  <c r="FX301"/>
  <c r="FX299"/>
  <c r="FX297"/>
  <c r="FX295"/>
  <c r="FX293"/>
  <c r="FX291"/>
  <c r="FX289"/>
  <c r="FX287"/>
  <c r="FX285"/>
  <c r="FX283"/>
  <c r="FX281"/>
  <c r="FX279"/>
  <c r="FX277"/>
  <c r="FX275"/>
  <c r="FX273"/>
  <c r="FX271"/>
  <c r="FX269"/>
  <c r="FX267"/>
  <c r="FX265"/>
  <c r="FX263"/>
  <c r="FX261"/>
  <c r="FX259"/>
  <c r="FX257"/>
  <c r="FX255"/>
  <c r="FX253"/>
  <c r="FX251"/>
  <c r="FX249"/>
  <c r="FX247"/>
  <c r="FX245"/>
  <c r="FX243"/>
  <c r="FX241"/>
  <c r="FX239"/>
  <c r="FX237"/>
  <c r="FX235"/>
  <c r="FX233"/>
  <c r="FX231"/>
  <c r="FX229"/>
  <c r="FX227"/>
  <c r="FX225"/>
  <c r="FX223"/>
  <c r="FX221"/>
  <c r="FX219"/>
  <c r="FX217"/>
  <c r="FX215"/>
  <c r="FX213"/>
  <c r="FX211"/>
  <c r="FX209"/>
  <c r="FX207"/>
  <c r="FX205"/>
  <c r="FX203"/>
  <c r="FX201"/>
  <c r="FX199"/>
  <c r="FX197"/>
  <c r="FX195"/>
  <c r="FX193"/>
  <c r="FX191"/>
  <c r="FX189"/>
  <c r="FX187"/>
  <c r="FX185"/>
  <c r="FX183"/>
  <c r="FX181"/>
  <c r="FX179"/>
  <c r="FX177"/>
  <c r="FX175"/>
  <c r="FX173"/>
  <c r="FX171"/>
  <c r="FX169"/>
  <c r="FX167"/>
  <c r="FX165"/>
  <c r="FX163"/>
  <c r="FX161"/>
  <c r="FX159"/>
  <c r="FX157"/>
  <c r="FX155"/>
  <c r="FX153"/>
  <c r="FX151"/>
  <c r="FX149"/>
  <c r="FX147"/>
  <c r="FX145"/>
  <c r="FX143"/>
  <c r="FX141"/>
  <c r="FX139"/>
  <c r="FX137"/>
  <c r="FX135"/>
  <c r="FX133"/>
  <c r="FX131"/>
  <c r="FX129"/>
  <c r="FX127"/>
  <c r="FX125"/>
  <c r="FX123"/>
  <c r="FX121"/>
  <c r="FX119"/>
  <c r="FX117"/>
  <c r="FX115"/>
  <c r="FX113"/>
  <c r="FX111"/>
  <c r="FX109"/>
  <c r="FX107"/>
  <c r="FY107" s="1"/>
  <c r="FX362"/>
  <c r="FX360"/>
  <c r="FX358"/>
  <c r="FX356"/>
  <c r="FX354"/>
  <c r="FX352"/>
  <c r="FX350"/>
  <c r="FX348"/>
  <c r="FX346"/>
  <c r="FX344"/>
  <c r="FX342"/>
  <c r="FX340"/>
  <c r="FX338"/>
  <c r="FX336"/>
  <c r="FX334"/>
  <c r="FX332"/>
  <c r="FX330"/>
  <c r="FX328"/>
  <c r="FX326"/>
  <c r="FX324"/>
  <c r="FX322"/>
  <c r="FX320"/>
  <c r="FX318"/>
  <c r="FX316"/>
  <c r="FX314"/>
  <c r="FX312"/>
  <c r="FX310"/>
  <c r="FX308"/>
  <c r="FX306"/>
  <c r="FX304"/>
  <c r="FX302"/>
  <c r="FX300"/>
  <c r="FX298"/>
  <c r="FX296"/>
  <c r="FX294"/>
  <c r="FX292"/>
  <c r="FX290"/>
  <c r="FX288"/>
  <c r="FX286"/>
  <c r="FX284"/>
  <c r="FX282"/>
  <c r="FX280"/>
  <c r="FX278"/>
  <c r="FX276"/>
  <c r="FX274"/>
  <c r="FX272"/>
  <c r="FX270"/>
  <c r="FX268"/>
  <c r="FX266"/>
  <c r="FX264"/>
  <c r="FX262"/>
  <c r="FX260"/>
  <c r="FX258"/>
  <c r="FX256"/>
  <c r="FX254"/>
  <c r="FX252"/>
  <c r="FX250"/>
  <c r="FX248"/>
  <c r="FX246"/>
  <c r="FX244"/>
  <c r="FX242"/>
  <c r="FX240"/>
  <c r="FX238"/>
  <c r="FX236"/>
  <c r="FX234"/>
  <c r="FX232"/>
  <c r="FX230"/>
  <c r="FX228"/>
  <c r="FX226"/>
  <c r="FX224"/>
  <c r="FX222"/>
  <c r="FX220"/>
  <c r="FX218"/>
  <c r="FX216"/>
  <c r="FX214"/>
  <c r="FX212"/>
  <c r="FX210"/>
  <c r="FX208"/>
  <c r="FX206"/>
  <c r="FX204"/>
  <c r="FX202"/>
  <c r="FX200"/>
  <c r="FX198"/>
  <c r="FX196"/>
  <c r="FX194"/>
  <c r="FX192"/>
  <c r="FX190"/>
  <c r="FX188"/>
  <c r="FX186"/>
  <c r="FX184"/>
  <c r="FX182"/>
  <c r="FX180"/>
  <c r="FX178"/>
  <c r="FX176"/>
  <c r="FX174"/>
  <c r="FX172"/>
  <c r="FX170"/>
  <c r="FX168"/>
  <c r="FX166"/>
  <c r="FX164"/>
  <c r="FX162"/>
  <c r="FX160"/>
  <c r="FX158"/>
  <c r="FX156"/>
  <c r="FX154"/>
  <c r="FX152"/>
  <c r="FX150"/>
  <c r="FX148"/>
  <c r="FX146"/>
  <c r="FX144"/>
  <c r="FX142"/>
  <c r="FX140"/>
  <c r="FX138"/>
  <c r="FX136"/>
  <c r="FX134"/>
  <c r="FX132"/>
  <c r="FX130"/>
  <c r="FX128"/>
  <c r="FX126"/>
  <c r="FX124"/>
  <c r="FX122"/>
  <c r="FX120"/>
  <c r="FX118"/>
  <c r="FX116"/>
  <c r="FX114"/>
  <c r="FX112"/>
  <c r="FX110"/>
  <c r="FX108"/>
  <c r="GN3" i="4"/>
  <c r="GO3"/>
  <c r="GP3"/>
  <c r="GQ3"/>
  <c r="GN4"/>
  <c r="GO4"/>
  <c r="GP4"/>
  <c r="GQ4"/>
  <c r="GN5"/>
  <c r="GO5"/>
  <c r="GP5"/>
  <c r="GQ5"/>
  <c r="GN6"/>
  <c r="GO6"/>
  <c r="GP6"/>
  <c r="GQ6"/>
  <c r="GN7"/>
  <c r="GO7"/>
  <c r="GP7"/>
  <c r="GQ7"/>
  <c r="GM33"/>
  <c r="GM7"/>
  <c r="GM6"/>
  <c r="GM5"/>
  <c r="GM4"/>
  <c r="GM3"/>
  <c r="K7" i="1"/>
  <c r="J6"/>
  <c r="I5"/>
  <c r="W7"/>
  <c r="U7"/>
  <c r="R7"/>
  <c r="Q7"/>
  <c r="E7"/>
  <c r="AA6"/>
  <c r="Z6"/>
  <c r="R6"/>
  <c r="Q6"/>
  <c r="E6"/>
  <c r="AA5"/>
  <c r="Z5"/>
  <c r="W5"/>
  <c r="U5"/>
  <c r="E5"/>
  <c r="Z15"/>
  <c r="AA14"/>
  <c r="Z14"/>
  <c r="AA15"/>
  <c r="W14"/>
  <c r="U16"/>
  <c r="W16"/>
  <c r="R15"/>
  <c r="R16"/>
  <c r="Q16"/>
  <c r="U14"/>
  <c r="Q15"/>
  <c r="K16"/>
  <c r="J15"/>
  <c r="I14"/>
  <c r="E16"/>
  <c r="E15"/>
  <c r="E14"/>
  <c r="L7" i="15" l="1"/>
  <c r="M7"/>
  <c r="J13"/>
  <c r="F7"/>
  <c r="F11" i="14"/>
  <c r="E12"/>
  <c r="G12" s="1"/>
  <c r="FY108" i="8"/>
  <c r="FY109" s="1"/>
  <c r="FY110" s="1"/>
  <c r="FY111" s="1"/>
  <c r="FY112" s="1"/>
  <c r="FY113" s="1"/>
  <c r="FY114" s="1"/>
  <c r="FY115" s="1"/>
  <c r="FY116" s="1"/>
  <c r="FY117" s="1"/>
  <c r="FY118" s="1"/>
  <c r="FY119" s="1"/>
  <c r="FY120" s="1"/>
  <c r="FY121" s="1"/>
  <c r="FY122" s="1"/>
  <c r="FY123" s="1"/>
  <c r="FY124" s="1"/>
  <c r="FY125" s="1"/>
  <c r="FY126" s="1"/>
  <c r="FY127" s="1"/>
  <c r="FY128" s="1"/>
  <c r="FY129" s="1"/>
  <c r="FY130" s="1"/>
  <c r="FY131" s="1"/>
  <c r="FY132" s="1"/>
  <c r="FY133" s="1"/>
  <c r="FY134" s="1"/>
  <c r="FY135" s="1"/>
  <c r="FY136" s="1"/>
  <c r="FY137" s="1"/>
  <c r="FY138" s="1"/>
  <c r="FY139" s="1"/>
  <c r="FY140" s="1"/>
  <c r="FY141" s="1"/>
  <c r="FY142" s="1"/>
  <c r="FY143" s="1"/>
  <c r="FY144" s="1"/>
  <c r="FY145" s="1"/>
  <c r="FY146" s="1"/>
  <c r="FY147" s="1"/>
  <c r="FY148" s="1"/>
  <c r="FY149" s="1"/>
  <c r="FY150" s="1"/>
  <c r="FY151" s="1"/>
  <c r="FY152" s="1"/>
  <c r="FY153" s="1"/>
  <c r="FY154" s="1"/>
  <c r="FY155" s="1"/>
  <c r="FY156" s="1"/>
  <c r="FY157" s="1"/>
  <c r="FY158" s="1"/>
  <c r="FY159" s="1"/>
  <c r="FY160" s="1"/>
  <c r="FY161" s="1"/>
  <c r="FY162" s="1"/>
  <c r="FY163" s="1"/>
  <c r="FY164" s="1"/>
  <c r="FY165" s="1"/>
  <c r="FY166" s="1"/>
  <c r="FY167" s="1"/>
  <c r="FY168" s="1"/>
  <c r="FY169" s="1"/>
  <c r="FY170" s="1"/>
  <c r="FY171" s="1"/>
  <c r="FY172" s="1"/>
  <c r="FY173" s="1"/>
  <c r="FY174" s="1"/>
  <c r="FY175" s="1"/>
  <c r="FY176" s="1"/>
  <c r="FY177" s="1"/>
  <c r="FY178" s="1"/>
  <c r="FY179" s="1"/>
  <c r="FY180" s="1"/>
  <c r="FY181" s="1"/>
  <c r="FY182" s="1"/>
  <c r="FY183" s="1"/>
  <c r="FY184" s="1"/>
  <c r="FY185" s="1"/>
  <c r="FY186" s="1"/>
  <c r="FY187" s="1"/>
  <c r="FY188" s="1"/>
  <c r="FY189" s="1"/>
  <c r="FY190" s="1"/>
  <c r="FY191" s="1"/>
  <c r="FY192" s="1"/>
  <c r="FY193" s="1"/>
  <c r="FY194" s="1"/>
  <c r="FY195" s="1"/>
  <c r="FY196" s="1"/>
  <c r="FY197" s="1"/>
  <c r="FY198" s="1"/>
  <c r="FY199" s="1"/>
  <c r="FY200" s="1"/>
  <c r="FY201" s="1"/>
  <c r="FY202" s="1"/>
  <c r="FY203" s="1"/>
  <c r="FY204" s="1"/>
  <c r="FY205" s="1"/>
  <c r="FY206" s="1"/>
  <c r="FY207" s="1"/>
  <c r="FY208" s="1"/>
  <c r="FY209" s="1"/>
  <c r="FY210" s="1"/>
  <c r="FY211" s="1"/>
  <c r="FY212" s="1"/>
  <c r="FY213" s="1"/>
  <c r="FY214" s="1"/>
  <c r="FY215" s="1"/>
  <c r="FY216" s="1"/>
  <c r="FY217" s="1"/>
  <c r="FY218" s="1"/>
  <c r="FY219" s="1"/>
  <c r="FY220" s="1"/>
  <c r="FY221" s="1"/>
  <c r="FY222" s="1"/>
  <c r="FY223" s="1"/>
  <c r="FY224" s="1"/>
  <c r="FY225" s="1"/>
  <c r="FY226" s="1"/>
  <c r="FY227" s="1"/>
  <c r="FY228" s="1"/>
  <c r="FY229" s="1"/>
  <c r="FY230" s="1"/>
  <c r="FY231" s="1"/>
  <c r="FY232" s="1"/>
  <c r="FY233" s="1"/>
  <c r="FY234" s="1"/>
  <c r="FY235" s="1"/>
  <c r="FY236" s="1"/>
  <c r="FY237" s="1"/>
  <c r="FY238" s="1"/>
  <c r="FY239" s="1"/>
  <c r="FY240" s="1"/>
  <c r="FY241" s="1"/>
  <c r="FY242" s="1"/>
  <c r="FY243" s="1"/>
  <c r="FY244" s="1"/>
  <c r="FY245" s="1"/>
  <c r="FY246" s="1"/>
  <c r="FY247" s="1"/>
  <c r="FY248" s="1"/>
  <c r="FY249" s="1"/>
  <c r="FY250" s="1"/>
  <c r="FY251" s="1"/>
  <c r="FY252" s="1"/>
  <c r="FY253" s="1"/>
  <c r="FY254" s="1"/>
  <c r="FY255" s="1"/>
  <c r="FY256" s="1"/>
  <c r="FY257" s="1"/>
  <c r="FY258" s="1"/>
  <c r="FY259" s="1"/>
  <c r="FY260" s="1"/>
  <c r="FY261" s="1"/>
  <c r="FY262" s="1"/>
  <c r="FY263" s="1"/>
  <c r="FY264" s="1"/>
  <c r="FY265" s="1"/>
  <c r="FY266" s="1"/>
  <c r="FY267" s="1"/>
  <c r="FY268" s="1"/>
  <c r="FY269" s="1"/>
  <c r="FY270" s="1"/>
  <c r="FY271" s="1"/>
  <c r="FY272" s="1"/>
  <c r="FY273" s="1"/>
  <c r="FY274" s="1"/>
  <c r="FY275" s="1"/>
  <c r="FY276" s="1"/>
  <c r="FY277" s="1"/>
  <c r="FY278" s="1"/>
  <c r="FY279" s="1"/>
  <c r="FY280" s="1"/>
  <c r="FY281" s="1"/>
  <c r="FY282" s="1"/>
  <c r="FY283" s="1"/>
  <c r="FY284" s="1"/>
  <c r="FY285" s="1"/>
  <c r="FY286" s="1"/>
  <c r="FY287" s="1"/>
  <c r="FY288" s="1"/>
  <c r="FY289" s="1"/>
  <c r="FY290" s="1"/>
  <c r="FY291" s="1"/>
  <c r="FY292" s="1"/>
  <c r="FY293" s="1"/>
  <c r="FY294" s="1"/>
  <c r="FY295" s="1"/>
  <c r="FY296" s="1"/>
  <c r="FY297" s="1"/>
  <c r="FY298" s="1"/>
  <c r="FY299" s="1"/>
  <c r="FY300" s="1"/>
  <c r="FY301" s="1"/>
  <c r="FY302" s="1"/>
  <c r="FY303" s="1"/>
  <c r="FY304" s="1"/>
  <c r="FY305" s="1"/>
  <c r="FY306" s="1"/>
  <c r="FY307" s="1"/>
  <c r="FY308" s="1"/>
  <c r="FY309" s="1"/>
  <c r="FY310" s="1"/>
  <c r="FY311" s="1"/>
  <c r="FY312" s="1"/>
  <c r="FY313" s="1"/>
  <c r="FY314" s="1"/>
  <c r="FY315" s="1"/>
  <c r="FY316" s="1"/>
  <c r="FY317" s="1"/>
  <c r="FY318" s="1"/>
  <c r="FY319" s="1"/>
  <c r="FY320" s="1"/>
  <c r="FY321" s="1"/>
  <c r="FY322" s="1"/>
  <c r="FY323" s="1"/>
  <c r="FY324" s="1"/>
  <c r="FY325" s="1"/>
  <c r="FY326" s="1"/>
  <c r="FY327" s="1"/>
  <c r="FY328" s="1"/>
  <c r="FY329" s="1"/>
  <c r="FY330" s="1"/>
  <c r="FY331" s="1"/>
  <c r="FY332" s="1"/>
  <c r="FY333" s="1"/>
  <c r="FY334" s="1"/>
  <c r="FY335" s="1"/>
  <c r="FY336" s="1"/>
  <c r="FY337" s="1"/>
  <c r="FY338" s="1"/>
  <c r="FY339" s="1"/>
  <c r="FY340" s="1"/>
  <c r="FY341" s="1"/>
  <c r="FY342" s="1"/>
  <c r="FY343" s="1"/>
  <c r="FY344" s="1"/>
  <c r="FY345" s="1"/>
  <c r="FY346" s="1"/>
  <c r="FY347" s="1"/>
  <c r="FY348" s="1"/>
  <c r="FY349" s="1"/>
  <c r="FY350" s="1"/>
  <c r="FY351" s="1"/>
  <c r="FY352" s="1"/>
  <c r="FY353" s="1"/>
  <c r="FY354" s="1"/>
  <c r="FY355" s="1"/>
  <c r="FY356" s="1"/>
  <c r="FY357" s="1"/>
  <c r="FY358" s="1"/>
  <c r="FY359" s="1"/>
  <c r="FY360" s="1"/>
  <c r="FY361" s="1"/>
  <c r="AE14" i="1" a="1"/>
  <c r="AE14" s="1"/>
  <c r="AE5" a="1"/>
  <c r="AE5" s="1"/>
  <c r="DA3" i="4"/>
  <c r="DB3"/>
  <c r="DC3"/>
  <c r="DD3"/>
  <c r="DE3"/>
  <c r="DF3"/>
  <c r="DG3"/>
  <c r="DH3"/>
  <c r="DI3"/>
  <c r="DJ3"/>
  <c r="DK3"/>
  <c r="DL3"/>
  <c r="DM3"/>
  <c r="DN3"/>
  <c r="DO3"/>
  <c r="DP3"/>
  <c r="DQ3"/>
  <c r="DR3"/>
  <c r="DS3"/>
  <c r="DT3"/>
  <c r="DU3"/>
  <c r="DV3"/>
  <c r="DW3"/>
  <c r="DX3"/>
  <c r="DY3"/>
  <c r="DZ3"/>
  <c r="EA3"/>
  <c r="EB3"/>
  <c r="EC3"/>
  <c r="ED3"/>
  <c r="EE3"/>
  <c r="EF3"/>
  <c r="EG3"/>
  <c r="EH3"/>
  <c r="EI3"/>
  <c r="EJ3"/>
  <c r="EK3"/>
  <c r="EL3"/>
  <c r="EM3"/>
  <c r="EN3"/>
  <c r="EO3"/>
  <c r="EP3"/>
  <c r="EQ3"/>
  <c r="ER3"/>
  <c r="ES3"/>
  <c r="ET3"/>
  <c r="EU3"/>
  <c r="EV3"/>
  <c r="EW3"/>
  <c r="EX3"/>
  <c r="EY3"/>
  <c r="EZ3"/>
  <c r="FA3"/>
  <c r="FB3"/>
  <c r="FC3"/>
  <c r="FD3"/>
  <c r="FE3"/>
  <c r="FF3"/>
  <c r="FG3"/>
  <c r="FH3"/>
  <c r="FI3"/>
  <c r="FJ3"/>
  <c r="FK3"/>
  <c r="FL3"/>
  <c r="FM3"/>
  <c r="FN3"/>
  <c r="FO3"/>
  <c r="FP3"/>
  <c r="FQ3"/>
  <c r="FR3"/>
  <c r="FS3"/>
  <c r="FT3"/>
  <c r="FU3"/>
  <c r="FV3"/>
  <c r="FW3"/>
  <c r="FX3"/>
  <c r="FY3"/>
  <c r="FZ3"/>
  <c r="GA3"/>
  <c r="GB3"/>
  <c r="GC3"/>
  <c r="GD3"/>
  <c r="GE3"/>
  <c r="GF3"/>
  <c r="GG3"/>
  <c r="GH3"/>
  <c r="GI3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K4"/>
  <c r="FL4"/>
  <c r="FM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DA7"/>
  <c r="DB7"/>
  <c r="DC7"/>
  <c r="DD7"/>
  <c r="DE7"/>
  <c r="DF7"/>
  <c r="DG7"/>
  <c r="DH7"/>
  <c r="DI7"/>
  <c r="DJ7"/>
  <c r="DK7"/>
  <c r="DL7"/>
  <c r="DM7"/>
  <c r="DN7"/>
  <c r="DO7"/>
  <c r="DP7"/>
  <c r="DQ7"/>
  <c r="DR7"/>
  <c r="DS7"/>
  <c r="DT7"/>
  <c r="DU7"/>
  <c r="DV7"/>
  <c r="DW7"/>
  <c r="DX7"/>
  <c r="DY7"/>
  <c r="DZ7"/>
  <c r="EA7"/>
  <c r="EB7"/>
  <c r="EC7"/>
  <c r="ED7"/>
  <c r="EE7"/>
  <c r="EF7"/>
  <c r="EG7"/>
  <c r="EH7"/>
  <c r="EI7"/>
  <c r="EJ7"/>
  <c r="EK7"/>
  <c r="EL7"/>
  <c r="EM7"/>
  <c r="EN7"/>
  <c r="EO7"/>
  <c r="EP7"/>
  <c r="EQ7"/>
  <c r="ER7"/>
  <c r="ES7"/>
  <c r="ET7"/>
  <c r="EU7"/>
  <c r="EV7"/>
  <c r="EW7"/>
  <c r="EX7"/>
  <c r="EY7"/>
  <c r="EZ7"/>
  <c r="FA7"/>
  <c r="FB7"/>
  <c r="FC7"/>
  <c r="FD7"/>
  <c r="FE7"/>
  <c r="FF7"/>
  <c r="FG7"/>
  <c r="FH7"/>
  <c r="FI7"/>
  <c r="FJ7"/>
  <c r="FK7"/>
  <c r="FL7"/>
  <c r="FM7"/>
  <c r="FN7"/>
  <c r="FO7"/>
  <c r="FP7"/>
  <c r="FQ7"/>
  <c r="FR7"/>
  <c r="FS7"/>
  <c r="FT7"/>
  <c r="FU7"/>
  <c r="FV7"/>
  <c r="FW7"/>
  <c r="FX7"/>
  <c r="FY7"/>
  <c r="FZ7"/>
  <c r="GA7"/>
  <c r="GB7"/>
  <c r="GC7"/>
  <c r="GD7"/>
  <c r="GE7"/>
  <c r="GF7"/>
  <c r="GG7"/>
  <c r="GH7"/>
  <c r="GI7"/>
  <c r="DA8"/>
  <c r="DB8"/>
  <c r="DC8"/>
  <c r="DD8"/>
  <c r="DE8"/>
  <c r="DF8"/>
  <c r="DG8"/>
  <c r="DH8"/>
  <c r="DI8"/>
  <c r="DJ8"/>
  <c r="DK8"/>
  <c r="DL8"/>
  <c r="DM8"/>
  <c r="DN8"/>
  <c r="DO8"/>
  <c r="DP8"/>
  <c r="DQ8"/>
  <c r="DR8"/>
  <c r="DS8"/>
  <c r="DT8"/>
  <c r="DU8"/>
  <c r="DV8"/>
  <c r="DW8"/>
  <c r="DX8"/>
  <c r="DY8"/>
  <c r="DZ8"/>
  <c r="EA8"/>
  <c r="EB8"/>
  <c r="EC8"/>
  <c r="ED8"/>
  <c r="EE8"/>
  <c r="EF8"/>
  <c r="EG8"/>
  <c r="EH8"/>
  <c r="EI8"/>
  <c r="EJ8"/>
  <c r="EK8"/>
  <c r="EL8"/>
  <c r="EM8"/>
  <c r="EN8"/>
  <c r="EO8"/>
  <c r="EP8"/>
  <c r="EQ8"/>
  <c r="ER8"/>
  <c r="ES8"/>
  <c r="ET8"/>
  <c r="EU8"/>
  <c r="EV8"/>
  <c r="EW8"/>
  <c r="EX8"/>
  <c r="EY8"/>
  <c r="EZ8"/>
  <c r="FA8"/>
  <c r="FB8"/>
  <c r="FC8"/>
  <c r="FD8"/>
  <c r="FE8"/>
  <c r="FF8"/>
  <c r="FG8"/>
  <c r="FH8"/>
  <c r="FI8"/>
  <c r="FJ8"/>
  <c r="FK8"/>
  <c r="FL8"/>
  <c r="FM8"/>
  <c r="FN8"/>
  <c r="FO8"/>
  <c r="FP8"/>
  <c r="FQ8"/>
  <c r="FR8"/>
  <c r="FS8"/>
  <c r="FT8"/>
  <c r="FU8"/>
  <c r="FV8"/>
  <c r="FW8"/>
  <c r="FX8"/>
  <c r="FY8"/>
  <c r="FZ8"/>
  <c r="GA8"/>
  <c r="GB8"/>
  <c r="GC8"/>
  <c r="GD8"/>
  <c r="GE8"/>
  <c r="GF8"/>
  <c r="GG8"/>
  <c r="GH8"/>
  <c r="GI8"/>
  <c r="DA9"/>
  <c r="DB9"/>
  <c r="DC9"/>
  <c r="DD9"/>
  <c r="DE9"/>
  <c r="DF9"/>
  <c r="DG9"/>
  <c r="DH9"/>
  <c r="DI9"/>
  <c r="DJ9"/>
  <c r="DK9"/>
  <c r="DL9"/>
  <c r="DM9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EJ9"/>
  <c r="EK9"/>
  <c r="EL9"/>
  <c r="EM9"/>
  <c r="EN9"/>
  <c r="EO9"/>
  <c r="EP9"/>
  <c r="EQ9"/>
  <c r="ER9"/>
  <c r="ES9"/>
  <c r="ET9"/>
  <c r="EU9"/>
  <c r="EV9"/>
  <c r="EW9"/>
  <c r="EX9"/>
  <c r="EY9"/>
  <c r="EZ9"/>
  <c r="FA9"/>
  <c r="FB9"/>
  <c r="FC9"/>
  <c r="FD9"/>
  <c r="FE9"/>
  <c r="FF9"/>
  <c r="FG9"/>
  <c r="FH9"/>
  <c r="FI9"/>
  <c r="FJ9"/>
  <c r="FK9"/>
  <c r="FL9"/>
  <c r="FM9"/>
  <c r="FN9"/>
  <c r="FO9"/>
  <c r="FP9"/>
  <c r="FQ9"/>
  <c r="FR9"/>
  <c r="FS9"/>
  <c r="FT9"/>
  <c r="FU9"/>
  <c r="FV9"/>
  <c r="FW9"/>
  <c r="FX9"/>
  <c r="FY9"/>
  <c r="FZ9"/>
  <c r="GA9"/>
  <c r="GB9"/>
  <c r="GC9"/>
  <c r="GD9"/>
  <c r="GE9"/>
  <c r="GF9"/>
  <c r="GG9"/>
  <c r="GH9"/>
  <c r="GI9"/>
  <c r="DA10"/>
  <c r="DB10"/>
  <c r="DC10"/>
  <c r="DD10"/>
  <c r="DE10"/>
  <c r="DF10"/>
  <c r="DG10"/>
  <c r="DH10"/>
  <c r="DI10"/>
  <c r="DJ10"/>
  <c r="DK10"/>
  <c r="DL10"/>
  <c r="DM10"/>
  <c r="DN10"/>
  <c r="DO10"/>
  <c r="DP10"/>
  <c r="DQ10"/>
  <c r="DR10"/>
  <c r="DS10"/>
  <c r="DT10"/>
  <c r="DU10"/>
  <c r="DV10"/>
  <c r="DW10"/>
  <c r="DX10"/>
  <c r="DY10"/>
  <c r="DZ10"/>
  <c r="EA10"/>
  <c r="EB10"/>
  <c r="EC10"/>
  <c r="ED10"/>
  <c r="EE10"/>
  <c r="EF10"/>
  <c r="EG10"/>
  <c r="EH10"/>
  <c r="EI10"/>
  <c r="EJ10"/>
  <c r="EK10"/>
  <c r="EL10"/>
  <c r="EM10"/>
  <c r="EN10"/>
  <c r="EO10"/>
  <c r="EP10"/>
  <c r="EQ10"/>
  <c r="ER10"/>
  <c r="ES10"/>
  <c r="ET10"/>
  <c r="EU10"/>
  <c r="EV10"/>
  <c r="EW10"/>
  <c r="EX10"/>
  <c r="EY10"/>
  <c r="EZ10"/>
  <c r="FA10"/>
  <c r="FB10"/>
  <c r="FC10"/>
  <c r="FD10"/>
  <c r="FE10"/>
  <c r="FF10"/>
  <c r="FG10"/>
  <c r="FH10"/>
  <c r="FI10"/>
  <c r="FJ10"/>
  <c r="FK10"/>
  <c r="FL10"/>
  <c r="FM10"/>
  <c r="FN10"/>
  <c r="FO10"/>
  <c r="FP10"/>
  <c r="FQ10"/>
  <c r="FR10"/>
  <c r="FS10"/>
  <c r="FT10"/>
  <c r="FU10"/>
  <c r="FV10"/>
  <c r="FW10"/>
  <c r="FX10"/>
  <c r="FY10"/>
  <c r="FZ10"/>
  <c r="GA10"/>
  <c r="GB10"/>
  <c r="GC10"/>
  <c r="GD10"/>
  <c r="GE10"/>
  <c r="GF10"/>
  <c r="GG10"/>
  <c r="GH10"/>
  <c r="GI10"/>
  <c r="DA11"/>
  <c r="DB11"/>
  <c r="DC11"/>
  <c r="DD11"/>
  <c r="DE11"/>
  <c r="DF11"/>
  <c r="DG11"/>
  <c r="DH11"/>
  <c r="DI11"/>
  <c r="DJ11"/>
  <c r="DK11"/>
  <c r="DL11"/>
  <c r="DM11"/>
  <c r="DN11"/>
  <c r="DO11"/>
  <c r="DP11"/>
  <c r="DQ11"/>
  <c r="DR11"/>
  <c r="DS11"/>
  <c r="DT11"/>
  <c r="DU11"/>
  <c r="DV11"/>
  <c r="DW11"/>
  <c r="DX11"/>
  <c r="DY11"/>
  <c r="DZ11"/>
  <c r="EA11"/>
  <c r="EB11"/>
  <c r="EC11"/>
  <c r="ED11"/>
  <c r="EE11"/>
  <c r="EF11"/>
  <c r="EG11"/>
  <c r="EH11"/>
  <c r="EI11"/>
  <c r="EJ11"/>
  <c r="EK11"/>
  <c r="EL11"/>
  <c r="EM11"/>
  <c r="EN11"/>
  <c r="EO11"/>
  <c r="EP11"/>
  <c r="EQ11"/>
  <c r="ER11"/>
  <c r="ES11"/>
  <c r="ET11"/>
  <c r="EU11"/>
  <c r="EV11"/>
  <c r="EW11"/>
  <c r="EX11"/>
  <c r="EY11"/>
  <c r="EZ11"/>
  <c r="FA11"/>
  <c r="FB11"/>
  <c r="FC11"/>
  <c r="FD11"/>
  <c r="FE11"/>
  <c r="FF11"/>
  <c r="FG11"/>
  <c r="FH11"/>
  <c r="FI11"/>
  <c r="FJ11"/>
  <c r="FK11"/>
  <c r="FL11"/>
  <c r="FM11"/>
  <c r="FN11"/>
  <c r="FO11"/>
  <c r="FP11"/>
  <c r="FQ11"/>
  <c r="FR11"/>
  <c r="FS11"/>
  <c r="FT11"/>
  <c r="FU11"/>
  <c r="FV11"/>
  <c r="FW11"/>
  <c r="FX11"/>
  <c r="FY11"/>
  <c r="FZ11"/>
  <c r="GA11"/>
  <c r="GB11"/>
  <c r="GC11"/>
  <c r="GD11"/>
  <c r="GE11"/>
  <c r="GF11"/>
  <c r="GG11"/>
  <c r="GH11"/>
  <c r="GI11"/>
  <c r="DA12"/>
  <c r="DB12"/>
  <c r="DC12"/>
  <c r="DD12"/>
  <c r="DE12"/>
  <c r="DF12"/>
  <c r="DG12"/>
  <c r="DH12"/>
  <c r="DI12"/>
  <c r="DJ12"/>
  <c r="DK12"/>
  <c r="DL12"/>
  <c r="DM12"/>
  <c r="DN12"/>
  <c r="DO12"/>
  <c r="DP12"/>
  <c r="DQ12"/>
  <c r="DR12"/>
  <c r="DS12"/>
  <c r="DT12"/>
  <c r="DU12"/>
  <c r="DV12"/>
  <c r="DW12"/>
  <c r="DX12"/>
  <c r="DY12"/>
  <c r="DZ12"/>
  <c r="EA12"/>
  <c r="EB12"/>
  <c r="EC12"/>
  <c r="ED12"/>
  <c r="EE12"/>
  <c r="EF12"/>
  <c r="EG12"/>
  <c r="EH12"/>
  <c r="EI12"/>
  <c r="EJ12"/>
  <c r="EK12"/>
  <c r="EL12"/>
  <c r="EM12"/>
  <c r="EN12"/>
  <c r="EO12"/>
  <c r="EP12"/>
  <c r="EQ12"/>
  <c r="ER12"/>
  <c r="ES12"/>
  <c r="ET12"/>
  <c r="EU12"/>
  <c r="EV12"/>
  <c r="EW12"/>
  <c r="EX12"/>
  <c r="EY12"/>
  <c r="EZ12"/>
  <c r="FA12"/>
  <c r="FB12"/>
  <c r="FC12"/>
  <c r="FD12"/>
  <c r="FE12"/>
  <c r="FF12"/>
  <c r="FG12"/>
  <c r="FH12"/>
  <c r="FI12"/>
  <c r="FJ12"/>
  <c r="FK12"/>
  <c r="FL12"/>
  <c r="FM12"/>
  <c r="FN12"/>
  <c r="FO12"/>
  <c r="FP12"/>
  <c r="FQ12"/>
  <c r="FR12"/>
  <c r="FS12"/>
  <c r="FT12"/>
  <c r="FU12"/>
  <c r="FV12"/>
  <c r="FW12"/>
  <c r="FX12"/>
  <c r="FY12"/>
  <c r="FZ12"/>
  <c r="GA12"/>
  <c r="GB12"/>
  <c r="GC12"/>
  <c r="GD12"/>
  <c r="GE12"/>
  <c r="GF12"/>
  <c r="GG12"/>
  <c r="GH12"/>
  <c r="GI12"/>
  <c r="DA13"/>
  <c r="DB13"/>
  <c r="DC13"/>
  <c r="DD13"/>
  <c r="DE13"/>
  <c r="DF13"/>
  <c r="DG13"/>
  <c r="DH13"/>
  <c r="DI13"/>
  <c r="DJ13"/>
  <c r="DK13"/>
  <c r="DL13"/>
  <c r="DM13"/>
  <c r="DN13"/>
  <c r="DO13"/>
  <c r="DP13"/>
  <c r="DQ13"/>
  <c r="DR13"/>
  <c r="DS13"/>
  <c r="DT13"/>
  <c r="DU13"/>
  <c r="DV13"/>
  <c r="DW13"/>
  <c r="DX13"/>
  <c r="DY13"/>
  <c r="DZ13"/>
  <c r="EA13"/>
  <c r="EB13"/>
  <c r="EC13"/>
  <c r="ED13"/>
  <c r="EE13"/>
  <c r="EF13"/>
  <c r="EG13"/>
  <c r="EH13"/>
  <c r="EI13"/>
  <c r="EJ13"/>
  <c r="EK13"/>
  <c r="EL13"/>
  <c r="EM13"/>
  <c r="EN13"/>
  <c r="EO13"/>
  <c r="EP13"/>
  <c r="EQ13"/>
  <c r="ER13"/>
  <c r="ES13"/>
  <c r="ET13"/>
  <c r="EU13"/>
  <c r="EV13"/>
  <c r="EW13"/>
  <c r="EX13"/>
  <c r="EY13"/>
  <c r="EZ13"/>
  <c r="FA13"/>
  <c r="FB13"/>
  <c r="FC13"/>
  <c r="FD13"/>
  <c r="FE13"/>
  <c r="FF13"/>
  <c r="FG13"/>
  <c r="FH13"/>
  <c r="FI13"/>
  <c r="FJ13"/>
  <c r="FK13"/>
  <c r="FL13"/>
  <c r="FM13"/>
  <c r="FN13"/>
  <c r="FO13"/>
  <c r="FP13"/>
  <c r="FQ13"/>
  <c r="FR13"/>
  <c r="FS13"/>
  <c r="FT13"/>
  <c r="FU13"/>
  <c r="FV13"/>
  <c r="FW13"/>
  <c r="FX13"/>
  <c r="FY13"/>
  <c r="FZ13"/>
  <c r="GA13"/>
  <c r="GB13"/>
  <c r="GC13"/>
  <c r="GD13"/>
  <c r="GE13"/>
  <c r="GF13"/>
  <c r="GG13"/>
  <c r="GH13"/>
  <c r="GI13"/>
  <c r="DA14"/>
  <c r="DB14"/>
  <c r="DC14"/>
  <c r="DD14"/>
  <c r="DE14"/>
  <c r="DF14"/>
  <c r="DG14"/>
  <c r="DH14"/>
  <c r="DI14"/>
  <c r="DJ14"/>
  <c r="DK14"/>
  <c r="DL14"/>
  <c r="DM14"/>
  <c r="DN14"/>
  <c r="DO14"/>
  <c r="DP14"/>
  <c r="DQ14"/>
  <c r="DR14"/>
  <c r="DS14"/>
  <c r="DT14"/>
  <c r="DU14"/>
  <c r="DV14"/>
  <c r="DW14"/>
  <c r="DX14"/>
  <c r="DY14"/>
  <c r="DZ14"/>
  <c r="EA14"/>
  <c r="EB14"/>
  <c r="EC14"/>
  <c r="ED14"/>
  <c r="EE14"/>
  <c r="EF14"/>
  <c r="EG14"/>
  <c r="EH14"/>
  <c r="EI14"/>
  <c r="EJ14"/>
  <c r="EK14"/>
  <c r="EL14"/>
  <c r="EM14"/>
  <c r="EN14"/>
  <c r="EO14"/>
  <c r="EP14"/>
  <c r="EQ14"/>
  <c r="ER14"/>
  <c r="ES14"/>
  <c r="ET14"/>
  <c r="EU14"/>
  <c r="EV14"/>
  <c r="EW14"/>
  <c r="EX14"/>
  <c r="EY14"/>
  <c r="EZ14"/>
  <c r="FA14"/>
  <c r="FB14"/>
  <c r="FC14"/>
  <c r="FD14"/>
  <c r="FE14"/>
  <c r="FF14"/>
  <c r="FG14"/>
  <c r="FH14"/>
  <c r="FI14"/>
  <c r="FJ14"/>
  <c r="FK14"/>
  <c r="FL14"/>
  <c r="FM14"/>
  <c r="FN14"/>
  <c r="FO14"/>
  <c r="FP14"/>
  <c r="FQ14"/>
  <c r="FR14"/>
  <c r="FS14"/>
  <c r="FT14"/>
  <c r="FU14"/>
  <c r="FV14"/>
  <c r="FW14"/>
  <c r="FX14"/>
  <c r="FY14"/>
  <c r="FZ14"/>
  <c r="GA14"/>
  <c r="GB14"/>
  <c r="GC14"/>
  <c r="GD14"/>
  <c r="GE14"/>
  <c r="GF14"/>
  <c r="GG14"/>
  <c r="GH14"/>
  <c r="GI14"/>
  <c r="DA15"/>
  <c r="DB15"/>
  <c r="DC15"/>
  <c r="DD15"/>
  <c r="DE15"/>
  <c r="DF15"/>
  <c r="DG15"/>
  <c r="DH15"/>
  <c r="DI15"/>
  <c r="DJ15"/>
  <c r="DK15"/>
  <c r="DL15"/>
  <c r="DM15"/>
  <c r="DN15"/>
  <c r="DO15"/>
  <c r="DP15"/>
  <c r="DQ15"/>
  <c r="DR15"/>
  <c r="DS15"/>
  <c r="DT15"/>
  <c r="DU15"/>
  <c r="DV15"/>
  <c r="DW15"/>
  <c r="DX15"/>
  <c r="DY15"/>
  <c r="DZ15"/>
  <c r="EA15"/>
  <c r="EB15"/>
  <c r="EC15"/>
  <c r="ED15"/>
  <c r="EE15"/>
  <c r="EF15"/>
  <c r="EG15"/>
  <c r="EH15"/>
  <c r="EI15"/>
  <c r="EJ15"/>
  <c r="EK15"/>
  <c r="EL15"/>
  <c r="EM15"/>
  <c r="EN15"/>
  <c r="EO15"/>
  <c r="EP15"/>
  <c r="EQ15"/>
  <c r="ER15"/>
  <c r="ES15"/>
  <c r="ET15"/>
  <c r="EU15"/>
  <c r="EV15"/>
  <c r="EW15"/>
  <c r="EX15"/>
  <c r="EY15"/>
  <c r="EZ15"/>
  <c r="FA15"/>
  <c r="FB15"/>
  <c r="FC15"/>
  <c r="FD15"/>
  <c r="FE15"/>
  <c r="FF15"/>
  <c r="FG15"/>
  <c r="FH15"/>
  <c r="FI15"/>
  <c r="FJ15"/>
  <c r="FK15"/>
  <c r="FL15"/>
  <c r="FM15"/>
  <c r="FN15"/>
  <c r="FO15"/>
  <c r="FP15"/>
  <c r="FQ15"/>
  <c r="FR15"/>
  <c r="FS15"/>
  <c r="FT15"/>
  <c r="FU15"/>
  <c r="FV15"/>
  <c r="FW15"/>
  <c r="FX15"/>
  <c r="FY15"/>
  <c r="FZ15"/>
  <c r="GA15"/>
  <c r="GB15"/>
  <c r="GC15"/>
  <c r="GD15"/>
  <c r="GE15"/>
  <c r="GF15"/>
  <c r="GG15"/>
  <c r="GH15"/>
  <c r="GI15"/>
  <c r="DA16"/>
  <c r="DB16"/>
  <c r="DC16"/>
  <c r="DD16"/>
  <c r="DE16"/>
  <c r="DF16"/>
  <c r="DG16"/>
  <c r="DH16"/>
  <c r="DI16"/>
  <c r="DJ16"/>
  <c r="DK16"/>
  <c r="DL16"/>
  <c r="DM16"/>
  <c r="DN16"/>
  <c r="DO16"/>
  <c r="DP16"/>
  <c r="DQ16"/>
  <c r="DR16"/>
  <c r="DS16"/>
  <c r="DT16"/>
  <c r="DU16"/>
  <c r="DV16"/>
  <c r="DW16"/>
  <c r="DX16"/>
  <c r="DY16"/>
  <c r="DZ16"/>
  <c r="EA16"/>
  <c r="EB16"/>
  <c r="EC16"/>
  <c r="ED16"/>
  <c r="EE16"/>
  <c r="EF16"/>
  <c r="EG16"/>
  <c r="EH16"/>
  <c r="EI16"/>
  <c r="EJ16"/>
  <c r="EK16"/>
  <c r="EL16"/>
  <c r="EM16"/>
  <c r="EN16"/>
  <c r="EO16"/>
  <c r="EP16"/>
  <c r="EQ16"/>
  <c r="ER16"/>
  <c r="ES16"/>
  <c r="ET16"/>
  <c r="EU16"/>
  <c r="EV16"/>
  <c r="EW16"/>
  <c r="EX16"/>
  <c r="EY16"/>
  <c r="EZ16"/>
  <c r="FA16"/>
  <c r="FB16"/>
  <c r="FC16"/>
  <c r="FD16"/>
  <c r="FE16"/>
  <c r="FF16"/>
  <c r="FG16"/>
  <c r="FH16"/>
  <c r="FI16"/>
  <c r="FJ16"/>
  <c r="FK16"/>
  <c r="FL16"/>
  <c r="FM16"/>
  <c r="FN16"/>
  <c r="FO16"/>
  <c r="FP16"/>
  <c r="FQ16"/>
  <c r="FR16"/>
  <c r="FS16"/>
  <c r="FT16"/>
  <c r="FU16"/>
  <c r="FV16"/>
  <c r="FW16"/>
  <c r="FX16"/>
  <c r="FY16"/>
  <c r="FZ16"/>
  <c r="GA16"/>
  <c r="GB16"/>
  <c r="GC16"/>
  <c r="GD16"/>
  <c r="GE16"/>
  <c r="GF16"/>
  <c r="GG16"/>
  <c r="GH16"/>
  <c r="GI16"/>
  <c r="DA17"/>
  <c r="DB17"/>
  <c r="DC17"/>
  <c r="DD17"/>
  <c r="DE17"/>
  <c r="DF17"/>
  <c r="DG17"/>
  <c r="DH17"/>
  <c r="DI17"/>
  <c r="DJ17"/>
  <c r="DK17"/>
  <c r="DL17"/>
  <c r="DM17"/>
  <c r="DN17"/>
  <c r="DO17"/>
  <c r="DP17"/>
  <c r="DQ17"/>
  <c r="DR17"/>
  <c r="DS17"/>
  <c r="DT17"/>
  <c r="DU17"/>
  <c r="DV17"/>
  <c r="DW17"/>
  <c r="DX17"/>
  <c r="DY17"/>
  <c r="DZ17"/>
  <c r="EA17"/>
  <c r="EB17"/>
  <c r="EC17"/>
  <c r="ED17"/>
  <c r="EE17"/>
  <c r="EF17"/>
  <c r="EG17"/>
  <c r="EH17"/>
  <c r="EI17"/>
  <c r="EJ17"/>
  <c r="EK17"/>
  <c r="EL17"/>
  <c r="EM17"/>
  <c r="EN17"/>
  <c r="EO17"/>
  <c r="EP17"/>
  <c r="EQ17"/>
  <c r="ER17"/>
  <c r="ES17"/>
  <c r="ET17"/>
  <c r="EU17"/>
  <c r="EV17"/>
  <c r="EW17"/>
  <c r="EX17"/>
  <c r="EY17"/>
  <c r="EZ17"/>
  <c r="FA17"/>
  <c r="FB17"/>
  <c r="FC17"/>
  <c r="FD17"/>
  <c r="FE17"/>
  <c r="FF17"/>
  <c r="FG17"/>
  <c r="FH17"/>
  <c r="FI17"/>
  <c r="FJ17"/>
  <c r="FK17"/>
  <c r="FL17"/>
  <c r="FM17"/>
  <c r="FN17"/>
  <c r="FO17"/>
  <c r="FP17"/>
  <c r="FQ17"/>
  <c r="FR17"/>
  <c r="FS17"/>
  <c r="FT17"/>
  <c r="FU17"/>
  <c r="FV17"/>
  <c r="FW17"/>
  <c r="FX17"/>
  <c r="FY17"/>
  <c r="FZ17"/>
  <c r="GA17"/>
  <c r="GB17"/>
  <c r="GC17"/>
  <c r="GD17"/>
  <c r="GE17"/>
  <c r="GF17"/>
  <c r="GG17"/>
  <c r="GH17"/>
  <c r="GI17"/>
  <c r="DA18"/>
  <c r="DB18"/>
  <c r="DC18"/>
  <c r="DD18"/>
  <c r="DE18"/>
  <c r="DF18"/>
  <c r="DG18"/>
  <c r="DH18"/>
  <c r="DI18"/>
  <c r="DJ18"/>
  <c r="DK18"/>
  <c r="DL18"/>
  <c r="DM18"/>
  <c r="DN18"/>
  <c r="DO18"/>
  <c r="DP18"/>
  <c r="DQ18"/>
  <c r="DR18"/>
  <c r="DS18"/>
  <c r="DT18"/>
  <c r="DU18"/>
  <c r="DV18"/>
  <c r="DW18"/>
  <c r="DX18"/>
  <c r="DY18"/>
  <c r="DZ18"/>
  <c r="EA18"/>
  <c r="EB18"/>
  <c r="EC18"/>
  <c r="ED18"/>
  <c r="EE18"/>
  <c r="EF18"/>
  <c r="EG18"/>
  <c r="EH18"/>
  <c r="EI18"/>
  <c r="EJ18"/>
  <c r="EK18"/>
  <c r="EL18"/>
  <c r="EM18"/>
  <c r="EN18"/>
  <c r="EO18"/>
  <c r="EP18"/>
  <c r="EQ18"/>
  <c r="ER18"/>
  <c r="ES18"/>
  <c r="ET18"/>
  <c r="EU18"/>
  <c r="EV18"/>
  <c r="EW18"/>
  <c r="EX18"/>
  <c r="EY18"/>
  <c r="EZ18"/>
  <c r="FA18"/>
  <c r="FB18"/>
  <c r="FC18"/>
  <c r="FD18"/>
  <c r="FE18"/>
  <c r="FF18"/>
  <c r="FG18"/>
  <c r="FH18"/>
  <c r="FI18"/>
  <c r="FJ18"/>
  <c r="FK18"/>
  <c r="FL18"/>
  <c r="FM18"/>
  <c r="FN18"/>
  <c r="FO18"/>
  <c r="FP18"/>
  <c r="FQ18"/>
  <c r="FR18"/>
  <c r="FS18"/>
  <c r="FT18"/>
  <c r="FU18"/>
  <c r="FV18"/>
  <c r="FW18"/>
  <c r="FX18"/>
  <c r="FY18"/>
  <c r="FZ18"/>
  <c r="GA18"/>
  <c r="GB18"/>
  <c r="GC18"/>
  <c r="GD18"/>
  <c r="GE18"/>
  <c r="GF18"/>
  <c r="GG18"/>
  <c r="GH18"/>
  <c r="GI18"/>
  <c r="DA19"/>
  <c r="DB19"/>
  <c r="DC19"/>
  <c r="DD19"/>
  <c r="DE19"/>
  <c r="DF19"/>
  <c r="DG19"/>
  <c r="DH19"/>
  <c r="DI19"/>
  <c r="DJ19"/>
  <c r="DK19"/>
  <c r="DL19"/>
  <c r="DM19"/>
  <c r="DN19"/>
  <c r="DO19"/>
  <c r="DP19"/>
  <c r="DQ19"/>
  <c r="DR19"/>
  <c r="DS19"/>
  <c r="DT19"/>
  <c r="DU19"/>
  <c r="DV19"/>
  <c r="DW19"/>
  <c r="DX19"/>
  <c r="DY19"/>
  <c r="DZ19"/>
  <c r="EA19"/>
  <c r="EB19"/>
  <c r="EC19"/>
  <c r="ED19"/>
  <c r="EE19"/>
  <c r="EF19"/>
  <c r="EG19"/>
  <c r="EH19"/>
  <c r="EI19"/>
  <c r="EJ19"/>
  <c r="EK19"/>
  <c r="EL19"/>
  <c r="EM19"/>
  <c r="EN19"/>
  <c r="EO19"/>
  <c r="EP19"/>
  <c r="EQ19"/>
  <c r="ER19"/>
  <c r="ES19"/>
  <c r="ET19"/>
  <c r="EU19"/>
  <c r="EV19"/>
  <c r="EW19"/>
  <c r="EX19"/>
  <c r="EY19"/>
  <c r="EZ19"/>
  <c r="FA19"/>
  <c r="FB19"/>
  <c r="FC19"/>
  <c r="FD19"/>
  <c r="FE19"/>
  <c r="FF19"/>
  <c r="FG19"/>
  <c r="FH19"/>
  <c r="FI19"/>
  <c r="FJ19"/>
  <c r="FK19"/>
  <c r="FL19"/>
  <c r="FM19"/>
  <c r="FN19"/>
  <c r="FO19"/>
  <c r="FP19"/>
  <c r="FQ19"/>
  <c r="FR19"/>
  <c r="FS19"/>
  <c r="FT19"/>
  <c r="FU19"/>
  <c r="FV19"/>
  <c r="FW19"/>
  <c r="FX19"/>
  <c r="FY19"/>
  <c r="FZ19"/>
  <c r="GA19"/>
  <c r="GB19"/>
  <c r="GC19"/>
  <c r="GD19"/>
  <c r="GE19"/>
  <c r="GF19"/>
  <c r="GG19"/>
  <c r="GH19"/>
  <c r="GI19"/>
  <c r="DA20"/>
  <c r="DB20"/>
  <c r="DC20"/>
  <c r="DD20"/>
  <c r="DE20"/>
  <c r="DF20"/>
  <c r="DG20"/>
  <c r="DH20"/>
  <c r="DI20"/>
  <c r="DJ20"/>
  <c r="DK20"/>
  <c r="DL20"/>
  <c r="DM20"/>
  <c r="DN20"/>
  <c r="DO20"/>
  <c r="DP20"/>
  <c r="DQ20"/>
  <c r="DR20"/>
  <c r="DS20"/>
  <c r="DT20"/>
  <c r="DU20"/>
  <c r="DV20"/>
  <c r="DW20"/>
  <c r="DX20"/>
  <c r="DY20"/>
  <c r="DZ20"/>
  <c r="EA20"/>
  <c r="EB20"/>
  <c r="EC20"/>
  <c r="ED20"/>
  <c r="EE20"/>
  <c r="EF20"/>
  <c r="EG20"/>
  <c r="EH20"/>
  <c r="EI20"/>
  <c r="EJ20"/>
  <c r="EK20"/>
  <c r="EL20"/>
  <c r="EM20"/>
  <c r="EN20"/>
  <c r="EO20"/>
  <c r="EP20"/>
  <c r="EQ20"/>
  <c r="ER20"/>
  <c r="ES20"/>
  <c r="ET20"/>
  <c r="EU20"/>
  <c r="EV20"/>
  <c r="EW20"/>
  <c r="EX20"/>
  <c r="EY20"/>
  <c r="EZ20"/>
  <c r="FA20"/>
  <c r="FB20"/>
  <c r="FC20"/>
  <c r="FD20"/>
  <c r="FE20"/>
  <c r="FF20"/>
  <c r="FG20"/>
  <c r="FH20"/>
  <c r="FI20"/>
  <c r="FJ20"/>
  <c r="FK20"/>
  <c r="FL20"/>
  <c r="FM20"/>
  <c r="FN20"/>
  <c r="FO20"/>
  <c r="FP20"/>
  <c r="FQ20"/>
  <c r="FR20"/>
  <c r="FS20"/>
  <c r="FT20"/>
  <c r="FU20"/>
  <c r="FV20"/>
  <c r="FW20"/>
  <c r="FX20"/>
  <c r="FY20"/>
  <c r="FZ20"/>
  <c r="GA20"/>
  <c r="GB20"/>
  <c r="GC20"/>
  <c r="GD20"/>
  <c r="GE20"/>
  <c r="GF20"/>
  <c r="GG20"/>
  <c r="GH20"/>
  <c r="GI20"/>
  <c r="DA21"/>
  <c r="DB21"/>
  <c r="DC21"/>
  <c r="DD21"/>
  <c r="DE21"/>
  <c r="DF21"/>
  <c r="DG21"/>
  <c r="DH21"/>
  <c r="DI21"/>
  <c r="DJ21"/>
  <c r="DK21"/>
  <c r="DL21"/>
  <c r="DM21"/>
  <c r="DN21"/>
  <c r="DO21"/>
  <c r="DP21"/>
  <c r="DQ21"/>
  <c r="DR21"/>
  <c r="DS21"/>
  <c r="DT21"/>
  <c r="DU21"/>
  <c r="DV21"/>
  <c r="DW21"/>
  <c r="DX21"/>
  <c r="DY21"/>
  <c r="DZ21"/>
  <c r="EA21"/>
  <c r="EB21"/>
  <c r="EC21"/>
  <c r="ED21"/>
  <c r="EE21"/>
  <c r="EF21"/>
  <c r="EG21"/>
  <c r="EH21"/>
  <c r="EI21"/>
  <c r="EJ21"/>
  <c r="EK21"/>
  <c r="EL21"/>
  <c r="EM21"/>
  <c r="EN21"/>
  <c r="EO21"/>
  <c r="EP21"/>
  <c r="EQ21"/>
  <c r="ER21"/>
  <c r="ES21"/>
  <c r="ET21"/>
  <c r="EU21"/>
  <c r="EV21"/>
  <c r="EW21"/>
  <c r="EX21"/>
  <c r="EY21"/>
  <c r="EZ21"/>
  <c r="FA21"/>
  <c r="FB21"/>
  <c r="FC21"/>
  <c r="FD21"/>
  <c r="FE21"/>
  <c r="FF21"/>
  <c r="FG21"/>
  <c r="FH21"/>
  <c r="FI21"/>
  <c r="FJ21"/>
  <c r="FK21"/>
  <c r="FL21"/>
  <c r="FM21"/>
  <c r="FN21"/>
  <c r="FO21"/>
  <c r="FP21"/>
  <c r="FQ21"/>
  <c r="FR21"/>
  <c r="FS21"/>
  <c r="FT21"/>
  <c r="FU21"/>
  <c r="FV21"/>
  <c r="FW21"/>
  <c r="FX21"/>
  <c r="FY21"/>
  <c r="FZ21"/>
  <c r="GA21"/>
  <c r="GB21"/>
  <c r="GC21"/>
  <c r="GD21"/>
  <c r="GE21"/>
  <c r="GF21"/>
  <c r="GG21"/>
  <c r="GH21"/>
  <c r="GI21"/>
  <c r="DA22"/>
  <c r="DB22"/>
  <c r="DC22"/>
  <c r="DD22"/>
  <c r="DE22"/>
  <c r="DF22"/>
  <c r="DG22"/>
  <c r="DH22"/>
  <c r="DI22"/>
  <c r="DJ22"/>
  <c r="DK22"/>
  <c r="DL22"/>
  <c r="DM22"/>
  <c r="DN22"/>
  <c r="DO22"/>
  <c r="DP22"/>
  <c r="DQ22"/>
  <c r="DR22"/>
  <c r="DS22"/>
  <c r="DT22"/>
  <c r="DU22"/>
  <c r="DV22"/>
  <c r="DW22"/>
  <c r="DX22"/>
  <c r="DY22"/>
  <c r="DZ22"/>
  <c r="EA22"/>
  <c r="EB22"/>
  <c r="EC22"/>
  <c r="ED22"/>
  <c r="EE22"/>
  <c r="EF22"/>
  <c r="EG22"/>
  <c r="EH22"/>
  <c r="EI22"/>
  <c r="EJ22"/>
  <c r="EK22"/>
  <c r="EL22"/>
  <c r="EM22"/>
  <c r="EN22"/>
  <c r="EO22"/>
  <c r="EP22"/>
  <c r="EQ22"/>
  <c r="ER22"/>
  <c r="ES22"/>
  <c r="ET22"/>
  <c r="EU22"/>
  <c r="EV22"/>
  <c r="EW22"/>
  <c r="EX22"/>
  <c r="EY22"/>
  <c r="EZ22"/>
  <c r="FA22"/>
  <c r="FB22"/>
  <c r="FC22"/>
  <c r="FD22"/>
  <c r="FE22"/>
  <c r="FF22"/>
  <c r="FG22"/>
  <c r="FH22"/>
  <c r="FI22"/>
  <c r="FJ22"/>
  <c r="FK22"/>
  <c r="FL22"/>
  <c r="FM22"/>
  <c r="FN22"/>
  <c r="FO22"/>
  <c r="FP22"/>
  <c r="FQ22"/>
  <c r="FR22"/>
  <c r="FS22"/>
  <c r="FT22"/>
  <c r="FU22"/>
  <c r="FV22"/>
  <c r="FW22"/>
  <c r="FX22"/>
  <c r="FY22"/>
  <c r="FZ22"/>
  <c r="GA22"/>
  <c r="GB22"/>
  <c r="GC22"/>
  <c r="GD22"/>
  <c r="GE22"/>
  <c r="GF22"/>
  <c r="GG22"/>
  <c r="GH22"/>
  <c r="GI22"/>
  <c r="DA23"/>
  <c r="DB23"/>
  <c r="DC23"/>
  <c r="DD23"/>
  <c r="DE23"/>
  <c r="DF23"/>
  <c r="DG23"/>
  <c r="DH23"/>
  <c r="DI23"/>
  <c r="DJ23"/>
  <c r="DK23"/>
  <c r="DL23"/>
  <c r="DM23"/>
  <c r="DN23"/>
  <c r="DO23"/>
  <c r="DP23"/>
  <c r="DQ23"/>
  <c r="DR23"/>
  <c r="DS23"/>
  <c r="DT23"/>
  <c r="DU23"/>
  <c r="DV23"/>
  <c r="DW23"/>
  <c r="DX23"/>
  <c r="DY23"/>
  <c r="DZ23"/>
  <c r="EA23"/>
  <c r="EB23"/>
  <c r="EC23"/>
  <c r="ED23"/>
  <c r="EE23"/>
  <c r="EF23"/>
  <c r="EG23"/>
  <c r="EH23"/>
  <c r="EI23"/>
  <c r="EJ23"/>
  <c r="EK23"/>
  <c r="EL23"/>
  <c r="EM23"/>
  <c r="EN23"/>
  <c r="EO23"/>
  <c r="EP23"/>
  <c r="EQ23"/>
  <c r="ER23"/>
  <c r="ES23"/>
  <c r="ET23"/>
  <c r="EU23"/>
  <c r="EV23"/>
  <c r="EW23"/>
  <c r="EX23"/>
  <c r="EY23"/>
  <c r="EZ23"/>
  <c r="FA23"/>
  <c r="FB23"/>
  <c r="FC23"/>
  <c r="FD23"/>
  <c r="FE23"/>
  <c r="FF23"/>
  <c r="FG23"/>
  <c r="FH23"/>
  <c r="FI23"/>
  <c r="FJ23"/>
  <c r="FK23"/>
  <c r="FL23"/>
  <c r="FM23"/>
  <c r="FN23"/>
  <c r="FO23"/>
  <c r="FP23"/>
  <c r="FQ23"/>
  <c r="FR23"/>
  <c r="FS23"/>
  <c r="FT23"/>
  <c r="FU23"/>
  <c r="FV23"/>
  <c r="FW23"/>
  <c r="FX23"/>
  <c r="FY23"/>
  <c r="FZ23"/>
  <c r="GA23"/>
  <c r="GB23"/>
  <c r="GC23"/>
  <c r="GD23"/>
  <c r="GE23"/>
  <c r="GF23"/>
  <c r="GG23"/>
  <c r="GH23"/>
  <c r="GI23"/>
  <c r="DA24"/>
  <c r="DB24"/>
  <c r="DC24"/>
  <c r="DD24"/>
  <c r="DE24"/>
  <c r="DF24"/>
  <c r="DG24"/>
  <c r="DH24"/>
  <c r="DI24"/>
  <c r="DJ24"/>
  <c r="DK24"/>
  <c r="DL24"/>
  <c r="DM24"/>
  <c r="DN24"/>
  <c r="DO24"/>
  <c r="DP24"/>
  <c r="DQ24"/>
  <c r="DR24"/>
  <c r="DS24"/>
  <c r="DT24"/>
  <c r="DU24"/>
  <c r="DV24"/>
  <c r="DW24"/>
  <c r="DX24"/>
  <c r="DY24"/>
  <c r="DZ24"/>
  <c r="EA24"/>
  <c r="EB24"/>
  <c r="EC24"/>
  <c r="ED24"/>
  <c r="EE24"/>
  <c r="EF24"/>
  <c r="EG24"/>
  <c r="EH24"/>
  <c r="EI24"/>
  <c r="EJ24"/>
  <c r="EK24"/>
  <c r="EL24"/>
  <c r="EM24"/>
  <c r="EN24"/>
  <c r="EO24"/>
  <c r="EP24"/>
  <c r="EQ24"/>
  <c r="ER24"/>
  <c r="ES24"/>
  <c r="ET24"/>
  <c r="EU24"/>
  <c r="EV24"/>
  <c r="EW24"/>
  <c r="EX24"/>
  <c r="EY24"/>
  <c r="EZ24"/>
  <c r="FA24"/>
  <c r="FB24"/>
  <c r="FC24"/>
  <c r="FD24"/>
  <c r="FE24"/>
  <c r="FF24"/>
  <c r="FG24"/>
  <c r="FH24"/>
  <c r="FI24"/>
  <c r="FJ24"/>
  <c r="FK24"/>
  <c r="FL24"/>
  <c r="FM24"/>
  <c r="FN24"/>
  <c r="FO24"/>
  <c r="FP24"/>
  <c r="FQ24"/>
  <c r="FR24"/>
  <c r="FS24"/>
  <c r="FT24"/>
  <c r="FU24"/>
  <c r="FV24"/>
  <c r="FW24"/>
  <c r="FX24"/>
  <c r="FY24"/>
  <c r="FZ24"/>
  <c r="GA24"/>
  <c r="GB24"/>
  <c r="GC24"/>
  <c r="GD24"/>
  <c r="GE24"/>
  <c r="GF24"/>
  <c r="GG24"/>
  <c r="GH24"/>
  <c r="GI24"/>
  <c r="DA25"/>
  <c r="DB25"/>
  <c r="DC25"/>
  <c r="DD25"/>
  <c r="DE25"/>
  <c r="DF25"/>
  <c r="DG25"/>
  <c r="DH25"/>
  <c r="DI25"/>
  <c r="DJ25"/>
  <c r="DK25"/>
  <c r="DL25"/>
  <c r="DM25"/>
  <c r="DN25"/>
  <c r="DO25"/>
  <c r="DP25"/>
  <c r="DQ25"/>
  <c r="DR25"/>
  <c r="DS25"/>
  <c r="DT25"/>
  <c r="DU25"/>
  <c r="DV25"/>
  <c r="DW25"/>
  <c r="DX25"/>
  <c r="DY25"/>
  <c r="DZ25"/>
  <c r="EA25"/>
  <c r="EB25"/>
  <c r="EC25"/>
  <c r="ED25"/>
  <c r="EE25"/>
  <c r="EF25"/>
  <c r="EG25"/>
  <c r="EH25"/>
  <c r="EI25"/>
  <c r="EJ25"/>
  <c r="EK25"/>
  <c r="EL25"/>
  <c r="EM25"/>
  <c r="EN25"/>
  <c r="EO25"/>
  <c r="EP25"/>
  <c r="EQ25"/>
  <c r="ER25"/>
  <c r="ES25"/>
  <c r="ET25"/>
  <c r="EU25"/>
  <c r="EV25"/>
  <c r="EW25"/>
  <c r="EX25"/>
  <c r="EY25"/>
  <c r="EZ25"/>
  <c r="FA25"/>
  <c r="FB25"/>
  <c r="FC25"/>
  <c r="FD25"/>
  <c r="FE25"/>
  <c r="FF25"/>
  <c r="FG25"/>
  <c r="FH25"/>
  <c r="FI25"/>
  <c r="FJ25"/>
  <c r="FK25"/>
  <c r="FL25"/>
  <c r="FM25"/>
  <c r="FN25"/>
  <c r="FO25"/>
  <c r="FP25"/>
  <c r="FQ25"/>
  <c r="FR25"/>
  <c r="FS25"/>
  <c r="FT25"/>
  <c r="FU25"/>
  <c r="FV25"/>
  <c r="FW25"/>
  <c r="FX25"/>
  <c r="FY25"/>
  <c r="FZ25"/>
  <c r="GA25"/>
  <c r="GB25"/>
  <c r="GC25"/>
  <c r="GD25"/>
  <c r="GE25"/>
  <c r="GF25"/>
  <c r="GG25"/>
  <c r="GH25"/>
  <c r="GI25"/>
  <c r="DA26"/>
  <c r="DB26"/>
  <c r="DC26"/>
  <c r="DD26"/>
  <c r="DE26"/>
  <c r="DF26"/>
  <c r="DG26"/>
  <c r="DH26"/>
  <c r="DI26"/>
  <c r="DJ26"/>
  <c r="DK26"/>
  <c r="DL26"/>
  <c r="DM26"/>
  <c r="DN26"/>
  <c r="DO26"/>
  <c r="DP26"/>
  <c r="DQ26"/>
  <c r="DR26"/>
  <c r="DS26"/>
  <c r="DT26"/>
  <c r="DU26"/>
  <c r="DV26"/>
  <c r="DW26"/>
  <c r="DX26"/>
  <c r="DY26"/>
  <c r="DZ26"/>
  <c r="EA26"/>
  <c r="EB26"/>
  <c r="EC26"/>
  <c r="ED26"/>
  <c r="EE26"/>
  <c r="EF26"/>
  <c r="EG26"/>
  <c r="EH26"/>
  <c r="EI26"/>
  <c r="EJ26"/>
  <c r="EK26"/>
  <c r="EL26"/>
  <c r="EM26"/>
  <c r="EN26"/>
  <c r="EO26"/>
  <c r="EP26"/>
  <c r="EQ26"/>
  <c r="ER26"/>
  <c r="ES26"/>
  <c r="ET26"/>
  <c r="EU26"/>
  <c r="EV26"/>
  <c r="EW26"/>
  <c r="EX26"/>
  <c r="EY26"/>
  <c r="EZ26"/>
  <c r="FA26"/>
  <c r="FB26"/>
  <c r="FC26"/>
  <c r="FD26"/>
  <c r="FE26"/>
  <c r="FF26"/>
  <c r="FG26"/>
  <c r="FH26"/>
  <c r="FI26"/>
  <c r="FJ26"/>
  <c r="FK26"/>
  <c r="FL26"/>
  <c r="FM26"/>
  <c r="FN26"/>
  <c r="FO26"/>
  <c r="FP26"/>
  <c r="FQ26"/>
  <c r="FR26"/>
  <c r="FS26"/>
  <c r="FT26"/>
  <c r="FU26"/>
  <c r="FV26"/>
  <c r="FW26"/>
  <c r="FX26"/>
  <c r="FY26"/>
  <c r="FZ26"/>
  <c r="GA26"/>
  <c r="GB26"/>
  <c r="GC26"/>
  <c r="GD26"/>
  <c r="GE26"/>
  <c r="GF26"/>
  <c r="GG26"/>
  <c r="GH26"/>
  <c r="GI26"/>
  <c r="DA27"/>
  <c r="DB27"/>
  <c r="DC27"/>
  <c r="DD27"/>
  <c r="DE27"/>
  <c r="DF27"/>
  <c r="DG27"/>
  <c r="DH27"/>
  <c r="DI27"/>
  <c r="DJ27"/>
  <c r="DK27"/>
  <c r="DL27"/>
  <c r="DM27"/>
  <c r="DN27"/>
  <c r="DO27"/>
  <c r="DP27"/>
  <c r="DQ27"/>
  <c r="DR27"/>
  <c r="DS27"/>
  <c r="DT27"/>
  <c r="DU27"/>
  <c r="DV27"/>
  <c r="DW27"/>
  <c r="DX27"/>
  <c r="DY27"/>
  <c r="DZ27"/>
  <c r="EA27"/>
  <c r="EB27"/>
  <c r="EC27"/>
  <c r="ED27"/>
  <c r="EE27"/>
  <c r="EF27"/>
  <c r="EG27"/>
  <c r="EH27"/>
  <c r="EI27"/>
  <c r="EJ27"/>
  <c r="EK27"/>
  <c r="EL27"/>
  <c r="EM27"/>
  <c r="EN27"/>
  <c r="EO27"/>
  <c r="EP27"/>
  <c r="EQ27"/>
  <c r="ER27"/>
  <c r="ES27"/>
  <c r="ET27"/>
  <c r="EU27"/>
  <c r="EV27"/>
  <c r="EW27"/>
  <c r="EX27"/>
  <c r="EY27"/>
  <c r="EZ27"/>
  <c r="FA27"/>
  <c r="FB27"/>
  <c r="FC27"/>
  <c r="FD27"/>
  <c r="FE27"/>
  <c r="FF27"/>
  <c r="FG27"/>
  <c r="FH27"/>
  <c r="FI27"/>
  <c r="FJ27"/>
  <c r="FK27"/>
  <c r="FL27"/>
  <c r="FM27"/>
  <c r="FN27"/>
  <c r="FO27"/>
  <c r="FP27"/>
  <c r="FQ27"/>
  <c r="FR27"/>
  <c r="FS27"/>
  <c r="FT27"/>
  <c r="FU27"/>
  <c r="FV27"/>
  <c r="FW27"/>
  <c r="FX27"/>
  <c r="FY27"/>
  <c r="FZ27"/>
  <c r="GA27"/>
  <c r="GB27"/>
  <c r="GC27"/>
  <c r="GD27"/>
  <c r="GE27"/>
  <c r="GF27"/>
  <c r="GG27"/>
  <c r="GH27"/>
  <c r="GI27"/>
  <c r="DA28"/>
  <c r="DB28"/>
  <c r="DC28"/>
  <c r="DD28"/>
  <c r="DE28"/>
  <c r="DF28"/>
  <c r="DG28"/>
  <c r="DH28"/>
  <c r="DI28"/>
  <c r="DJ28"/>
  <c r="DK28"/>
  <c r="DL28"/>
  <c r="DM28"/>
  <c r="DN28"/>
  <c r="DO28"/>
  <c r="DP28"/>
  <c r="DQ28"/>
  <c r="DR28"/>
  <c r="DS28"/>
  <c r="DT28"/>
  <c r="DU28"/>
  <c r="DV28"/>
  <c r="DW28"/>
  <c r="DX28"/>
  <c r="DY28"/>
  <c r="DZ28"/>
  <c r="EA28"/>
  <c r="EB28"/>
  <c r="EC28"/>
  <c r="ED28"/>
  <c r="EE28"/>
  <c r="EF28"/>
  <c r="EG28"/>
  <c r="EH28"/>
  <c r="EI28"/>
  <c r="EJ28"/>
  <c r="EK28"/>
  <c r="EL28"/>
  <c r="EM28"/>
  <c r="EN28"/>
  <c r="EO28"/>
  <c r="EP28"/>
  <c r="EQ28"/>
  <c r="ER28"/>
  <c r="ES28"/>
  <c r="ET28"/>
  <c r="EU28"/>
  <c r="EV28"/>
  <c r="EW28"/>
  <c r="EX28"/>
  <c r="EY28"/>
  <c r="EZ28"/>
  <c r="FA28"/>
  <c r="FB28"/>
  <c r="FC28"/>
  <c r="FD28"/>
  <c r="FE28"/>
  <c r="FF28"/>
  <c r="FG28"/>
  <c r="FH28"/>
  <c r="FI28"/>
  <c r="FJ28"/>
  <c r="FK28"/>
  <c r="FL28"/>
  <c r="FM28"/>
  <c r="FN28"/>
  <c r="FO28"/>
  <c r="FP28"/>
  <c r="FQ28"/>
  <c r="FR28"/>
  <c r="FS28"/>
  <c r="FT28"/>
  <c r="FU28"/>
  <c r="FV28"/>
  <c r="FW28"/>
  <c r="FX28"/>
  <c r="FY28"/>
  <c r="FZ28"/>
  <c r="GA28"/>
  <c r="GB28"/>
  <c r="GC28"/>
  <c r="GD28"/>
  <c r="GE28"/>
  <c r="GF28"/>
  <c r="GG28"/>
  <c r="GH28"/>
  <c r="GI28"/>
  <c r="DA29"/>
  <c r="DB29"/>
  <c r="DC29"/>
  <c r="DD29"/>
  <c r="DE29"/>
  <c r="DF29"/>
  <c r="DG29"/>
  <c r="DH29"/>
  <c r="DI29"/>
  <c r="DJ29"/>
  <c r="DK29"/>
  <c r="DL29"/>
  <c r="DM29"/>
  <c r="DN29"/>
  <c r="DO29"/>
  <c r="DP29"/>
  <c r="DQ29"/>
  <c r="DR29"/>
  <c r="DS29"/>
  <c r="DT29"/>
  <c r="DU29"/>
  <c r="DV29"/>
  <c r="DW29"/>
  <c r="DX29"/>
  <c r="DY29"/>
  <c r="DZ29"/>
  <c r="EA29"/>
  <c r="EB29"/>
  <c r="EC29"/>
  <c r="ED29"/>
  <c r="EE29"/>
  <c r="EF29"/>
  <c r="EG29"/>
  <c r="EH29"/>
  <c r="EI29"/>
  <c r="EJ29"/>
  <c r="EK29"/>
  <c r="EL29"/>
  <c r="EM29"/>
  <c r="EN29"/>
  <c r="EO29"/>
  <c r="EP29"/>
  <c r="EQ29"/>
  <c r="ER29"/>
  <c r="ES29"/>
  <c r="ET29"/>
  <c r="EU29"/>
  <c r="EV29"/>
  <c r="EW29"/>
  <c r="EX29"/>
  <c r="EY29"/>
  <c r="EZ29"/>
  <c r="FA29"/>
  <c r="FB29"/>
  <c r="FC29"/>
  <c r="FD29"/>
  <c r="FE29"/>
  <c r="FF29"/>
  <c r="FG29"/>
  <c r="FH29"/>
  <c r="FI29"/>
  <c r="FJ29"/>
  <c r="FK29"/>
  <c r="FL29"/>
  <c r="FM29"/>
  <c r="FN29"/>
  <c r="FO29"/>
  <c r="FP29"/>
  <c r="FQ29"/>
  <c r="FR29"/>
  <c r="FS29"/>
  <c r="FT29"/>
  <c r="FU29"/>
  <c r="FV29"/>
  <c r="FW29"/>
  <c r="FX29"/>
  <c r="FY29"/>
  <c r="FZ29"/>
  <c r="GA29"/>
  <c r="GB29"/>
  <c r="GC29"/>
  <c r="GD29"/>
  <c r="GE29"/>
  <c r="GF29"/>
  <c r="GG29"/>
  <c r="GH29"/>
  <c r="GI29"/>
  <c r="DA30"/>
  <c r="DB30"/>
  <c r="DC30"/>
  <c r="DD30"/>
  <c r="DE30"/>
  <c r="DF30"/>
  <c r="DG30"/>
  <c r="DH30"/>
  <c r="DI30"/>
  <c r="DJ30"/>
  <c r="DK30"/>
  <c r="DL30"/>
  <c r="DM30"/>
  <c r="DN30"/>
  <c r="DO30"/>
  <c r="DP30"/>
  <c r="DQ30"/>
  <c r="DR30"/>
  <c r="DS30"/>
  <c r="DT30"/>
  <c r="DU30"/>
  <c r="DV30"/>
  <c r="DW30"/>
  <c r="DX30"/>
  <c r="DY30"/>
  <c r="DZ30"/>
  <c r="EA30"/>
  <c r="EB30"/>
  <c r="EC30"/>
  <c r="ED30"/>
  <c r="EE30"/>
  <c r="EF30"/>
  <c r="EG30"/>
  <c r="EH30"/>
  <c r="EI30"/>
  <c r="EJ30"/>
  <c r="EK30"/>
  <c r="EL30"/>
  <c r="EM30"/>
  <c r="EN30"/>
  <c r="EO30"/>
  <c r="EP30"/>
  <c r="EQ30"/>
  <c r="ER30"/>
  <c r="ES30"/>
  <c r="ET30"/>
  <c r="EU30"/>
  <c r="EV30"/>
  <c r="EW30"/>
  <c r="EX30"/>
  <c r="EY30"/>
  <c r="EZ30"/>
  <c r="FA30"/>
  <c r="FB30"/>
  <c r="FC30"/>
  <c r="FD30"/>
  <c r="FE30"/>
  <c r="FF30"/>
  <c r="FG30"/>
  <c r="FH30"/>
  <c r="FI30"/>
  <c r="FJ30"/>
  <c r="FK30"/>
  <c r="FL30"/>
  <c r="FM30"/>
  <c r="FN30"/>
  <c r="FO30"/>
  <c r="FP30"/>
  <c r="FQ30"/>
  <c r="FR30"/>
  <c r="FS30"/>
  <c r="FT30"/>
  <c r="FU30"/>
  <c r="FV30"/>
  <c r="FW30"/>
  <c r="FX30"/>
  <c r="FY30"/>
  <c r="FZ30"/>
  <c r="GA30"/>
  <c r="GB30"/>
  <c r="GC30"/>
  <c r="GD30"/>
  <c r="GE30"/>
  <c r="GF30"/>
  <c r="GG30"/>
  <c r="GH30"/>
  <c r="GI30"/>
  <c r="DA31"/>
  <c r="DB31"/>
  <c r="DC31"/>
  <c r="DD31"/>
  <c r="DE31"/>
  <c r="DF31"/>
  <c r="DG31"/>
  <c r="DH31"/>
  <c r="DI31"/>
  <c r="DJ31"/>
  <c r="DK31"/>
  <c r="DL31"/>
  <c r="DM31"/>
  <c r="DN31"/>
  <c r="DO31"/>
  <c r="DP31"/>
  <c r="DQ31"/>
  <c r="DR31"/>
  <c r="DS31"/>
  <c r="DT31"/>
  <c r="DU31"/>
  <c r="DV31"/>
  <c r="DW31"/>
  <c r="DX31"/>
  <c r="DY31"/>
  <c r="DZ31"/>
  <c r="EA31"/>
  <c r="EB31"/>
  <c r="EC31"/>
  <c r="ED31"/>
  <c r="EE31"/>
  <c r="EF31"/>
  <c r="EG31"/>
  <c r="EH31"/>
  <c r="EI31"/>
  <c r="EJ31"/>
  <c r="EK31"/>
  <c r="EL31"/>
  <c r="EM31"/>
  <c r="EN31"/>
  <c r="EO31"/>
  <c r="EP31"/>
  <c r="EQ31"/>
  <c r="ER31"/>
  <c r="ES31"/>
  <c r="ET31"/>
  <c r="EU31"/>
  <c r="EV31"/>
  <c r="EW31"/>
  <c r="EX31"/>
  <c r="EY31"/>
  <c r="EZ31"/>
  <c r="FA31"/>
  <c r="FB31"/>
  <c r="FC31"/>
  <c r="FD31"/>
  <c r="FE31"/>
  <c r="FF31"/>
  <c r="FG31"/>
  <c r="FH31"/>
  <c r="FI31"/>
  <c r="FJ31"/>
  <c r="FK31"/>
  <c r="FL31"/>
  <c r="FM31"/>
  <c r="FN31"/>
  <c r="FO31"/>
  <c r="FP31"/>
  <c r="FQ31"/>
  <c r="FR31"/>
  <c r="FS31"/>
  <c r="FT31"/>
  <c r="FU31"/>
  <c r="FV31"/>
  <c r="FW31"/>
  <c r="FX31"/>
  <c r="FY31"/>
  <c r="FZ31"/>
  <c r="GA31"/>
  <c r="GB31"/>
  <c r="GC31"/>
  <c r="GD31"/>
  <c r="GE31"/>
  <c r="GF31"/>
  <c r="GG31"/>
  <c r="GH31"/>
  <c r="GI31"/>
  <c r="DA32"/>
  <c r="DB32"/>
  <c r="DC32"/>
  <c r="DD32"/>
  <c r="DE32"/>
  <c r="DF32"/>
  <c r="DG32"/>
  <c r="DH32"/>
  <c r="DI32"/>
  <c r="DJ32"/>
  <c r="DK32"/>
  <c r="DL32"/>
  <c r="DM32"/>
  <c r="DN32"/>
  <c r="DO32"/>
  <c r="DP32"/>
  <c r="DQ32"/>
  <c r="DR32"/>
  <c r="DS32"/>
  <c r="DT32"/>
  <c r="DU32"/>
  <c r="DV32"/>
  <c r="DW32"/>
  <c r="DX32"/>
  <c r="DY32"/>
  <c r="DZ32"/>
  <c r="EA32"/>
  <c r="EB32"/>
  <c r="EC32"/>
  <c r="ED32"/>
  <c r="EE32"/>
  <c r="EF32"/>
  <c r="EG32"/>
  <c r="EH32"/>
  <c r="EI32"/>
  <c r="EJ32"/>
  <c r="EK32"/>
  <c r="EL32"/>
  <c r="EM32"/>
  <c r="EN32"/>
  <c r="EO32"/>
  <c r="EP32"/>
  <c r="EQ32"/>
  <c r="ER32"/>
  <c r="ES32"/>
  <c r="ET32"/>
  <c r="EU32"/>
  <c r="EV32"/>
  <c r="EW32"/>
  <c r="EX32"/>
  <c r="EY32"/>
  <c r="EZ32"/>
  <c r="FA32"/>
  <c r="FB32"/>
  <c r="FC32"/>
  <c r="FD32"/>
  <c r="FE32"/>
  <c r="FF32"/>
  <c r="FG32"/>
  <c r="FH32"/>
  <c r="FI32"/>
  <c r="FJ32"/>
  <c r="FK32"/>
  <c r="FL32"/>
  <c r="FM32"/>
  <c r="FN32"/>
  <c r="FO32"/>
  <c r="FP32"/>
  <c r="FQ32"/>
  <c r="FR32"/>
  <c r="FS32"/>
  <c r="FT32"/>
  <c r="FU32"/>
  <c r="FV32"/>
  <c r="FW32"/>
  <c r="FX32"/>
  <c r="FY32"/>
  <c r="FZ32"/>
  <c r="GA32"/>
  <c r="GB32"/>
  <c r="GC32"/>
  <c r="GD32"/>
  <c r="GE32"/>
  <c r="GF32"/>
  <c r="GG32"/>
  <c r="GH32"/>
  <c r="GI32"/>
  <c r="DA33"/>
  <c r="DB33"/>
  <c r="DC33"/>
  <c r="DD33"/>
  <c r="DE33"/>
  <c r="DF33"/>
  <c r="DG33"/>
  <c r="DH33"/>
  <c r="DI33"/>
  <c r="DJ33"/>
  <c r="DK33"/>
  <c r="DL33"/>
  <c r="DM33"/>
  <c r="DN33"/>
  <c r="DO33"/>
  <c r="DP33"/>
  <c r="DQ33"/>
  <c r="DR33"/>
  <c r="DS33"/>
  <c r="DT33"/>
  <c r="DU33"/>
  <c r="DV33"/>
  <c r="DW33"/>
  <c r="DX33"/>
  <c r="DY33"/>
  <c r="DZ33"/>
  <c r="EA33"/>
  <c r="EB33"/>
  <c r="EC33"/>
  <c r="ED33"/>
  <c r="EE33"/>
  <c r="EF33"/>
  <c r="EG33"/>
  <c r="EH33"/>
  <c r="EI33"/>
  <c r="EJ33"/>
  <c r="EK33"/>
  <c r="EL33"/>
  <c r="EM33"/>
  <c r="EN33"/>
  <c r="EO33"/>
  <c r="EP33"/>
  <c r="EQ33"/>
  <c r="ER33"/>
  <c r="ES33"/>
  <c r="ET33"/>
  <c r="EU33"/>
  <c r="EV33"/>
  <c r="EW33"/>
  <c r="EX33"/>
  <c r="EY33"/>
  <c r="EZ33"/>
  <c r="FA33"/>
  <c r="FB33"/>
  <c r="FC33"/>
  <c r="FD33"/>
  <c r="FE33"/>
  <c r="FF33"/>
  <c r="FG33"/>
  <c r="FH33"/>
  <c r="FI33"/>
  <c r="FJ33"/>
  <c r="FK33"/>
  <c r="FL33"/>
  <c r="FM33"/>
  <c r="FN33"/>
  <c r="FO33"/>
  <c r="FP33"/>
  <c r="FQ33"/>
  <c r="FR33"/>
  <c r="FS33"/>
  <c r="FT33"/>
  <c r="FU33"/>
  <c r="FV33"/>
  <c r="FW33"/>
  <c r="FX33"/>
  <c r="FY33"/>
  <c r="FZ33"/>
  <c r="GA33"/>
  <c r="GB33"/>
  <c r="GC33"/>
  <c r="GD33"/>
  <c r="GE33"/>
  <c r="GF33"/>
  <c r="GG33"/>
  <c r="GH33"/>
  <c r="GI33"/>
  <c r="DA34"/>
  <c r="DB34"/>
  <c r="DC34"/>
  <c r="DD34"/>
  <c r="DE34"/>
  <c r="DF34"/>
  <c r="DG34"/>
  <c r="DH34"/>
  <c r="DI34"/>
  <c r="DJ34"/>
  <c r="DK34"/>
  <c r="DL34"/>
  <c r="DM34"/>
  <c r="DN34"/>
  <c r="DO34"/>
  <c r="DP34"/>
  <c r="DQ34"/>
  <c r="DR34"/>
  <c r="DS34"/>
  <c r="DT34"/>
  <c r="DU34"/>
  <c r="DV34"/>
  <c r="DW34"/>
  <c r="DX34"/>
  <c r="DY34"/>
  <c r="DZ34"/>
  <c r="EA34"/>
  <c r="EB34"/>
  <c r="EC34"/>
  <c r="ED34"/>
  <c r="EE34"/>
  <c r="EF34"/>
  <c r="EG34"/>
  <c r="EH34"/>
  <c r="EI34"/>
  <c r="EJ34"/>
  <c r="EK34"/>
  <c r="EL34"/>
  <c r="EM34"/>
  <c r="EN34"/>
  <c r="EO34"/>
  <c r="EP34"/>
  <c r="EQ34"/>
  <c r="ER34"/>
  <c r="ES34"/>
  <c r="ET34"/>
  <c r="EU34"/>
  <c r="EV34"/>
  <c r="EW34"/>
  <c r="EX34"/>
  <c r="EY34"/>
  <c r="EZ34"/>
  <c r="FA34"/>
  <c r="FB34"/>
  <c r="FC34"/>
  <c r="FD34"/>
  <c r="FE34"/>
  <c r="FF34"/>
  <c r="FG34"/>
  <c r="FH34"/>
  <c r="FI34"/>
  <c r="FJ34"/>
  <c r="FK34"/>
  <c r="FL34"/>
  <c r="FM34"/>
  <c r="FN34"/>
  <c r="FO34"/>
  <c r="FP34"/>
  <c r="FQ34"/>
  <c r="FR34"/>
  <c r="FS34"/>
  <c r="FT34"/>
  <c r="FU34"/>
  <c r="FV34"/>
  <c r="FW34"/>
  <c r="FX34"/>
  <c r="FY34"/>
  <c r="FZ34"/>
  <c r="GA34"/>
  <c r="GB34"/>
  <c r="GC34"/>
  <c r="GD34"/>
  <c r="GE34"/>
  <c r="GF34"/>
  <c r="GG34"/>
  <c r="GH34"/>
  <c r="GI34"/>
  <c r="DA35"/>
  <c r="DB35"/>
  <c r="DC35"/>
  <c r="DD35"/>
  <c r="DE35"/>
  <c r="DF35"/>
  <c r="DG35"/>
  <c r="DH35"/>
  <c r="DI35"/>
  <c r="DJ35"/>
  <c r="DK35"/>
  <c r="DL35"/>
  <c r="DM35"/>
  <c r="DN35"/>
  <c r="DO35"/>
  <c r="DP35"/>
  <c r="DQ35"/>
  <c r="DR35"/>
  <c r="DS35"/>
  <c r="DT35"/>
  <c r="DU35"/>
  <c r="DV35"/>
  <c r="DW35"/>
  <c r="DX35"/>
  <c r="DY35"/>
  <c r="DZ35"/>
  <c r="EA35"/>
  <c r="EB35"/>
  <c r="EC35"/>
  <c r="ED35"/>
  <c r="EE35"/>
  <c r="EF35"/>
  <c r="EG35"/>
  <c r="EH35"/>
  <c r="EI35"/>
  <c r="EJ35"/>
  <c r="EK35"/>
  <c r="EL35"/>
  <c r="EM35"/>
  <c r="EN35"/>
  <c r="EO35"/>
  <c r="EP35"/>
  <c r="EQ35"/>
  <c r="ER35"/>
  <c r="ES35"/>
  <c r="ET35"/>
  <c r="EU35"/>
  <c r="EV35"/>
  <c r="EW35"/>
  <c r="EX35"/>
  <c r="EY35"/>
  <c r="EZ35"/>
  <c r="FA35"/>
  <c r="FB35"/>
  <c r="FC35"/>
  <c r="FD35"/>
  <c r="FE35"/>
  <c r="FF35"/>
  <c r="FG35"/>
  <c r="FH35"/>
  <c r="FI35"/>
  <c r="FJ35"/>
  <c r="FK35"/>
  <c r="FL35"/>
  <c r="FM35"/>
  <c r="FN35"/>
  <c r="FO35"/>
  <c r="FP35"/>
  <c r="FQ35"/>
  <c r="FR35"/>
  <c r="FS35"/>
  <c r="FT35"/>
  <c r="FU35"/>
  <c r="FV35"/>
  <c r="FW35"/>
  <c r="FX35"/>
  <c r="FY35"/>
  <c r="FZ35"/>
  <c r="GA35"/>
  <c r="GB35"/>
  <c r="GC35"/>
  <c r="GD35"/>
  <c r="GE35"/>
  <c r="GF35"/>
  <c r="GG35"/>
  <c r="GH35"/>
  <c r="GI35"/>
  <c r="DA36"/>
  <c r="DB36"/>
  <c r="DC36"/>
  <c r="DD36"/>
  <c r="DE36"/>
  <c r="DF36"/>
  <c r="DG36"/>
  <c r="DH36"/>
  <c r="DI36"/>
  <c r="DJ36"/>
  <c r="DK36"/>
  <c r="DL36"/>
  <c r="DM36"/>
  <c r="DN36"/>
  <c r="DO36"/>
  <c r="DP36"/>
  <c r="DQ36"/>
  <c r="DR36"/>
  <c r="DS36"/>
  <c r="DT36"/>
  <c r="DU36"/>
  <c r="DV36"/>
  <c r="DW36"/>
  <c r="DX36"/>
  <c r="DY36"/>
  <c r="DZ36"/>
  <c r="EA36"/>
  <c r="EB36"/>
  <c r="EC36"/>
  <c r="ED36"/>
  <c r="EE36"/>
  <c r="EF36"/>
  <c r="EG36"/>
  <c r="EH36"/>
  <c r="EI36"/>
  <c r="EJ36"/>
  <c r="EK36"/>
  <c r="EL36"/>
  <c r="EM36"/>
  <c r="EN36"/>
  <c r="EO36"/>
  <c r="EP36"/>
  <c r="EQ36"/>
  <c r="ER36"/>
  <c r="ES36"/>
  <c r="ET36"/>
  <c r="EU36"/>
  <c r="EV36"/>
  <c r="EW36"/>
  <c r="EX36"/>
  <c r="EY36"/>
  <c r="EZ36"/>
  <c r="FA36"/>
  <c r="FB36"/>
  <c r="FC36"/>
  <c r="FD36"/>
  <c r="FE36"/>
  <c r="FF36"/>
  <c r="FG36"/>
  <c r="FH36"/>
  <c r="FI36"/>
  <c r="FJ36"/>
  <c r="FK36"/>
  <c r="FL36"/>
  <c r="FM36"/>
  <c r="FN36"/>
  <c r="FO36"/>
  <c r="FP36"/>
  <c r="FQ36"/>
  <c r="FR36"/>
  <c r="FS36"/>
  <c r="FT36"/>
  <c r="FU36"/>
  <c r="FV36"/>
  <c r="FW36"/>
  <c r="FX36"/>
  <c r="FY36"/>
  <c r="FZ36"/>
  <c r="GA36"/>
  <c r="GB36"/>
  <c r="GC36"/>
  <c r="GD36"/>
  <c r="GE36"/>
  <c r="GF36"/>
  <c r="GG36"/>
  <c r="GH36"/>
  <c r="GI36"/>
  <c r="DA37"/>
  <c r="DB37"/>
  <c r="DC37"/>
  <c r="DD37"/>
  <c r="DE37"/>
  <c r="DF37"/>
  <c r="DG37"/>
  <c r="DH37"/>
  <c r="DI37"/>
  <c r="DJ37"/>
  <c r="DK37"/>
  <c r="DL37"/>
  <c r="DM37"/>
  <c r="DN37"/>
  <c r="DO37"/>
  <c r="DP37"/>
  <c r="DQ37"/>
  <c r="DR37"/>
  <c r="DS37"/>
  <c r="DT37"/>
  <c r="DU37"/>
  <c r="DV37"/>
  <c r="DW37"/>
  <c r="DX37"/>
  <c r="DY37"/>
  <c r="DZ37"/>
  <c r="EA37"/>
  <c r="EB37"/>
  <c r="EC37"/>
  <c r="ED37"/>
  <c r="EE37"/>
  <c r="EF37"/>
  <c r="EG37"/>
  <c r="EH37"/>
  <c r="EI37"/>
  <c r="EJ37"/>
  <c r="EK37"/>
  <c r="EL37"/>
  <c r="EM37"/>
  <c r="EN37"/>
  <c r="EO37"/>
  <c r="EP37"/>
  <c r="EQ37"/>
  <c r="ER37"/>
  <c r="ES37"/>
  <c r="ET37"/>
  <c r="EU37"/>
  <c r="EV37"/>
  <c r="EW37"/>
  <c r="EX37"/>
  <c r="EY37"/>
  <c r="EZ37"/>
  <c r="FA37"/>
  <c r="FB37"/>
  <c r="FC37"/>
  <c r="FD37"/>
  <c r="FE37"/>
  <c r="FF37"/>
  <c r="FG37"/>
  <c r="FH37"/>
  <c r="FI37"/>
  <c r="FJ37"/>
  <c r="FK37"/>
  <c r="FL37"/>
  <c r="FM37"/>
  <c r="FN37"/>
  <c r="FO37"/>
  <c r="FP37"/>
  <c r="FQ37"/>
  <c r="FR37"/>
  <c r="FS37"/>
  <c r="FT37"/>
  <c r="FU37"/>
  <c r="FV37"/>
  <c r="FW37"/>
  <c r="FX37"/>
  <c r="FY37"/>
  <c r="FZ37"/>
  <c r="GA37"/>
  <c r="GB37"/>
  <c r="GC37"/>
  <c r="GD37"/>
  <c r="GE37"/>
  <c r="GF37"/>
  <c r="GG37"/>
  <c r="GH37"/>
  <c r="GI37"/>
  <c r="DA38"/>
  <c r="DB38"/>
  <c r="DC38"/>
  <c r="DD38"/>
  <c r="DE38"/>
  <c r="DF38"/>
  <c r="DG38"/>
  <c r="DH38"/>
  <c r="DI38"/>
  <c r="DJ38"/>
  <c r="DK38"/>
  <c r="DL38"/>
  <c r="DM38"/>
  <c r="DN38"/>
  <c r="DO38"/>
  <c r="DP38"/>
  <c r="DQ38"/>
  <c r="DR38"/>
  <c r="DS38"/>
  <c r="DT38"/>
  <c r="DU38"/>
  <c r="DV38"/>
  <c r="DW38"/>
  <c r="DX38"/>
  <c r="DY38"/>
  <c r="DZ38"/>
  <c r="EA38"/>
  <c r="EB38"/>
  <c r="EC38"/>
  <c r="ED38"/>
  <c r="EE38"/>
  <c r="EF38"/>
  <c r="EG38"/>
  <c r="EH38"/>
  <c r="EI38"/>
  <c r="EJ38"/>
  <c r="EK38"/>
  <c r="EL38"/>
  <c r="EM38"/>
  <c r="EN38"/>
  <c r="EO38"/>
  <c r="EP38"/>
  <c r="EQ38"/>
  <c r="ER38"/>
  <c r="ES38"/>
  <c r="ET38"/>
  <c r="EU38"/>
  <c r="EV38"/>
  <c r="EW38"/>
  <c r="EX38"/>
  <c r="EY38"/>
  <c r="EZ38"/>
  <c r="FA38"/>
  <c r="FB38"/>
  <c r="FC38"/>
  <c r="FD38"/>
  <c r="FE38"/>
  <c r="FF38"/>
  <c r="FG38"/>
  <c r="FH38"/>
  <c r="FI38"/>
  <c r="FJ38"/>
  <c r="FK38"/>
  <c r="FL38"/>
  <c r="FM38"/>
  <c r="FN38"/>
  <c r="FO38"/>
  <c r="FP38"/>
  <c r="FQ38"/>
  <c r="FR38"/>
  <c r="FS38"/>
  <c r="FT38"/>
  <c r="FU38"/>
  <c r="FV38"/>
  <c r="FW38"/>
  <c r="FX38"/>
  <c r="FY38"/>
  <c r="FZ38"/>
  <c r="GA38"/>
  <c r="GB38"/>
  <c r="GC38"/>
  <c r="GD38"/>
  <c r="GE38"/>
  <c r="GF38"/>
  <c r="GG38"/>
  <c r="GH38"/>
  <c r="GI38"/>
  <c r="DA39"/>
  <c r="DB39"/>
  <c r="DC39"/>
  <c r="DD39"/>
  <c r="DE39"/>
  <c r="DF39"/>
  <c r="DG39"/>
  <c r="DH39"/>
  <c r="DI39"/>
  <c r="DJ39"/>
  <c r="DK39"/>
  <c r="DL39"/>
  <c r="DM39"/>
  <c r="DN39"/>
  <c r="DO39"/>
  <c r="DP39"/>
  <c r="DQ39"/>
  <c r="DR39"/>
  <c r="DS39"/>
  <c r="DT39"/>
  <c r="DU39"/>
  <c r="DV39"/>
  <c r="DW39"/>
  <c r="DX39"/>
  <c r="DY39"/>
  <c r="DZ39"/>
  <c r="EA39"/>
  <c r="EB39"/>
  <c r="EC39"/>
  <c r="ED39"/>
  <c r="EE39"/>
  <c r="EF39"/>
  <c r="EG39"/>
  <c r="EH39"/>
  <c r="EI39"/>
  <c r="EJ39"/>
  <c r="EK39"/>
  <c r="EL39"/>
  <c r="EM39"/>
  <c r="EN39"/>
  <c r="EO39"/>
  <c r="EP39"/>
  <c r="EQ39"/>
  <c r="ER39"/>
  <c r="ES39"/>
  <c r="ET39"/>
  <c r="EU39"/>
  <c r="EV39"/>
  <c r="EW39"/>
  <c r="EX39"/>
  <c r="EY39"/>
  <c r="EZ39"/>
  <c r="FA39"/>
  <c r="FB39"/>
  <c r="FC39"/>
  <c r="FD39"/>
  <c r="FE39"/>
  <c r="FF39"/>
  <c r="FG39"/>
  <c r="FH39"/>
  <c r="FI39"/>
  <c r="FJ39"/>
  <c r="FK39"/>
  <c r="FL39"/>
  <c r="FM39"/>
  <c r="FN39"/>
  <c r="FO39"/>
  <c r="FP39"/>
  <c r="FQ39"/>
  <c r="FR39"/>
  <c r="FS39"/>
  <c r="FT39"/>
  <c r="FU39"/>
  <c r="FV39"/>
  <c r="FW39"/>
  <c r="FX39"/>
  <c r="FY39"/>
  <c r="FZ39"/>
  <c r="GA39"/>
  <c r="GB39"/>
  <c r="GC39"/>
  <c r="GD39"/>
  <c r="GE39"/>
  <c r="GF39"/>
  <c r="GG39"/>
  <c r="GH39"/>
  <c r="GI39"/>
  <c r="DA40"/>
  <c r="DB40"/>
  <c r="DC40"/>
  <c r="DD40"/>
  <c r="DE40"/>
  <c r="DF40"/>
  <c r="DG40"/>
  <c r="DH40"/>
  <c r="DI40"/>
  <c r="DJ40"/>
  <c r="DK40"/>
  <c r="DL40"/>
  <c r="DM40"/>
  <c r="DN40"/>
  <c r="DO40"/>
  <c r="DP40"/>
  <c r="DQ40"/>
  <c r="DR40"/>
  <c r="DS40"/>
  <c r="DT40"/>
  <c r="DU40"/>
  <c r="DV40"/>
  <c r="DW40"/>
  <c r="DX40"/>
  <c r="DY40"/>
  <c r="DZ40"/>
  <c r="EA40"/>
  <c r="EB40"/>
  <c r="EC40"/>
  <c r="ED40"/>
  <c r="EE40"/>
  <c r="EF40"/>
  <c r="EG40"/>
  <c r="EH40"/>
  <c r="EI40"/>
  <c r="EJ40"/>
  <c r="EK40"/>
  <c r="EL40"/>
  <c r="EM40"/>
  <c r="EN40"/>
  <c r="EO40"/>
  <c r="EP40"/>
  <c r="EQ40"/>
  <c r="ER40"/>
  <c r="ES40"/>
  <c r="ET40"/>
  <c r="EU40"/>
  <c r="EV40"/>
  <c r="EW40"/>
  <c r="EX40"/>
  <c r="EY40"/>
  <c r="EZ40"/>
  <c r="FA40"/>
  <c r="FB40"/>
  <c r="FC40"/>
  <c r="FD40"/>
  <c r="FE40"/>
  <c r="FF40"/>
  <c r="FG40"/>
  <c r="FH40"/>
  <c r="FI40"/>
  <c r="FJ40"/>
  <c r="FK40"/>
  <c r="FL40"/>
  <c r="FM40"/>
  <c r="FN40"/>
  <c r="FO40"/>
  <c r="FP40"/>
  <c r="FQ40"/>
  <c r="FR40"/>
  <c r="FS40"/>
  <c r="FT40"/>
  <c r="FU40"/>
  <c r="FV40"/>
  <c r="FW40"/>
  <c r="FX40"/>
  <c r="FY40"/>
  <c r="FZ40"/>
  <c r="GA40"/>
  <c r="GB40"/>
  <c r="GC40"/>
  <c r="GD40"/>
  <c r="GE40"/>
  <c r="GF40"/>
  <c r="GG40"/>
  <c r="GH40"/>
  <c r="GI40"/>
  <c r="DA41"/>
  <c r="DB41"/>
  <c r="DC41"/>
  <c r="DD41"/>
  <c r="DE41"/>
  <c r="DF41"/>
  <c r="DG41"/>
  <c r="DH41"/>
  <c r="DI41"/>
  <c r="DJ41"/>
  <c r="DK41"/>
  <c r="DL41"/>
  <c r="DM41"/>
  <c r="DN41"/>
  <c r="DO41"/>
  <c r="DP41"/>
  <c r="DQ41"/>
  <c r="DR41"/>
  <c r="DS41"/>
  <c r="DT41"/>
  <c r="DU41"/>
  <c r="DV41"/>
  <c r="DW41"/>
  <c r="DX41"/>
  <c r="DY41"/>
  <c r="DZ41"/>
  <c r="EA41"/>
  <c r="EB41"/>
  <c r="EC41"/>
  <c r="ED41"/>
  <c r="EE41"/>
  <c r="EF41"/>
  <c r="EG41"/>
  <c r="EH41"/>
  <c r="EI41"/>
  <c r="EJ41"/>
  <c r="EK41"/>
  <c r="EL41"/>
  <c r="EM41"/>
  <c r="EN41"/>
  <c r="EO41"/>
  <c r="EP41"/>
  <c r="EQ41"/>
  <c r="ER41"/>
  <c r="ES41"/>
  <c r="ET41"/>
  <c r="EU41"/>
  <c r="EV41"/>
  <c r="EW41"/>
  <c r="EX41"/>
  <c r="EY41"/>
  <c r="EZ41"/>
  <c r="FA41"/>
  <c r="FB41"/>
  <c r="FC41"/>
  <c r="FD41"/>
  <c r="FE41"/>
  <c r="FF41"/>
  <c r="FG41"/>
  <c r="FH41"/>
  <c r="FI41"/>
  <c r="FJ41"/>
  <c r="FK41"/>
  <c r="FL41"/>
  <c r="FM41"/>
  <c r="FN41"/>
  <c r="FO41"/>
  <c r="FP41"/>
  <c r="FQ41"/>
  <c r="FR41"/>
  <c r="FS41"/>
  <c r="FT41"/>
  <c r="FU41"/>
  <c r="FV41"/>
  <c r="FW41"/>
  <c r="FX41"/>
  <c r="FY41"/>
  <c r="FZ41"/>
  <c r="GA41"/>
  <c r="GB41"/>
  <c r="GC41"/>
  <c r="GD41"/>
  <c r="GE41"/>
  <c r="GF41"/>
  <c r="GG41"/>
  <c r="GH41"/>
  <c r="GI41"/>
  <c r="DA42"/>
  <c r="DB42"/>
  <c r="DC42"/>
  <c r="DD42"/>
  <c r="DE42"/>
  <c r="DF42"/>
  <c r="DG42"/>
  <c r="DH42"/>
  <c r="DI42"/>
  <c r="DJ42"/>
  <c r="DK42"/>
  <c r="DL42"/>
  <c r="DM42"/>
  <c r="DN42"/>
  <c r="DO42"/>
  <c r="DP42"/>
  <c r="DQ42"/>
  <c r="DR42"/>
  <c r="DS42"/>
  <c r="DT42"/>
  <c r="DU42"/>
  <c r="DV42"/>
  <c r="DW42"/>
  <c r="DX42"/>
  <c r="DY42"/>
  <c r="DZ42"/>
  <c r="EA42"/>
  <c r="EB42"/>
  <c r="EC42"/>
  <c r="ED42"/>
  <c r="EE42"/>
  <c r="EF42"/>
  <c r="EG42"/>
  <c r="EH42"/>
  <c r="EI42"/>
  <c r="EJ42"/>
  <c r="EK42"/>
  <c r="EL42"/>
  <c r="EM42"/>
  <c r="EN42"/>
  <c r="EO42"/>
  <c r="EP42"/>
  <c r="EQ42"/>
  <c r="ER42"/>
  <c r="ES42"/>
  <c r="ET42"/>
  <c r="EU42"/>
  <c r="EV42"/>
  <c r="EW42"/>
  <c r="EX42"/>
  <c r="EY42"/>
  <c r="EZ42"/>
  <c r="FA42"/>
  <c r="FB42"/>
  <c r="FC42"/>
  <c r="FD42"/>
  <c r="FE42"/>
  <c r="FF42"/>
  <c r="FG42"/>
  <c r="FH42"/>
  <c r="FI42"/>
  <c r="FJ42"/>
  <c r="FK42"/>
  <c r="FL42"/>
  <c r="FM42"/>
  <c r="FN42"/>
  <c r="FO42"/>
  <c r="FP42"/>
  <c r="FQ42"/>
  <c r="FR42"/>
  <c r="FS42"/>
  <c r="FT42"/>
  <c r="FU42"/>
  <c r="FV42"/>
  <c r="FW42"/>
  <c r="FX42"/>
  <c r="FY42"/>
  <c r="FZ42"/>
  <c r="GA42"/>
  <c r="GB42"/>
  <c r="GC42"/>
  <c r="GD42"/>
  <c r="GE42"/>
  <c r="GF42"/>
  <c r="GG42"/>
  <c r="GH42"/>
  <c r="GI42"/>
  <c r="DA43"/>
  <c r="DB43"/>
  <c r="DC43"/>
  <c r="DD43"/>
  <c r="DE43"/>
  <c r="DF43"/>
  <c r="DG43"/>
  <c r="DH43"/>
  <c r="DI43"/>
  <c r="DJ43"/>
  <c r="DK43"/>
  <c r="DL43"/>
  <c r="DM43"/>
  <c r="DN43"/>
  <c r="DO43"/>
  <c r="DP43"/>
  <c r="DQ43"/>
  <c r="DR43"/>
  <c r="DS43"/>
  <c r="DT43"/>
  <c r="DU43"/>
  <c r="DV43"/>
  <c r="DW43"/>
  <c r="DX43"/>
  <c r="DY43"/>
  <c r="DZ43"/>
  <c r="EA43"/>
  <c r="EB43"/>
  <c r="EC43"/>
  <c r="ED43"/>
  <c r="EE43"/>
  <c r="EF43"/>
  <c r="EG43"/>
  <c r="EH43"/>
  <c r="EI43"/>
  <c r="EJ43"/>
  <c r="EK43"/>
  <c r="EL43"/>
  <c r="EM43"/>
  <c r="EN43"/>
  <c r="EO43"/>
  <c r="EP43"/>
  <c r="EQ43"/>
  <c r="ER43"/>
  <c r="ES43"/>
  <c r="ET43"/>
  <c r="EU43"/>
  <c r="EV43"/>
  <c r="EW43"/>
  <c r="EX43"/>
  <c r="EY43"/>
  <c r="EZ43"/>
  <c r="FA43"/>
  <c r="FB43"/>
  <c r="FC43"/>
  <c r="FD43"/>
  <c r="FE43"/>
  <c r="FF43"/>
  <c r="FG43"/>
  <c r="FH43"/>
  <c r="FI43"/>
  <c r="FJ43"/>
  <c r="FK43"/>
  <c r="FL43"/>
  <c r="FM43"/>
  <c r="FN43"/>
  <c r="FO43"/>
  <c r="FP43"/>
  <c r="FQ43"/>
  <c r="FR43"/>
  <c r="FS43"/>
  <c r="FT43"/>
  <c r="FU43"/>
  <c r="FV43"/>
  <c r="FW43"/>
  <c r="FX43"/>
  <c r="FY43"/>
  <c r="FZ43"/>
  <c r="GA43"/>
  <c r="GB43"/>
  <c r="GC43"/>
  <c r="GD43"/>
  <c r="GE43"/>
  <c r="GF43"/>
  <c r="GG43"/>
  <c r="GH43"/>
  <c r="GI43"/>
  <c r="DA44"/>
  <c r="DB44"/>
  <c r="DC44"/>
  <c r="DD44"/>
  <c r="DE44"/>
  <c r="DF44"/>
  <c r="DG44"/>
  <c r="DH44"/>
  <c r="DI44"/>
  <c r="DJ44"/>
  <c r="DK44"/>
  <c r="DL44"/>
  <c r="DM44"/>
  <c r="DN44"/>
  <c r="DO44"/>
  <c r="DP44"/>
  <c r="DQ44"/>
  <c r="DR44"/>
  <c r="DS44"/>
  <c r="DT44"/>
  <c r="DU44"/>
  <c r="DV44"/>
  <c r="DW44"/>
  <c r="DX44"/>
  <c r="DY44"/>
  <c r="DZ44"/>
  <c r="EA44"/>
  <c r="EB44"/>
  <c r="EC44"/>
  <c r="ED44"/>
  <c r="EE44"/>
  <c r="EF44"/>
  <c r="EG44"/>
  <c r="EH44"/>
  <c r="EI44"/>
  <c r="EJ44"/>
  <c r="EK44"/>
  <c r="EL44"/>
  <c r="EM44"/>
  <c r="EN44"/>
  <c r="EO44"/>
  <c r="EP44"/>
  <c r="EQ44"/>
  <c r="ER44"/>
  <c r="ES44"/>
  <c r="ET44"/>
  <c r="EU44"/>
  <c r="EV44"/>
  <c r="EW44"/>
  <c r="EX44"/>
  <c r="EY44"/>
  <c r="EZ44"/>
  <c r="FA44"/>
  <c r="FB44"/>
  <c r="FC44"/>
  <c r="FD44"/>
  <c r="FE44"/>
  <c r="FF44"/>
  <c r="FG44"/>
  <c r="FH44"/>
  <c r="FI44"/>
  <c r="FJ44"/>
  <c r="FK44"/>
  <c r="FL44"/>
  <c r="FM44"/>
  <c r="FN44"/>
  <c r="FO44"/>
  <c r="FP44"/>
  <c r="FQ44"/>
  <c r="FR44"/>
  <c r="FS44"/>
  <c r="FT44"/>
  <c r="FU44"/>
  <c r="FV44"/>
  <c r="FW44"/>
  <c r="FX44"/>
  <c r="FY44"/>
  <c r="FZ44"/>
  <c r="GA44"/>
  <c r="GB44"/>
  <c r="GC44"/>
  <c r="GD44"/>
  <c r="GE44"/>
  <c r="GF44"/>
  <c r="GG44"/>
  <c r="GH44"/>
  <c r="GI44"/>
  <c r="DA45"/>
  <c r="DB45"/>
  <c r="DC45"/>
  <c r="DD45"/>
  <c r="DE45"/>
  <c r="DF45"/>
  <c r="DG45"/>
  <c r="DH45"/>
  <c r="DI45"/>
  <c r="DJ45"/>
  <c r="DK45"/>
  <c r="DL45"/>
  <c r="DM45"/>
  <c r="DN45"/>
  <c r="DO45"/>
  <c r="DP45"/>
  <c r="DQ45"/>
  <c r="DR45"/>
  <c r="DS45"/>
  <c r="DT45"/>
  <c r="DU45"/>
  <c r="DV45"/>
  <c r="DW45"/>
  <c r="DX45"/>
  <c r="DY45"/>
  <c r="DZ45"/>
  <c r="EA45"/>
  <c r="EB45"/>
  <c r="EC45"/>
  <c r="ED45"/>
  <c r="EE45"/>
  <c r="EF45"/>
  <c r="EG45"/>
  <c r="EH45"/>
  <c r="EI45"/>
  <c r="EJ45"/>
  <c r="EK45"/>
  <c r="EL45"/>
  <c r="EM45"/>
  <c r="EN45"/>
  <c r="EO45"/>
  <c r="EP45"/>
  <c r="EQ45"/>
  <c r="ER45"/>
  <c r="ES45"/>
  <c r="ET45"/>
  <c r="EU45"/>
  <c r="EV45"/>
  <c r="EW45"/>
  <c r="EX45"/>
  <c r="EY45"/>
  <c r="EZ45"/>
  <c r="FA45"/>
  <c r="FB45"/>
  <c r="FC45"/>
  <c r="FD45"/>
  <c r="FE45"/>
  <c r="FF45"/>
  <c r="FG45"/>
  <c r="FH45"/>
  <c r="FI45"/>
  <c r="FJ45"/>
  <c r="FK45"/>
  <c r="FL45"/>
  <c r="FM45"/>
  <c r="FN45"/>
  <c r="FO45"/>
  <c r="FP45"/>
  <c r="FQ45"/>
  <c r="FR45"/>
  <c r="FS45"/>
  <c r="FT45"/>
  <c r="FU45"/>
  <c r="FV45"/>
  <c r="FW45"/>
  <c r="FX45"/>
  <c r="FY45"/>
  <c r="FZ45"/>
  <c r="GA45"/>
  <c r="GB45"/>
  <c r="GC45"/>
  <c r="GD45"/>
  <c r="GE45"/>
  <c r="GF45"/>
  <c r="GG45"/>
  <c r="GH45"/>
  <c r="GI45"/>
  <c r="DA46"/>
  <c r="DB46"/>
  <c r="DC46"/>
  <c r="DD46"/>
  <c r="DE46"/>
  <c r="DF46"/>
  <c r="DG46"/>
  <c r="DH46"/>
  <c r="DI46"/>
  <c r="DJ46"/>
  <c r="DK46"/>
  <c r="DL46"/>
  <c r="DM46"/>
  <c r="DN46"/>
  <c r="DO46"/>
  <c r="DP46"/>
  <c r="DQ46"/>
  <c r="DR46"/>
  <c r="DS46"/>
  <c r="DT46"/>
  <c r="DU46"/>
  <c r="DV46"/>
  <c r="DW46"/>
  <c r="DX46"/>
  <c r="DY46"/>
  <c r="DZ46"/>
  <c r="EA46"/>
  <c r="EB46"/>
  <c r="EC46"/>
  <c r="ED46"/>
  <c r="EE46"/>
  <c r="EF46"/>
  <c r="EG46"/>
  <c r="EH46"/>
  <c r="EI46"/>
  <c r="EJ46"/>
  <c r="EK46"/>
  <c r="EL46"/>
  <c r="EM46"/>
  <c r="EN46"/>
  <c r="EO46"/>
  <c r="EP46"/>
  <c r="EQ46"/>
  <c r="ER46"/>
  <c r="ES46"/>
  <c r="ET46"/>
  <c r="EU46"/>
  <c r="EV46"/>
  <c r="EW46"/>
  <c r="EX46"/>
  <c r="EY46"/>
  <c r="EZ46"/>
  <c r="FA46"/>
  <c r="FB46"/>
  <c r="FC46"/>
  <c r="FD46"/>
  <c r="FE46"/>
  <c r="FF46"/>
  <c r="FG46"/>
  <c r="FH46"/>
  <c r="FI46"/>
  <c r="FJ46"/>
  <c r="FK46"/>
  <c r="FL46"/>
  <c r="FM46"/>
  <c r="FN46"/>
  <c r="FO46"/>
  <c r="FP46"/>
  <c r="FQ46"/>
  <c r="FR46"/>
  <c r="FS46"/>
  <c r="FT46"/>
  <c r="FU46"/>
  <c r="FV46"/>
  <c r="FW46"/>
  <c r="FX46"/>
  <c r="FY46"/>
  <c r="FZ46"/>
  <c r="GA46"/>
  <c r="GB46"/>
  <c r="GC46"/>
  <c r="GD46"/>
  <c r="GE46"/>
  <c r="GF46"/>
  <c r="GG46"/>
  <c r="GH46"/>
  <c r="GI46"/>
  <c r="DA47"/>
  <c r="DB47"/>
  <c r="DC47"/>
  <c r="DD47"/>
  <c r="DE47"/>
  <c r="DF47"/>
  <c r="DG47"/>
  <c r="DH47"/>
  <c r="DI47"/>
  <c r="DJ47"/>
  <c r="DK47"/>
  <c r="DL47"/>
  <c r="DM47"/>
  <c r="DN47"/>
  <c r="DO47"/>
  <c r="DP47"/>
  <c r="DQ47"/>
  <c r="DR47"/>
  <c r="DS47"/>
  <c r="DT47"/>
  <c r="DU47"/>
  <c r="DV47"/>
  <c r="DW47"/>
  <c r="DX47"/>
  <c r="DY47"/>
  <c r="DZ47"/>
  <c r="EA47"/>
  <c r="EB47"/>
  <c r="EC47"/>
  <c r="ED47"/>
  <c r="EE47"/>
  <c r="EF47"/>
  <c r="EG47"/>
  <c r="EH47"/>
  <c r="EI47"/>
  <c r="EJ47"/>
  <c r="EK47"/>
  <c r="EL47"/>
  <c r="EM47"/>
  <c r="EN47"/>
  <c r="EO47"/>
  <c r="EP47"/>
  <c r="EQ47"/>
  <c r="ER47"/>
  <c r="ES47"/>
  <c r="ET47"/>
  <c r="EU47"/>
  <c r="EV47"/>
  <c r="EW47"/>
  <c r="EX47"/>
  <c r="EY47"/>
  <c r="EZ47"/>
  <c r="FA47"/>
  <c r="FB47"/>
  <c r="FC47"/>
  <c r="FD47"/>
  <c r="FE47"/>
  <c r="FF47"/>
  <c r="FG47"/>
  <c r="FH47"/>
  <c r="FI47"/>
  <c r="FJ47"/>
  <c r="FK47"/>
  <c r="FL47"/>
  <c r="FM47"/>
  <c r="FN47"/>
  <c r="FO47"/>
  <c r="FP47"/>
  <c r="FQ47"/>
  <c r="FR47"/>
  <c r="FS47"/>
  <c r="FT47"/>
  <c r="FU47"/>
  <c r="FV47"/>
  <c r="FW47"/>
  <c r="FX47"/>
  <c r="FY47"/>
  <c r="FZ47"/>
  <c r="GA47"/>
  <c r="GB47"/>
  <c r="GC47"/>
  <c r="GD47"/>
  <c r="GE47"/>
  <c r="GF47"/>
  <c r="GG47"/>
  <c r="GH47"/>
  <c r="GI47"/>
  <c r="DA48"/>
  <c r="DB48"/>
  <c r="DC48"/>
  <c r="DD48"/>
  <c r="DE48"/>
  <c r="DF48"/>
  <c r="DG48"/>
  <c r="DH48"/>
  <c r="DI48"/>
  <c r="DJ48"/>
  <c r="DK48"/>
  <c r="DL48"/>
  <c r="DM48"/>
  <c r="DN48"/>
  <c r="DO48"/>
  <c r="DP48"/>
  <c r="DQ48"/>
  <c r="DR48"/>
  <c r="DS48"/>
  <c r="DT48"/>
  <c r="DU48"/>
  <c r="DV48"/>
  <c r="DW48"/>
  <c r="DX48"/>
  <c r="DY48"/>
  <c r="DZ48"/>
  <c r="EA48"/>
  <c r="EB48"/>
  <c r="EC48"/>
  <c r="ED48"/>
  <c r="EE48"/>
  <c r="EF48"/>
  <c r="EG48"/>
  <c r="EH48"/>
  <c r="EI48"/>
  <c r="EJ48"/>
  <c r="EK48"/>
  <c r="EL48"/>
  <c r="EM48"/>
  <c r="EN48"/>
  <c r="EO48"/>
  <c r="EP48"/>
  <c r="EQ48"/>
  <c r="ER48"/>
  <c r="ES48"/>
  <c r="ET48"/>
  <c r="EU48"/>
  <c r="EV48"/>
  <c r="EW48"/>
  <c r="EX48"/>
  <c r="EY48"/>
  <c r="EZ48"/>
  <c r="FA48"/>
  <c r="FB48"/>
  <c r="FC48"/>
  <c r="FD48"/>
  <c r="FE48"/>
  <c r="FF48"/>
  <c r="FG48"/>
  <c r="FH48"/>
  <c r="FI48"/>
  <c r="FJ48"/>
  <c r="FK48"/>
  <c r="FL48"/>
  <c r="FM48"/>
  <c r="FN48"/>
  <c r="FO48"/>
  <c r="FP48"/>
  <c r="FQ48"/>
  <c r="FR48"/>
  <c r="FS48"/>
  <c r="FT48"/>
  <c r="FU48"/>
  <c r="FV48"/>
  <c r="FW48"/>
  <c r="FX48"/>
  <c r="FY48"/>
  <c r="FZ48"/>
  <c r="GA48"/>
  <c r="GB48"/>
  <c r="GC48"/>
  <c r="GD48"/>
  <c r="GE48"/>
  <c r="GF48"/>
  <c r="GG48"/>
  <c r="GH48"/>
  <c r="GI48"/>
  <c r="DA49"/>
  <c r="DB49"/>
  <c r="DC49"/>
  <c r="DD49"/>
  <c r="DE49"/>
  <c r="DF49"/>
  <c r="DG49"/>
  <c r="DH49"/>
  <c r="DI49"/>
  <c r="DJ49"/>
  <c r="DK49"/>
  <c r="DL49"/>
  <c r="DM49"/>
  <c r="DN49"/>
  <c r="DO49"/>
  <c r="DP49"/>
  <c r="DQ49"/>
  <c r="DR49"/>
  <c r="DS49"/>
  <c r="DT49"/>
  <c r="DU49"/>
  <c r="DV49"/>
  <c r="DW49"/>
  <c r="DX49"/>
  <c r="DY49"/>
  <c r="DZ49"/>
  <c r="EA49"/>
  <c r="EB49"/>
  <c r="EC49"/>
  <c r="ED49"/>
  <c r="EE49"/>
  <c r="EF49"/>
  <c r="EG49"/>
  <c r="EH49"/>
  <c r="EI49"/>
  <c r="EJ49"/>
  <c r="EK49"/>
  <c r="EL49"/>
  <c r="EM49"/>
  <c r="EN49"/>
  <c r="EO49"/>
  <c r="EP49"/>
  <c r="EQ49"/>
  <c r="ER49"/>
  <c r="ES49"/>
  <c r="ET49"/>
  <c r="EU49"/>
  <c r="EV49"/>
  <c r="EW49"/>
  <c r="EX49"/>
  <c r="EY49"/>
  <c r="EZ49"/>
  <c r="FA49"/>
  <c r="FB49"/>
  <c r="FC49"/>
  <c r="FD49"/>
  <c r="FE49"/>
  <c r="FF49"/>
  <c r="FG49"/>
  <c r="FH49"/>
  <c r="FI49"/>
  <c r="FJ49"/>
  <c r="FK49"/>
  <c r="FL49"/>
  <c r="FM49"/>
  <c r="FN49"/>
  <c r="FO49"/>
  <c r="FP49"/>
  <c r="FQ49"/>
  <c r="FR49"/>
  <c r="FS49"/>
  <c r="FT49"/>
  <c r="FU49"/>
  <c r="FV49"/>
  <c r="FW49"/>
  <c r="FX49"/>
  <c r="FY49"/>
  <c r="FZ49"/>
  <c r="GA49"/>
  <c r="GB49"/>
  <c r="GC49"/>
  <c r="GD49"/>
  <c r="GE49"/>
  <c r="GF49"/>
  <c r="GG49"/>
  <c r="GH49"/>
  <c r="GI49"/>
  <c r="DA50"/>
  <c r="DB50"/>
  <c r="DC50"/>
  <c r="DD50"/>
  <c r="DE50"/>
  <c r="DF50"/>
  <c r="DG50"/>
  <c r="DH50"/>
  <c r="DI50"/>
  <c r="DJ50"/>
  <c r="DK50"/>
  <c r="DL50"/>
  <c r="DM50"/>
  <c r="DN50"/>
  <c r="DO50"/>
  <c r="DP50"/>
  <c r="DQ50"/>
  <c r="DR50"/>
  <c r="DS50"/>
  <c r="DT50"/>
  <c r="DU50"/>
  <c r="DV50"/>
  <c r="DW50"/>
  <c r="DX50"/>
  <c r="DY50"/>
  <c r="DZ50"/>
  <c r="EA50"/>
  <c r="EB50"/>
  <c r="EC50"/>
  <c r="ED50"/>
  <c r="EE50"/>
  <c r="EF50"/>
  <c r="EG50"/>
  <c r="EH50"/>
  <c r="EI50"/>
  <c r="EJ50"/>
  <c r="EK50"/>
  <c r="EL50"/>
  <c r="EM50"/>
  <c r="EN50"/>
  <c r="EO50"/>
  <c r="EP50"/>
  <c r="EQ50"/>
  <c r="ER50"/>
  <c r="ES50"/>
  <c r="ET50"/>
  <c r="EU50"/>
  <c r="EV50"/>
  <c r="EW50"/>
  <c r="EX50"/>
  <c r="EY50"/>
  <c r="EZ50"/>
  <c r="FA50"/>
  <c r="FB50"/>
  <c r="FC50"/>
  <c r="FD50"/>
  <c r="FE50"/>
  <c r="FF50"/>
  <c r="FG50"/>
  <c r="FH50"/>
  <c r="FI50"/>
  <c r="FJ50"/>
  <c r="FK50"/>
  <c r="FL50"/>
  <c r="FM50"/>
  <c r="FN50"/>
  <c r="FO50"/>
  <c r="FP50"/>
  <c r="FQ50"/>
  <c r="FR50"/>
  <c r="FS50"/>
  <c r="FT50"/>
  <c r="FU50"/>
  <c r="FV50"/>
  <c r="FW50"/>
  <c r="FX50"/>
  <c r="FY50"/>
  <c r="FZ50"/>
  <c r="GA50"/>
  <c r="GB50"/>
  <c r="GC50"/>
  <c r="GD50"/>
  <c r="GE50"/>
  <c r="GF50"/>
  <c r="GG50"/>
  <c r="GH50"/>
  <c r="GI50"/>
  <c r="DA51"/>
  <c r="DB51"/>
  <c r="DC51"/>
  <c r="DD51"/>
  <c r="DE51"/>
  <c r="DF51"/>
  <c r="DG51"/>
  <c r="DH51"/>
  <c r="DI51"/>
  <c r="DJ51"/>
  <c r="DK51"/>
  <c r="DL51"/>
  <c r="DM51"/>
  <c r="DN51"/>
  <c r="DO51"/>
  <c r="DP51"/>
  <c r="DQ51"/>
  <c r="DR51"/>
  <c r="DS51"/>
  <c r="DT51"/>
  <c r="DU51"/>
  <c r="DV51"/>
  <c r="DW51"/>
  <c r="DX51"/>
  <c r="DY51"/>
  <c r="DZ51"/>
  <c r="EA51"/>
  <c r="EB51"/>
  <c r="EC51"/>
  <c r="ED51"/>
  <c r="EE51"/>
  <c r="EF51"/>
  <c r="EG51"/>
  <c r="EH51"/>
  <c r="EI51"/>
  <c r="EJ51"/>
  <c r="EK51"/>
  <c r="EL51"/>
  <c r="EM51"/>
  <c r="EN51"/>
  <c r="EO51"/>
  <c r="EP51"/>
  <c r="EQ51"/>
  <c r="ER51"/>
  <c r="ES51"/>
  <c r="ET51"/>
  <c r="EU51"/>
  <c r="EV51"/>
  <c r="EW51"/>
  <c r="EX51"/>
  <c r="EY51"/>
  <c r="EZ51"/>
  <c r="FA51"/>
  <c r="FB51"/>
  <c r="FC51"/>
  <c r="FD51"/>
  <c r="FE51"/>
  <c r="FF51"/>
  <c r="FG51"/>
  <c r="FH51"/>
  <c r="FI51"/>
  <c r="FJ51"/>
  <c r="FK51"/>
  <c r="FL51"/>
  <c r="FM51"/>
  <c r="FN51"/>
  <c r="FO51"/>
  <c r="FP51"/>
  <c r="FQ51"/>
  <c r="FR51"/>
  <c r="FS51"/>
  <c r="FT51"/>
  <c r="FU51"/>
  <c r="FV51"/>
  <c r="FW51"/>
  <c r="FX51"/>
  <c r="FY51"/>
  <c r="FZ51"/>
  <c r="GA51"/>
  <c r="GB51"/>
  <c r="GC51"/>
  <c r="GD51"/>
  <c r="GE51"/>
  <c r="GF51"/>
  <c r="GG51"/>
  <c r="GH51"/>
  <c r="GI51"/>
  <c r="DA52"/>
  <c r="DB52"/>
  <c r="DC52"/>
  <c r="DD52"/>
  <c r="DE52"/>
  <c r="DF52"/>
  <c r="DG52"/>
  <c r="DH52"/>
  <c r="DI52"/>
  <c r="DJ52"/>
  <c r="DK52"/>
  <c r="DL52"/>
  <c r="DM52"/>
  <c r="DN52"/>
  <c r="DO52"/>
  <c r="DP52"/>
  <c r="DQ52"/>
  <c r="DR52"/>
  <c r="DS52"/>
  <c r="DT52"/>
  <c r="DU52"/>
  <c r="DV52"/>
  <c r="DW52"/>
  <c r="DX52"/>
  <c r="DY52"/>
  <c r="DZ52"/>
  <c r="EA52"/>
  <c r="EB52"/>
  <c r="EC52"/>
  <c r="ED52"/>
  <c r="EE52"/>
  <c r="EF52"/>
  <c r="EG52"/>
  <c r="EH52"/>
  <c r="EI52"/>
  <c r="EJ52"/>
  <c r="EK52"/>
  <c r="EL52"/>
  <c r="EM52"/>
  <c r="EN52"/>
  <c r="EO52"/>
  <c r="EP52"/>
  <c r="EQ52"/>
  <c r="ER52"/>
  <c r="ES52"/>
  <c r="ET52"/>
  <c r="EU52"/>
  <c r="EV52"/>
  <c r="EW52"/>
  <c r="EX52"/>
  <c r="EY52"/>
  <c r="EZ52"/>
  <c r="FA52"/>
  <c r="FB52"/>
  <c r="FC52"/>
  <c r="FD52"/>
  <c r="FE52"/>
  <c r="FF52"/>
  <c r="FG52"/>
  <c r="FH52"/>
  <c r="FI52"/>
  <c r="FJ52"/>
  <c r="FK52"/>
  <c r="FL52"/>
  <c r="FM52"/>
  <c r="FN52"/>
  <c r="FO52"/>
  <c r="FP52"/>
  <c r="FQ52"/>
  <c r="FR52"/>
  <c r="FS52"/>
  <c r="FT52"/>
  <c r="FU52"/>
  <c r="FV52"/>
  <c r="FW52"/>
  <c r="FX52"/>
  <c r="FY52"/>
  <c r="FZ52"/>
  <c r="GA52"/>
  <c r="GB52"/>
  <c r="GC52"/>
  <c r="GD52"/>
  <c r="GE52"/>
  <c r="GF52"/>
  <c r="GG52"/>
  <c r="GH52"/>
  <c r="GI52"/>
  <c r="DA53"/>
  <c r="DB53"/>
  <c r="DC53"/>
  <c r="DD53"/>
  <c r="DE53"/>
  <c r="DF53"/>
  <c r="DG53"/>
  <c r="DH53"/>
  <c r="DI53"/>
  <c r="DJ53"/>
  <c r="DK53"/>
  <c r="DL53"/>
  <c r="DM53"/>
  <c r="DN53"/>
  <c r="DO53"/>
  <c r="DP53"/>
  <c r="DQ53"/>
  <c r="DR53"/>
  <c r="DS53"/>
  <c r="DT53"/>
  <c r="DU53"/>
  <c r="DV53"/>
  <c r="DW53"/>
  <c r="DX53"/>
  <c r="DY53"/>
  <c r="DZ53"/>
  <c r="EA53"/>
  <c r="EB53"/>
  <c r="EC53"/>
  <c r="ED53"/>
  <c r="EE53"/>
  <c r="EF53"/>
  <c r="EG53"/>
  <c r="EH53"/>
  <c r="EI53"/>
  <c r="EJ53"/>
  <c r="EK53"/>
  <c r="EL53"/>
  <c r="EM53"/>
  <c r="EN53"/>
  <c r="EO53"/>
  <c r="EP53"/>
  <c r="EQ53"/>
  <c r="ER53"/>
  <c r="ES53"/>
  <c r="ET53"/>
  <c r="EU53"/>
  <c r="EV53"/>
  <c r="EW53"/>
  <c r="EX53"/>
  <c r="EY53"/>
  <c r="EZ53"/>
  <c r="FA53"/>
  <c r="FB53"/>
  <c r="FC53"/>
  <c r="FD53"/>
  <c r="FE53"/>
  <c r="FF53"/>
  <c r="FG53"/>
  <c r="FH53"/>
  <c r="FI53"/>
  <c r="FJ53"/>
  <c r="FK53"/>
  <c r="FL53"/>
  <c r="FM53"/>
  <c r="FN53"/>
  <c r="FO53"/>
  <c r="FP53"/>
  <c r="FQ53"/>
  <c r="FR53"/>
  <c r="FS53"/>
  <c r="FT53"/>
  <c r="FU53"/>
  <c r="FV53"/>
  <c r="FW53"/>
  <c r="FX53"/>
  <c r="FY53"/>
  <c r="FZ53"/>
  <c r="GA53"/>
  <c r="GB53"/>
  <c r="GC53"/>
  <c r="GD53"/>
  <c r="GE53"/>
  <c r="GF53"/>
  <c r="GG53"/>
  <c r="GH53"/>
  <c r="GI53"/>
  <c r="DA54"/>
  <c r="DB54"/>
  <c r="DC54"/>
  <c r="DD54"/>
  <c r="DE54"/>
  <c r="DF54"/>
  <c r="DG54"/>
  <c r="DH54"/>
  <c r="DI54"/>
  <c r="DJ54"/>
  <c r="DK54"/>
  <c r="DL54"/>
  <c r="DM54"/>
  <c r="DN54"/>
  <c r="DO54"/>
  <c r="DP54"/>
  <c r="DQ54"/>
  <c r="DR54"/>
  <c r="DS54"/>
  <c r="DT54"/>
  <c r="DU54"/>
  <c r="DV54"/>
  <c r="DW54"/>
  <c r="DX54"/>
  <c r="DY54"/>
  <c r="DZ54"/>
  <c r="EA54"/>
  <c r="EB54"/>
  <c r="EC54"/>
  <c r="ED54"/>
  <c r="EE54"/>
  <c r="EF54"/>
  <c r="EG54"/>
  <c r="EH54"/>
  <c r="EI54"/>
  <c r="EJ54"/>
  <c r="EK54"/>
  <c r="EL54"/>
  <c r="EM54"/>
  <c r="EN54"/>
  <c r="EO54"/>
  <c r="EP54"/>
  <c r="EQ54"/>
  <c r="ER54"/>
  <c r="ES54"/>
  <c r="ET54"/>
  <c r="EU54"/>
  <c r="EV54"/>
  <c r="EW54"/>
  <c r="EX54"/>
  <c r="EY54"/>
  <c r="EZ54"/>
  <c r="FA54"/>
  <c r="FB54"/>
  <c r="FC54"/>
  <c r="FD54"/>
  <c r="FE54"/>
  <c r="FF54"/>
  <c r="FG54"/>
  <c r="FH54"/>
  <c r="FI54"/>
  <c r="FJ54"/>
  <c r="FK54"/>
  <c r="FL54"/>
  <c r="FM54"/>
  <c r="FN54"/>
  <c r="FO54"/>
  <c r="FP54"/>
  <c r="FQ54"/>
  <c r="FR54"/>
  <c r="FS54"/>
  <c r="FT54"/>
  <c r="FU54"/>
  <c r="FV54"/>
  <c r="FW54"/>
  <c r="FX54"/>
  <c r="FY54"/>
  <c r="FZ54"/>
  <c r="GA54"/>
  <c r="GB54"/>
  <c r="GC54"/>
  <c r="GD54"/>
  <c r="GE54"/>
  <c r="GF54"/>
  <c r="GG54"/>
  <c r="GH54"/>
  <c r="GI54"/>
  <c r="DA55"/>
  <c r="DB55"/>
  <c r="DC55"/>
  <c r="DD55"/>
  <c r="DE55"/>
  <c r="DF55"/>
  <c r="DG55"/>
  <c r="DH55"/>
  <c r="DI55"/>
  <c r="DJ55"/>
  <c r="DK55"/>
  <c r="DL55"/>
  <c r="DM55"/>
  <c r="DN55"/>
  <c r="DO55"/>
  <c r="DP55"/>
  <c r="DQ55"/>
  <c r="DR55"/>
  <c r="DS55"/>
  <c r="DT55"/>
  <c r="DU55"/>
  <c r="DV55"/>
  <c r="DW55"/>
  <c r="DX55"/>
  <c r="DY55"/>
  <c r="DZ55"/>
  <c r="EA55"/>
  <c r="EB55"/>
  <c r="EC55"/>
  <c r="ED55"/>
  <c r="EE55"/>
  <c r="EF55"/>
  <c r="EG55"/>
  <c r="EH55"/>
  <c r="EI55"/>
  <c r="EJ55"/>
  <c r="EK55"/>
  <c r="EL55"/>
  <c r="EM55"/>
  <c r="EN55"/>
  <c r="EO55"/>
  <c r="EP55"/>
  <c r="EQ55"/>
  <c r="ER55"/>
  <c r="ES55"/>
  <c r="ET55"/>
  <c r="EU55"/>
  <c r="EV55"/>
  <c r="EW55"/>
  <c r="EX55"/>
  <c r="EY55"/>
  <c r="EZ55"/>
  <c r="FA55"/>
  <c r="FB55"/>
  <c r="FC55"/>
  <c r="FD55"/>
  <c r="FE55"/>
  <c r="FF55"/>
  <c r="FG55"/>
  <c r="FH55"/>
  <c r="FI55"/>
  <c r="FJ55"/>
  <c r="FK55"/>
  <c r="FL55"/>
  <c r="FM55"/>
  <c r="FN55"/>
  <c r="FO55"/>
  <c r="FP55"/>
  <c r="FQ55"/>
  <c r="FR55"/>
  <c r="FS55"/>
  <c r="FT55"/>
  <c r="FU55"/>
  <c r="FV55"/>
  <c r="FW55"/>
  <c r="FX55"/>
  <c r="FY55"/>
  <c r="FZ55"/>
  <c r="GA55"/>
  <c r="GB55"/>
  <c r="GC55"/>
  <c r="GD55"/>
  <c r="GE55"/>
  <c r="GF55"/>
  <c r="GG55"/>
  <c r="GH55"/>
  <c r="GI55"/>
  <c r="DA56"/>
  <c r="DB56"/>
  <c r="DC56"/>
  <c r="DD56"/>
  <c r="DE56"/>
  <c r="DF56"/>
  <c r="DG56"/>
  <c r="DH56"/>
  <c r="DI56"/>
  <c r="DJ56"/>
  <c r="DK56"/>
  <c r="DL56"/>
  <c r="DM56"/>
  <c r="DN56"/>
  <c r="DO56"/>
  <c r="DP56"/>
  <c r="DQ56"/>
  <c r="DR56"/>
  <c r="DS56"/>
  <c r="DT56"/>
  <c r="DU56"/>
  <c r="DV56"/>
  <c r="DW56"/>
  <c r="DX56"/>
  <c r="DY56"/>
  <c r="DZ56"/>
  <c r="EA56"/>
  <c r="EB56"/>
  <c r="EC56"/>
  <c r="ED56"/>
  <c r="EE56"/>
  <c r="EF56"/>
  <c r="EG56"/>
  <c r="EH56"/>
  <c r="EI56"/>
  <c r="EJ56"/>
  <c r="EK56"/>
  <c r="EL56"/>
  <c r="EM56"/>
  <c r="EN56"/>
  <c r="EO56"/>
  <c r="EP56"/>
  <c r="EQ56"/>
  <c r="ER56"/>
  <c r="ES56"/>
  <c r="ET56"/>
  <c r="EU56"/>
  <c r="EV56"/>
  <c r="EW56"/>
  <c r="EX56"/>
  <c r="EY56"/>
  <c r="EZ56"/>
  <c r="FA56"/>
  <c r="FB56"/>
  <c r="FC56"/>
  <c r="FD56"/>
  <c r="FE56"/>
  <c r="FF56"/>
  <c r="FG56"/>
  <c r="FH56"/>
  <c r="FI56"/>
  <c r="FJ56"/>
  <c r="FK56"/>
  <c r="FL56"/>
  <c r="FM56"/>
  <c r="FN56"/>
  <c r="FO56"/>
  <c r="FP56"/>
  <c r="FQ56"/>
  <c r="FR56"/>
  <c r="FS56"/>
  <c r="FT56"/>
  <c r="FU56"/>
  <c r="FV56"/>
  <c r="FW56"/>
  <c r="FX56"/>
  <c r="FY56"/>
  <c r="FZ56"/>
  <c r="GA56"/>
  <c r="GB56"/>
  <c r="GC56"/>
  <c r="GD56"/>
  <c r="GE56"/>
  <c r="GF56"/>
  <c r="GG56"/>
  <c r="GH56"/>
  <c r="GI56"/>
  <c r="DA57"/>
  <c r="DB57"/>
  <c r="DC57"/>
  <c r="DD57"/>
  <c r="DE57"/>
  <c r="DF57"/>
  <c r="DG57"/>
  <c r="DH57"/>
  <c r="DI57"/>
  <c r="DJ57"/>
  <c r="DK57"/>
  <c r="DL57"/>
  <c r="DM57"/>
  <c r="DN57"/>
  <c r="DO57"/>
  <c r="DP57"/>
  <c r="DQ57"/>
  <c r="DR57"/>
  <c r="DS57"/>
  <c r="DT57"/>
  <c r="DU57"/>
  <c r="DV57"/>
  <c r="DW57"/>
  <c r="DX57"/>
  <c r="DY57"/>
  <c r="DZ57"/>
  <c r="EA57"/>
  <c r="EB57"/>
  <c r="EC57"/>
  <c r="ED57"/>
  <c r="EE57"/>
  <c r="EF57"/>
  <c r="EG57"/>
  <c r="EH57"/>
  <c r="EI57"/>
  <c r="EJ57"/>
  <c r="EK57"/>
  <c r="EL57"/>
  <c r="EM57"/>
  <c r="EN57"/>
  <c r="EO57"/>
  <c r="EP57"/>
  <c r="EQ57"/>
  <c r="ER57"/>
  <c r="ES57"/>
  <c r="ET57"/>
  <c r="EU57"/>
  <c r="EV57"/>
  <c r="EW57"/>
  <c r="EX57"/>
  <c r="EY57"/>
  <c r="EZ57"/>
  <c r="FA57"/>
  <c r="FB57"/>
  <c r="FC57"/>
  <c r="FD57"/>
  <c r="FE57"/>
  <c r="FF57"/>
  <c r="FG57"/>
  <c r="FH57"/>
  <c r="FI57"/>
  <c r="FJ57"/>
  <c r="FK57"/>
  <c r="FL57"/>
  <c r="FM57"/>
  <c r="FN57"/>
  <c r="FO57"/>
  <c r="FP57"/>
  <c r="FQ57"/>
  <c r="FR57"/>
  <c r="FS57"/>
  <c r="FT57"/>
  <c r="FU57"/>
  <c r="FV57"/>
  <c r="FW57"/>
  <c r="FX57"/>
  <c r="FY57"/>
  <c r="FZ57"/>
  <c r="GA57"/>
  <c r="GB57"/>
  <c r="GC57"/>
  <c r="GD57"/>
  <c r="GE57"/>
  <c r="GF57"/>
  <c r="GG57"/>
  <c r="GH57"/>
  <c r="GI57"/>
  <c r="DA58"/>
  <c r="DB58"/>
  <c r="DC58"/>
  <c r="DD58"/>
  <c r="DE58"/>
  <c r="DF58"/>
  <c r="DG58"/>
  <c r="DH58"/>
  <c r="DI58"/>
  <c r="DJ58"/>
  <c r="DK58"/>
  <c r="DL58"/>
  <c r="DM58"/>
  <c r="DN58"/>
  <c r="DO58"/>
  <c r="DP58"/>
  <c r="DQ58"/>
  <c r="DR58"/>
  <c r="DS58"/>
  <c r="DT58"/>
  <c r="DU58"/>
  <c r="DV58"/>
  <c r="DW58"/>
  <c r="DX58"/>
  <c r="DY58"/>
  <c r="DZ58"/>
  <c r="EA58"/>
  <c r="EB58"/>
  <c r="EC58"/>
  <c r="ED58"/>
  <c r="EE58"/>
  <c r="EF58"/>
  <c r="EG58"/>
  <c r="EH58"/>
  <c r="EI58"/>
  <c r="EJ58"/>
  <c r="EK58"/>
  <c r="EL58"/>
  <c r="EM58"/>
  <c r="EN58"/>
  <c r="EO58"/>
  <c r="EP58"/>
  <c r="EQ58"/>
  <c r="ER58"/>
  <c r="ES58"/>
  <c r="ET58"/>
  <c r="EU58"/>
  <c r="EV58"/>
  <c r="EW58"/>
  <c r="EX58"/>
  <c r="EY58"/>
  <c r="EZ58"/>
  <c r="FA58"/>
  <c r="FB58"/>
  <c r="FC58"/>
  <c r="FD58"/>
  <c r="FE58"/>
  <c r="FF58"/>
  <c r="FG58"/>
  <c r="FH58"/>
  <c r="FI58"/>
  <c r="FJ58"/>
  <c r="FK58"/>
  <c r="FL58"/>
  <c r="FM58"/>
  <c r="FN58"/>
  <c r="FO58"/>
  <c r="FP58"/>
  <c r="FQ58"/>
  <c r="FR58"/>
  <c r="FS58"/>
  <c r="FT58"/>
  <c r="FU58"/>
  <c r="FV58"/>
  <c r="FW58"/>
  <c r="FX58"/>
  <c r="FY58"/>
  <c r="FZ58"/>
  <c r="GA58"/>
  <c r="GB58"/>
  <c r="GC58"/>
  <c r="GD58"/>
  <c r="GE58"/>
  <c r="GF58"/>
  <c r="GG58"/>
  <c r="GH58"/>
  <c r="GI58"/>
  <c r="DA59"/>
  <c r="DB59"/>
  <c r="DC59"/>
  <c r="DD59"/>
  <c r="DE59"/>
  <c r="DF59"/>
  <c r="DG59"/>
  <c r="DH59"/>
  <c r="DI59"/>
  <c r="DJ59"/>
  <c r="DK59"/>
  <c r="DL59"/>
  <c r="DM59"/>
  <c r="DN59"/>
  <c r="DO59"/>
  <c r="DP59"/>
  <c r="DQ59"/>
  <c r="DR59"/>
  <c r="DS59"/>
  <c r="DT59"/>
  <c r="DU59"/>
  <c r="DV59"/>
  <c r="DW59"/>
  <c r="DX59"/>
  <c r="DY59"/>
  <c r="DZ59"/>
  <c r="EA59"/>
  <c r="EB59"/>
  <c r="EC59"/>
  <c r="ED59"/>
  <c r="EE59"/>
  <c r="EF59"/>
  <c r="EG59"/>
  <c r="EH59"/>
  <c r="EI59"/>
  <c r="EJ59"/>
  <c r="EK59"/>
  <c r="EL59"/>
  <c r="EM59"/>
  <c r="EN59"/>
  <c r="EO59"/>
  <c r="EP59"/>
  <c r="EQ59"/>
  <c r="ER59"/>
  <c r="ES59"/>
  <c r="ET59"/>
  <c r="EU59"/>
  <c r="EV59"/>
  <c r="EW59"/>
  <c r="EX59"/>
  <c r="EY59"/>
  <c r="EZ59"/>
  <c r="FA59"/>
  <c r="FB59"/>
  <c r="FC59"/>
  <c r="FD59"/>
  <c r="FE59"/>
  <c r="FF59"/>
  <c r="FG59"/>
  <c r="FH59"/>
  <c r="FI59"/>
  <c r="FJ59"/>
  <c r="FK59"/>
  <c r="FL59"/>
  <c r="FM59"/>
  <c r="FN59"/>
  <c r="FO59"/>
  <c r="FP59"/>
  <c r="FQ59"/>
  <c r="FR59"/>
  <c r="FS59"/>
  <c r="FT59"/>
  <c r="FU59"/>
  <c r="FV59"/>
  <c r="FW59"/>
  <c r="FX59"/>
  <c r="FY59"/>
  <c r="FZ59"/>
  <c r="GA59"/>
  <c r="GB59"/>
  <c r="GC59"/>
  <c r="GD59"/>
  <c r="GE59"/>
  <c r="GF59"/>
  <c r="GG59"/>
  <c r="GH59"/>
  <c r="GI59"/>
  <c r="DA60"/>
  <c r="DB60"/>
  <c r="DC60"/>
  <c r="DD60"/>
  <c r="DE60"/>
  <c r="DF60"/>
  <c r="DG60"/>
  <c r="DH60"/>
  <c r="DI60"/>
  <c r="DJ60"/>
  <c r="DK60"/>
  <c r="DL60"/>
  <c r="DM60"/>
  <c r="DN60"/>
  <c r="DO60"/>
  <c r="DP60"/>
  <c r="DQ60"/>
  <c r="DR60"/>
  <c r="DS60"/>
  <c r="DT60"/>
  <c r="DU60"/>
  <c r="DV60"/>
  <c r="DW60"/>
  <c r="DX60"/>
  <c r="DY60"/>
  <c r="DZ60"/>
  <c r="EA60"/>
  <c r="EB60"/>
  <c r="EC60"/>
  <c r="ED60"/>
  <c r="EE60"/>
  <c r="EF60"/>
  <c r="EG60"/>
  <c r="EH60"/>
  <c r="EI60"/>
  <c r="EJ60"/>
  <c r="EK60"/>
  <c r="EL60"/>
  <c r="EM60"/>
  <c r="EN60"/>
  <c r="EO60"/>
  <c r="EP60"/>
  <c r="EQ60"/>
  <c r="ER60"/>
  <c r="ES60"/>
  <c r="ET60"/>
  <c r="EU60"/>
  <c r="EV60"/>
  <c r="EW60"/>
  <c r="EX60"/>
  <c r="EY60"/>
  <c r="EZ60"/>
  <c r="FA60"/>
  <c r="FB60"/>
  <c r="FC60"/>
  <c r="FD60"/>
  <c r="FE60"/>
  <c r="FF60"/>
  <c r="FG60"/>
  <c r="FH60"/>
  <c r="FI60"/>
  <c r="FJ60"/>
  <c r="FK60"/>
  <c r="FL60"/>
  <c r="FM60"/>
  <c r="FN60"/>
  <c r="FO60"/>
  <c r="FP60"/>
  <c r="FQ60"/>
  <c r="FR60"/>
  <c r="FS60"/>
  <c r="FT60"/>
  <c r="FU60"/>
  <c r="FV60"/>
  <c r="FW60"/>
  <c r="FX60"/>
  <c r="FY60"/>
  <c r="FZ60"/>
  <c r="GA60"/>
  <c r="GB60"/>
  <c r="GC60"/>
  <c r="GD60"/>
  <c r="GE60"/>
  <c r="GF60"/>
  <c r="GG60"/>
  <c r="GH60"/>
  <c r="GI60"/>
  <c r="DA61"/>
  <c r="DB61"/>
  <c r="DC61"/>
  <c r="DD61"/>
  <c r="DE61"/>
  <c r="DF61"/>
  <c r="DG61"/>
  <c r="DH61"/>
  <c r="DI61"/>
  <c r="DJ61"/>
  <c r="DK61"/>
  <c r="DL61"/>
  <c r="DM61"/>
  <c r="DN61"/>
  <c r="DO61"/>
  <c r="DP61"/>
  <c r="DQ61"/>
  <c r="DR61"/>
  <c r="DS61"/>
  <c r="DT61"/>
  <c r="DU61"/>
  <c r="DV61"/>
  <c r="DW61"/>
  <c r="DX61"/>
  <c r="DY61"/>
  <c r="DZ61"/>
  <c r="EA61"/>
  <c r="EB61"/>
  <c r="EC61"/>
  <c r="ED61"/>
  <c r="EE61"/>
  <c r="EF61"/>
  <c r="EG61"/>
  <c r="EH61"/>
  <c r="EI61"/>
  <c r="EJ61"/>
  <c r="EK61"/>
  <c r="EL61"/>
  <c r="EM61"/>
  <c r="EN61"/>
  <c r="EO61"/>
  <c r="EP61"/>
  <c r="EQ61"/>
  <c r="ER61"/>
  <c r="ES61"/>
  <c r="ET61"/>
  <c r="EU61"/>
  <c r="EV61"/>
  <c r="EW61"/>
  <c r="EX61"/>
  <c r="EY61"/>
  <c r="EZ61"/>
  <c r="FA61"/>
  <c r="FB61"/>
  <c r="FC61"/>
  <c r="FD61"/>
  <c r="FE61"/>
  <c r="FF61"/>
  <c r="FG61"/>
  <c r="FH61"/>
  <c r="FI61"/>
  <c r="FJ61"/>
  <c r="FK61"/>
  <c r="FL61"/>
  <c r="FM61"/>
  <c r="FN61"/>
  <c r="FO61"/>
  <c r="FP61"/>
  <c r="FQ61"/>
  <c r="FR61"/>
  <c r="FS61"/>
  <c r="FT61"/>
  <c r="FU61"/>
  <c r="FV61"/>
  <c r="FW61"/>
  <c r="FX61"/>
  <c r="FY61"/>
  <c r="FZ61"/>
  <c r="GA61"/>
  <c r="GB61"/>
  <c r="GC61"/>
  <c r="GD61"/>
  <c r="GE61"/>
  <c r="GF61"/>
  <c r="GG61"/>
  <c r="GH61"/>
  <c r="GI61"/>
  <c r="DA62"/>
  <c r="DB62"/>
  <c r="DC62"/>
  <c r="DD62"/>
  <c r="DE62"/>
  <c r="DF62"/>
  <c r="DG62"/>
  <c r="DH62"/>
  <c r="DI62"/>
  <c r="DJ62"/>
  <c r="DK62"/>
  <c r="DL62"/>
  <c r="DM62"/>
  <c r="DN62"/>
  <c r="DO62"/>
  <c r="DP62"/>
  <c r="DQ62"/>
  <c r="DR62"/>
  <c r="DS62"/>
  <c r="DT62"/>
  <c r="DU62"/>
  <c r="DV62"/>
  <c r="DW62"/>
  <c r="DX62"/>
  <c r="DY62"/>
  <c r="DZ62"/>
  <c r="EA62"/>
  <c r="EB62"/>
  <c r="EC62"/>
  <c r="ED62"/>
  <c r="EE62"/>
  <c r="EF62"/>
  <c r="EG62"/>
  <c r="EH62"/>
  <c r="EI62"/>
  <c r="EJ62"/>
  <c r="EK62"/>
  <c r="EL62"/>
  <c r="EM62"/>
  <c r="EN62"/>
  <c r="EO62"/>
  <c r="EP62"/>
  <c r="EQ62"/>
  <c r="ER62"/>
  <c r="ES62"/>
  <c r="ET62"/>
  <c r="EU62"/>
  <c r="EV62"/>
  <c r="EW62"/>
  <c r="EX62"/>
  <c r="EY62"/>
  <c r="EZ62"/>
  <c r="FA62"/>
  <c r="FB62"/>
  <c r="FC62"/>
  <c r="FD62"/>
  <c r="FE62"/>
  <c r="FF62"/>
  <c r="FG62"/>
  <c r="FH62"/>
  <c r="FI62"/>
  <c r="FJ62"/>
  <c r="FK62"/>
  <c r="FL62"/>
  <c r="FM62"/>
  <c r="FN62"/>
  <c r="FO62"/>
  <c r="FP62"/>
  <c r="FQ62"/>
  <c r="FR62"/>
  <c r="FS62"/>
  <c r="FT62"/>
  <c r="FU62"/>
  <c r="FV62"/>
  <c r="FW62"/>
  <c r="FX62"/>
  <c r="FY62"/>
  <c r="FZ62"/>
  <c r="GA62"/>
  <c r="GB62"/>
  <c r="GC62"/>
  <c r="GD62"/>
  <c r="GE62"/>
  <c r="GF62"/>
  <c r="GG62"/>
  <c r="GH62"/>
  <c r="GI62"/>
  <c r="DA63"/>
  <c r="DB63"/>
  <c r="DC63"/>
  <c r="DD63"/>
  <c r="DE63"/>
  <c r="DF63"/>
  <c r="DG63"/>
  <c r="DH63"/>
  <c r="DI63"/>
  <c r="DJ63"/>
  <c r="DK63"/>
  <c r="DL63"/>
  <c r="DM63"/>
  <c r="DN63"/>
  <c r="DO63"/>
  <c r="DP63"/>
  <c r="DQ63"/>
  <c r="DR63"/>
  <c r="DS63"/>
  <c r="DT63"/>
  <c r="DU63"/>
  <c r="DV63"/>
  <c r="DW63"/>
  <c r="DX63"/>
  <c r="DY63"/>
  <c r="DZ63"/>
  <c r="EA63"/>
  <c r="EB63"/>
  <c r="EC63"/>
  <c r="ED63"/>
  <c r="EE63"/>
  <c r="EF63"/>
  <c r="EG63"/>
  <c r="EH63"/>
  <c r="EI63"/>
  <c r="EJ63"/>
  <c r="EK63"/>
  <c r="EL63"/>
  <c r="EM63"/>
  <c r="EN63"/>
  <c r="EO63"/>
  <c r="EP63"/>
  <c r="EQ63"/>
  <c r="ER63"/>
  <c r="ES63"/>
  <c r="ET63"/>
  <c r="EU63"/>
  <c r="EV63"/>
  <c r="EW63"/>
  <c r="EX63"/>
  <c r="EY63"/>
  <c r="EZ63"/>
  <c r="FA63"/>
  <c r="FB63"/>
  <c r="FC63"/>
  <c r="FD63"/>
  <c r="FE63"/>
  <c r="FF63"/>
  <c r="FG63"/>
  <c r="FH63"/>
  <c r="FI63"/>
  <c r="FJ63"/>
  <c r="FK63"/>
  <c r="FL63"/>
  <c r="FM63"/>
  <c r="FN63"/>
  <c r="FO63"/>
  <c r="FP63"/>
  <c r="FQ63"/>
  <c r="FR63"/>
  <c r="FS63"/>
  <c r="FT63"/>
  <c r="FU63"/>
  <c r="FV63"/>
  <c r="FW63"/>
  <c r="FX63"/>
  <c r="FY63"/>
  <c r="FZ63"/>
  <c r="GA63"/>
  <c r="GB63"/>
  <c r="GC63"/>
  <c r="GD63"/>
  <c r="GE63"/>
  <c r="GF63"/>
  <c r="GG63"/>
  <c r="GH63"/>
  <c r="GI63"/>
  <c r="DA64"/>
  <c r="DB64"/>
  <c r="DC64"/>
  <c r="DD64"/>
  <c r="DE64"/>
  <c r="DF64"/>
  <c r="DG64"/>
  <c r="DH64"/>
  <c r="DI64"/>
  <c r="DJ64"/>
  <c r="DK64"/>
  <c r="DL64"/>
  <c r="DM64"/>
  <c r="DN64"/>
  <c r="DO64"/>
  <c r="DP64"/>
  <c r="DQ64"/>
  <c r="DR64"/>
  <c r="DS64"/>
  <c r="DT64"/>
  <c r="DU64"/>
  <c r="DV64"/>
  <c r="DW64"/>
  <c r="DX64"/>
  <c r="DY64"/>
  <c r="DZ64"/>
  <c r="EA64"/>
  <c r="EB64"/>
  <c r="EC64"/>
  <c r="ED64"/>
  <c r="EE64"/>
  <c r="EF64"/>
  <c r="EG64"/>
  <c r="EH64"/>
  <c r="EI64"/>
  <c r="EJ64"/>
  <c r="EK64"/>
  <c r="EL64"/>
  <c r="EM64"/>
  <c r="EN64"/>
  <c r="EO64"/>
  <c r="EP64"/>
  <c r="EQ64"/>
  <c r="ER64"/>
  <c r="ES64"/>
  <c r="ET64"/>
  <c r="EU64"/>
  <c r="EV64"/>
  <c r="EW64"/>
  <c r="EX64"/>
  <c r="EY64"/>
  <c r="EZ64"/>
  <c r="FA64"/>
  <c r="FB64"/>
  <c r="FC64"/>
  <c r="FD64"/>
  <c r="FE64"/>
  <c r="FF64"/>
  <c r="FG64"/>
  <c r="FH64"/>
  <c r="FI64"/>
  <c r="FJ64"/>
  <c r="FK64"/>
  <c r="FL64"/>
  <c r="FM64"/>
  <c r="FN64"/>
  <c r="FO64"/>
  <c r="FP64"/>
  <c r="FQ64"/>
  <c r="FR64"/>
  <c r="FS64"/>
  <c r="FT64"/>
  <c r="FU64"/>
  <c r="FV64"/>
  <c r="FW64"/>
  <c r="FX64"/>
  <c r="FY64"/>
  <c r="FZ64"/>
  <c r="GA64"/>
  <c r="GB64"/>
  <c r="GC64"/>
  <c r="GD64"/>
  <c r="GE64"/>
  <c r="GF64"/>
  <c r="GG64"/>
  <c r="GH64"/>
  <c r="GI64"/>
  <c r="DA65"/>
  <c r="DB65"/>
  <c r="DC65"/>
  <c r="DD65"/>
  <c r="DE65"/>
  <c r="DF65"/>
  <c r="DG65"/>
  <c r="DH65"/>
  <c r="DI65"/>
  <c r="DJ65"/>
  <c r="DK65"/>
  <c r="DL65"/>
  <c r="DM65"/>
  <c r="DN65"/>
  <c r="DO65"/>
  <c r="DP65"/>
  <c r="DQ65"/>
  <c r="DR65"/>
  <c r="DS65"/>
  <c r="DT65"/>
  <c r="DU65"/>
  <c r="DV65"/>
  <c r="DW65"/>
  <c r="DX65"/>
  <c r="DY65"/>
  <c r="DZ65"/>
  <c r="EA65"/>
  <c r="EB65"/>
  <c r="EC65"/>
  <c r="ED65"/>
  <c r="EE65"/>
  <c r="EF65"/>
  <c r="EG65"/>
  <c r="EH65"/>
  <c r="EI65"/>
  <c r="EJ65"/>
  <c r="EK65"/>
  <c r="EL65"/>
  <c r="EM65"/>
  <c r="EN65"/>
  <c r="EO65"/>
  <c r="EP65"/>
  <c r="EQ65"/>
  <c r="ER65"/>
  <c r="ES65"/>
  <c r="ET65"/>
  <c r="EU65"/>
  <c r="EV65"/>
  <c r="EW65"/>
  <c r="EX65"/>
  <c r="EY65"/>
  <c r="EZ65"/>
  <c r="FA65"/>
  <c r="FB65"/>
  <c r="FC65"/>
  <c r="FD65"/>
  <c r="FE65"/>
  <c r="FF65"/>
  <c r="FG65"/>
  <c r="FH65"/>
  <c r="FI65"/>
  <c r="FJ65"/>
  <c r="FK65"/>
  <c r="FL65"/>
  <c r="FM65"/>
  <c r="FN65"/>
  <c r="FO65"/>
  <c r="FP65"/>
  <c r="FQ65"/>
  <c r="FR65"/>
  <c r="FS65"/>
  <c r="FT65"/>
  <c r="FU65"/>
  <c r="FV65"/>
  <c r="FW65"/>
  <c r="FX65"/>
  <c r="FY65"/>
  <c r="FZ65"/>
  <c r="GA65"/>
  <c r="GB65"/>
  <c r="GC65"/>
  <c r="GD65"/>
  <c r="GE65"/>
  <c r="GF65"/>
  <c r="GG65"/>
  <c r="GH65"/>
  <c r="GI65"/>
  <c r="DA66"/>
  <c r="DB66"/>
  <c r="DC66"/>
  <c r="DD66"/>
  <c r="DE66"/>
  <c r="DF66"/>
  <c r="DG66"/>
  <c r="DH66"/>
  <c r="DI66"/>
  <c r="DJ66"/>
  <c r="DK66"/>
  <c r="DL66"/>
  <c r="DM66"/>
  <c r="DN66"/>
  <c r="DO66"/>
  <c r="DP66"/>
  <c r="DQ66"/>
  <c r="DR66"/>
  <c r="DS66"/>
  <c r="DT66"/>
  <c r="DU66"/>
  <c r="DV66"/>
  <c r="DW66"/>
  <c r="DX66"/>
  <c r="DY66"/>
  <c r="DZ66"/>
  <c r="EA66"/>
  <c r="EB66"/>
  <c r="EC66"/>
  <c r="ED66"/>
  <c r="EE66"/>
  <c r="EF66"/>
  <c r="EG66"/>
  <c r="EH66"/>
  <c r="EI66"/>
  <c r="EJ66"/>
  <c r="EK66"/>
  <c r="EL66"/>
  <c r="EM66"/>
  <c r="EN66"/>
  <c r="EO66"/>
  <c r="EP66"/>
  <c r="EQ66"/>
  <c r="ER66"/>
  <c r="ES66"/>
  <c r="ET66"/>
  <c r="EU66"/>
  <c r="EV66"/>
  <c r="EW66"/>
  <c r="EX66"/>
  <c r="EY66"/>
  <c r="EZ66"/>
  <c r="FA66"/>
  <c r="FB66"/>
  <c r="FC66"/>
  <c r="FD66"/>
  <c r="FE66"/>
  <c r="FF66"/>
  <c r="FG66"/>
  <c r="FH66"/>
  <c r="FI66"/>
  <c r="FJ66"/>
  <c r="FK66"/>
  <c r="FL66"/>
  <c r="FM66"/>
  <c r="FN66"/>
  <c r="FO66"/>
  <c r="FP66"/>
  <c r="FQ66"/>
  <c r="FR66"/>
  <c r="FS66"/>
  <c r="FT66"/>
  <c r="FU66"/>
  <c r="FV66"/>
  <c r="FW66"/>
  <c r="FX66"/>
  <c r="FY66"/>
  <c r="FZ66"/>
  <c r="GA66"/>
  <c r="GB66"/>
  <c r="GC66"/>
  <c r="GD66"/>
  <c r="GE66"/>
  <c r="GF66"/>
  <c r="GG66"/>
  <c r="GH66"/>
  <c r="GI66"/>
  <c r="DA67"/>
  <c r="DB67"/>
  <c r="DC67"/>
  <c r="DD67"/>
  <c r="DE67"/>
  <c r="DF67"/>
  <c r="DG67"/>
  <c r="DH67"/>
  <c r="DI67"/>
  <c r="DJ67"/>
  <c r="DK67"/>
  <c r="DL67"/>
  <c r="DM67"/>
  <c r="DN67"/>
  <c r="DO67"/>
  <c r="DP67"/>
  <c r="DQ67"/>
  <c r="DR67"/>
  <c r="DS67"/>
  <c r="DT67"/>
  <c r="DU67"/>
  <c r="DV67"/>
  <c r="DW67"/>
  <c r="DX67"/>
  <c r="DY67"/>
  <c r="DZ67"/>
  <c r="EA67"/>
  <c r="EB67"/>
  <c r="EC67"/>
  <c r="ED67"/>
  <c r="EE67"/>
  <c r="EF67"/>
  <c r="EG67"/>
  <c r="EH67"/>
  <c r="EI67"/>
  <c r="EJ67"/>
  <c r="EK67"/>
  <c r="EL67"/>
  <c r="EM67"/>
  <c r="EN67"/>
  <c r="EO67"/>
  <c r="EP67"/>
  <c r="EQ67"/>
  <c r="ER67"/>
  <c r="ES67"/>
  <c r="ET67"/>
  <c r="EU67"/>
  <c r="EV67"/>
  <c r="EW67"/>
  <c r="EX67"/>
  <c r="EY67"/>
  <c r="EZ67"/>
  <c r="FA67"/>
  <c r="FB67"/>
  <c r="FC67"/>
  <c r="FD67"/>
  <c r="FE67"/>
  <c r="FF67"/>
  <c r="FG67"/>
  <c r="FH67"/>
  <c r="FI67"/>
  <c r="FJ67"/>
  <c r="FK67"/>
  <c r="FL67"/>
  <c r="FM67"/>
  <c r="FN67"/>
  <c r="FO67"/>
  <c r="FP67"/>
  <c r="FQ67"/>
  <c r="FR67"/>
  <c r="FS67"/>
  <c r="FT67"/>
  <c r="FU67"/>
  <c r="FV67"/>
  <c r="FW67"/>
  <c r="FX67"/>
  <c r="FY67"/>
  <c r="FZ67"/>
  <c r="GA67"/>
  <c r="GB67"/>
  <c r="GC67"/>
  <c r="GD67"/>
  <c r="GE67"/>
  <c r="GF67"/>
  <c r="GG67"/>
  <c r="GH67"/>
  <c r="GI67"/>
  <c r="DA68"/>
  <c r="DB68"/>
  <c r="DC68"/>
  <c r="DD68"/>
  <c r="DE68"/>
  <c r="DF68"/>
  <c r="DG68"/>
  <c r="DH68"/>
  <c r="DI68"/>
  <c r="DJ68"/>
  <c r="DK68"/>
  <c r="DL68"/>
  <c r="DM68"/>
  <c r="DN68"/>
  <c r="DO68"/>
  <c r="DP68"/>
  <c r="DQ68"/>
  <c r="DR68"/>
  <c r="DS68"/>
  <c r="DT68"/>
  <c r="DU68"/>
  <c r="DV68"/>
  <c r="DW68"/>
  <c r="DX68"/>
  <c r="DY68"/>
  <c r="DZ68"/>
  <c r="EA68"/>
  <c r="EB68"/>
  <c r="EC68"/>
  <c r="ED68"/>
  <c r="EE68"/>
  <c r="EF68"/>
  <c r="EG68"/>
  <c r="EH68"/>
  <c r="EI68"/>
  <c r="EJ68"/>
  <c r="EK68"/>
  <c r="EL68"/>
  <c r="EM68"/>
  <c r="EN68"/>
  <c r="EO68"/>
  <c r="EP68"/>
  <c r="EQ68"/>
  <c r="ER68"/>
  <c r="ES68"/>
  <c r="ET68"/>
  <c r="EU68"/>
  <c r="EV68"/>
  <c r="EW68"/>
  <c r="EX68"/>
  <c r="EY68"/>
  <c r="EZ68"/>
  <c r="FA68"/>
  <c r="FB68"/>
  <c r="FC68"/>
  <c r="FD68"/>
  <c r="FE68"/>
  <c r="FF68"/>
  <c r="FG68"/>
  <c r="FH68"/>
  <c r="FI68"/>
  <c r="FJ68"/>
  <c r="FK68"/>
  <c r="FL68"/>
  <c r="FM68"/>
  <c r="FN68"/>
  <c r="FO68"/>
  <c r="FP68"/>
  <c r="FQ68"/>
  <c r="FR68"/>
  <c r="FS68"/>
  <c r="FT68"/>
  <c r="FU68"/>
  <c r="FV68"/>
  <c r="FW68"/>
  <c r="FX68"/>
  <c r="FY68"/>
  <c r="FZ68"/>
  <c r="GA68"/>
  <c r="GB68"/>
  <c r="GC68"/>
  <c r="GD68"/>
  <c r="GE68"/>
  <c r="GF68"/>
  <c r="GG68"/>
  <c r="GH68"/>
  <c r="GI68"/>
  <c r="DA69"/>
  <c r="DB69"/>
  <c r="DC69"/>
  <c r="DD69"/>
  <c r="DE69"/>
  <c r="DF69"/>
  <c r="DG69"/>
  <c r="DH69"/>
  <c r="DI69"/>
  <c r="DJ69"/>
  <c r="DK69"/>
  <c r="DL69"/>
  <c r="DM69"/>
  <c r="DN69"/>
  <c r="DO69"/>
  <c r="DP69"/>
  <c r="DQ69"/>
  <c r="DR69"/>
  <c r="DS69"/>
  <c r="DT69"/>
  <c r="DU69"/>
  <c r="DV69"/>
  <c r="DW69"/>
  <c r="DX69"/>
  <c r="DY69"/>
  <c r="DZ69"/>
  <c r="EA69"/>
  <c r="EB69"/>
  <c r="EC69"/>
  <c r="ED69"/>
  <c r="EE69"/>
  <c r="EF69"/>
  <c r="EG69"/>
  <c r="EH69"/>
  <c r="EI69"/>
  <c r="EJ69"/>
  <c r="EK69"/>
  <c r="EL69"/>
  <c r="EM69"/>
  <c r="EN69"/>
  <c r="EO69"/>
  <c r="EP69"/>
  <c r="EQ69"/>
  <c r="ER69"/>
  <c r="ES69"/>
  <c r="ET69"/>
  <c r="EU69"/>
  <c r="EV69"/>
  <c r="EW69"/>
  <c r="EX69"/>
  <c r="EY69"/>
  <c r="EZ69"/>
  <c r="FA69"/>
  <c r="FB69"/>
  <c r="FC69"/>
  <c r="FD69"/>
  <c r="FE69"/>
  <c r="FF69"/>
  <c r="FG69"/>
  <c r="FH69"/>
  <c r="FI69"/>
  <c r="FJ69"/>
  <c r="FK69"/>
  <c r="FL69"/>
  <c r="FM69"/>
  <c r="FN69"/>
  <c r="FO69"/>
  <c r="FP69"/>
  <c r="FQ69"/>
  <c r="FR69"/>
  <c r="FS69"/>
  <c r="FT69"/>
  <c r="FU69"/>
  <c r="FV69"/>
  <c r="FW69"/>
  <c r="FX69"/>
  <c r="FY69"/>
  <c r="FZ69"/>
  <c r="GA69"/>
  <c r="GB69"/>
  <c r="GC69"/>
  <c r="GD69"/>
  <c r="GE69"/>
  <c r="GF69"/>
  <c r="GG69"/>
  <c r="GH69"/>
  <c r="GI69"/>
  <c r="DA70"/>
  <c r="DB70"/>
  <c r="DC70"/>
  <c r="DD70"/>
  <c r="DE70"/>
  <c r="DF70"/>
  <c r="DG70"/>
  <c r="DH70"/>
  <c r="DI70"/>
  <c r="DJ70"/>
  <c r="DK70"/>
  <c r="DL70"/>
  <c r="DM70"/>
  <c r="DN70"/>
  <c r="DO70"/>
  <c r="DP70"/>
  <c r="DQ70"/>
  <c r="DR70"/>
  <c r="DS70"/>
  <c r="DT70"/>
  <c r="DU70"/>
  <c r="DV70"/>
  <c r="DW70"/>
  <c r="DX70"/>
  <c r="DY70"/>
  <c r="DZ70"/>
  <c r="EA70"/>
  <c r="EB70"/>
  <c r="EC70"/>
  <c r="ED70"/>
  <c r="EE70"/>
  <c r="EF70"/>
  <c r="EG70"/>
  <c r="EH70"/>
  <c r="EI70"/>
  <c r="EJ70"/>
  <c r="EK70"/>
  <c r="EL70"/>
  <c r="EM70"/>
  <c r="EN70"/>
  <c r="EO70"/>
  <c r="EP70"/>
  <c r="EQ70"/>
  <c r="ER70"/>
  <c r="ES70"/>
  <c r="ET70"/>
  <c r="EU70"/>
  <c r="EV70"/>
  <c r="EW70"/>
  <c r="EX70"/>
  <c r="EY70"/>
  <c r="EZ70"/>
  <c r="FA70"/>
  <c r="FB70"/>
  <c r="FC70"/>
  <c r="FD70"/>
  <c r="FE70"/>
  <c r="FF70"/>
  <c r="FG70"/>
  <c r="FH70"/>
  <c r="FI70"/>
  <c r="FJ70"/>
  <c r="FK70"/>
  <c r="FL70"/>
  <c r="FM70"/>
  <c r="FN70"/>
  <c r="FO70"/>
  <c r="FP70"/>
  <c r="FQ70"/>
  <c r="FR70"/>
  <c r="FS70"/>
  <c r="FT70"/>
  <c r="FU70"/>
  <c r="FV70"/>
  <c r="FW70"/>
  <c r="FX70"/>
  <c r="FY70"/>
  <c r="FZ70"/>
  <c r="GA70"/>
  <c r="GB70"/>
  <c r="GC70"/>
  <c r="GD70"/>
  <c r="GE70"/>
  <c r="GF70"/>
  <c r="GG70"/>
  <c r="GH70"/>
  <c r="GI70"/>
  <c r="DA71"/>
  <c r="DB71"/>
  <c r="DC71"/>
  <c r="DD71"/>
  <c r="DE71"/>
  <c r="DF71"/>
  <c r="DG71"/>
  <c r="DH71"/>
  <c r="DI71"/>
  <c r="DJ71"/>
  <c r="DK71"/>
  <c r="DL71"/>
  <c r="DM71"/>
  <c r="DN71"/>
  <c r="DO71"/>
  <c r="DP71"/>
  <c r="DQ71"/>
  <c r="DR71"/>
  <c r="DS71"/>
  <c r="DT71"/>
  <c r="DU71"/>
  <c r="DV71"/>
  <c r="DW71"/>
  <c r="DX71"/>
  <c r="DY71"/>
  <c r="DZ71"/>
  <c r="EA71"/>
  <c r="EB71"/>
  <c r="EC71"/>
  <c r="ED71"/>
  <c r="EE71"/>
  <c r="EF71"/>
  <c r="EG71"/>
  <c r="EH71"/>
  <c r="EI71"/>
  <c r="EJ71"/>
  <c r="EK71"/>
  <c r="EL71"/>
  <c r="EM71"/>
  <c r="EN71"/>
  <c r="EO71"/>
  <c r="EP71"/>
  <c r="EQ71"/>
  <c r="ER71"/>
  <c r="ES71"/>
  <c r="ET71"/>
  <c r="EU71"/>
  <c r="EV71"/>
  <c r="EW71"/>
  <c r="EX71"/>
  <c r="EY71"/>
  <c r="EZ71"/>
  <c r="FA71"/>
  <c r="FB71"/>
  <c r="FC71"/>
  <c r="FD71"/>
  <c r="FE71"/>
  <c r="FF71"/>
  <c r="FG71"/>
  <c r="FH71"/>
  <c r="FI71"/>
  <c r="FJ71"/>
  <c r="FK71"/>
  <c r="FL71"/>
  <c r="FM71"/>
  <c r="FN71"/>
  <c r="FO71"/>
  <c r="FP71"/>
  <c r="FQ71"/>
  <c r="FR71"/>
  <c r="FS71"/>
  <c r="FT71"/>
  <c r="FU71"/>
  <c r="FV71"/>
  <c r="FW71"/>
  <c r="FX71"/>
  <c r="FY71"/>
  <c r="FZ71"/>
  <c r="GA71"/>
  <c r="GB71"/>
  <c r="GC71"/>
  <c r="GD71"/>
  <c r="GE71"/>
  <c r="GF71"/>
  <c r="GG71"/>
  <c r="GH71"/>
  <c r="GI71"/>
  <c r="DA72"/>
  <c r="DB72"/>
  <c r="DC72"/>
  <c r="DD72"/>
  <c r="DE72"/>
  <c r="DF72"/>
  <c r="DG72"/>
  <c r="DH72"/>
  <c r="DI72"/>
  <c r="DJ72"/>
  <c r="DK72"/>
  <c r="DL72"/>
  <c r="DM72"/>
  <c r="DN72"/>
  <c r="DO72"/>
  <c r="DP72"/>
  <c r="DQ72"/>
  <c r="DR72"/>
  <c r="DS72"/>
  <c r="DT72"/>
  <c r="DU72"/>
  <c r="DV72"/>
  <c r="DW72"/>
  <c r="DX72"/>
  <c r="DY72"/>
  <c r="DZ72"/>
  <c r="EA72"/>
  <c r="EB72"/>
  <c r="EC72"/>
  <c r="ED72"/>
  <c r="EE72"/>
  <c r="EF72"/>
  <c r="EG72"/>
  <c r="EH72"/>
  <c r="EI72"/>
  <c r="EJ72"/>
  <c r="EK72"/>
  <c r="EL72"/>
  <c r="EM72"/>
  <c r="EN72"/>
  <c r="EO72"/>
  <c r="EP72"/>
  <c r="EQ72"/>
  <c r="ER72"/>
  <c r="ES72"/>
  <c r="ET72"/>
  <c r="EU72"/>
  <c r="EV72"/>
  <c r="EW72"/>
  <c r="EX72"/>
  <c r="EY72"/>
  <c r="EZ72"/>
  <c r="FA72"/>
  <c r="FB72"/>
  <c r="FC72"/>
  <c r="FD72"/>
  <c r="FE72"/>
  <c r="FF72"/>
  <c r="FG72"/>
  <c r="FH72"/>
  <c r="FI72"/>
  <c r="FJ72"/>
  <c r="FK72"/>
  <c r="FL72"/>
  <c r="FM72"/>
  <c r="FN72"/>
  <c r="FO72"/>
  <c r="FP72"/>
  <c r="FQ72"/>
  <c r="FR72"/>
  <c r="FS72"/>
  <c r="FT72"/>
  <c r="FU72"/>
  <c r="FV72"/>
  <c r="FW72"/>
  <c r="FX72"/>
  <c r="FY72"/>
  <c r="FZ72"/>
  <c r="GA72"/>
  <c r="GB72"/>
  <c r="GC72"/>
  <c r="GD72"/>
  <c r="GE72"/>
  <c r="GF72"/>
  <c r="GG72"/>
  <c r="GH72"/>
  <c r="GI72"/>
  <c r="DA73"/>
  <c r="DB73"/>
  <c r="DC73"/>
  <c r="DD73"/>
  <c r="DE73"/>
  <c r="DF73"/>
  <c r="DG73"/>
  <c r="DH73"/>
  <c r="DI73"/>
  <c r="DJ73"/>
  <c r="DK73"/>
  <c r="DL73"/>
  <c r="DM73"/>
  <c r="DN73"/>
  <c r="DO73"/>
  <c r="DP73"/>
  <c r="DQ73"/>
  <c r="DR73"/>
  <c r="DS73"/>
  <c r="DT73"/>
  <c r="DU73"/>
  <c r="DV73"/>
  <c r="DW73"/>
  <c r="DX73"/>
  <c r="DY73"/>
  <c r="DZ73"/>
  <c r="EA73"/>
  <c r="EB73"/>
  <c r="EC73"/>
  <c r="ED73"/>
  <c r="EE73"/>
  <c r="EF73"/>
  <c r="EG73"/>
  <c r="EH73"/>
  <c r="EI73"/>
  <c r="EJ73"/>
  <c r="EK73"/>
  <c r="EL73"/>
  <c r="EM73"/>
  <c r="EN73"/>
  <c r="EO73"/>
  <c r="EP73"/>
  <c r="EQ73"/>
  <c r="ER73"/>
  <c r="ES73"/>
  <c r="ET73"/>
  <c r="EU73"/>
  <c r="EV73"/>
  <c r="EW73"/>
  <c r="EX73"/>
  <c r="EY73"/>
  <c r="EZ73"/>
  <c r="FA73"/>
  <c r="FB73"/>
  <c r="FC73"/>
  <c r="FD73"/>
  <c r="FE73"/>
  <c r="FF73"/>
  <c r="FG73"/>
  <c r="FH73"/>
  <c r="FI73"/>
  <c r="FJ73"/>
  <c r="FK73"/>
  <c r="FL73"/>
  <c r="FM73"/>
  <c r="FN73"/>
  <c r="FO73"/>
  <c r="FP73"/>
  <c r="FQ73"/>
  <c r="FR73"/>
  <c r="FS73"/>
  <c r="FT73"/>
  <c r="FU73"/>
  <c r="FV73"/>
  <c r="FW73"/>
  <c r="FX73"/>
  <c r="FY73"/>
  <c r="FZ73"/>
  <c r="GA73"/>
  <c r="GB73"/>
  <c r="GC73"/>
  <c r="GD73"/>
  <c r="GE73"/>
  <c r="GF73"/>
  <c r="GG73"/>
  <c r="GH73"/>
  <c r="GI73"/>
  <c r="DA74"/>
  <c r="DB74"/>
  <c r="DC74"/>
  <c r="DD74"/>
  <c r="DE74"/>
  <c r="DF74"/>
  <c r="DG74"/>
  <c r="DH74"/>
  <c r="DI74"/>
  <c r="DJ74"/>
  <c r="DK74"/>
  <c r="DL74"/>
  <c r="DM74"/>
  <c r="DN74"/>
  <c r="DO74"/>
  <c r="DP74"/>
  <c r="DQ74"/>
  <c r="DR74"/>
  <c r="DS74"/>
  <c r="DT74"/>
  <c r="DU74"/>
  <c r="DV74"/>
  <c r="DW74"/>
  <c r="DX74"/>
  <c r="DY74"/>
  <c r="DZ74"/>
  <c r="EA74"/>
  <c r="EB74"/>
  <c r="EC74"/>
  <c r="ED74"/>
  <c r="EE74"/>
  <c r="EF74"/>
  <c r="EG74"/>
  <c r="EH74"/>
  <c r="EI74"/>
  <c r="EJ74"/>
  <c r="EK74"/>
  <c r="EL74"/>
  <c r="EM74"/>
  <c r="EN74"/>
  <c r="EO74"/>
  <c r="EP74"/>
  <c r="EQ74"/>
  <c r="ER74"/>
  <c r="ES74"/>
  <c r="ET74"/>
  <c r="EU74"/>
  <c r="EV74"/>
  <c r="EW74"/>
  <c r="EX74"/>
  <c r="EY74"/>
  <c r="EZ74"/>
  <c r="FA74"/>
  <c r="FB74"/>
  <c r="FC74"/>
  <c r="FD74"/>
  <c r="FE74"/>
  <c r="FF74"/>
  <c r="FG74"/>
  <c r="FH74"/>
  <c r="FI74"/>
  <c r="FJ74"/>
  <c r="FK74"/>
  <c r="FL74"/>
  <c r="FM74"/>
  <c r="FN74"/>
  <c r="FO74"/>
  <c r="FP74"/>
  <c r="FQ74"/>
  <c r="FR74"/>
  <c r="FS74"/>
  <c r="FT74"/>
  <c r="FU74"/>
  <c r="FV74"/>
  <c r="FW74"/>
  <c r="FX74"/>
  <c r="FY74"/>
  <c r="FZ74"/>
  <c r="GA74"/>
  <c r="GB74"/>
  <c r="GC74"/>
  <c r="GD74"/>
  <c r="GE74"/>
  <c r="GF74"/>
  <c r="GG74"/>
  <c r="GH74"/>
  <c r="GI74"/>
  <c r="DA75"/>
  <c r="DB75"/>
  <c r="DC75"/>
  <c r="DD75"/>
  <c r="DE75"/>
  <c r="DF75"/>
  <c r="DG75"/>
  <c r="DH75"/>
  <c r="DI75"/>
  <c r="DJ75"/>
  <c r="DK75"/>
  <c r="DL75"/>
  <c r="DM75"/>
  <c r="DN75"/>
  <c r="DO75"/>
  <c r="DP75"/>
  <c r="DQ75"/>
  <c r="DR75"/>
  <c r="DS75"/>
  <c r="DT75"/>
  <c r="DU75"/>
  <c r="DV75"/>
  <c r="DW75"/>
  <c r="DX75"/>
  <c r="DY75"/>
  <c r="DZ75"/>
  <c r="EA75"/>
  <c r="EB75"/>
  <c r="EC75"/>
  <c r="ED75"/>
  <c r="EE75"/>
  <c r="EF75"/>
  <c r="EG75"/>
  <c r="EH75"/>
  <c r="EI75"/>
  <c r="EJ75"/>
  <c r="EK75"/>
  <c r="EL75"/>
  <c r="EM75"/>
  <c r="EN75"/>
  <c r="EO75"/>
  <c r="EP75"/>
  <c r="EQ75"/>
  <c r="ER75"/>
  <c r="ES75"/>
  <c r="ET75"/>
  <c r="EU75"/>
  <c r="EV75"/>
  <c r="EW75"/>
  <c r="EX75"/>
  <c r="EY75"/>
  <c r="EZ75"/>
  <c r="FA75"/>
  <c r="FB75"/>
  <c r="FC75"/>
  <c r="FD75"/>
  <c r="FE75"/>
  <c r="FF75"/>
  <c r="FG75"/>
  <c r="FH75"/>
  <c r="FI75"/>
  <c r="FJ75"/>
  <c r="FK75"/>
  <c r="FL75"/>
  <c r="FM75"/>
  <c r="FN75"/>
  <c r="FO75"/>
  <c r="FP75"/>
  <c r="FQ75"/>
  <c r="FR75"/>
  <c r="FS75"/>
  <c r="FT75"/>
  <c r="FU75"/>
  <c r="FV75"/>
  <c r="FW75"/>
  <c r="FX75"/>
  <c r="FY75"/>
  <c r="FZ75"/>
  <c r="GA75"/>
  <c r="GB75"/>
  <c r="GC75"/>
  <c r="GD75"/>
  <c r="GE75"/>
  <c r="GF75"/>
  <c r="GG75"/>
  <c r="GH75"/>
  <c r="GI75"/>
  <c r="DA76"/>
  <c r="DB76"/>
  <c r="DC76"/>
  <c r="DD76"/>
  <c r="DE76"/>
  <c r="DF76"/>
  <c r="DG76"/>
  <c r="DH76"/>
  <c r="DI76"/>
  <c r="DJ76"/>
  <c r="DK76"/>
  <c r="DL76"/>
  <c r="DM76"/>
  <c r="DN76"/>
  <c r="DO76"/>
  <c r="DP76"/>
  <c r="DQ76"/>
  <c r="DR76"/>
  <c r="DS76"/>
  <c r="DT76"/>
  <c r="DU76"/>
  <c r="DV76"/>
  <c r="DW76"/>
  <c r="DX76"/>
  <c r="DY76"/>
  <c r="DZ76"/>
  <c r="EA76"/>
  <c r="EB76"/>
  <c r="EC76"/>
  <c r="ED76"/>
  <c r="EE76"/>
  <c r="EF76"/>
  <c r="EG76"/>
  <c r="EH76"/>
  <c r="EI76"/>
  <c r="EJ76"/>
  <c r="EK76"/>
  <c r="EL76"/>
  <c r="EM76"/>
  <c r="EN76"/>
  <c r="EO76"/>
  <c r="EP76"/>
  <c r="EQ76"/>
  <c r="ER76"/>
  <c r="ES76"/>
  <c r="ET76"/>
  <c r="EU76"/>
  <c r="EV76"/>
  <c r="EW76"/>
  <c r="EX76"/>
  <c r="EY76"/>
  <c r="EZ76"/>
  <c r="FA76"/>
  <c r="FB76"/>
  <c r="FC76"/>
  <c r="FD76"/>
  <c r="FE76"/>
  <c r="FF76"/>
  <c r="FG76"/>
  <c r="FH76"/>
  <c r="FI76"/>
  <c r="FJ76"/>
  <c r="FK76"/>
  <c r="FL76"/>
  <c r="FM76"/>
  <c r="FN76"/>
  <c r="FO76"/>
  <c r="FP76"/>
  <c r="FQ76"/>
  <c r="FR76"/>
  <c r="FS76"/>
  <c r="FT76"/>
  <c r="FU76"/>
  <c r="FV76"/>
  <c r="FW76"/>
  <c r="FX76"/>
  <c r="FY76"/>
  <c r="FZ76"/>
  <c r="GA76"/>
  <c r="GB76"/>
  <c r="GC76"/>
  <c r="GD76"/>
  <c r="GE76"/>
  <c r="GF76"/>
  <c r="GG76"/>
  <c r="GH76"/>
  <c r="GI76"/>
  <c r="DA77"/>
  <c r="DB77"/>
  <c r="DC77"/>
  <c r="DD77"/>
  <c r="DE77"/>
  <c r="DF77"/>
  <c r="DG77"/>
  <c r="DH77"/>
  <c r="DI77"/>
  <c r="DJ77"/>
  <c r="DK77"/>
  <c r="DL77"/>
  <c r="DM77"/>
  <c r="DN77"/>
  <c r="DO77"/>
  <c r="DP77"/>
  <c r="DQ77"/>
  <c r="DR77"/>
  <c r="DS77"/>
  <c r="DT77"/>
  <c r="DU77"/>
  <c r="DV77"/>
  <c r="DW77"/>
  <c r="DX77"/>
  <c r="DY77"/>
  <c r="DZ77"/>
  <c r="EA77"/>
  <c r="EB77"/>
  <c r="EC77"/>
  <c r="ED77"/>
  <c r="EE77"/>
  <c r="EF77"/>
  <c r="EG77"/>
  <c r="EH77"/>
  <c r="EI77"/>
  <c r="EJ77"/>
  <c r="EK77"/>
  <c r="EL77"/>
  <c r="EM77"/>
  <c r="EN77"/>
  <c r="EO77"/>
  <c r="EP77"/>
  <c r="EQ77"/>
  <c r="ER77"/>
  <c r="ES77"/>
  <c r="ET77"/>
  <c r="EU77"/>
  <c r="EV77"/>
  <c r="EW77"/>
  <c r="EX77"/>
  <c r="EY77"/>
  <c r="EZ77"/>
  <c r="FA77"/>
  <c r="FB77"/>
  <c r="FC77"/>
  <c r="FD77"/>
  <c r="FE77"/>
  <c r="FF77"/>
  <c r="FG77"/>
  <c r="FH77"/>
  <c r="FI77"/>
  <c r="FJ77"/>
  <c r="FK77"/>
  <c r="FL77"/>
  <c r="FM77"/>
  <c r="FN77"/>
  <c r="FO77"/>
  <c r="FP77"/>
  <c r="FQ77"/>
  <c r="FR77"/>
  <c r="FS77"/>
  <c r="FT77"/>
  <c r="FU77"/>
  <c r="FV77"/>
  <c r="FW77"/>
  <c r="FX77"/>
  <c r="FY77"/>
  <c r="FZ77"/>
  <c r="GA77"/>
  <c r="GB77"/>
  <c r="GC77"/>
  <c r="GD77"/>
  <c r="GE77"/>
  <c r="GF77"/>
  <c r="GG77"/>
  <c r="GH77"/>
  <c r="GI77"/>
  <c r="DA78"/>
  <c r="DB78"/>
  <c r="DC78"/>
  <c r="DD78"/>
  <c r="DE78"/>
  <c r="DF78"/>
  <c r="DG78"/>
  <c r="DH78"/>
  <c r="DI78"/>
  <c r="DJ78"/>
  <c r="DK78"/>
  <c r="DL78"/>
  <c r="DM78"/>
  <c r="DN78"/>
  <c r="DO78"/>
  <c r="DP78"/>
  <c r="DQ78"/>
  <c r="DR78"/>
  <c r="DS78"/>
  <c r="DT78"/>
  <c r="DU78"/>
  <c r="DV78"/>
  <c r="DW78"/>
  <c r="DX78"/>
  <c r="DY78"/>
  <c r="DZ78"/>
  <c r="EA78"/>
  <c r="EB78"/>
  <c r="EC78"/>
  <c r="ED78"/>
  <c r="EE78"/>
  <c r="EF78"/>
  <c r="EG78"/>
  <c r="EH78"/>
  <c r="EI78"/>
  <c r="EJ78"/>
  <c r="EK78"/>
  <c r="EL78"/>
  <c r="EM78"/>
  <c r="EN78"/>
  <c r="EO78"/>
  <c r="EP78"/>
  <c r="EQ78"/>
  <c r="ER78"/>
  <c r="ES78"/>
  <c r="ET78"/>
  <c r="EU78"/>
  <c r="EV78"/>
  <c r="EW78"/>
  <c r="EX78"/>
  <c r="EY78"/>
  <c r="EZ78"/>
  <c r="FA78"/>
  <c r="FB78"/>
  <c r="FC78"/>
  <c r="FD78"/>
  <c r="FE78"/>
  <c r="FF78"/>
  <c r="FG78"/>
  <c r="FH78"/>
  <c r="FI78"/>
  <c r="FJ78"/>
  <c r="FK78"/>
  <c r="FL78"/>
  <c r="FM78"/>
  <c r="FN78"/>
  <c r="FO78"/>
  <c r="FP78"/>
  <c r="FQ78"/>
  <c r="FR78"/>
  <c r="FS78"/>
  <c r="FT78"/>
  <c r="FU78"/>
  <c r="FV78"/>
  <c r="FW78"/>
  <c r="FX78"/>
  <c r="FY78"/>
  <c r="FZ78"/>
  <c r="GA78"/>
  <c r="GB78"/>
  <c r="GC78"/>
  <c r="GD78"/>
  <c r="GE78"/>
  <c r="GF78"/>
  <c r="GG78"/>
  <c r="GH78"/>
  <c r="GI78"/>
  <c r="DA79"/>
  <c r="DB79"/>
  <c r="DC79"/>
  <c r="DD79"/>
  <c r="DE79"/>
  <c r="DF79"/>
  <c r="DG79"/>
  <c r="DH79"/>
  <c r="DI79"/>
  <c r="DJ79"/>
  <c r="DK79"/>
  <c r="DL79"/>
  <c r="DM79"/>
  <c r="DN79"/>
  <c r="DO79"/>
  <c r="DP79"/>
  <c r="DQ79"/>
  <c r="DR79"/>
  <c r="DS79"/>
  <c r="DT79"/>
  <c r="DU79"/>
  <c r="DV79"/>
  <c r="DW79"/>
  <c r="DX79"/>
  <c r="DY79"/>
  <c r="DZ79"/>
  <c r="EA79"/>
  <c r="EB79"/>
  <c r="EC79"/>
  <c r="ED79"/>
  <c r="EE79"/>
  <c r="EF79"/>
  <c r="EG79"/>
  <c r="EH79"/>
  <c r="EI79"/>
  <c r="EJ79"/>
  <c r="EK79"/>
  <c r="EL79"/>
  <c r="EM79"/>
  <c r="EN79"/>
  <c r="EO79"/>
  <c r="EP79"/>
  <c r="EQ79"/>
  <c r="ER79"/>
  <c r="ES79"/>
  <c r="ET79"/>
  <c r="EU79"/>
  <c r="EV79"/>
  <c r="EW79"/>
  <c r="EX79"/>
  <c r="EY79"/>
  <c r="EZ79"/>
  <c r="FA79"/>
  <c r="FB79"/>
  <c r="FC79"/>
  <c r="FD79"/>
  <c r="FE79"/>
  <c r="FF79"/>
  <c r="FG79"/>
  <c r="FH79"/>
  <c r="FI79"/>
  <c r="FJ79"/>
  <c r="FK79"/>
  <c r="FL79"/>
  <c r="FM79"/>
  <c r="FN79"/>
  <c r="FO79"/>
  <c r="FP79"/>
  <c r="FQ79"/>
  <c r="FR79"/>
  <c r="FS79"/>
  <c r="FT79"/>
  <c r="FU79"/>
  <c r="FV79"/>
  <c r="FW79"/>
  <c r="FX79"/>
  <c r="FY79"/>
  <c r="FZ79"/>
  <c r="GA79"/>
  <c r="GB79"/>
  <c r="GC79"/>
  <c r="GD79"/>
  <c r="GE79"/>
  <c r="GF79"/>
  <c r="GG79"/>
  <c r="GH79"/>
  <c r="GI79"/>
  <c r="DA80"/>
  <c r="DB80"/>
  <c r="DC80"/>
  <c r="DD80"/>
  <c r="DE80"/>
  <c r="DF80"/>
  <c r="DG80"/>
  <c r="DH80"/>
  <c r="DI80"/>
  <c r="DJ80"/>
  <c r="DK80"/>
  <c r="DL80"/>
  <c r="DM80"/>
  <c r="DN80"/>
  <c r="DO80"/>
  <c r="DP80"/>
  <c r="DQ80"/>
  <c r="DR80"/>
  <c r="DS80"/>
  <c r="DT80"/>
  <c r="DU80"/>
  <c r="DV80"/>
  <c r="DW80"/>
  <c r="DX80"/>
  <c r="DY80"/>
  <c r="DZ80"/>
  <c r="EA80"/>
  <c r="EB80"/>
  <c r="EC80"/>
  <c r="ED80"/>
  <c r="EE80"/>
  <c r="EF80"/>
  <c r="EG80"/>
  <c r="EH80"/>
  <c r="EI80"/>
  <c r="EJ80"/>
  <c r="EK80"/>
  <c r="EL80"/>
  <c r="EM80"/>
  <c r="EN80"/>
  <c r="EO80"/>
  <c r="EP80"/>
  <c r="EQ80"/>
  <c r="ER80"/>
  <c r="ES80"/>
  <c r="ET80"/>
  <c r="EU80"/>
  <c r="EV80"/>
  <c r="EW80"/>
  <c r="EX80"/>
  <c r="EY80"/>
  <c r="EZ80"/>
  <c r="FA80"/>
  <c r="FB80"/>
  <c r="FC80"/>
  <c r="FD80"/>
  <c r="FE80"/>
  <c r="FF80"/>
  <c r="FG80"/>
  <c r="FH80"/>
  <c r="FI80"/>
  <c r="FJ80"/>
  <c r="FK80"/>
  <c r="FL80"/>
  <c r="FM80"/>
  <c r="FN80"/>
  <c r="FO80"/>
  <c r="FP80"/>
  <c r="FQ80"/>
  <c r="FR80"/>
  <c r="FS80"/>
  <c r="FT80"/>
  <c r="FU80"/>
  <c r="FV80"/>
  <c r="FW80"/>
  <c r="FX80"/>
  <c r="FY80"/>
  <c r="FZ80"/>
  <c r="GA80"/>
  <c r="GB80"/>
  <c r="GC80"/>
  <c r="GD80"/>
  <c r="GE80"/>
  <c r="GF80"/>
  <c r="GG80"/>
  <c r="GH80"/>
  <c r="GI80"/>
  <c r="DA81"/>
  <c r="DB81"/>
  <c r="DC81"/>
  <c r="DD81"/>
  <c r="DE81"/>
  <c r="DF81"/>
  <c r="DG81"/>
  <c r="DH81"/>
  <c r="DI81"/>
  <c r="DJ81"/>
  <c r="DK81"/>
  <c r="DL81"/>
  <c r="DM81"/>
  <c r="DN81"/>
  <c r="DO81"/>
  <c r="DP81"/>
  <c r="DQ81"/>
  <c r="DR81"/>
  <c r="DS81"/>
  <c r="DT81"/>
  <c r="DU81"/>
  <c r="DV81"/>
  <c r="DW81"/>
  <c r="DX81"/>
  <c r="DY81"/>
  <c r="DZ81"/>
  <c r="EA81"/>
  <c r="EB81"/>
  <c r="EC81"/>
  <c r="ED81"/>
  <c r="EE81"/>
  <c r="EF81"/>
  <c r="EG81"/>
  <c r="EH81"/>
  <c r="EI81"/>
  <c r="EJ81"/>
  <c r="EK81"/>
  <c r="EL81"/>
  <c r="EM81"/>
  <c r="EN81"/>
  <c r="EO81"/>
  <c r="EP81"/>
  <c r="EQ81"/>
  <c r="ER81"/>
  <c r="ES81"/>
  <c r="ET81"/>
  <c r="EU81"/>
  <c r="EV81"/>
  <c r="EW81"/>
  <c r="EX81"/>
  <c r="EY81"/>
  <c r="EZ81"/>
  <c r="FA81"/>
  <c r="FB81"/>
  <c r="FC81"/>
  <c r="FD81"/>
  <c r="FE81"/>
  <c r="FF81"/>
  <c r="FG81"/>
  <c r="FH81"/>
  <c r="FI81"/>
  <c r="FJ81"/>
  <c r="FK81"/>
  <c r="FL81"/>
  <c r="FM81"/>
  <c r="FN81"/>
  <c r="FO81"/>
  <c r="FP81"/>
  <c r="FQ81"/>
  <c r="FR81"/>
  <c r="FS81"/>
  <c r="FT81"/>
  <c r="FU81"/>
  <c r="FV81"/>
  <c r="FW81"/>
  <c r="FX81"/>
  <c r="FY81"/>
  <c r="FZ81"/>
  <c r="GA81"/>
  <c r="GB81"/>
  <c r="GC81"/>
  <c r="GD81"/>
  <c r="GE81"/>
  <c r="GF81"/>
  <c r="GG81"/>
  <c r="GH81"/>
  <c r="GI81"/>
  <c r="DA82"/>
  <c r="DB82"/>
  <c r="DC82"/>
  <c r="DD82"/>
  <c r="DE82"/>
  <c r="DF82"/>
  <c r="DG82"/>
  <c r="DH82"/>
  <c r="DI82"/>
  <c r="DJ82"/>
  <c r="DK82"/>
  <c r="DL82"/>
  <c r="DM82"/>
  <c r="DN82"/>
  <c r="DO82"/>
  <c r="DP82"/>
  <c r="DQ82"/>
  <c r="DR82"/>
  <c r="DS82"/>
  <c r="DT82"/>
  <c r="DU82"/>
  <c r="DV82"/>
  <c r="DW82"/>
  <c r="DX82"/>
  <c r="DY82"/>
  <c r="DZ82"/>
  <c r="EA82"/>
  <c r="EB82"/>
  <c r="EC82"/>
  <c r="ED82"/>
  <c r="EE82"/>
  <c r="EF82"/>
  <c r="EG82"/>
  <c r="EH82"/>
  <c r="EI82"/>
  <c r="EJ82"/>
  <c r="EK82"/>
  <c r="EL82"/>
  <c r="EM82"/>
  <c r="EN82"/>
  <c r="EO82"/>
  <c r="EP82"/>
  <c r="EQ82"/>
  <c r="ER82"/>
  <c r="ES82"/>
  <c r="ET82"/>
  <c r="EU82"/>
  <c r="EV82"/>
  <c r="EW82"/>
  <c r="EX82"/>
  <c r="EY82"/>
  <c r="EZ82"/>
  <c r="FA82"/>
  <c r="FB82"/>
  <c r="FC82"/>
  <c r="FD82"/>
  <c r="FE82"/>
  <c r="FF82"/>
  <c r="FG82"/>
  <c r="FH82"/>
  <c r="FI82"/>
  <c r="FJ82"/>
  <c r="FK82"/>
  <c r="FL82"/>
  <c r="FM82"/>
  <c r="FN82"/>
  <c r="FO82"/>
  <c r="FP82"/>
  <c r="FQ82"/>
  <c r="FR82"/>
  <c r="FS82"/>
  <c r="FT82"/>
  <c r="FU82"/>
  <c r="FV82"/>
  <c r="FW82"/>
  <c r="FX82"/>
  <c r="FY82"/>
  <c r="FZ82"/>
  <c r="GA82"/>
  <c r="GB82"/>
  <c r="GC82"/>
  <c r="GD82"/>
  <c r="GE82"/>
  <c r="GF82"/>
  <c r="GG82"/>
  <c r="GH82"/>
  <c r="GI82"/>
  <c r="DA83"/>
  <c r="DB83"/>
  <c r="DC83"/>
  <c r="DD83"/>
  <c r="DE83"/>
  <c r="DF83"/>
  <c r="DG83"/>
  <c r="DH83"/>
  <c r="DI83"/>
  <c r="DJ83"/>
  <c r="DK83"/>
  <c r="DL83"/>
  <c r="DM83"/>
  <c r="DN83"/>
  <c r="DO83"/>
  <c r="DP83"/>
  <c r="DQ83"/>
  <c r="DR83"/>
  <c r="DS83"/>
  <c r="DT83"/>
  <c r="DU83"/>
  <c r="DV83"/>
  <c r="DW83"/>
  <c r="DX83"/>
  <c r="DY83"/>
  <c r="DZ83"/>
  <c r="EA83"/>
  <c r="EB83"/>
  <c r="EC83"/>
  <c r="ED83"/>
  <c r="EE83"/>
  <c r="EF83"/>
  <c r="EG83"/>
  <c r="EH83"/>
  <c r="EI83"/>
  <c r="EJ83"/>
  <c r="EK83"/>
  <c r="EL83"/>
  <c r="EM83"/>
  <c r="EN83"/>
  <c r="EO83"/>
  <c r="EP83"/>
  <c r="EQ83"/>
  <c r="ER83"/>
  <c r="ES83"/>
  <c r="ET83"/>
  <c r="EU83"/>
  <c r="EV83"/>
  <c r="EW83"/>
  <c r="EX83"/>
  <c r="EY83"/>
  <c r="EZ83"/>
  <c r="FA83"/>
  <c r="FB83"/>
  <c r="FC83"/>
  <c r="FD83"/>
  <c r="FE83"/>
  <c r="FF83"/>
  <c r="FG83"/>
  <c r="FH83"/>
  <c r="FI83"/>
  <c r="FJ83"/>
  <c r="FK83"/>
  <c r="FL83"/>
  <c r="FM83"/>
  <c r="FN83"/>
  <c r="FO83"/>
  <c r="FP83"/>
  <c r="FQ83"/>
  <c r="FR83"/>
  <c r="FS83"/>
  <c r="FT83"/>
  <c r="FU83"/>
  <c r="FV83"/>
  <c r="FW83"/>
  <c r="FX83"/>
  <c r="FY83"/>
  <c r="FZ83"/>
  <c r="GA83"/>
  <c r="GB83"/>
  <c r="GC83"/>
  <c r="GD83"/>
  <c r="GE83"/>
  <c r="GF83"/>
  <c r="GG83"/>
  <c r="GH83"/>
  <c r="GI83"/>
  <c r="DA84"/>
  <c r="DB84"/>
  <c r="DC84"/>
  <c r="DD84"/>
  <c r="DE84"/>
  <c r="DF84"/>
  <c r="DG84"/>
  <c r="DH84"/>
  <c r="DI84"/>
  <c r="DJ84"/>
  <c r="DK84"/>
  <c r="DL84"/>
  <c r="DM84"/>
  <c r="DN84"/>
  <c r="DO84"/>
  <c r="DP84"/>
  <c r="DQ84"/>
  <c r="DR84"/>
  <c r="DS84"/>
  <c r="DT84"/>
  <c r="DU84"/>
  <c r="DV84"/>
  <c r="DW84"/>
  <c r="DX84"/>
  <c r="DY84"/>
  <c r="DZ84"/>
  <c r="EA84"/>
  <c r="EB84"/>
  <c r="EC84"/>
  <c r="ED84"/>
  <c r="EE84"/>
  <c r="EF84"/>
  <c r="EG84"/>
  <c r="EH84"/>
  <c r="EI84"/>
  <c r="EJ84"/>
  <c r="EK84"/>
  <c r="EL84"/>
  <c r="EM84"/>
  <c r="EN84"/>
  <c r="EO84"/>
  <c r="EP84"/>
  <c r="EQ84"/>
  <c r="ER84"/>
  <c r="ES84"/>
  <c r="ET84"/>
  <c r="EU84"/>
  <c r="EV84"/>
  <c r="EW84"/>
  <c r="EX84"/>
  <c r="EY84"/>
  <c r="EZ84"/>
  <c r="FA84"/>
  <c r="FB84"/>
  <c r="FC84"/>
  <c r="FD84"/>
  <c r="FE84"/>
  <c r="FF84"/>
  <c r="FG84"/>
  <c r="FH84"/>
  <c r="FI84"/>
  <c r="FJ84"/>
  <c r="FK84"/>
  <c r="FL84"/>
  <c r="FM84"/>
  <c r="FN84"/>
  <c r="FO84"/>
  <c r="FP84"/>
  <c r="FQ84"/>
  <c r="FR84"/>
  <c r="FS84"/>
  <c r="FT84"/>
  <c r="FU84"/>
  <c r="FV84"/>
  <c r="FW84"/>
  <c r="FX84"/>
  <c r="FY84"/>
  <c r="FZ84"/>
  <c r="GA84"/>
  <c r="GB84"/>
  <c r="GC84"/>
  <c r="GD84"/>
  <c r="GE84"/>
  <c r="GF84"/>
  <c r="GG84"/>
  <c r="GH84"/>
  <c r="GI84"/>
  <c r="DA85"/>
  <c r="DB85"/>
  <c r="DC85"/>
  <c r="DD85"/>
  <c r="DE85"/>
  <c r="DF85"/>
  <c r="DG85"/>
  <c r="DH85"/>
  <c r="DI85"/>
  <c r="DJ85"/>
  <c r="DK85"/>
  <c r="DL85"/>
  <c r="DM85"/>
  <c r="DN85"/>
  <c r="DO85"/>
  <c r="DP85"/>
  <c r="DQ85"/>
  <c r="DR85"/>
  <c r="DS85"/>
  <c r="DT85"/>
  <c r="DU85"/>
  <c r="DV85"/>
  <c r="DW85"/>
  <c r="DX85"/>
  <c r="DY85"/>
  <c r="DZ85"/>
  <c r="EA85"/>
  <c r="EB85"/>
  <c r="EC85"/>
  <c r="ED85"/>
  <c r="EE85"/>
  <c r="EF85"/>
  <c r="EG85"/>
  <c r="EH85"/>
  <c r="EI85"/>
  <c r="EJ85"/>
  <c r="EK85"/>
  <c r="EL85"/>
  <c r="EM85"/>
  <c r="EN85"/>
  <c r="EO85"/>
  <c r="EP85"/>
  <c r="EQ85"/>
  <c r="ER85"/>
  <c r="ES85"/>
  <c r="ET85"/>
  <c r="EU85"/>
  <c r="EV85"/>
  <c r="EW85"/>
  <c r="EX85"/>
  <c r="EY85"/>
  <c r="EZ85"/>
  <c r="FA85"/>
  <c r="FB85"/>
  <c r="FC85"/>
  <c r="FD85"/>
  <c r="FE85"/>
  <c r="FF85"/>
  <c r="FG85"/>
  <c r="FH85"/>
  <c r="FI85"/>
  <c r="FJ85"/>
  <c r="FK85"/>
  <c r="FL85"/>
  <c r="FM85"/>
  <c r="FN85"/>
  <c r="FO85"/>
  <c r="FP85"/>
  <c r="FQ85"/>
  <c r="FR85"/>
  <c r="FS85"/>
  <c r="FT85"/>
  <c r="FU85"/>
  <c r="FV85"/>
  <c r="FW85"/>
  <c r="FX85"/>
  <c r="FY85"/>
  <c r="FZ85"/>
  <c r="GA85"/>
  <c r="GB85"/>
  <c r="GC85"/>
  <c r="GD85"/>
  <c r="GE85"/>
  <c r="GF85"/>
  <c r="GG85"/>
  <c r="GH85"/>
  <c r="GI85"/>
  <c r="DA86"/>
  <c r="DB86"/>
  <c r="DC86"/>
  <c r="DD86"/>
  <c r="DE86"/>
  <c r="DF86"/>
  <c r="DG86"/>
  <c r="DH86"/>
  <c r="DI86"/>
  <c r="DJ86"/>
  <c r="DK86"/>
  <c r="DL86"/>
  <c r="DM86"/>
  <c r="DN86"/>
  <c r="DO86"/>
  <c r="DP86"/>
  <c r="DQ86"/>
  <c r="DR86"/>
  <c r="DS86"/>
  <c r="DT86"/>
  <c r="DU86"/>
  <c r="DV86"/>
  <c r="DW86"/>
  <c r="DX86"/>
  <c r="DY86"/>
  <c r="DZ86"/>
  <c r="EA86"/>
  <c r="EB86"/>
  <c r="EC86"/>
  <c r="ED86"/>
  <c r="EE86"/>
  <c r="EF86"/>
  <c r="EG86"/>
  <c r="EH86"/>
  <c r="EI86"/>
  <c r="EJ86"/>
  <c r="EK86"/>
  <c r="EL86"/>
  <c r="EM86"/>
  <c r="EN86"/>
  <c r="EO86"/>
  <c r="EP86"/>
  <c r="EQ86"/>
  <c r="ER86"/>
  <c r="ES86"/>
  <c r="ET86"/>
  <c r="EU86"/>
  <c r="EV86"/>
  <c r="EW86"/>
  <c r="EX86"/>
  <c r="EY86"/>
  <c r="EZ86"/>
  <c r="FA86"/>
  <c r="FB86"/>
  <c r="FC86"/>
  <c r="FD86"/>
  <c r="FE86"/>
  <c r="FF86"/>
  <c r="FG86"/>
  <c r="FH86"/>
  <c r="FI86"/>
  <c r="FJ86"/>
  <c r="FK86"/>
  <c r="FL86"/>
  <c r="FM86"/>
  <c r="FN86"/>
  <c r="FO86"/>
  <c r="FP86"/>
  <c r="FQ86"/>
  <c r="FR86"/>
  <c r="FS86"/>
  <c r="FT86"/>
  <c r="FU86"/>
  <c r="FV86"/>
  <c r="FW86"/>
  <c r="FX86"/>
  <c r="FY86"/>
  <c r="FZ86"/>
  <c r="GA86"/>
  <c r="GB86"/>
  <c r="GC86"/>
  <c r="GD86"/>
  <c r="GE86"/>
  <c r="GF86"/>
  <c r="GG86"/>
  <c r="GH86"/>
  <c r="GI86"/>
  <c r="DA87"/>
  <c r="DB87"/>
  <c r="DC87"/>
  <c r="DD87"/>
  <c r="DE87"/>
  <c r="DF87"/>
  <c r="DG87"/>
  <c r="DH87"/>
  <c r="DI87"/>
  <c r="DJ87"/>
  <c r="DK87"/>
  <c r="DL87"/>
  <c r="DM87"/>
  <c r="DN87"/>
  <c r="DO87"/>
  <c r="DP87"/>
  <c r="DQ87"/>
  <c r="DR87"/>
  <c r="DS87"/>
  <c r="DT87"/>
  <c r="DU87"/>
  <c r="DV87"/>
  <c r="DW87"/>
  <c r="DX87"/>
  <c r="DY87"/>
  <c r="DZ87"/>
  <c r="EA87"/>
  <c r="EB87"/>
  <c r="EC87"/>
  <c r="ED87"/>
  <c r="EE87"/>
  <c r="EF87"/>
  <c r="EG87"/>
  <c r="EH87"/>
  <c r="EI87"/>
  <c r="EJ87"/>
  <c r="EK87"/>
  <c r="EL87"/>
  <c r="EM87"/>
  <c r="EN87"/>
  <c r="EO87"/>
  <c r="EP87"/>
  <c r="EQ87"/>
  <c r="ER87"/>
  <c r="ES87"/>
  <c r="ET87"/>
  <c r="EU87"/>
  <c r="EV87"/>
  <c r="EW87"/>
  <c r="EX87"/>
  <c r="EY87"/>
  <c r="EZ87"/>
  <c r="FA87"/>
  <c r="FB87"/>
  <c r="FC87"/>
  <c r="FD87"/>
  <c r="FE87"/>
  <c r="FF87"/>
  <c r="FG87"/>
  <c r="FH87"/>
  <c r="FI87"/>
  <c r="FJ87"/>
  <c r="FK87"/>
  <c r="FL87"/>
  <c r="FM87"/>
  <c r="FN87"/>
  <c r="FO87"/>
  <c r="FP87"/>
  <c r="FQ87"/>
  <c r="FR87"/>
  <c r="FS87"/>
  <c r="FT87"/>
  <c r="FU87"/>
  <c r="FV87"/>
  <c r="FW87"/>
  <c r="FX87"/>
  <c r="FY87"/>
  <c r="FZ87"/>
  <c r="GA87"/>
  <c r="GB87"/>
  <c r="GC87"/>
  <c r="GD87"/>
  <c r="GE87"/>
  <c r="GF87"/>
  <c r="GG87"/>
  <c r="GH87"/>
  <c r="GI87"/>
  <c r="DA88"/>
  <c r="DB88"/>
  <c r="DC88"/>
  <c r="DD88"/>
  <c r="DE88"/>
  <c r="DF88"/>
  <c r="DG88"/>
  <c r="DH88"/>
  <c r="DI88"/>
  <c r="DJ88"/>
  <c r="DK88"/>
  <c r="DL88"/>
  <c r="DM88"/>
  <c r="DN88"/>
  <c r="DO88"/>
  <c r="DP88"/>
  <c r="DQ88"/>
  <c r="DR88"/>
  <c r="DS88"/>
  <c r="DT88"/>
  <c r="DU88"/>
  <c r="DV88"/>
  <c r="DW88"/>
  <c r="DX88"/>
  <c r="DY88"/>
  <c r="DZ88"/>
  <c r="EA88"/>
  <c r="EB88"/>
  <c r="EC88"/>
  <c r="ED88"/>
  <c r="EE88"/>
  <c r="EF88"/>
  <c r="EG88"/>
  <c r="EH88"/>
  <c r="EI88"/>
  <c r="EJ88"/>
  <c r="EK88"/>
  <c r="EL88"/>
  <c r="EM88"/>
  <c r="EN88"/>
  <c r="EO88"/>
  <c r="EP88"/>
  <c r="EQ88"/>
  <c r="ER88"/>
  <c r="ES88"/>
  <c r="ET88"/>
  <c r="EU88"/>
  <c r="EV88"/>
  <c r="EW88"/>
  <c r="EX88"/>
  <c r="EY88"/>
  <c r="EZ88"/>
  <c r="FA88"/>
  <c r="FB88"/>
  <c r="FC88"/>
  <c r="FD88"/>
  <c r="FE88"/>
  <c r="FF88"/>
  <c r="FG88"/>
  <c r="FH88"/>
  <c r="FI88"/>
  <c r="FJ88"/>
  <c r="FK88"/>
  <c r="FL88"/>
  <c r="FM88"/>
  <c r="FN88"/>
  <c r="FO88"/>
  <c r="FP88"/>
  <c r="FQ88"/>
  <c r="FR88"/>
  <c r="FS88"/>
  <c r="FT88"/>
  <c r="FU88"/>
  <c r="FV88"/>
  <c r="FW88"/>
  <c r="FX88"/>
  <c r="FY88"/>
  <c r="FZ88"/>
  <c r="GA88"/>
  <c r="GB88"/>
  <c r="GC88"/>
  <c r="GD88"/>
  <c r="GE88"/>
  <c r="GF88"/>
  <c r="GG88"/>
  <c r="GH88"/>
  <c r="GI88"/>
  <c r="DA89"/>
  <c r="DB89"/>
  <c r="DC89"/>
  <c r="DD89"/>
  <c r="DE89"/>
  <c r="DF89"/>
  <c r="DG89"/>
  <c r="DH89"/>
  <c r="DI89"/>
  <c r="DJ89"/>
  <c r="DK89"/>
  <c r="DL89"/>
  <c r="DM89"/>
  <c r="DN89"/>
  <c r="DO89"/>
  <c r="DP89"/>
  <c r="DQ89"/>
  <c r="DR89"/>
  <c r="DS89"/>
  <c r="DT89"/>
  <c r="DU89"/>
  <c r="DV89"/>
  <c r="DW89"/>
  <c r="DX89"/>
  <c r="DY89"/>
  <c r="DZ89"/>
  <c r="EA89"/>
  <c r="EB89"/>
  <c r="EC89"/>
  <c r="ED89"/>
  <c r="EE89"/>
  <c r="EF89"/>
  <c r="EG89"/>
  <c r="EH89"/>
  <c r="EI89"/>
  <c r="EJ89"/>
  <c r="EK89"/>
  <c r="EL89"/>
  <c r="EM89"/>
  <c r="EN89"/>
  <c r="EO89"/>
  <c r="EP89"/>
  <c r="EQ89"/>
  <c r="ER89"/>
  <c r="ES89"/>
  <c r="ET89"/>
  <c r="EU89"/>
  <c r="EV89"/>
  <c r="EW89"/>
  <c r="EX89"/>
  <c r="EY89"/>
  <c r="EZ89"/>
  <c r="FA89"/>
  <c r="FB89"/>
  <c r="FC89"/>
  <c r="FD89"/>
  <c r="FE89"/>
  <c r="FF89"/>
  <c r="FG89"/>
  <c r="FH89"/>
  <c r="FI89"/>
  <c r="FJ89"/>
  <c r="FK89"/>
  <c r="FL89"/>
  <c r="FM89"/>
  <c r="FN89"/>
  <c r="FO89"/>
  <c r="FP89"/>
  <c r="FQ89"/>
  <c r="FR89"/>
  <c r="FS89"/>
  <c r="FT89"/>
  <c r="FU89"/>
  <c r="FV89"/>
  <c r="FW89"/>
  <c r="FX89"/>
  <c r="FY89"/>
  <c r="FZ89"/>
  <c r="GA89"/>
  <c r="GB89"/>
  <c r="GC89"/>
  <c r="GD89"/>
  <c r="GE89"/>
  <c r="GF89"/>
  <c r="GG89"/>
  <c r="GH89"/>
  <c r="GI89"/>
  <c r="DA90"/>
  <c r="DB90"/>
  <c r="DC90"/>
  <c r="DD90"/>
  <c r="DE90"/>
  <c r="DF90"/>
  <c r="DG90"/>
  <c r="DH90"/>
  <c r="DI90"/>
  <c r="DJ90"/>
  <c r="DK90"/>
  <c r="DL90"/>
  <c r="DM90"/>
  <c r="DN90"/>
  <c r="DO90"/>
  <c r="DP90"/>
  <c r="DQ90"/>
  <c r="DR90"/>
  <c r="DS90"/>
  <c r="DT90"/>
  <c r="DU90"/>
  <c r="DV90"/>
  <c r="DW90"/>
  <c r="DX90"/>
  <c r="DY90"/>
  <c r="DZ90"/>
  <c r="EA90"/>
  <c r="EB90"/>
  <c r="EC90"/>
  <c r="ED90"/>
  <c r="EE90"/>
  <c r="EF90"/>
  <c r="EG90"/>
  <c r="EH90"/>
  <c r="EI90"/>
  <c r="EJ90"/>
  <c r="EK90"/>
  <c r="EL90"/>
  <c r="EM90"/>
  <c r="EN90"/>
  <c r="EO90"/>
  <c r="EP90"/>
  <c r="EQ90"/>
  <c r="ER90"/>
  <c r="ES90"/>
  <c r="ET90"/>
  <c r="EU90"/>
  <c r="EV90"/>
  <c r="EW90"/>
  <c r="EX90"/>
  <c r="EY90"/>
  <c r="EZ90"/>
  <c r="FA90"/>
  <c r="FB90"/>
  <c r="FC90"/>
  <c r="FD90"/>
  <c r="FE90"/>
  <c r="FF90"/>
  <c r="FG90"/>
  <c r="FH90"/>
  <c r="FI90"/>
  <c r="FJ90"/>
  <c r="FK90"/>
  <c r="FL90"/>
  <c r="FM90"/>
  <c r="FN90"/>
  <c r="FO90"/>
  <c r="FP90"/>
  <c r="FQ90"/>
  <c r="FR90"/>
  <c r="FS90"/>
  <c r="FT90"/>
  <c r="FU90"/>
  <c r="FV90"/>
  <c r="FW90"/>
  <c r="FX90"/>
  <c r="FY90"/>
  <c r="FZ90"/>
  <c r="GA90"/>
  <c r="GB90"/>
  <c r="GC90"/>
  <c r="GD90"/>
  <c r="GE90"/>
  <c r="GF90"/>
  <c r="GG90"/>
  <c r="GH90"/>
  <c r="GI90"/>
  <c r="DA91"/>
  <c r="DB91"/>
  <c r="DC91"/>
  <c r="DD91"/>
  <c r="DE91"/>
  <c r="DF91"/>
  <c r="DG91"/>
  <c r="DH91"/>
  <c r="DI91"/>
  <c r="DJ91"/>
  <c r="DK91"/>
  <c r="DL91"/>
  <c r="DM91"/>
  <c r="DN91"/>
  <c r="DO91"/>
  <c r="DP91"/>
  <c r="DQ91"/>
  <c r="DR91"/>
  <c r="DS91"/>
  <c r="DT91"/>
  <c r="DU91"/>
  <c r="DV91"/>
  <c r="DW91"/>
  <c r="DX91"/>
  <c r="DY91"/>
  <c r="DZ91"/>
  <c r="EA91"/>
  <c r="EB91"/>
  <c r="EC91"/>
  <c r="ED91"/>
  <c r="EE91"/>
  <c r="EF91"/>
  <c r="EG91"/>
  <c r="EH91"/>
  <c r="EI91"/>
  <c r="EJ91"/>
  <c r="EK91"/>
  <c r="EL91"/>
  <c r="EM91"/>
  <c r="EN91"/>
  <c r="EO91"/>
  <c r="EP91"/>
  <c r="EQ91"/>
  <c r="ER91"/>
  <c r="ES91"/>
  <c r="ET91"/>
  <c r="EU91"/>
  <c r="EV91"/>
  <c r="EW91"/>
  <c r="EX91"/>
  <c r="EY91"/>
  <c r="EZ91"/>
  <c r="FA91"/>
  <c r="FB91"/>
  <c r="FC91"/>
  <c r="FD91"/>
  <c r="FE91"/>
  <c r="FF91"/>
  <c r="FG91"/>
  <c r="FH91"/>
  <c r="FI91"/>
  <c r="FJ91"/>
  <c r="FK91"/>
  <c r="FL91"/>
  <c r="FM91"/>
  <c r="FN91"/>
  <c r="FO91"/>
  <c r="FP91"/>
  <c r="FQ91"/>
  <c r="FR91"/>
  <c r="FS91"/>
  <c r="FT91"/>
  <c r="FU91"/>
  <c r="FV91"/>
  <c r="FW91"/>
  <c r="FX91"/>
  <c r="FY91"/>
  <c r="FZ91"/>
  <c r="GA91"/>
  <c r="GB91"/>
  <c r="GC91"/>
  <c r="GD91"/>
  <c r="GE91"/>
  <c r="GF91"/>
  <c r="GG91"/>
  <c r="GH91"/>
  <c r="GI91"/>
  <c r="DA92"/>
  <c r="DB92"/>
  <c r="DC92"/>
  <c r="DD92"/>
  <c r="DE92"/>
  <c r="DF92"/>
  <c r="DG92"/>
  <c r="DH92"/>
  <c r="DI92"/>
  <c r="DJ92"/>
  <c r="DK92"/>
  <c r="DL92"/>
  <c r="DM92"/>
  <c r="DN92"/>
  <c r="DO92"/>
  <c r="DP92"/>
  <c r="DQ92"/>
  <c r="DR92"/>
  <c r="DS92"/>
  <c r="DT92"/>
  <c r="DU92"/>
  <c r="DV92"/>
  <c r="DW92"/>
  <c r="DX92"/>
  <c r="DY92"/>
  <c r="DZ92"/>
  <c r="EA92"/>
  <c r="EB92"/>
  <c r="EC92"/>
  <c r="ED92"/>
  <c r="EE92"/>
  <c r="EF92"/>
  <c r="EG92"/>
  <c r="EH92"/>
  <c r="EI92"/>
  <c r="EJ92"/>
  <c r="EK92"/>
  <c r="EL92"/>
  <c r="EM92"/>
  <c r="EN92"/>
  <c r="EO92"/>
  <c r="EP92"/>
  <c r="EQ92"/>
  <c r="ER92"/>
  <c r="ES92"/>
  <c r="ET92"/>
  <c r="EU92"/>
  <c r="EV92"/>
  <c r="EW92"/>
  <c r="EX92"/>
  <c r="EY92"/>
  <c r="EZ92"/>
  <c r="FA92"/>
  <c r="FB92"/>
  <c r="FC92"/>
  <c r="FD92"/>
  <c r="FE92"/>
  <c r="FF92"/>
  <c r="FG92"/>
  <c r="FH92"/>
  <c r="FI92"/>
  <c r="FJ92"/>
  <c r="FK92"/>
  <c r="FL92"/>
  <c r="FM92"/>
  <c r="FN92"/>
  <c r="FO92"/>
  <c r="FP92"/>
  <c r="FQ92"/>
  <c r="FR92"/>
  <c r="FS92"/>
  <c r="FT92"/>
  <c r="FU92"/>
  <c r="FV92"/>
  <c r="FW92"/>
  <c r="FX92"/>
  <c r="FY92"/>
  <c r="FZ92"/>
  <c r="GA92"/>
  <c r="GB92"/>
  <c r="GC92"/>
  <c r="GD92"/>
  <c r="GE92"/>
  <c r="GF92"/>
  <c r="GG92"/>
  <c r="GH92"/>
  <c r="GI92"/>
  <c r="DA93"/>
  <c r="DB93"/>
  <c r="DC93"/>
  <c r="DD93"/>
  <c r="DE93"/>
  <c r="DF93"/>
  <c r="DG93"/>
  <c r="DH93"/>
  <c r="DI93"/>
  <c r="DJ93"/>
  <c r="DK93"/>
  <c r="DL93"/>
  <c r="DM93"/>
  <c r="DN93"/>
  <c r="DO93"/>
  <c r="DP93"/>
  <c r="DQ93"/>
  <c r="DR93"/>
  <c r="DS93"/>
  <c r="DT93"/>
  <c r="DU93"/>
  <c r="DV93"/>
  <c r="DW93"/>
  <c r="DX93"/>
  <c r="DY93"/>
  <c r="DZ93"/>
  <c r="EA93"/>
  <c r="EB93"/>
  <c r="EC93"/>
  <c r="ED93"/>
  <c r="EE93"/>
  <c r="EF93"/>
  <c r="EG93"/>
  <c r="EH93"/>
  <c r="EI93"/>
  <c r="EJ93"/>
  <c r="EK93"/>
  <c r="EL93"/>
  <c r="EM93"/>
  <c r="EN93"/>
  <c r="EO93"/>
  <c r="EP93"/>
  <c r="EQ93"/>
  <c r="ER93"/>
  <c r="ES93"/>
  <c r="ET93"/>
  <c r="EU93"/>
  <c r="EV93"/>
  <c r="EW93"/>
  <c r="EX93"/>
  <c r="EY93"/>
  <c r="EZ93"/>
  <c r="FA93"/>
  <c r="FB93"/>
  <c r="FC93"/>
  <c r="FD93"/>
  <c r="FE93"/>
  <c r="FF93"/>
  <c r="FG93"/>
  <c r="FH93"/>
  <c r="FI93"/>
  <c r="FJ93"/>
  <c r="FK93"/>
  <c r="FL93"/>
  <c r="FM93"/>
  <c r="FN93"/>
  <c r="FO93"/>
  <c r="FP93"/>
  <c r="FQ93"/>
  <c r="FR93"/>
  <c r="FS93"/>
  <c r="FT93"/>
  <c r="FU93"/>
  <c r="FV93"/>
  <c r="FW93"/>
  <c r="FX93"/>
  <c r="FY93"/>
  <c r="FZ93"/>
  <c r="GA93"/>
  <c r="GB93"/>
  <c r="GC93"/>
  <c r="GD93"/>
  <c r="GE93"/>
  <c r="GF93"/>
  <c r="GG93"/>
  <c r="GH93"/>
  <c r="GI93"/>
  <c r="DA94"/>
  <c r="DB94"/>
  <c r="DC94"/>
  <c r="DD94"/>
  <c r="DE94"/>
  <c r="DF94"/>
  <c r="DG94"/>
  <c r="DH94"/>
  <c r="DI94"/>
  <c r="DJ94"/>
  <c r="DK94"/>
  <c r="DL94"/>
  <c r="DM94"/>
  <c r="DN94"/>
  <c r="DO94"/>
  <c r="DP94"/>
  <c r="DQ94"/>
  <c r="DR94"/>
  <c r="DS94"/>
  <c r="CZ3"/>
  <c r="CZ101"/>
  <c r="CZ100"/>
  <c r="CZ99"/>
  <c r="CZ98"/>
  <c r="CZ97"/>
  <c r="CZ96"/>
  <c r="CZ95"/>
  <c r="CZ94"/>
  <c r="CZ93"/>
  <c r="CZ92"/>
  <c r="CZ91"/>
  <c r="CZ90"/>
  <c r="CZ89"/>
  <c r="CZ88"/>
  <c r="CZ87"/>
  <c r="CZ86"/>
  <c r="CZ85"/>
  <c r="CZ84"/>
  <c r="CZ83"/>
  <c r="CZ82"/>
  <c r="CZ81"/>
  <c r="CZ80"/>
  <c r="CZ79"/>
  <c r="CZ78"/>
  <c r="CZ77"/>
  <c r="CZ76"/>
  <c r="CZ75"/>
  <c r="CZ74"/>
  <c r="CZ73"/>
  <c r="CZ72"/>
  <c r="CZ71"/>
  <c r="CZ70"/>
  <c r="CZ69"/>
  <c r="CZ68"/>
  <c r="CZ67"/>
  <c r="CZ66"/>
  <c r="CZ65"/>
  <c r="CZ64"/>
  <c r="CZ63"/>
  <c r="CZ62"/>
  <c r="CZ61"/>
  <c r="CZ60"/>
  <c r="CZ59"/>
  <c r="CZ58"/>
  <c r="CZ57"/>
  <c r="CZ56"/>
  <c r="CZ55"/>
  <c r="CZ54"/>
  <c r="CZ53"/>
  <c r="CZ52"/>
  <c r="CZ51"/>
  <c r="CZ50"/>
  <c r="CZ49"/>
  <c r="CZ48"/>
  <c r="CZ47"/>
  <c r="CZ46"/>
  <c r="CZ45"/>
  <c r="CZ44"/>
  <c r="CZ43"/>
  <c r="CZ42"/>
  <c r="CZ41"/>
  <c r="CZ40"/>
  <c r="CZ39"/>
  <c r="CZ38"/>
  <c r="CZ37"/>
  <c r="CZ36"/>
  <c r="CZ35"/>
  <c r="CZ34"/>
  <c r="CZ33"/>
  <c r="CZ32"/>
  <c r="CZ31"/>
  <c r="CZ30"/>
  <c r="CZ29"/>
  <c r="CZ28"/>
  <c r="CZ27"/>
  <c r="CZ26"/>
  <c r="CZ25"/>
  <c r="CZ24"/>
  <c r="CZ23"/>
  <c r="CZ22"/>
  <c r="CZ21"/>
  <c r="CZ20"/>
  <c r="CZ19"/>
  <c r="CZ18"/>
  <c r="CZ17"/>
  <c r="CZ16"/>
  <c r="CZ15"/>
  <c r="CZ14"/>
  <c r="CZ13"/>
  <c r="CZ12"/>
  <c r="CZ11"/>
  <c r="CZ10"/>
  <c r="CZ9"/>
  <c r="CZ8"/>
  <c r="CZ7"/>
  <c r="CZ6"/>
  <c r="CZ5"/>
  <c r="CZ4"/>
  <c r="GI101"/>
  <c r="GH101"/>
  <c r="GG101"/>
  <c r="GF101"/>
  <c r="GE101"/>
  <c r="GD101"/>
  <c r="GC101"/>
  <c r="GB101"/>
  <c r="GA101"/>
  <c r="FZ101"/>
  <c r="FY101"/>
  <c r="FX101"/>
  <c r="FW101"/>
  <c r="FV101"/>
  <c r="FU101"/>
  <c r="FT101"/>
  <c r="FS101"/>
  <c r="FR101"/>
  <c r="FQ101"/>
  <c r="FP101"/>
  <c r="FO101"/>
  <c r="FN101"/>
  <c r="FM101"/>
  <c r="FL101"/>
  <c r="FK101"/>
  <c r="FJ101"/>
  <c r="FI101"/>
  <c r="FH101"/>
  <c r="FG101"/>
  <c r="FF101"/>
  <c r="FE101"/>
  <c r="FD101"/>
  <c r="FC101"/>
  <c r="FB101"/>
  <c r="FA101"/>
  <c r="EZ101"/>
  <c r="EY101"/>
  <c r="EX101"/>
  <c r="EW101"/>
  <c r="EV101"/>
  <c r="EU101"/>
  <c r="ET101"/>
  <c r="ES101"/>
  <c r="ER101"/>
  <c r="EQ101"/>
  <c r="EP101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GI100"/>
  <c r="GH100"/>
  <c r="GG100"/>
  <c r="GF100"/>
  <c r="GE100"/>
  <c r="GD100"/>
  <c r="GC100"/>
  <c r="GB100"/>
  <c r="GA100"/>
  <c r="FZ100"/>
  <c r="FY100"/>
  <c r="FX100"/>
  <c r="FW100"/>
  <c r="FV100"/>
  <c r="FU100"/>
  <c r="FT100"/>
  <c r="FS100"/>
  <c r="FR100"/>
  <c r="FQ100"/>
  <c r="FP100"/>
  <c r="FO100"/>
  <c r="FN100"/>
  <c r="FM100"/>
  <c r="FL100"/>
  <c r="FK100"/>
  <c r="FJ100"/>
  <c r="FI100"/>
  <c r="FH100"/>
  <c r="FG100"/>
  <c r="FF100"/>
  <c r="FE100"/>
  <c r="FD100"/>
  <c r="FC100"/>
  <c r="FB100"/>
  <c r="FA100"/>
  <c r="EZ100"/>
  <c r="EY100"/>
  <c r="EX100"/>
  <c r="EW100"/>
  <c r="EV100"/>
  <c r="EU100"/>
  <c r="ET100"/>
  <c r="ES100"/>
  <c r="ER100"/>
  <c r="EQ100"/>
  <c r="EP100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GI99"/>
  <c r="GH99"/>
  <c r="GG99"/>
  <c r="GF99"/>
  <c r="GE99"/>
  <c r="GD99"/>
  <c r="GC99"/>
  <c r="GB99"/>
  <c r="GA99"/>
  <c r="FZ99"/>
  <c r="FY99"/>
  <c r="FX99"/>
  <c r="FW99"/>
  <c r="FV99"/>
  <c r="FU99"/>
  <c r="FT99"/>
  <c r="FS99"/>
  <c r="FR99"/>
  <c r="FQ99"/>
  <c r="FP99"/>
  <c r="FO99"/>
  <c r="FN99"/>
  <c r="FM99"/>
  <c r="FL99"/>
  <c r="FK99"/>
  <c r="FJ99"/>
  <c r="FI99"/>
  <c r="FH99"/>
  <c r="FG99"/>
  <c r="FF99"/>
  <c r="FE99"/>
  <c r="FD99"/>
  <c r="FC99"/>
  <c r="FB99"/>
  <c r="FA99"/>
  <c r="EZ99"/>
  <c r="EY99"/>
  <c r="EX99"/>
  <c r="EW99"/>
  <c r="EV99"/>
  <c r="EU99"/>
  <c r="ET99"/>
  <c r="ES99"/>
  <c r="ER99"/>
  <c r="EQ99"/>
  <c r="EP99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GI98"/>
  <c r="GH98"/>
  <c r="GG98"/>
  <c r="GF98"/>
  <c r="GE98"/>
  <c r="GD98"/>
  <c r="GC98"/>
  <c r="GB98"/>
  <c r="GA98"/>
  <c r="FZ98"/>
  <c r="FY98"/>
  <c r="FX98"/>
  <c r="FW98"/>
  <c r="FV98"/>
  <c r="FU98"/>
  <c r="FT98"/>
  <c r="FS98"/>
  <c r="FR98"/>
  <c r="FQ98"/>
  <c r="FP98"/>
  <c r="FO98"/>
  <c r="FN98"/>
  <c r="FM98"/>
  <c r="FL98"/>
  <c r="FK98"/>
  <c r="FJ98"/>
  <c r="FI98"/>
  <c r="FH98"/>
  <c r="FG98"/>
  <c r="FF98"/>
  <c r="FE98"/>
  <c r="FD98"/>
  <c r="FC98"/>
  <c r="FB98"/>
  <c r="FA98"/>
  <c r="EZ98"/>
  <c r="EY98"/>
  <c r="EX98"/>
  <c r="EW98"/>
  <c r="EV98"/>
  <c r="EU98"/>
  <c r="ET98"/>
  <c r="ES98"/>
  <c r="ER98"/>
  <c r="EQ98"/>
  <c r="EP98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GI97"/>
  <c r="GH97"/>
  <c r="GG97"/>
  <c r="GF97"/>
  <c r="GE97"/>
  <c r="GD97"/>
  <c r="GC97"/>
  <c r="GB97"/>
  <c r="GA97"/>
  <c r="FZ97"/>
  <c r="FY97"/>
  <c r="FX97"/>
  <c r="FW97"/>
  <c r="FV97"/>
  <c r="FU97"/>
  <c r="FT97"/>
  <c r="FS97"/>
  <c r="FR97"/>
  <c r="FQ97"/>
  <c r="FP97"/>
  <c r="FO97"/>
  <c r="FN97"/>
  <c r="FM97"/>
  <c r="FL97"/>
  <c r="FK97"/>
  <c r="FJ97"/>
  <c r="FI97"/>
  <c r="FH97"/>
  <c r="FG97"/>
  <c r="FF97"/>
  <c r="FE97"/>
  <c r="FD97"/>
  <c r="FC97"/>
  <c r="FB97"/>
  <c r="FA97"/>
  <c r="EZ97"/>
  <c r="EY97"/>
  <c r="EX97"/>
  <c r="EW97"/>
  <c r="EV97"/>
  <c r="EU97"/>
  <c r="ET97"/>
  <c r="ES97"/>
  <c r="ER97"/>
  <c r="EQ97"/>
  <c r="EP97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GI96"/>
  <c r="GH96"/>
  <c r="GG96"/>
  <c r="GF96"/>
  <c r="GE96"/>
  <c r="GD96"/>
  <c r="GC96"/>
  <c r="GB96"/>
  <c r="GA96"/>
  <c r="FZ96"/>
  <c r="FY96"/>
  <c r="FX96"/>
  <c r="FW96"/>
  <c r="FV96"/>
  <c r="FU96"/>
  <c r="FT96"/>
  <c r="FS96"/>
  <c r="FR96"/>
  <c r="FQ96"/>
  <c r="FP96"/>
  <c r="FO96"/>
  <c r="FN96"/>
  <c r="FM96"/>
  <c r="FL96"/>
  <c r="FK96"/>
  <c r="FJ96"/>
  <c r="FI96"/>
  <c r="FH96"/>
  <c r="FG96"/>
  <c r="FF96"/>
  <c r="FE96"/>
  <c r="FD96"/>
  <c r="FC96"/>
  <c r="FB96"/>
  <c r="FA96"/>
  <c r="EZ96"/>
  <c r="EY96"/>
  <c r="EX96"/>
  <c r="EW96"/>
  <c r="EV96"/>
  <c r="EU96"/>
  <c r="ET96"/>
  <c r="ES96"/>
  <c r="ER96"/>
  <c r="EQ96"/>
  <c r="EP96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GI95"/>
  <c r="GH95"/>
  <c r="GG95"/>
  <c r="GF95"/>
  <c r="GE95"/>
  <c r="GD95"/>
  <c r="GC95"/>
  <c r="GB95"/>
  <c r="GA95"/>
  <c r="FZ95"/>
  <c r="FY95"/>
  <c r="FX95"/>
  <c r="FW95"/>
  <c r="FV95"/>
  <c r="FU95"/>
  <c r="FT95"/>
  <c r="FS95"/>
  <c r="FR95"/>
  <c r="FQ95"/>
  <c r="FP95"/>
  <c r="FO95"/>
  <c r="FN95"/>
  <c r="FM95"/>
  <c r="FL95"/>
  <c r="FK95"/>
  <c r="FJ95"/>
  <c r="FI95"/>
  <c r="FH95"/>
  <c r="FG95"/>
  <c r="FF95"/>
  <c r="FE95"/>
  <c r="FD95"/>
  <c r="FC95"/>
  <c r="FB95"/>
  <c r="FA95"/>
  <c r="EZ95"/>
  <c r="EY95"/>
  <c r="EX95"/>
  <c r="EW95"/>
  <c r="EV95"/>
  <c r="EU95"/>
  <c r="ET95"/>
  <c r="ES95"/>
  <c r="ER95"/>
  <c r="EQ95"/>
  <c r="EP95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GI94"/>
  <c r="GH94"/>
  <c r="GG94"/>
  <c r="GF94"/>
  <c r="GE94"/>
  <c r="GD94"/>
  <c r="GC94"/>
  <c r="GB94"/>
  <c r="GA94"/>
  <c r="FZ94"/>
  <c r="FY94"/>
  <c r="FX94"/>
  <c r="FW94"/>
  <c r="FV94"/>
  <c r="FU94"/>
  <c r="FT94"/>
  <c r="FS94"/>
  <c r="FR94"/>
  <c r="FQ94"/>
  <c r="FP94"/>
  <c r="FO94"/>
  <c r="FN94"/>
  <c r="FM94"/>
  <c r="FL94"/>
  <c r="FK94"/>
  <c r="FJ94"/>
  <c r="FI94"/>
  <c r="FH94"/>
  <c r="FG94"/>
  <c r="FF94"/>
  <c r="FE94"/>
  <c r="FD94"/>
  <c r="FC94"/>
  <c r="FB94"/>
  <c r="FA94"/>
  <c r="EZ94"/>
  <c r="EY94"/>
  <c r="EX94"/>
  <c r="EW94"/>
  <c r="EV94"/>
  <c r="EU94"/>
  <c r="ET94"/>
  <c r="ES94"/>
  <c r="ER94"/>
  <c r="EQ94"/>
  <c r="EP94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R7" i="15" l="1"/>
  <c r="V7"/>
  <c r="Y7"/>
  <c r="AC7"/>
  <c r="P7"/>
  <c r="T7"/>
  <c r="W7"/>
  <c r="AA7"/>
  <c r="Z7"/>
  <c r="AD7"/>
  <c r="Q7"/>
  <c r="X7"/>
  <c r="AB7"/>
  <c r="O7"/>
  <c r="S7"/>
  <c r="U7"/>
  <c r="J14"/>
  <c r="G7"/>
  <c r="G13" i="14"/>
  <c r="F12"/>
  <c r="E13"/>
  <c r="AF14" i="1"/>
  <c r="AE16"/>
  <c r="AF16"/>
  <c r="AE15"/>
  <c r="AE17"/>
  <c r="AF15"/>
  <c r="AF17"/>
  <c r="AG14"/>
  <c r="AG15"/>
  <c r="AG16"/>
  <c r="AG17"/>
  <c r="AH14"/>
  <c r="AH15"/>
  <c r="AH16"/>
  <c r="AH17"/>
  <c r="AF5"/>
  <c r="AE7"/>
  <c r="AF7"/>
  <c r="AE6"/>
  <c r="AE8"/>
  <c r="AF6"/>
  <c r="AF8"/>
  <c r="AG5"/>
  <c r="AG6"/>
  <c r="AG7"/>
  <c r="AG8"/>
  <c r="AH5"/>
  <c r="AH6"/>
  <c r="AH7"/>
  <c r="AH8"/>
  <c r="J15" i="15" l="1"/>
  <c r="I8"/>
  <c r="K8"/>
  <c r="F13" i="14"/>
  <c r="E14"/>
  <c r="I23" i="1" a="1"/>
  <c r="I23" s="1"/>
  <c r="EV94" i="8"/>
  <c r="FS98"/>
  <c r="CS99"/>
  <c r="FA12"/>
  <c r="FK8"/>
  <c r="DX20"/>
  <c r="EF63"/>
  <c r="FI3"/>
  <c r="DO94"/>
  <c r="DY98"/>
  <c r="FI98"/>
  <c r="DH12"/>
  <c r="FG8"/>
  <c r="DU20"/>
  <c r="EE63"/>
  <c r="EX3"/>
  <c r="FP94"/>
  <c r="EU99"/>
  <c r="DW99"/>
  <c r="FC55"/>
  <c r="CX9"/>
  <c r="FN20"/>
  <c r="DN64"/>
  <c r="CN4"/>
  <c r="FN94"/>
  <c r="EC99"/>
  <c r="DU99"/>
  <c r="FE12"/>
  <c r="CW9"/>
  <c r="FH20"/>
  <c r="DM64"/>
  <c r="FR3"/>
  <c r="DL94"/>
  <c r="EP59"/>
  <c r="EW64"/>
  <c r="DA88"/>
  <c r="EQ14"/>
  <c r="DG23"/>
  <c r="FG69"/>
  <c r="EM13"/>
  <c r="CZ95"/>
  <c r="EU60"/>
  <c r="EP65"/>
  <c r="DE88"/>
  <c r="FB14"/>
  <c r="FB23"/>
  <c r="DH70"/>
  <c r="DS14"/>
  <c r="DJ27"/>
  <c r="EH35"/>
  <c r="DN84"/>
  <c r="DJ82"/>
  <c r="DY80"/>
  <c r="DB38"/>
  <c r="EV51"/>
  <c r="EU43"/>
  <c r="FC29"/>
  <c r="FC36"/>
  <c r="CP9"/>
  <c r="CO29"/>
  <c r="CP30"/>
  <c r="FS38"/>
  <c r="FI87"/>
  <c r="EF44"/>
  <c r="EQ93"/>
  <c r="EE100"/>
  <c r="FS63"/>
  <c r="CU88"/>
  <c r="DB14"/>
  <c r="FT22"/>
  <c r="DJ69"/>
  <c r="CX13"/>
  <c r="DD94"/>
  <c r="EO59"/>
  <c r="EU64"/>
  <c r="CX88"/>
  <c r="DI14"/>
  <c r="DF23"/>
  <c r="FF69"/>
  <c r="DV13"/>
  <c r="DB27"/>
  <c r="EC35"/>
  <c r="DG84"/>
  <c r="DJ81"/>
  <c r="DW78"/>
  <c r="DQ37"/>
  <c r="FG47"/>
  <c r="EQ43"/>
  <c r="EK29"/>
  <c r="EG36"/>
  <c r="EE90"/>
  <c r="FL91"/>
  <c r="CL30"/>
  <c r="FJ38"/>
  <c r="EW85"/>
  <c r="CN44"/>
  <c r="FB29"/>
  <c r="FB36"/>
  <c r="CO9"/>
  <c r="FT91"/>
  <c r="CO30"/>
  <c r="FR38"/>
  <c r="FB87"/>
  <c r="EV21"/>
  <c r="EB31"/>
  <c r="FP51"/>
  <c r="CM28"/>
  <c r="DN73"/>
  <c r="CX33"/>
  <c r="EX39"/>
  <c r="DK40"/>
  <c r="ER44"/>
  <c r="CL59"/>
  <c r="CV55"/>
  <c r="ER95"/>
  <c r="DG101"/>
  <c r="FQ15"/>
  <c r="CS87"/>
  <c r="DF30"/>
  <c r="DT75"/>
  <c r="EX90"/>
  <c r="CN76"/>
  <c r="FF99"/>
  <c r="DP9"/>
  <c r="ED8"/>
  <c r="FH54"/>
  <c r="ED3"/>
  <c r="EQ44"/>
  <c r="DZ58"/>
  <c r="EK54"/>
  <c r="FL94"/>
  <c r="CZ101"/>
  <c r="FK15"/>
  <c r="CR87"/>
  <c r="DE30"/>
  <c r="CP74"/>
  <c r="ES90"/>
  <c r="EY75"/>
  <c r="EY99"/>
  <c r="DO9"/>
  <c r="DV8"/>
  <c r="FG54"/>
  <c r="EC3"/>
  <c r="ET45"/>
  <c r="DP47"/>
  <c r="EJ75"/>
  <c r="EG93"/>
  <c r="DV4"/>
  <c r="FS19"/>
  <c r="FM3"/>
  <c r="FP50"/>
  <c r="EX42"/>
  <c r="DV52"/>
  <c r="DV92"/>
  <c r="EL61"/>
  <c r="FC56"/>
  <c r="FL14"/>
  <c r="DX62"/>
  <c r="FP10"/>
  <c r="ER45"/>
  <c r="EI29"/>
  <c r="EF36"/>
  <c r="EH89"/>
  <c r="FS89"/>
  <c r="EQ90"/>
  <c r="FI38"/>
  <c r="ES84"/>
  <c r="EZ20"/>
  <c r="EL30"/>
  <c r="FL51"/>
  <c r="CL26"/>
  <c r="DK72"/>
  <c r="DB32"/>
  <c r="ET39"/>
  <c r="EB39"/>
  <c r="EN44"/>
  <c r="DV58"/>
  <c r="EG54"/>
  <c r="FH93"/>
  <c r="EG100"/>
  <c r="EX15"/>
  <c r="DQ86"/>
  <c r="DI29"/>
  <c r="FC72"/>
  <c r="FI88"/>
  <c r="EX79"/>
  <c r="EM99"/>
  <c r="FP8"/>
  <c r="EX7"/>
  <c r="FD53"/>
  <c r="DU3"/>
  <c r="EM44"/>
  <c r="DU58"/>
  <c r="EF54"/>
  <c r="FA93"/>
  <c r="FC99"/>
  <c r="EW15"/>
  <c r="DD86"/>
  <c r="DH29"/>
  <c r="DR72"/>
  <c r="FH88"/>
  <c r="FD78"/>
  <c r="EL99"/>
  <c r="EP8"/>
  <c r="EW7"/>
  <c r="FS22"/>
  <c r="DT3"/>
  <c r="EO45"/>
  <c r="DF47"/>
  <c r="FF74"/>
  <c r="DB93"/>
  <c r="CX4"/>
  <c r="DU19"/>
  <c r="EB3"/>
  <c r="FL50"/>
  <c r="CW42"/>
  <c r="DM52"/>
  <c r="FI101"/>
  <c r="FB60"/>
  <c r="EY14"/>
  <c r="FT9"/>
  <c r="DR46"/>
  <c r="DL57"/>
  <c r="FR92"/>
  <c r="EQ98"/>
  <c r="FT17"/>
  <c r="DW90"/>
  <c r="EZ37"/>
  <c r="EH40"/>
  <c r="DC52"/>
  <c r="FJ100"/>
  <c r="ES60"/>
  <c r="EZ11"/>
  <c r="DC14"/>
  <c r="DN61"/>
  <c r="FR8"/>
  <c r="DJ25"/>
  <c r="FH51"/>
  <c r="CS10"/>
  <c r="FQ79"/>
  <c r="FQ47"/>
  <c r="FC90"/>
  <c r="EK79"/>
  <c r="FD74"/>
  <c r="FF93"/>
  <c r="EQ11"/>
  <c r="EU19"/>
  <c r="FO35"/>
  <c r="FO70"/>
  <c r="CP80"/>
  <c r="DM45"/>
  <c r="FD77"/>
  <c r="EO22"/>
  <c r="EN33"/>
  <c r="DL98"/>
  <c r="FE99"/>
  <c r="FE59"/>
  <c r="EI64"/>
  <c r="DM12"/>
  <c r="FS21"/>
  <c r="EA67"/>
  <c r="FJ10"/>
  <c r="CP98"/>
  <c r="DY99"/>
  <c r="FD59"/>
  <c r="ED62"/>
  <c r="EM11"/>
  <c r="FR21"/>
  <c r="DR67"/>
  <c r="CM10"/>
  <c r="DB100"/>
  <c r="EL101"/>
  <c r="FJ59"/>
  <c r="EW66"/>
  <c r="EV12"/>
  <c r="DL22"/>
  <c r="EP68"/>
  <c r="EC11"/>
  <c r="DF99"/>
  <c r="DD101"/>
  <c r="FI59"/>
  <c r="ET66"/>
  <c r="DS12"/>
  <c r="DJ22"/>
  <c r="FK67"/>
  <c r="DY11"/>
  <c r="DS101"/>
  <c r="EX61"/>
  <c r="DT4"/>
  <c r="EJ3"/>
  <c r="FS15"/>
  <c r="FI54"/>
  <c r="CT84"/>
  <c r="DL17"/>
  <c r="FG101"/>
  <c r="FA61"/>
  <c r="EN4"/>
  <c r="CL4"/>
  <c r="CP16"/>
  <c r="FN54"/>
  <c r="CO85"/>
  <c r="CX18"/>
  <c r="EZ29"/>
  <c r="EH36"/>
  <c r="EG90"/>
  <c r="FR91"/>
  <c r="CM30"/>
  <c r="FP38"/>
  <c r="EX85"/>
  <c r="FI21"/>
  <c r="EF31"/>
  <c r="FR51"/>
  <c r="DK32"/>
  <c r="DR73"/>
  <c r="CZ33"/>
  <c r="EZ39"/>
  <c r="DM40"/>
  <c r="EX21"/>
  <c r="DZ100"/>
  <c r="ET61"/>
  <c r="FM98"/>
  <c r="DF90"/>
  <c r="FI15"/>
  <c r="FI53"/>
  <c r="FO75"/>
  <c r="DE17"/>
  <c r="CU101"/>
  <c r="EW61"/>
  <c r="DL4"/>
  <c r="EI3"/>
  <c r="FO15"/>
  <c r="FS53"/>
  <c r="FP76"/>
  <c r="DK17"/>
  <c r="EG29"/>
  <c r="ED36"/>
  <c r="EE89"/>
  <c r="FP87"/>
  <c r="FP89"/>
  <c r="DY38"/>
  <c r="FC83"/>
  <c r="CT21"/>
  <c r="EZ30"/>
  <c r="FN51"/>
  <c r="CM27"/>
  <c r="DF73"/>
  <c r="DD32"/>
  <c r="EV39"/>
  <c r="ED39"/>
  <c r="CP21"/>
  <c r="EE31"/>
  <c r="FQ51"/>
  <c r="DA30"/>
  <c r="DQ73"/>
  <c r="CY33"/>
  <c r="EY39"/>
  <c r="DL40"/>
  <c r="FF23"/>
  <c r="EU32"/>
  <c r="FK68"/>
  <c r="DA72"/>
  <c r="DZ82"/>
  <c r="DI34"/>
  <c r="EV40"/>
  <c r="EF41"/>
  <c r="EC45"/>
  <c r="DG46"/>
  <c r="DE57"/>
  <c r="DA92"/>
  <c r="FS66"/>
  <c r="EW17"/>
  <c r="DH90"/>
  <c r="DW34"/>
  <c r="DX39"/>
  <c r="CX52"/>
  <c r="EZ97"/>
  <c r="FN99"/>
  <c r="DH11"/>
  <c r="DN13"/>
  <c r="CM61"/>
  <c r="FF6"/>
  <c r="EA45"/>
  <c r="EW89"/>
  <c r="DD57"/>
  <c r="CS92"/>
  <c r="FO66"/>
  <c r="EV17"/>
  <c r="CZ90"/>
  <c r="DV34"/>
  <c r="DW39"/>
  <c r="CW52"/>
  <c r="DX96"/>
  <c r="FI99"/>
  <c r="EY10"/>
  <c r="DQ12"/>
  <c r="CL61"/>
  <c r="CR6"/>
  <c r="EM46"/>
  <c r="DN50"/>
  <c r="EI69"/>
  <c r="FD96"/>
  <c r="FJ6"/>
  <c r="FQ57"/>
  <c r="EK13"/>
  <c r="DD79"/>
  <c r="FP45"/>
  <c r="DQ54"/>
  <c r="CV92"/>
  <c r="EV64"/>
  <c r="EJ62"/>
  <c r="FL16"/>
  <c r="EW68"/>
  <c r="DC16"/>
  <c r="EL46"/>
  <c r="EY30"/>
  <c r="FM51"/>
  <c r="CL27"/>
  <c r="DL72"/>
  <c r="DC32"/>
  <c r="EU39"/>
  <c r="EC39"/>
  <c r="EP23"/>
  <c r="EQ32"/>
  <c r="CU68"/>
  <c r="DR70"/>
  <c r="DU80"/>
  <c r="DE34"/>
  <c r="CZ40"/>
  <c r="DQ41"/>
  <c r="DW45"/>
  <c r="FA83"/>
  <c r="CV57"/>
  <c r="FR101"/>
  <c r="FP65"/>
  <c r="ED17"/>
  <c r="DU89"/>
  <c r="DS34"/>
  <c r="CQ38"/>
  <c r="CS52"/>
  <c r="DF95"/>
  <c r="DV99"/>
  <c r="EK10"/>
  <c r="DR11"/>
  <c r="DP60"/>
  <c r="FE5"/>
  <c r="FK44"/>
  <c r="EX83"/>
  <c r="CU57"/>
  <c r="FK101"/>
  <c r="FO65"/>
  <c r="DZ17"/>
  <c r="DT89"/>
  <c r="DR34"/>
  <c r="CP38"/>
  <c r="CR52"/>
  <c r="FS94"/>
  <c r="FQ98"/>
  <c r="DS10"/>
  <c r="FH10"/>
  <c r="DM60"/>
  <c r="FD5"/>
  <c r="EI46"/>
  <c r="CU50"/>
  <c r="FE81"/>
  <c r="DM96"/>
  <c r="DY6"/>
  <c r="FQ56"/>
  <c r="FQ12"/>
  <c r="CR76"/>
  <c r="FS44"/>
  <c r="CR54"/>
  <c r="EK100"/>
  <c r="DA5"/>
  <c r="DQ18"/>
  <c r="FC17"/>
  <c r="DX49"/>
  <c r="EJ74"/>
  <c r="DR95"/>
  <c r="FL5"/>
  <c r="EW56"/>
  <c r="ED12"/>
  <c r="CP73"/>
  <c r="CL43"/>
  <c r="DV53"/>
  <c r="DQ97"/>
  <c r="FN59"/>
  <c r="ED60"/>
  <c r="CS16"/>
  <c r="EA66"/>
  <c r="EK12"/>
  <c r="FC26"/>
  <c r="DK65"/>
  <c r="CP14"/>
  <c r="DU83"/>
  <c r="EE81"/>
  <c r="FF42"/>
  <c r="CW50"/>
  <c r="EM72"/>
  <c r="EY96"/>
  <c r="FI66"/>
  <c r="CM21"/>
  <c r="FN52"/>
  <c r="DR85"/>
  <c r="FH84"/>
  <c r="DA48"/>
  <c r="CM92"/>
  <c r="DQ24"/>
  <c r="EI36"/>
  <c r="EP3"/>
  <c r="DJ76"/>
  <c r="EL95"/>
  <c r="FD60"/>
  <c r="FE65"/>
  <c r="CQ89"/>
  <c r="FE14"/>
  <c r="FK23"/>
  <c r="FM70"/>
  <c r="EM14"/>
  <c r="DL95"/>
  <c r="FC60"/>
  <c r="FD65"/>
  <c r="DH88"/>
  <c r="FD14"/>
  <c r="FD23"/>
  <c r="FK70"/>
  <c r="DW14"/>
  <c r="DO96"/>
  <c r="FJ60"/>
  <c r="FP66"/>
  <c r="CX89"/>
  <c r="DZ15"/>
  <c r="FT23"/>
  <c r="FK71"/>
  <c r="FT14"/>
  <c r="FG95"/>
  <c r="FI60"/>
  <c r="FT65"/>
  <c r="CV89"/>
  <c r="DY15"/>
  <c r="FS23"/>
  <c r="DF71"/>
  <c r="FS14"/>
  <c r="EB99"/>
  <c r="FF62"/>
  <c r="FS6"/>
  <c r="CU5"/>
  <c r="FK17"/>
  <c r="DO60"/>
  <c r="DH86"/>
  <c r="EQ19"/>
  <c r="DV101"/>
  <c r="FJ62"/>
  <c r="DN7"/>
  <c r="CY5"/>
  <c r="CN18"/>
  <c r="DZ60"/>
  <c r="DM86"/>
  <c r="ET21"/>
  <c r="FB30"/>
  <c r="FO51"/>
  <c r="CN27"/>
  <c r="DG73"/>
  <c r="CW33"/>
  <c r="EW39"/>
  <c r="DJ40"/>
  <c r="CZ24"/>
  <c r="FB32"/>
  <c r="FQ68"/>
  <c r="DP72"/>
  <c r="FN82"/>
  <c r="DK34"/>
  <c r="EX40"/>
  <c r="EJ41"/>
  <c r="FI23"/>
  <c r="EG97"/>
  <c r="EY62"/>
  <c r="EX6"/>
  <c r="EX4"/>
  <c r="EI17"/>
  <c r="DF60"/>
  <c r="CT86"/>
  <c r="DH19"/>
  <c r="DQ99"/>
  <c r="FC62"/>
  <c r="FQ6"/>
  <c r="FI4"/>
  <c r="FG17"/>
  <c r="DN60"/>
  <c r="DG86"/>
  <c r="EX20"/>
  <c r="EK30"/>
  <c r="FK51"/>
  <c r="CS13"/>
  <c r="DR71"/>
  <c r="DA32"/>
  <c r="ES39"/>
  <c r="EA39"/>
  <c r="ES23"/>
  <c r="ES32"/>
  <c r="CY68"/>
  <c r="FC71"/>
  <c r="DZ81"/>
  <c r="DG34"/>
  <c r="ET40"/>
  <c r="ED41"/>
  <c r="EQ23"/>
  <c r="FA32"/>
  <c r="FP68"/>
  <c r="DN72"/>
  <c r="EK82"/>
  <c r="DJ34"/>
  <c r="EW40"/>
  <c r="EH41"/>
  <c r="DZ25"/>
  <c r="EK34"/>
  <c r="FS76"/>
  <c r="DF77"/>
  <c r="FG48"/>
  <c r="DB36"/>
  <c r="CZ41"/>
  <c r="EN42"/>
  <c r="FD45"/>
  <c r="DS49"/>
  <c r="EU90"/>
  <c r="CW94"/>
  <c r="DT5"/>
  <c r="FR55"/>
  <c r="FQ11"/>
  <c r="DJ68"/>
  <c r="FP42"/>
  <c r="CT53"/>
  <c r="DG95"/>
  <c r="FO98"/>
  <c r="EX58"/>
  <c r="FJ15"/>
  <c r="DZ63"/>
  <c r="FJ11"/>
  <c r="FC45"/>
  <c r="DM49"/>
  <c r="EU88"/>
  <c r="CV94"/>
  <c r="DS5"/>
  <c r="FQ55"/>
  <c r="CN11"/>
  <c r="CZ68"/>
  <c r="FO42"/>
  <c r="CS53"/>
  <c r="CS94"/>
  <c r="FE98"/>
  <c r="EW58"/>
  <c r="FH15"/>
  <c r="DX63"/>
  <c r="EG11"/>
  <c r="EH47"/>
  <c r="EM51"/>
  <c r="ET73"/>
  <c r="DL100"/>
  <c r="EZ9"/>
  <c r="EE61"/>
  <c r="CU24"/>
  <c r="DV83"/>
  <c r="DI59"/>
  <c r="CL57"/>
  <c r="EM100"/>
  <c r="DU5"/>
  <c r="CU90"/>
  <c r="ED18"/>
  <c r="DB86"/>
  <c r="ES18"/>
  <c r="EG47"/>
  <c r="ER32"/>
  <c r="CW68"/>
  <c r="DB71"/>
  <c r="DV80"/>
  <c r="DF34"/>
  <c r="EI40"/>
  <c r="EB41"/>
  <c r="DV25"/>
  <c r="EG34"/>
  <c r="FK73"/>
  <c r="DK76"/>
  <c r="ET38"/>
  <c r="DO35"/>
  <c r="FS40"/>
  <c r="EI42"/>
  <c r="EZ45"/>
  <c r="DV48"/>
  <c r="FF82"/>
  <c r="FN93"/>
  <c r="CT5"/>
  <c r="FF55"/>
  <c r="CR8"/>
  <c r="EW53"/>
  <c r="FL42"/>
  <c r="CP53"/>
  <c r="DK93"/>
  <c r="CS97"/>
  <c r="EV57"/>
  <c r="ED15"/>
  <c r="EG62"/>
  <c r="EB11"/>
  <c r="EY45"/>
  <c r="DU48"/>
  <c r="EQ79"/>
  <c r="FL93"/>
  <c r="FS4"/>
  <c r="FF54"/>
  <c r="CN8"/>
  <c r="EZ52"/>
  <c r="FI42"/>
  <c r="CO53"/>
  <c r="DI93"/>
  <c r="FF92"/>
  <c r="EU57"/>
  <c r="EC15"/>
  <c r="EF62"/>
  <c r="DX11"/>
  <c r="EC47"/>
  <c r="DS51"/>
  <c r="EX80"/>
  <c r="DH99"/>
  <c r="DB9"/>
  <c r="DK61"/>
  <c r="CU23"/>
  <c r="DL83"/>
  <c r="CX59"/>
  <c r="CY56"/>
  <c r="DU98"/>
  <c r="DS9"/>
  <c r="FQ54"/>
  <c r="ES44"/>
  <c r="CX51"/>
  <c r="FG81"/>
  <c r="CN99"/>
  <c r="DY8"/>
  <c r="DC61"/>
  <c r="CL23"/>
  <c r="DK82"/>
  <c r="EN55"/>
  <c r="DR55"/>
  <c r="FS96"/>
  <c r="CT99"/>
  <c r="ER67"/>
  <c r="EU17"/>
  <c r="FP73"/>
  <c r="FD18"/>
  <c r="EN28"/>
  <c r="CM69"/>
  <c r="CO26"/>
  <c r="FB91"/>
  <c r="DR36"/>
  <c r="FG46"/>
  <c r="DV56"/>
  <c r="EP73"/>
  <c r="FT96"/>
  <c r="FI8"/>
  <c r="CZ23"/>
  <c r="DW64"/>
  <c r="CL29"/>
  <c r="ES64"/>
  <c r="FC69"/>
  <c r="FT63"/>
  <c r="FB69"/>
  <c r="FT64"/>
  <c r="DG70"/>
  <c r="FS64"/>
  <c r="CR70"/>
  <c r="DN6"/>
  <c r="CO86"/>
  <c r="EW6"/>
  <c r="CR86"/>
  <c r="CO13"/>
  <c r="FJ90"/>
  <c r="EC67"/>
  <c r="DO41"/>
  <c r="EV5"/>
  <c r="DJ85"/>
  <c r="CU6"/>
  <c r="CN86"/>
  <c r="CQ12"/>
  <c r="FH89"/>
  <c r="FC51"/>
  <c r="ER40"/>
  <c r="EF66"/>
  <c r="DN41"/>
  <c r="CQ76"/>
  <c r="EE42"/>
  <c r="FB93"/>
  <c r="FR50"/>
  <c r="EN61"/>
  <c r="CU11"/>
  <c r="ET93"/>
  <c r="FQ50"/>
  <c r="EM61"/>
  <c r="FT10"/>
  <c r="CO99"/>
  <c r="DL82"/>
  <c r="CV99"/>
  <c r="DO17"/>
  <c r="FB51"/>
  <c r="EQ40"/>
  <c r="FL74"/>
  <c r="DZ42"/>
  <c r="DJ93"/>
  <c r="FN50"/>
  <c r="FK60"/>
  <c r="FK10"/>
  <c r="DD93"/>
  <c r="FM50"/>
  <c r="FF60"/>
  <c r="FI10"/>
  <c r="CM98"/>
  <c r="CS81"/>
  <c r="DG8"/>
  <c r="EU81"/>
  <c r="CO14"/>
  <c r="CU94"/>
  <c r="FA69"/>
  <c r="CL25"/>
  <c r="DX55"/>
  <c r="CZ22"/>
  <c r="EA79"/>
  <c r="CY91"/>
  <c r="CR67"/>
  <c r="DS35"/>
  <c r="EE82"/>
  <c r="DY78"/>
  <c r="CR59"/>
  <c r="CQ49"/>
  <c r="EO97"/>
  <c r="FQ7"/>
  <c r="EQ17"/>
  <c r="FG27"/>
  <c r="DV68"/>
  <c r="DJ75"/>
  <c r="FG88"/>
  <c r="ET80"/>
  <c r="DE24"/>
  <c r="ER35"/>
  <c r="EH87"/>
  <c r="DI74"/>
  <c r="ED82"/>
  <c r="DZ74"/>
  <c r="CQ59"/>
  <c r="CP49"/>
  <c r="EN97"/>
  <c r="EL7"/>
  <c r="EO17"/>
  <c r="EV27"/>
  <c r="DS68"/>
  <c r="ET57"/>
  <c r="EC62"/>
  <c r="EW45"/>
  <c r="EM52"/>
  <c r="EX75"/>
  <c r="DP92"/>
  <c r="DS11"/>
  <c r="EI63"/>
  <c r="CT27"/>
  <c r="FR85"/>
  <c r="EF70"/>
  <c r="EM76"/>
  <c r="FD95"/>
  <c r="DM6"/>
  <c r="FA4"/>
  <c r="FP19"/>
  <c r="DW86"/>
  <c r="EV20"/>
  <c r="EV30"/>
  <c r="CN71"/>
  <c r="DB30"/>
  <c r="DE73"/>
  <c r="FF38"/>
  <c r="EK49"/>
  <c r="CL58"/>
  <c r="DM101"/>
  <c r="CX100"/>
  <c r="EO13"/>
  <c r="EY24"/>
  <c r="CR66"/>
  <c r="FD50"/>
  <c r="FH74"/>
  <c r="DC58"/>
  <c r="FI100"/>
  <c r="FG26"/>
  <c r="CO66"/>
  <c r="CS14"/>
  <c r="DY83"/>
  <c r="EM82"/>
  <c r="EX43"/>
  <c r="EN51"/>
  <c r="EO73"/>
  <c r="DH98"/>
  <c r="DY91"/>
  <c r="DC21"/>
  <c r="FT52"/>
  <c r="EB85"/>
  <c r="EQ85"/>
  <c r="CM49"/>
  <c r="FI92"/>
  <c r="FF26"/>
  <c r="CM66"/>
  <c r="CR14"/>
  <c r="DX83"/>
  <c r="EK81"/>
  <c r="CQ43"/>
  <c r="EI50"/>
  <c r="ES72"/>
  <c r="FF97"/>
  <c r="CT90"/>
  <c r="DB21"/>
  <c r="FQ52"/>
  <c r="DX85"/>
  <c r="FQ84"/>
  <c r="EX38"/>
  <c r="CU58"/>
  <c r="DN100"/>
  <c r="EP26"/>
  <c r="CL65"/>
  <c r="EG13"/>
  <c r="DW82"/>
  <c r="EB80"/>
  <c r="EZ42"/>
  <c r="DY49"/>
  <c r="EI66"/>
  <c r="EI96"/>
  <c r="EY65"/>
  <c r="FD20"/>
  <c r="FK52"/>
  <c r="DH85"/>
  <c r="EQ83"/>
  <c r="CO48"/>
  <c r="EZ101"/>
  <c r="DV93"/>
  <c r="EQ66"/>
  <c r="FA55"/>
  <c r="DS90"/>
  <c r="EP16"/>
  <c r="EJ24"/>
  <c r="DY65"/>
  <c r="DL85"/>
  <c r="CU22"/>
  <c r="EB28"/>
  <c r="EA32"/>
  <c r="CY80"/>
  <c r="DO80"/>
  <c r="CS6"/>
  <c r="CO21"/>
  <c r="CM6"/>
  <c r="DE96"/>
  <c r="FM6"/>
  <c r="ES21"/>
  <c r="FH6"/>
  <c r="FH96"/>
  <c r="DT11"/>
  <c r="EM97"/>
  <c r="EK11"/>
  <c r="EH25"/>
  <c r="DX71"/>
  <c r="EL27"/>
  <c r="EG81"/>
  <c r="EI27"/>
  <c r="DV10"/>
  <c r="FG96"/>
  <c r="DM11"/>
  <c r="EC25"/>
  <c r="EX51"/>
  <c r="DG27"/>
  <c r="DX80"/>
  <c r="DD27"/>
  <c r="EB81"/>
  <c r="FA29"/>
  <c r="CN30"/>
  <c r="EC48"/>
  <c r="DN12"/>
  <c r="CL77"/>
  <c r="EX5"/>
  <c r="EA48"/>
  <c r="DC12"/>
  <c r="EA76"/>
  <c r="EW5"/>
  <c r="ED77"/>
  <c r="FP16"/>
  <c r="DE51"/>
  <c r="ED10"/>
  <c r="CN77"/>
  <c r="DV79"/>
  <c r="EH29"/>
  <c r="FQ89"/>
  <c r="EY47"/>
  <c r="FE11"/>
  <c r="FD73"/>
  <c r="DX5"/>
  <c r="EX47"/>
  <c r="EW11"/>
  <c r="FC73"/>
  <c r="DN5"/>
  <c r="EC75"/>
  <c r="EV16"/>
  <c r="DA51"/>
  <c r="DX90"/>
  <c r="FA59"/>
  <c r="DT78"/>
  <c r="EH9"/>
  <c r="DG24"/>
  <c r="FO82"/>
  <c r="EU97"/>
  <c r="FI68"/>
  <c r="EM50"/>
  <c r="DI25"/>
  <c r="DM84"/>
  <c r="FN80"/>
  <c r="EC81"/>
  <c r="FE42"/>
  <c r="EC49"/>
  <c r="EL72"/>
  <c r="EP96"/>
  <c r="FG66"/>
  <c r="FJ20"/>
  <c r="FM52"/>
  <c r="DQ85"/>
  <c r="FP83"/>
  <c r="CQ48"/>
  <c r="FJ101"/>
  <c r="FA26"/>
  <c r="CO65"/>
  <c r="EH13"/>
  <c r="DR83"/>
  <c r="FL80"/>
  <c r="FD42"/>
  <c r="DZ49"/>
  <c r="EN71"/>
  <c r="EJ96"/>
  <c r="FA65"/>
  <c r="FE20"/>
  <c r="FL52"/>
  <c r="DO85"/>
  <c r="DT10"/>
  <c r="CM4"/>
  <c r="DU92"/>
  <c r="FO62"/>
  <c r="EF7"/>
  <c r="DO5"/>
  <c r="CQ18"/>
  <c r="DT61"/>
  <c r="DX86"/>
  <c r="DN20"/>
  <c r="DH92"/>
  <c r="FM62"/>
  <c r="DP7"/>
  <c r="DH5"/>
  <c r="CP18"/>
  <c r="DS61"/>
  <c r="DO86"/>
  <c r="CX95"/>
  <c r="DC94"/>
  <c r="EV63"/>
  <c r="DS8"/>
  <c r="FI5"/>
  <c r="DR18"/>
  <c r="CW62"/>
  <c r="FT86"/>
  <c r="EW20"/>
  <c r="EU93"/>
  <c r="EU63"/>
  <c r="FK7"/>
  <c r="FH5"/>
  <c r="DP18"/>
  <c r="CT62"/>
  <c r="EA86"/>
  <c r="FL95"/>
  <c r="EQ100"/>
  <c r="EL6"/>
  <c r="FN57"/>
  <c r="DT9"/>
  <c r="DD21"/>
  <c r="DM65"/>
  <c r="DD5"/>
  <c r="FP95"/>
  <c r="ED101"/>
  <c r="EP58"/>
  <c r="FL58"/>
  <c r="DU10"/>
  <c r="DT21"/>
  <c r="DL66"/>
  <c r="EC5"/>
  <c r="DY25"/>
  <c r="EJ34"/>
  <c r="FM75"/>
  <c r="CW77"/>
  <c r="FO47"/>
  <c r="DA36"/>
  <c r="CY41"/>
  <c r="EL42"/>
  <c r="DA27"/>
  <c r="FT34"/>
  <c r="DI83"/>
  <c r="DI81"/>
  <c r="DQ78"/>
  <c r="DP37"/>
  <c r="FN46"/>
  <c r="EP43"/>
  <c r="CZ27"/>
  <c r="CW100"/>
  <c r="EI5"/>
  <c r="FE56"/>
  <c r="CZ9"/>
  <c r="FQ20"/>
  <c r="DX64"/>
  <c r="DC4"/>
  <c r="FE95"/>
  <c r="EP100"/>
  <c r="EK6"/>
  <c r="FE57"/>
  <c r="DL9"/>
  <c r="FT20"/>
  <c r="CY65"/>
  <c r="CP5"/>
  <c r="DH25"/>
  <c r="EF34"/>
  <c r="CM73"/>
  <c r="DI76"/>
  <c r="ES38"/>
  <c r="DN35"/>
  <c r="FR40"/>
  <c r="EH42"/>
  <c r="FK26"/>
  <c r="FP34"/>
  <c r="DA83"/>
  <c r="DJ80"/>
  <c r="DP76"/>
  <c r="DJ37"/>
  <c r="FT41"/>
  <c r="EK43"/>
  <c r="FJ26"/>
  <c r="FS34"/>
  <c r="DG83"/>
  <c r="DH81"/>
  <c r="DP78"/>
  <c r="DO37"/>
  <c r="FM46"/>
  <c r="EO43"/>
  <c r="FD28"/>
  <c r="FL35"/>
  <c r="EJ87"/>
  <c r="EH84"/>
  <c r="FG87"/>
  <c r="DV38"/>
  <c r="EB78"/>
  <c r="FO43"/>
  <c r="ET47"/>
  <c r="EL52"/>
  <c r="FA78"/>
  <c r="DJ91"/>
  <c r="DN11"/>
  <c r="DT63"/>
  <c r="CU26"/>
  <c r="FQ85"/>
  <c r="DZ69"/>
  <c r="EL76"/>
  <c r="EC95"/>
  <c r="DL6"/>
  <c r="EY4"/>
  <c r="FN19"/>
  <c r="DV86"/>
  <c r="DM19"/>
  <c r="ES47"/>
  <c r="EE52"/>
  <c r="EZ78"/>
  <c r="CZ91"/>
  <c r="DC11"/>
  <c r="DS63"/>
  <c r="CT26"/>
  <c r="EN85"/>
  <c r="DS59"/>
  <c r="EI76"/>
  <c r="EA95"/>
  <c r="DK6"/>
  <c r="EG4"/>
  <c r="DY19"/>
  <c r="DT86"/>
  <c r="EX44"/>
  <c r="EC71"/>
  <c r="EF55"/>
  <c r="EL97"/>
  <c r="FB59"/>
  <c r="DZ16"/>
  <c r="DP87"/>
  <c r="DO32"/>
  <c r="DK79"/>
  <c r="CS51"/>
  <c r="FC77"/>
  <c r="EM101"/>
  <c r="EI9"/>
  <c r="DJ9"/>
  <c r="EZ55"/>
  <c r="EY3"/>
  <c r="EW44"/>
  <c r="EI70"/>
  <c r="FO34"/>
  <c r="CT83"/>
  <c r="DH80"/>
  <c r="EA75"/>
  <c r="DI37"/>
  <c r="FS41"/>
  <c r="EI43"/>
  <c r="EZ28"/>
  <c r="FF35"/>
  <c r="EJ85"/>
  <c r="ED83"/>
  <c r="FL85"/>
  <c r="DR38"/>
  <c r="DU75"/>
  <c r="FK43"/>
  <c r="EN47"/>
  <c r="DR52"/>
  <c r="EW75"/>
  <c r="DH101"/>
  <c r="FC10"/>
  <c r="DM63"/>
  <c r="CT25"/>
  <c r="EG84"/>
  <c r="DP59"/>
  <c r="EB69"/>
  <c r="DS95"/>
  <c r="DC6"/>
  <c r="EH3"/>
  <c r="FP18"/>
  <c r="DP86"/>
  <c r="CV19"/>
  <c r="EM47"/>
  <c r="DQ52"/>
  <c r="EZ80"/>
  <c r="FC100"/>
  <c r="FB10"/>
  <c r="DL63"/>
  <c r="CS25"/>
  <c r="ED84"/>
  <c r="DO59"/>
  <c r="EK68"/>
  <c r="DE95"/>
  <c r="DB6"/>
  <c r="EA3"/>
  <c r="FM18"/>
  <c r="DL86"/>
  <c r="ET44"/>
  <c r="DY69"/>
  <c r="DD55"/>
  <c r="EW96"/>
  <c r="EQ59"/>
  <c r="DV16"/>
  <c r="CX87"/>
  <c r="DH30"/>
  <c r="DQ76"/>
  <c r="FP90"/>
  <c r="FA76"/>
  <c r="CS100"/>
  <c r="FL4"/>
  <c r="CL87"/>
  <c r="EU47"/>
  <c r="EH54"/>
  <c r="FG94"/>
  <c r="EI100"/>
  <c r="EY15"/>
  <c r="DU86"/>
  <c r="DJ29"/>
  <c r="DK73"/>
  <c r="EZ89"/>
  <c r="EY79"/>
  <c r="EN99"/>
  <c r="DH9"/>
  <c r="FR7"/>
  <c r="FA54"/>
  <c r="DW3"/>
  <c r="DW23"/>
  <c r="FK34"/>
  <c r="DP84"/>
  <c r="CT73"/>
  <c r="DX81"/>
  <c r="EO70"/>
  <c r="EG58"/>
  <c r="FK81"/>
  <c r="EK95"/>
  <c r="DU6"/>
  <c r="ET16"/>
  <c r="EZ26"/>
  <c r="EN67"/>
  <c r="DO74"/>
  <c r="FA87"/>
  <c r="EG78"/>
  <c r="FC19"/>
  <c r="EN29"/>
  <c r="CY93"/>
  <c r="EE96"/>
  <c r="EY98"/>
  <c r="EM10"/>
  <c r="FJ7"/>
  <c r="EF19"/>
  <c r="DJ63"/>
  <c r="DO3"/>
  <c r="FD92"/>
  <c r="CZ96"/>
  <c r="ES98"/>
  <c r="EL10"/>
  <c r="FI7"/>
  <c r="EE19"/>
  <c r="DG63"/>
  <c r="DK3"/>
  <c r="EZ93"/>
  <c r="DN97"/>
  <c r="FF98"/>
  <c r="DG11"/>
  <c r="DK8"/>
  <c r="FM19"/>
  <c r="DU63"/>
  <c r="EN3"/>
  <c r="EF93"/>
  <c r="DK97"/>
  <c r="FD98"/>
  <c r="DE11"/>
  <c r="CX8"/>
  <c r="FI19"/>
  <c r="DO63"/>
  <c r="DV3"/>
  <c r="EW92"/>
  <c r="ED99"/>
  <c r="EK61"/>
  <c r="DM87"/>
  <c r="EP13"/>
  <c r="FN22"/>
  <c r="CV69"/>
  <c r="CY12"/>
  <c r="DA93"/>
  <c r="FM99"/>
  <c r="EM63"/>
  <c r="CT88"/>
  <c r="FN13"/>
  <c r="FQ22"/>
  <c r="DH69"/>
  <c r="CW13"/>
  <c r="FL26"/>
  <c r="FQ34"/>
  <c r="DB83"/>
  <c r="FS80"/>
  <c r="DS77"/>
  <c r="DK37"/>
  <c r="FS45"/>
  <c r="EM43"/>
  <c r="FI28"/>
  <c r="EC36"/>
  <c r="EG88"/>
  <c r="FR84"/>
  <c r="FO89"/>
  <c r="DX38"/>
  <c r="FH82"/>
  <c r="FR43"/>
  <c r="CS101"/>
  <c r="EI92"/>
  <c r="FL59"/>
  <c r="FT67"/>
  <c r="EX12"/>
  <c r="EL22"/>
  <c r="EV68"/>
  <c r="FT11"/>
  <c r="FM101"/>
  <c r="DS99"/>
  <c r="EK60"/>
  <c r="DA87"/>
  <c r="DO13"/>
  <c r="FL22"/>
  <c r="FN68"/>
  <c r="CX12"/>
  <c r="EM26"/>
  <c r="FM34"/>
  <c r="CR83"/>
  <c r="DF80"/>
  <c r="DY75"/>
  <c r="DG37"/>
  <c r="FQ41"/>
  <c r="EF43"/>
  <c r="FB28"/>
  <c r="FH35"/>
  <c r="FS85"/>
  <c r="EI83"/>
  <c r="FC86"/>
  <c r="DT38"/>
  <c r="EB77"/>
  <c r="FM43"/>
  <c r="FH28"/>
  <c r="FM35"/>
  <c r="EF88"/>
  <c r="EP84"/>
  <c r="FM87"/>
  <c r="DW38"/>
  <c r="EN80"/>
  <c r="DH20"/>
  <c r="EF30"/>
  <c r="EJ38"/>
  <c r="CP13"/>
  <c r="EQ70"/>
  <c r="CX32"/>
  <c r="EN39"/>
  <c r="FQ90"/>
  <c r="EI44"/>
  <c r="EK57"/>
  <c r="DY54"/>
  <c r="FH92"/>
  <c r="EG99"/>
  <c r="FJ14"/>
  <c r="FQ74"/>
  <c r="DE29"/>
  <c r="EJ59"/>
  <c r="EZ87"/>
  <c r="FF75"/>
  <c r="DX98"/>
  <c r="EM8"/>
  <c r="ER7"/>
  <c r="FC22"/>
  <c r="DA3"/>
  <c r="EG44"/>
  <c r="EP53"/>
  <c r="DX54"/>
  <c r="FT101"/>
  <c r="DX99"/>
  <c r="FG14"/>
  <c r="FP74"/>
  <c r="DD29"/>
  <c r="EQ54"/>
  <c r="EW87"/>
  <c r="EZ75"/>
  <c r="FL97"/>
  <c r="EL8"/>
  <c r="DJ7"/>
  <c r="DK22"/>
  <c r="CY3"/>
  <c r="EK45"/>
  <c r="DS46"/>
  <c r="DM57"/>
  <c r="FS92"/>
  <c r="ET98"/>
  <c r="FN18"/>
  <c r="CP3"/>
  <c r="EK38"/>
  <c r="EL40"/>
  <c r="DD52"/>
  <c r="FK100"/>
  <c r="ET60"/>
  <c r="DI12"/>
  <c r="DE14"/>
  <c r="DZ61"/>
  <c r="FI9"/>
  <c r="EJ45"/>
  <c r="FA28"/>
  <c r="FG35"/>
  <c r="EK85"/>
  <c r="EH83"/>
  <c r="EY86"/>
  <c r="DS38"/>
  <c r="DZ77"/>
  <c r="DJ19"/>
  <c r="DQ30"/>
  <c r="EU37"/>
  <c r="CL13"/>
  <c r="EV52"/>
  <c r="CR32"/>
  <c r="DQ39"/>
  <c r="EZ90"/>
  <c r="CM44"/>
  <c r="EI49"/>
  <c r="CU54"/>
  <c r="EI101"/>
  <c r="DZ95"/>
  <c r="FB13"/>
  <c r="FH71"/>
  <c r="DA29"/>
  <c r="FK48"/>
  <c r="EW86"/>
  <c r="FA79"/>
  <c r="EA93"/>
  <c r="DO8"/>
  <c r="CY7"/>
  <c r="DE22"/>
  <c r="EU91"/>
  <c r="FS43"/>
  <c r="EH49"/>
  <c r="EM53"/>
  <c r="DY101"/>
  <c r="DC91"/>
  <c r="EZ13"/>
  <c r="FF68"/>
  <c r="CZ29"/>
  <c r="FJ48"/>
  <c r="ER86"/>
  <c r="FH78"/>
  <c r="DZ93"/>
  <c r="DM8"/>
  <c r="FD6"/>
  <c r="DD22"/>
  <c r="EK91"/>
  <c r="EE45"/>
  <c r="DM46"/>
  <c r="DH57"/>
  <c r="EZ92"/>
  <c r="EA91"/>
  <c r="FQ17"/>
  <c r="DK90"/>
  <c r="DU35"/>
  <c r="DH40"/>
  <c r="CZ52"/>
  <c r="CU98"/>
  <c r="DJ100"/>
  <c r="FE10"/>
  <c r="CQ5"/>
  <c r="FE82"/>
  <c r="CW57"/>
  <c r="CL91"/>
  <c r="FQ65"/>
  <c r="EE17"/>
  <c r="CX90"/>
  <c r="DT34"/>
  <c r="CO39"/>
  <c r="CT52"/>
  <c r="FH95"/>
  <c r="EE99"/>
  <c r="EO10"/>
  <c r="EN11"/>
  <c r="DR60"/>
  <c r="FF5"/>
  <c r="EX24"/>
  <c r="EO37"/>
  <c r="CP8"/>
  <c r="DH78"/>
  <c r="FI91"/>
  <c r="FC87"/>
  <c r="ED74"/>
  <c r="EE69"/>
  <c r="CW92"/>
  <c r="EV9"/>
  <c r="EB19"/>
  <c r="EN34"/>
  <c r="DB70"/>
  <c r="CR78"/>
  <c r="CM45"/>
  <c r="CN74"/>
  <c r="EI21"/>
  <c r="EY31"/>
  <c r="FQ77"/>
  <c r="CM60"/>
  <c r="EA96"/>
  <c r="CL95"/>
  <c r="ES58"/>
  <c r="CV60"/>
  <c r="EF10"/>
  <c r="EL21"/>
  <c r="DS66"/>
  <c r="CN6"/>
  <c r="DW96"/>
  <c r="DR92"/>
  <c r="ER58"/>
  <c r="FO58"/>
  <c r="EE10"/>
  <c r="DY21"/>
  <c r="DO66"/>
  <c r="EE5"/>
  <c r="EK97"/>
  <c r="FM97"/>
  <c r="EW59"/>
  <c r="DX61"/>
  <c r="EJ11"/>
  <c r="FF21"/>
  <c r="DE67"/>
  <c r="FS8"/>
  <c r="EI97"/>
  <c r="DS96"/>
  <c r="FA58"/>
  <c r="DA61"/>
  <c r="DV11"/>
  <c r="FD21"/>
  <c r="CT67"/>
  <c r="EA6"/>
  <c r="DG99"/>
  <c r="FS60"/>
  <c r="DZ91"/>
  <c r="DD89"/>
  <c r="EP15"/>
  <c r="FE53"/>
  <c r="FI72"/>
  <c r="DI16"/>
  <c r="DS100"/>
  <c r="ES61"/>
  <c r="DY95"/>
  <c r="CV90"/>
  <c r="FF15"/>
  <c r="FH53"/>
  <c r="FN74"/>
  <c r="DD17"/>
  <c r="FC28"/>
  <c r="FK35"/>
  <c r="EG87"/>
  <c r="FQ83"/>
  <c r="FF86"/>
  <c r="DU38"/>
  <c r="EA78"/>
  <c r="EU20"/>
  <c r="EJ30"/>
  <c r="FG51"/>
  <c r="CR13"/>
  <c r="DQ71"/>
  <c r="CZ32"/>
  <c r="EP39"/>
  <c r="DZ39"/>
  <c r="ES20"/>
  <c r="FF96"/>
  <c r="FN60"/>
  <c r="CL90"/>
  <c r="CZ89"/>
  <c r="EB15"/>
  <c r="FD24"/>
  <c r="FN71"/>
  <c r="CX16"/>
  <c r="EV97"/>
  <c r="FR60"/>
  <c r="DX91"/>
  <c r="DC89"/>
  <c r="EO15"/>
  <c r="FC53"/>
  <c r="CM72"/>
  <c r="DB16"/>
  <c r="EI28"/>
  <c r="FE35"/>
  <c r="EI85"/>
  <c r="EC83"/>
  <c r="FI85"/>
  <c r="DQ38"/>
  <c r="EB74"/>
  <c r="EY19"/>
  <c r="EC30"/>
  <c r="EW37"/>
  <c r="CN13"/>
  <c r="DZ68"/>
  <c r="CV32"/>
  <c r="EF39"/>
  <c r="FI90"/>
  <c r="EP19"/>
  <c r="EI30"/>
  <c r="FF51"/>
  <c r="CQ13"/>
  <c r="ER70"/>
  <c r="CY32"/>
  <c r="EO39"/>
  <c r="DY39"/>
  <c r="DQ23"/>
  <c r="EJ32"/>
  <c r="CN67"/>
  <c r="EO56"/>
  <c r="FK77"/>
  <c r="DA34"/>
  <c r="FP39"/>
  <c r="DG41"/>
  <c r="FH44"/>
  <c r="EL79"/>
  <c r="CR57"/>
  <c r="CW101"/>
  <c r="FK65"/>
  <c r="FR16"/>
  <c r="DX88"/>
  <c r="DR33"/>
  <c r="CN37"/>
  <c r="DV51"/>
  <c r="DZ94"/>
  <c r="FQ97"/>
  <c r="DG10"/>
  <c r="FA10"/>
  <c r="FJ57"/>
  <c r="FG4"/>
  <c r="FG44"/>
  <c r="EE79"/>
  <c r="CQ57"/>
  <c r="CO101"/>
  <c r="FJ65"/>
  <c r="FQ16"/>
  <c r="DV88"/>
  <c r="DQ33"/>
  <c r="CM37"/>
  <c r="DU51"/>
  <c r="FR93"/>
  <c r="FN97"/>
  <c r="DF10"/>
  <c r="EG10"/>
  <c r="FI57"/>
  <c r="FF4"/>
  <c r="DX46"/>
  <c r="CL50"/>
  <c r="EK74"/>
  <c r="EF95"/>
  <c r="FM5"/>
  <c r="EX56"/>
  <c r="EE12"/>
  <c r="CM74"/>
  <c r="CM43"/>
  <c r="CM54"/>
  <c r="FI97"/>
  <c r="FR59"/>
  <c r="EE60"/>
  <c r="CT16"/>
  <c r="EX66"/>
  <c r="EL12"/>
  <c r="DW46"/>
  <c r="EB30"/>
  <c r="EV37"/>
  <c r="CM13"/>
  <c r="EL67"/>
  <c r="CU32"/>
  <c r="DR39"/>
  <c r="FH90"/>
  <c r="ES22"/>
  <c r="FA31"/>
  <c r="CP64"/>
  <c r="FF50"/>
  <c r="DO76"/>
  <c r="CV34"/>
  <c r="FL39"/>
  <c r="EP40"/>
  <c r="FD44"/>
  <c r="ED76"/>
  <c r="DR56"/>
  <c r="FE100"/>
  <c r="FL64"/>
  <c r="FG16"/>
  <c r="CN88"/>
  <c r="FR32"/>
  <c r="FD85"/>
  <c r="DC51"/>
  <c r="DL93"/>
  <c r="DN91"/>
  <c r="EX9"/>
  <c r="EB10"/>
  <c r="FL56"/>
  <c r="FC4"/>
  <c r="FC44"/>
  <c r="ED75"/>
  <c r="EK55"/>
  <c r="CN100"/>
  <c r="FK64"/>
  <c r="EX16"/>
  <c r="DX87"/>
  <c r="DT32"/>
  <c r="FF84"/>
  <c r="DB51"/>
  <c r="EP92"/>
  <c r="DM91"/>
  <c r="EW9"/>
  <c r="DY10"/>
  <c r="FI56"/>
  <c r="DH4"/>
  <c r="FF45"/>
  <c r="DU49"/>
  <c r="EM70"/>
  <c r="ED94"/>
  <c r="DY5"/>
  <c r="FT55"/>
  <c r="FS11"/>
  <c r="EZ70"/>
  <c r="FR42"/>
  <c r="DR53"/>
  <c r="FN96"/>
  <c r="FF65"/>
  <c r="CR17"/>
  <c r="DK16"/>
  <c r="CR49"/>
  <c r="ES85"/>
  <c r="FT93"/>
  <c r="CZ5"/>
  <c r="FG55"/>
  <c r="CM9"/>
  <c r="EN57"/>
  <c r="FM42"/>
  <c r="CQ53"/>
  <c r="EB93"/>
  <c r="EN98"/>
  <c r="EX57"/>
  <c r="EE15"/>
  <c r="CY63"/>
  <c r="EE11"/>
  <c r="DG26"/>
  <c r="DG64"/>
  <c r="EB13"/>
  <c r="FT81"/>
  <c r="DW77"/>
  <c r="EV41"/>
  <c r="DN45"/>
  <c r="EJ77"/>
  <c r="EO95"/>
  <c r="ET64"/>
  <c r="EK20"/>
  <c r="EL37"/>
  <c r="DF84"/>
  <c r="ET100"/>
  <c r="DE23"/>
  <c r="EF100"/>
  <c r="DB23"/>
  <c r="ER60"/>
  <c r="EI23"/>
  <c r="EL60"/>
  <c r="EH23"/>
  <c r="EU62"/>
  <c r="FJ56"/>
  <c r="EX62"/>
  <c r="DD60"/>
  <c r="EX37"/>
  <c r="EM39"/>
  <c r="DU67"/>
  <c r="FS39"/>
  <c r="EM62"/>
  <c r="FK55"/>
  <c r="ET62"/>
  <c r="FH56"/>
  <c r="ET37"/>
  <c r="DN39"/>
  <c r="CS66"/>
  <c r="FN39"/>
  <c r="CO67"/>
  <c r="FQ39"/>
  <c r="DD71"/>
  <c r="FO40"/>
  <c r="EG77"/>
  <c r="CO6"/>
  <c r="EX92"/>
  <c r="EA62"/>
  <c r="FH75"/>
  <c r="FQ3"/>
  <c r="EL92"/>
  <c r="DY62"/>
  <c r="EW73"/>
  <c r="CM23"/>
  <c r="CU97"/>
  <c r="FO74"/>
  <c r="CL66"/>
  <c r="FM39"/>
  <c r="CZ70"/>
  <c r="FH40"/>
  <c r="EG75"/>
  <c r="EM3"/>
  <c r="CX91"/>
  <c r="DQ62"/>
  <c r="FG74"/>
  <c r="EF3"/>
  <c r="FS101"/>
  <c r="DN62"/>
  <c r="EU79"/>
  <c r="CZ21"/>
  <c r="CU96"/>
  <c r="DY50"/>
  <c r="CY60"/>
  <c r="CO55"/>
  <c r="DU17"/>
  <c r="DG68"/>
  <c r="FI45"/>
  <c r="DZ7"/>
  <c r="DV81"/>
  <c r="FI95"/>
  <c r="FI34"/>
  <c r="CO23"/>
  <c r="DP73"/>
  <c r="FL38"/>
  <c r="EN49"/>
  <c r="CO58"/>
  <c r="EH94"/>
  <c r="EM60"/>
  <c r="EO14"/>
  <c r="DC25"/>
  <c r="CX66"/>
  <c r="ER54"/>
  <c r="FI77"/>
  <c r="DH58"/>
  <c r="FK20"/>
  <c r="EC31"/>
  <c r="DA71"/>
  <c r="DL32"/>
  <c r="DM73"/>
  <c r="FK38"/>
  <c r="EM49"/>
  <c r="CN58"/>
  <c r="FC92"/>
  <c r="EX100"/>
  <c r="DP14"/>
  <c r="FL24"/>
  <c r="CW66"/>
  <c r="DQ7"/>
  <c r="DG21"/>
  <c r="FD19"/>
  <c r="DT50"/>
  <c r="EN73"/>
  <c r="DJ97"/>
  <c r="CZ7"/>
  <c r="FH58"/>
  <c r="FR13"/>
  <c r="CN80"/>
  <c r="FI46"/>
  <c r="DT54"/>
  <c r="EM92"/>
  <c r="FC65"/>
  <c r="EO64"/>
  <c r="CQ17"/>
  <c r="FB68"/>
  <c r="DH16"/>
  <c r="EZ27"/>
  <c r="EB67"/>
  <c r="CO24"/>
  <c r="EO85"/>
  <c r="EP90"/>
  <c r="FQ44"/>
  <c r="ED54"/>
  <c r="EW81"/>
  <c r="FK92"/>
  <c r="FC5"/>
  <c r="EQ21"/>
  <c r="CQ63"/>
  <c r="ED88"/>
  <c r="DB31"/>
  <c r="EG50"/>
  <c r="DN94"/>
  <c r="FN24"/>
  <c r="ER37"/>
  <c r="CQ9"/>
  <c r="FT78"/>
  <c r="CW30"/>
  <c r="FF88"/>
  <c r="EA77"/>
  <c r="EK71"/>
  <c r="DR93"/>
  <c r="ER10"/>
  <c r="EJ19"/>
  <c r="EL35"/>
  <c r="DF70"/>
  <c r="DM78"/>
  <c r="CP45"/>
  <c r="EV78"/>
  <c r="FM24"/>
  <c r="EQ37"/>
  <c r="CN9"/>
  <c r="FM78"/>
  <c r="CV30"/>
  <c r="EX88"/>
  <c r="EB76"/>
  <c r="EJ70"/>
  <c r="CV93"/>
  <c r="EQ10"/>
  <c r="EH19"/>
  <c r="EK35"/>
  <c r="DE70"/>
  <c r="DJ78"/>
  <c r="CX77"/>
  <c r="EE49"/>
  <c r="FG93"/>
  <c r="EQ24"/>
  <c r="EZ36"/>
  <c r="FH3"/>
  <c r="DH77"/>
  <c r="FM90"/>
  <c r="FM84"/>
  <c r="ED72"/>
  <c r="CM56"/>
  <c r="FL101"/>
  <c r="ES9"/>
  <c r="CU19"/>
  <c r="EW31"/>
  <c r="FT69"/>
  <c r="CM78"/>
  <c r="CR44"/>
  <c r="ER72"/>
  <c r="CU92"/>
  <c r="FN98"/>
  <c r="FF11"/>
  <c r="CN89"/>
  <c r="CZ15"/>
  <c r="DC23"/>
  <c r="DC64"/>
  <c r="CN72"/>
  <c r="FO14"/>
  <c r="EC27"/>
  <c r="DU31"/>
  <c r="CS69"/>
  <c r="FL75"/>
  <c r="ES8"/>
  <c r="EB88"/>
  <c r="ER8"/>
  <c r="ED87"/>
  <c r="EW8"/>
  <c r="EA89"/>
  <c r="EV8"/>
  <c r="DZ89"/>
  <c r="EH60"/>
  <c r="DG6"/>
  <c r="ED61"/>
  <c r="FT8"/>
  <c r="FR78"/>
  <c r="EV42"/>
  <c r="DQ82"/>
  <c r="FA43"/>
  <c r="FN58"/>
  <c r="ED5"/>
  <c r="EB60"/>
  <c r="CQ6"/>
  <c r="CS78"/>
  <c r="EQ42"/>
  <c r="DG82"/>
  <c r="ET43"/>
  <c r="DP82"/>
  <c r="EW43"/>
  <c r="FS91"/>
  <c r="ED44"/>
  <c r="CT97"/>
  <c r="EH90"/>
  <c r="DL7"/>
  <c r="FB19"/>
  <c r="FM96"/>
  <c r="EG89"/>
  <c r="CU7"/>
  <c r="FF44"/>
  <c r="FQ64"/>
  <c r="CL37"/>
  <c r="DE10"/>
  <c r="FE44"/>
  <c r="FQ81"/>
  <c r="ES43"/>
  <c r="EK89"/>
  <c r="FT43"/>
  <c r="CM96"/>
  <c r="FQ87"/>
  <c r="DV6"/>
  <c r="ES19"/>
  <c r="DW95"/>
  <c r="EL87"/>
  <c r="DT6"/>
  <c r="FB44"/>
  <c r="EY64"/>
  <c r="FD84"/>
  <c r="FC6"/>
  <c r="EJ97"/>
  <c r="DN32"/>
  <c r="DC101"/>
  <c r="EW3"/>
  <c r="CZ75"/>
  <c r="CO50"/>
  <c r="EP28"/>
  <c r="FK88"/>
  <c r="EA20"/>
  <c r="FN69"/>
  <c r="CR73"/>
  <c r="FH91"/>
  <c r="EX87"/>
  <c r="EF73"/>
  <c r="EE68"/>
  <c r="CO92"/>
  <c r="EU9"/>
  <c r="DO19"/>
  <c r="EX32"/>
  <c r="CW70"/>
  <c r="CP78"/>
  <c r="CL45"/>
  <c r="EV73"/>
  <c r="ER24"/>
  <c r="CP101"/>
  <c r="EV61"/>
  <c r="DF101"/>
  <c r="EG3"/>
  <c r="FM15"/>
  <c r="FR53"/>
  <c r="FO76"/>
  <c r="DJ17"/>
  <c r="ER100"/>
  <c r="EU61"/>
  <c r="CU100"/>
  <c r="DO90"/>
  <c r="FL15"/>
  <c r="FQ53"/>
  <c r="FR75"/>
  <c r="DI17"/>
  <c r="FE101"/>
  <c r="EZ61"/>
  <c r="EM4"/>
  <c r="FP3"/>
  <c r="CM16"/>
  <c r="FM54"/>
  <c r="CW84"/>
  <c r="CV18"/>
  <c r="EF101"/>
  <c r="EY61"/>
  <c r="DW4"/>
  <c r="FO3"/>
  <c r="FT15"/>
  <c r="FJ54"/>
  <c r="CU84"/>
  <c r="DM17"/>
  <c r="EC98"/>
  <c r="FI64"/>
  <c r="EU8"/>
  <c r="DD6"/>
  <c r="EA18"/>
  <c r="DH62"/>
  <c r="DY89"/>
  <c r="CR21"/>
  <c r="DK91"/>
  <c r="CM90"/>
  <c r="FC8"/>
  <c r="FP6"/>
  <c r="FI18"/>
  <c r="DL62"/>
  <c r="DY90"/>
  <c r="FJ22"/>
  <c r="EG32"/>
  <c r="DC66"/>
  <c r="EY52"/>
  <c r="FJ77"/>
  <c r="CZ34"/>
  <c r="FO39"/>
  <c r="DF41"/>
  <c r="DG25"/>
  <c r="EE34"/>
  <c r="CV72"/>
  <c r="DF76"/>
  <c r="EO38"/>
  <c r="DM35"/>
  <c r="FQ40"/>
  <c r="EG42"/>
  <c r="DF25"/>
  <c r="DA96"/>
  <c r="EY63"/>
  <c r="EK8"/>
  <c r="FO5"/>
  <c r="DT18"/>
  <c r="DC62"/>
  <c r="EC87"/>
  <c r="EY20"/>
  <c r="CZ98"/>
  <c r="FH64"/>
  <c r="ET8"/>
  <c r="CY6"/>
  <c r="DX18"/>
  <c r="DG62"/>
  <c r="DX89"/>
  <c r="DU22"/>
  <c r="ER31"/>
  <c r="CO64"/>
  <c r="FR49"/>
  <c r="DS75"/>
  <c r="DJ33"/>
  <c r="FI39"/>
  <c r="EF40"/>
  <c r="FS24"/>
  <c r="EW33"/>
  <c r="FN70"/>
  <c r="DL75"/>
  <c r="FS90"/>
  <c r="DI35"/>
  <c r="FM40"/>
  <c r="EC42"/>
  <c r="FP24"/>
  <c r="FC33"/>
  <c r="CU72"/>
  <c r="CY76"/>
  <c r="DW37"/>
  <c r="DL35"/>
  <c r="FP40"/>
  <c r="EF42"/>
  <c r="EH26"/>
  <c r="FC34"/>
  <c r="CM83"/>
  <c r="FT79"/>
  <c r="DY74"/>
  <c r="DB37"/>
  <c r="FN41"/>
  <c r="EB43"/>
  <c r="EO46"/>
  <c r="DS50"/>
  <c r="EI73"/>
  <c r="DH97"/>
  <c r="CL7"/>
  <c r="FS57"/>
  <c r="FQ13"/>
  <c r="FR79"/>
  <c r="FH46"/>
  <c r="DS54"/>
  <c r="DJ92"/>
  <c r="FR64"/>
  <c r="EM64"/>
  <c r="CN17"/>
  <c r="EZ68"/>
  <c r="DE16"/>
  <c r="EN46"/>
  <c r="DR50"/>
  <c r="EK70"/>
  <c r="DG97"/>
  <c r="FL6"/>
  <c r="FR57"/>
  <c r="FP13"/>
  <c r="DE79"/>
  <c r="FQ45"/>
  <c r="DR54"/>
  <c r="DF92"/>
  <c r="EX64"/>
  <c r="EJ64"/>
  <c r="FT16"/>
  <c r="EX68"/>
  <c r="DD16"/>
  <c r="DZ48"/>
  <c r="DO53"/>
  <c r="EQ92"/>
  <c r="EL96"/>
  <c r="FM11"/>
  <c r="EY67"/>
  <c r="DG28"/>
  <c r="EK88"/>
  <c r="CP75"/>
  <c r="EU80"/>
  <c r="CL99"/>
  <c r="EP6"/>
  <c r="EP5"/>
  <c r="FG20"/>
  <c r="CQ87"/>
  <c r="EW19"/>
  <c r="DY48"/>
  <c r="EV33"/>
  <c r="FE70"/>
  <c r="DH75"/>
  <c r="FL90"/>
  <c r="DH35"/>
  <c r="FK40"/>
  <c r="EB42"/>
  <c r="DO26"/>
  <c r="EY34"/>
  <c r="CZ82"/>
  <c r="CZ79"/>
  <c r="EZ72"/>
  <c r="DO36"/>
  <c r="FJ41"/>
  <c r="CW43"/>
  <c r="EK46"/>
  <c r="DA50"/>
  <c r="FJ81"/>
  <c r="EH96"/>
  <c r="ET6"/>
  <c r="FG57"/>
  <c r="DY13"/>
  <c r="CT78"/>
  <c r="FN45"/>
  <c r="DN54"/>
  <c r="DT101"/>
  <c r="EN63"/>
  <c r="EE62"/>
  <c r="EJ16"/>
  <c r="FL67"/>
  <c r="FQ14"/>
  <c r="EJ46"/>
  <c r="CV50"/>
  <c r="FI81"/>
  <c r="EF96"/>
  <c r="EF6"/>
  <c r="FT56"/>
  <c r="FT12"/>
  <c r="FT77"/>
  <c r="FT44"/>
  <c r="DK54"/>
  <c r="FD100"/>
  <c r="FT62"/>
  <c r="EQ61"/>
  <c r="EG16"/>
  <c r="FD67"/>
  <c r="DV14"/>
  <c r="EV47"/>
  <c r="EN52"/>
  <c r="FE76"/>
  <c r="DY93"/>
  <c r="EO11"/>
  <c r="EL64"/>
  <c r="DC28"/>
  <c r="EN86"/>
  <c r="EE71"/>
  <c r="EN77"/>
  <c r="CM97"/>
  <c r="ET12"/>
  <c r="DI62"/>
  <c r="EN45"/>
  <c r="EC52"/>
  <c r="FA75"/>
  <c r="EA101"/>
  <c r="FN10"/>
  <c r="DQ63"/>
  <c r="CU25"/>
  <c r="FS84"/>
  <c r="DQ59"/>
  <c r="EN70"/>
  <c r="DU95"/>
  <c r="DH6"/>
  <c r="CV4"/>
  <c r="FR18"/>
  <c r="DR86"/>
  <c r="EH20"/>
  <c r="EQ30"/>
  <c r="FD70"/>
  <c r="CT28"/>
  <c r="EV70"/>
  <c r="FB38"/>
  <c r="EW48"/>
  <c r="DQ57"/>
  <c r="ES96"/>
  <c r="CP97"/>
  <c r="EM12"/>
  <c r="ED24"/>
  <c r="DR65"/>
  <c r="FT48"/>
  <c r="EA73"/>
  <c r="CS58"/>
  <c r="DD100"/>
  <c r="FB26"/>
  <c r="DC65"/>
  <c r="ED98"/>
  <c r="FA62"/>
  <c r="FB6"/>
  <c r="FB4"/>
  <c r="EK17"/>
  <c r="DH60"/>
  <c r="CY86"/>
  <c r="DK19"/>
  <c r="DJ98"/>
  <c r="EZ62"/>
  <c r="EY6"/>
  <c r="EZ4"/>
  <c r="EJ17"/>
  <c r="DG60"/>
  <c r="CX86"/>
  <c r="CQ94"/>
  <c r="EL100"/>
  <c r="FI62"/>
  <c r="DD7"/>
  <c r="CX5"/>
  <c r="FN17"/>
  <c r="DV60"/>
  <c r="DK86"/>
  <c r="EZ19"/>
  <c r="EA100"/>
  <c r="FH62"/>
  <c r="DC7"/>
  <c r="CW5"/>
  <c r="FM17"/>
  <c r="DQ60"/>
  <c r="DJ86"/>
  <c r="FJ94"/>
  <c r="EA99"/>
  <c r="DT99"/>
  <c r="FD12"/>
  <c r="FO8"/>
  <c r="FF20"/>
  <c r="CX64"/>
  <c r="FL3"/>
  <c r="FT94"/>
  <c r="EW99"/>
  <c r="DE101"/>
  <c r="FD55"/>
  <c r="CY9"/>
  <c r="FO20"/>
  <c r="DT64"/>
  <c r="CO4"/>
  <c r="FT24"/>
  <c r="EZ33"/>
  <c r="CQ71"/>
  <c r="DM75"/>
  <c r="DL33"/>
  <c r="DJ35"/>
  <c r="FN40"/>
  <c r="ED42"/>
  <c r="EL26"/>
  <c r="FG34"/>
  <c r="CQ83"/>
  <c r="CO80"/>
  <c r="DX75"/>
  <c r="DF37"/>
  <c r="FP41"/>
  <c r="EE43"/>
  <c r="EI26"/>
  <c r="DC98"/>
  <c r="FH98"/>
  <c r="DD12"/>
  <c r="EX8"/>
  <c r="DR20"/>
  <c r="EA63"/>
  <c r="ET3"/>
  <c r="EZ94"/>
  <c r="FT98"/>
  <c r="CW99"/>
  <c r="FC12"/>
  <c r="FL8"/>
  <c r="DY20"/>
  <c r="CL64"/>
  <c r="FJ3"/>
  <c r="FI24"/>
  <c r="ES33"/>
  <c r="CX70"/>
  <c r="FK74"/>
  <c r="FP88"/>
  <c r="DF35"/>
  <c r="FG40"/>
  <c r="DO42"/>
  <c r="DQ26"/>
  <c r="FA34"/>
  <c r="DC82"/>
  <c r="FM79"/>
  <c r="FF73"/>
  <c r="DQ36"/>
  <c r="FL41"/>
  <c r="DN43"/>
  <c r="DP26"/>
  <c r="FF34"/>
  <c r="CO83"/>
  <c r="CM80"/>
  <c r="DI75"/>
  <c r="DE37"/>
  <c r="FO41"/>
  <c r="ED43"/>
  <c r="CW28"/>
  <c r="FB35"/>
  <c r="EC84"/>
  <c r="DQ83"/>
  <c r="FE84"/>
  <c r="DN38"/>
  <c r="DZ70"/>
  <c r="FG43"/>
  <c r="EJ47"/>
  <c r="DI52"/>
  <c r="FB75"/>
  <c r="DQ100"/>
  <c r="FD9"/>
  <c r="EI62"/>
  <c r="CW24"/>
  <c r="FR83"/>
  <c r="DK59"/>
  <c r="CN57"/>
  <c r="FF101"/>
  <c r="EH5"/>
  <c r="EE92"/>
  <c r="EF18"/>
  <c r="DE86"/>
  <c r="EZ18"/>
  <c r="EI47"/>
  <c r="DF52"/>
  <c r="EQ74"/>
  <c r="DP100"/>
  <c r="FA9"/>
  <c r="DT62"/>
  <c r="CV24"/>
  <c r="EG83"/>
  <c r="DJ59"/>
  <c r="CM57"/>
  <c r="EE101"/>
  <c r="DV5"/>
  <c r="EE91"/>
  <c r="EE18"/>
  <c r="DC86"/>
  <c r="EP44"/>
  <c r="DY58"/>
  <c r="EJ54"/>
  <c r="FI94"/>
  <c r="EU100"/>
  <c r="FG15"/>
  <c r="CN87"/>
  <c r="DK29"/>
  <c r="DU73"/>
  <c r="FK89"/>
  <c r="CO74"/>
  <c r="EX99"/>
  <c r="DN9"/>
  <c r="DI8"/>
  <c r="FB54"/>
  <c r="DY3"/>
  <c r="EO44"/>
  <c r="DX58"/>
  <c r="EZ34"/>
  <c r="DA82"/>
  <c r="DH79"/>
  <c r="DX73"/>
  <c r="DP36"/>
  <c r="FK41"/>
  <c r="DA43"/>
  <c r="FA27"/>
  <c r="EX35"/>
  <c r="DV84"/>
  <c r="FQ82"/>
  <c r="EM81"/>
  <c r="DJ38"/>
  <c r="EA59"/>
  <c r="FC43"/>
  <c r="EF47"/>
  <c r="ED51"/>
  <c r="EU82"/>
  <c r="FQ99"/>
  <c r="EA9"/>
  <c r="DU61"/>
  <c r="CS24"/>
  <c r="DO83"/>
  <c r="DE59"/>
  <c r="DF56"/>
  <c r="CP99"/>
  <c r="DK5"/>
  <c r="CP90"/>
  <c r="DY18"/>
  <c r="CS86"/>
  <c r="EO18"/>
  <c r="EE47"/>
  <c r="DY51"/>
  <c r="EX81"/>
  <c r="DL99"/>
  <c r="DW9"/>
  <c r="DM61"/>
  <c r="CW23"/>
  <c r="DM83"/>
  <c r="CZ59"/>
  <c r="CZ56"/>
  <c r="CM99"/>
  <c r="DB5"/>
  <c r="CO89"/>
  <c r="DV18"/>
  <c r="CL86"/>
  <c r="EL44"/>
  <c r="DT58"/>
  <c r="EE54"/>
  <c r="EP93"/>
  <c r="EJ99"/>
  <c r="EV15"/>
  <c r="DA86"/>
  <c r="DG29"/>
  <c r="DT70"/>
  <c r="FA88"/>
  <c r="EW77"/>
  <c r="EF99"/>
  <c r="DF88"/>
  <c r="DK85"/>
  <c r="EA47"/>
  <c r="CV54"/>
  <c r="ER101"/>
  <c r="CN97"/>
  <c r="FD13"/>
  <c r="FI71"/>
  <c r="DB29"/>
  <c r="EY51"/>
  <c r="ER87"/>
  <c r="EQ73"/>
  <c r="DT95"/>
  <c r="DP8"/>
  <c r="DE7"/>
  <c r="DF22"/>
  <c r="CV3"/>
  <c r="EP22"/>
  <c r="EO33"/>
  <c r="CN84"/>
  <c r="DN71"/>
  <c r="FL78"/>
  <c r="FA49"/>
  <c r="ER52"/>
  <c r="EC74"/>
  <c r="DK94"/>
  <c r="FA99"/>
  <c r="DF16"/>
  <c r="DH26"/>
  <c r="DD67"/>
  <c r="CR74"/>
  <c r="ER85"/>
  <c r="EI74"/>
  <c r="FB18"/>
  <c r="EM28"/>
  <c r="FS68"/>
  <c r="CN26"/>
  <c r="FA91"/>
  <c r="EK92"/>
  <c r="DR91"/>
  <c r="ED9"/>
  <c r="CX7"/>
  <c r="CO19"/>
  <c r="DV62"/>
  <c r="EM91"/>
  <c r="EW21"/>
  <c r="DZ92"/>
  <c r="DQ91"/>
  <c r="DQ9"/>
  <c r="CW7"/>
  <c r="FQ18"/>
  <c r="DU62"/>
  <c r="EA90"/>
  <c r="EP97"/>
  <c r="DK95"/>
  <c r="CR97"/>
  <c r="DN10"/>
  <c r="ES7"/>
  <c r="DS19"/>
  <c r="DC63"/>
  <c r="EG92"/>
  <c r="FJ21"/>
  <c r="DD95"/>
  <c r="DK96"/>
  <c r="DI10"/>
  <c r="EB7"/>
  <c r="DR19"/>
  <c r="CU63"/>
  <c r="EF92"/>
  <c r="DE99"/>
  <c r="DA101"/>
  <c r="FG59"/>
  <c r="ES66"/>
  <c r="DR12"/>
  <c r="DH22"/>
  <c r="FC67"/>
  <c r="CZ11"/>
  <c r="DO100"/>
  <c r="DO91"/>
  <c r="FK59"/>
  <c r="FG67"/>
  <c r="EW12"/>
  <c r="DM22"/>
  <c r="ET68"/>
  <c r="ED11"/>
  <c r="DR26"/>
  <c r="FB34"/>
  <c r="DD82"/>
  <c r="FS79"/>
  <c r="DU74"/>
  <c r="DA37"/>
  <c r="FM41"/>
  <c r="DO43"/>
  <c r="EH28"/>
  <c r="FD35"/>
  <c r="EH85"/>
  <c r="DZ83"/>
  <c r="FB85"/>
  <c r="DP38"/>
  <c r="EC73"/>
  <c r="FI43"/>
  <c r="CX28"/>
  <c r="FR98"/>
  <c r="FC59"/>
  <c r="DR62"/>
  <c r="EL11"/>
  <c r="FN21"/>
  <c r="DN67"/>
  <c r="CT9"/>
  <c r="DM98"/>
  <c r="EW100"/>
  <c r="FF59"/>
  <c r="ET65"/>
  <c r="DP12"/>
  <c r="DA22"/>
  <c r="FB67"/>
  <c r="CY11"/>
  <c r="DN26"/>
  <c r="EX34"/>
  <c r="CY82"/>
  <c r="CQ79"/>
  <c r="DY72"/>
  <c r="DN36"/>
  <c r="FI41"/>
  <c r="CU43"/>
  <c r="FJ27"/>
  <c r="EZ35"/>
  <c r="DZ84"/>
  <c r="FS82"/>
  <c r="ES82"/>
  <c r="DL38"/>
  <c r="ED59"/>
  <c r="FE43"/>
  <c r="FB27"/>
  <c r="FC35"/>
  <c r="EF85"/>
  <c r="DT83"/>
  <c r="FA85"/>
  <c r="DO38"/>
  <c r="EB70"/>
  <c r="FA18"/>
  <c r="DM30"/>
  <c r="ED37"/>
  <c r="CL12"/>
  <c r="FL48"/>
  <c r="CU31"/>
  <c r="DJ39"/>
  <c r="FD88"/>
  <c r="FL43"/>
  <c r="ET48"/>
  <c r="EH53"/>
  <c r="DP98"/>
  <c r="CY100"/>
  <c r="ER13"/>
  <c r="ER68"/>
  <c r="CW29"/>
  <c r="FS47"/>
  <c r="EP80"/>
  <c r="EV74"/>
  <c r="EJ92"/>
  <c r="DC8"/>
  <c r="ER6"/>
  <c r="FQ21"/>
  <c r="DU90"/>
  <c r="FJ43"/>
  <c r="ER48"/>
  <c r="EF53"/>
  <c r="CS98"/>
  <c r="CQ100"/>
  <c r="DJ13"/>
  <c r="EQ68"/>
  <c r="CV29"/>
  <c r="FG37"/>
  <c r="EO80"/>
  <c r="ER74"/>
  <c r="DM92"/>
  <c r="EP7"/>
  <c r="EQ6"/>
  <c r="FP21"/>
  <c r="DW89"/>
  <c r="DY45"/>
  <c r="ES89"/>
  <c r="DC57"/>
  <c r="CN92"/>
  <c r="FL66"/>
  <c r="EF17"/>
  <c r="CY90"/>
  <c r="DU34"/>
  <c r="DV39"/>
  <c r="CU52"/>
  <c r="FT95"/>
  <c r="FH99"/>
  <c r="ET10"/>
  <c r="DO12"/>
  <c r="DS60"/>
  <c r="FG5"/>
  <c r="DX45"/>
  <c r="EU86"/>
  <c r="EY35"/>
  <c r="DY84"/>
  <c r="FR82"/>
  <c r="EL82"/>
  <c r="DK38"/>
  <c r="EB59"/>
  <c r="FD43"/>
  <c r="FE29"/>
  <c r="FE36"/>
  <c r="CQ10"/>
  <c r="DM33"/>
  <c r="CQ31"/>
  <c r="DD39"/>
  <c r="EW88"/>
  <c r="EH44"/>
  <c r="EI48"/>
  <c r="EC53"/>
  <c r="DY96"/>
  <c r="DJ99"/>
  <c r="DC13"/>
  <c r="FQ67"/>
  <c r="DT28"/>
  <c r="CX30"/>
  <c r="EN79"/>
  <c r="EM71"/>
  <c r="CU91"/>
  <c r="DT7"/>
  <c r="FP5"/>
  <c r="DI21"/>
  <c r="EA87"/>
  <c r="CR20"/>
  <c r="EH48"/>
  <c r="EB53"/>
  <c r="EI95"/>
  <c r="EH98"/>
  <c r="FN12"/>
  <c r="FP67"/>
  <c r="DS28"/>
  <c r="FE91"/>
  <c r="EM79"/>
  <c r="EG67"/>
  <c r="CS91"/>
  <c r="DR7"/>
  <c r="FN5"/>
  <c r="DH21"/>
  <c r="DZ87"/>
  <c r="FJ44"/>
  <c r="FI82"/>
  <c r="CT57"/>
  <c r="EU101"/>
  <c r="FN65"/>
  <c r="DT17"/>
  <c r="DZ88"/>
  <c r="DT33"/>
  <c r="CM38"/>
  <c r="CQ52"/>
  <c r="FF94"/>
  <c r="FP98"/>
  <c r="EI8"/>
  <c r="EL3"/>
  <c r="CN59"/>
  <c r="DT56"/>
  <c r="FG100"/>
  <c r="FP64"/>
  <c r="FO16"/>
  <c r="CO88"/>
  <c r="DO33"/>
  <c r="EQ86"/>
  <c r="DD51"/>
  <c r="EM93"/>
  <c r="EB92"/>
  <c r="DD10"/>
  <c r="EC10"/>
  <c r="EO57"/>
  <c r="FD4"/>
  <c r="DR24"/>
  <c r="ET36"/>
  <c r="FC3"/>
  <c r="DM76"/>
  <c r="EN89"/>
  <c r="ES81"/>
  <c r="EB68"/>
  <c r="CL52"/>
  <c r="DY100"/>
  <c r="EJ9"/>
  <c r="EN18"/>
  <c r="EW29"/>
  <c r="DR69"/>
  <c r="CR94"/>
  <c r="DH14"/>
  <c r="FD93"/>
  <c r="DG14"/>
  <c r="ET94"/>
  <c r="FA14"/>
  <c r="EL94"/>
  <c r="EX14"/>
  <c r="DP96"/>
  <c r="CP17"/>
  <c r="ED97"/>
  <c r="EH17"/>
  <c r="EE30"/>
  <c r="CW32"/>
  <c r="EL32"/>
  <c r="DC34"/>
  <c r="CL94"/>
  <c r="FM16"/>
  <c r="CS96"/>
  <c r="CO17"/>
  <c r="DP30"/>
  <c r="CX31"/>
  <c r="ED32"/>
  <c r="CY34"/>
  <c r="EK32"/>
  <c r="DB34"/>
  <c r="FB33"/>
  <c r="DK35"/>
  <c r="DR47"/>
  <c r="DT20"/>
  <c r="CL53"/>
  <c r="DV15"/>
  <c r="DQ47"/>
  <c r="DS20"/>
  <c r="DW52"/>
  <c r="FM14"/>
  <c r="DN51"/>
  <c r="DD61"/>
  <c r="DS55"/>
  <c r="EX17"/>
  <c r="EC32"/>
  <c r="CX34"/>
  <c r="ET33"/>
  <c r="DG35"/>
  <c r="DN47"/>
  <c r="DW19"/>
  <c r="DT52"/>
  <c r="FF14"/>
  <c r="DL47"/>
  <c r="DV19"/>
  <c r="DS52"/>
  <c r="EZ14"/>
  <c r="ED50"/>
  <c r="DW60"/>
  <c r="DO55"/>
  <c r="FN43"/>
  <c r="EE7"/>
  <c r="FE47"/>
  <c r="ER66"/>
  <c r="FF27"/>
  <c r="CS30"/>
  <c r="CX94"/>
  <c r="ED90"/>
  <c r="DI58"/>
  <c r="EJ27"/>
  <c r="CO8"/>
  <c r="EF83"/>
  <c r="CR30"/>
  <c r="FH45"/>
  <c r="EM54"/>
  <c r="EO72"/>
  <c r="DX93"/>
  <c r="CS7"/>
  <c r="FT21"/>
  <c r="CQ64"/>
  <c r="EC90"/>
  <c r="DU37"/>
  <c r="EL50"/>
  <c r="FB16"/>
  <c r="FD27"/>
  <c r="CT68"/>
  <c r="CQ24"/>
  <c r="FP85"/>
  <c r="CQ30"/>
  <c r="ES45"/>
  <c r="EL54"/>
  <c r="EX82"/>
  <c r="CP93"/>
  <c r="EE6"/>
  <c r="FM21"/>
  <c r="CS63"/>
  <c r="DV91"/>
  <c r="DX15"/>
  <c r="CX11"/>
  <c r="DE47"/>
  <c r="EI72"/>
  <c r="CU93"/>
  <c r="FJ98"/>
  <c r="FT18"/>
  <c r="DR3"/>
  <c r="FK50"/>
  <c r="CV42"/>
  <c r="DK52"/>
  <c r="FD101"/>
  <c r="EY60"/>
  <c r="ES12"/>
  <c r="ER14"/>
  <c r="DB62"/>
  <c r="FQ9"/>
  <c r="EJ25"/>
  <c r="FT51"/>
  <c r="CM12"/>
  <c r="DB80"/>
  <c r="EM57"/>
  <c r="EE39"/>
  <c r="FD83"/>
  <c r="FB80"/>
  <c r="DV94"/>
  <c r="ER57"/>
  <c r="CP20"/>
  <c r="EL36"/>
  <c r="CU71"/>
  <c r="DN81"/>
  <c r="CM46"/>
  <c r="EH95"/>
  <c r="EZ22"/>
  <c r="EY33"/>
  <c r="DB84"/>
  <c r="DC72"/>
  <c r="DL79"/>
  <c r="DY59"/>
  <c r="EB58"/>
  <c r="CO77"/>
  <c r="FH94"/>
  <c r="EI4"/>
  <c r="DQ16"/>
  <c r="DK26"/>
  <c r="DQ67"/>
  <c r="CZ74"/>
  <c r="FA86"/>
  <c r="EH75"/>
  <c r="ER22"/>
  <c r="EX33"/>
  <c r="DA84"/>
  <c r="CX72"/>
  <c r="DJ79"/>
  <c r="EP54"/>
  <c r="EA58"/>
  <c r="EG76"/>
  <c r="EY94"/>
  <c r="EH4"/>
  <c r="DP16"/>
  <c r="DJ26"/>
  <c r="DP67"/>
  <c r="CW74"/>
  <c r="FB3"/>
  <c r="DP45"/>
  <c r="EX94"/>
  <c r="DV22"/>
  <c r="EW32"/>
  <c r="DC83"/>
  <c r="FO69"/>
  <c r="DB78"/>
  <c r="FQ46"/>
  <c r="ES50"/>
  <c r="EJ71"/>
  <c r="FB92"/>
  <c r="EP98"/>
  <c r="FC15"/>
  <c r="FB25"/>
  <c r="CV67"/>
  <c r="DA73"/>
  <c r="EQ82"/>
  <c r="EX72"/>
  <c r="CX101"/>
  <c r="FB63"/>
  <c r="FB8"/>
  <c r="CW87"/>
  <c r="CZ13"/>
  <c r="DN21"/>
  <c r="EA61"/>
  <c r="DO69"/>
  <c r="CM11"/>
  <c r="EG26"/>
  <c r="FA30"/>
  <c r="DW35"/>
  <c r="EX52"/>
  <c r="FK63"/>
  <c r="DE62"/>
  <c r="FJ63"/>
  <c r="DD62"/>
  <c r="FN66"/>
  <c r="DK62"/>
  <c r="FJ64"/>
  <c r="DJ62"/>
  <c r="EZ58"/>
  <c r="DZ66"/>
  <c r="EX59"/>
  <c r="DF67"/>
  <c r="CN82"/>
  <c r="FE41"/>
  <c r="DR84"/>
  <c r="DX59"/>
  <c r="EQ58"/>
  <c r="DM66"/>
  <c r="EY58"/>
  <c r="DY66"/>
  <c r="FN78"/>
  <c r="FA41"/>
  <c r="DL84"/>
  <c r="EZ49"/>
  <c r="DQ84"/>
  <c r="EK58"/>
  <c r="EZ91"/>
  <c r="EQ87"/>
  <c r="DN93"/>
  <c r="DK28"/>
  <c r="FK99"/>
  <c r="DR87"/>
  <c r="DM93"/>
  <c r="DJ28"/>
  <c r="ER99"/>
  <c r="DQ87"/>
  <c r="CM101"/>
  <c r="DP33"/>
  <c r="DJ95"/>
  <c r="FE4"/>
  <c r="DK84"/>
  <c r="FD48"/>
  <c r="EF89"/>
  <c r="FF83"/>
  <c r="FA77"/>
  <c r="DE28"/>
  <c r="DC97"/>
  <c r="CO87"/>
  <c r="FG76"/>
  <c r="DD28"/>
  <c r="CO97"/>
  <c r="CM87"/>
  <c r="FT99"/>
  <c r="DS32"/>
  <c r="DH91"/>
  <c r="EE55"/>
  <c r="DO87"/>
  <c r="FB77"/>
  <c r="FT54"/>
  <c r="FS87"/>
  <c r="CS59"/>
  <c r="ER17"/>
  <c r="DV37"/>
  <c r="EU94"/>
  <c r="EI38"/>
  <c r="CR27"/>
  <c r="DU78"/>
  <c r="FI47"/>
  <c r="ET51"/>
  <c r="EW72"/>
  <c r="FS93"/>
  <c r="ET99"/>
  <c r="FE15"/>
  <c r="DD26"/>
  <c r="CZ67"/>
  <c r="DI73"/>
  <c r="FM83"/>
  <c r="EZ73"/>
  <c r="EN22"/>
  <c r="EZ32"/>
  <c r="DH83"/>
  <c r="FQ69"/>
  <c r="DO78"/>
  <c r="FH47"/>
  <c r="ET50"/>
  <c r="EG72"/>
  <c r="EO93"/>
  <c r="FB98"/>
  <c r="FD15"/>
  <c r="FC25"/>
  <c r="CY67"/>
  <c r="ER9"/>
  <c r="EQ56"/>
  <c r="FA44"/>
  <c r="DR51"/>
  <c r="EV76"/>
  <c r="DB99"/>
  <c r="FQ8"/>
  <c r="DH61"/>
  <c r="CT23"/>
  <c r="DK83"/>
  <c r="CV59"/>
  <c r="CX56"/>
  <c r="DI98"/>
  <c r="EJ4"/>
  <c r="DC88"/>
  <c r="CR18"/>
  <c r="FS75"/>
  <c r="ER19"/>
  <c r="EJ29"/>
  <c r="EQ69"/>
  <c r="CO27"/>
  <c r="FN48"/>
  <c r="FL37"/>
  <c r="EZ47"/>
  <c r="DZ56"/>
  <c r="FF79"/>
  <c r="DV98"/>
  <c r="CY10"/>
  <c r="EZ23"/>
  <c r="CM65"/>
  <c r="DC30"/>
  <c r="FE48"/>
  <c r="DT57"/>
  <c r="DN96"/>
  <c r="FD25"/>
  <c r="CS60"/>
  <c r="FR12"/>
  <c r="CT81"/>
  <c r="FE72"/>
  <c r="EO40"/>
  <c r="EY89"/>
  <c r="EK75"/>
  <c r="EW94"/>
  <c r="EA60"/>
  <c r="EC20"/>
  <c r="ES36"/>
  <c r="CV83"/>
  <c r="EA82"/>
  <c r="DD46"/>
  <c r="ER96"/>
  <c r="EQ25"/>
  <c r="CR60"/>
  <c r="EC12"/>
  <c r="CM81"/>
  <c r="DU71"/>
  <c r="EN40"/>
  <c r="EX89"/>
  <c r="FB74"/>
  <c r="EP94"/>
  <c r="EM59"/>
  <c r="EB20"/>
  <c r="ER36"/>
  <c r="FR76"/>
  <c r="DV82"/>
  <c r="EG82"/>
  <c r="EB56"/>
  <c r="FF95"/>
  <c r="EK25"/>
  <c r="FP52"/>
  <c r="CN12"/>
  <c r="DC80"/>
  <c r="EL58"/>
  <c r="DN40"/>
  <c r="FE83"/>
  <c r="FC81"/>
  <c r="DW94"/>
  <c r="EY57"/>
  <c r="CT20"/>
  <c r="EM36"/>
  <c r="DI71"/>
  <c r="DR81"/>
  <c r="CN46"/>
  <c r="ES95"/>
  <c r="DU97"/>
  <c r="FS59"/>
  <c r="DD13"/>
  <c r="DQ89"/>
  <c r="EH15"/>
  <c r="EJ23"/>
  <c r="DE92"/>
  <c r="EI16"/>
  <c r="DC92"/>
  <c r="EH16"/>
  <c r="EV93"/>
  <c r="FH16"/>
  <c r="EE93"/>
  <c r="EZ16"/>
  <c r="CN95"/>
  <c r="DQ19"/>
  <c r="DP95"/>
  <c r="DT19"/>
  <c r="ET32"/>
  <c r="DH34"/>
  <c r="EM34"/>
  <c r="DE36"/>
  <c r="DQ92"/>
  <c r="FK18"/>
  <c r="EW93"/>
  <c r="DP19"/>
  <c r="EM32"/>
  <c r="DD34"/>
  <c r="EI34"/>
  <c r="CZ36"/>
  <c r="EL34"/>
  <c r="DD36"/>
  <c r="FR34"/>
  <c r="DM37"/>
  <c r="EB50"/>
  <c r="DL60"/>
  <c r="DM55"/>
  <c r="DX17"/>
  <c r="EA50"/>
  <c r="DJ60"/>
  <c r="DH55"/>
  <c r="DW17"/>
  <c r="EE53"/>
  <c r="FS67"/>
  <c r="EO74"/>
  <c r="FO21"/>
  <c r="EH34"/>
  <c r="DP35"/>
  <c r="FN34"/>
  <c r="DH37"/>
  <c r="DX50"/>
  <c r="FR58"/>
  <c r="CN55"/>
  <c r="CT17"/>
  <c r="DW50"/>
  <c r="FJ58"/>
  <c r="CM55"/>
  <c r="CS17"/>
  <c r="EA53"/>
  <c r="FN67"/>
  <c r="EU89"/>
  <c r="FE45"/>
  <c r="FH11"/>
  <c r="EA74"/>
  <c r="EG5"/>
  <c r="EN31"/>
  <c r="FM38"/>
  <c r="EN60"/>
  <c r="EP55"/>
  <c r="EG70"/>
  <c r="FE27"/>
  <c r="CR10"/>
  <c r="EO86"/>
  <c r="DQ35"/>
  <c r="FF46"/>
  <c r="EL55"/>
  <c r="FE80"/>
  <c r="FP96"/>
  <c r="FH8"/>
  <c r="FK22"/>
  <c r="DL64"/>
  <c r="FS3"/>
  <c r="EJ39"/>
  <c r="DH53"/>
  <c r="EY18"/>
  <c r="EL28"/>
  <c r="FO68"/>
  <c r="CM26"/>
  <c r="EI90"/>
  <c r="DK33"/>
  <c r="FE46"/>
  <c r="ED55"/>
  <c r="EV75"/>
  <c r="CV96"/>
  <c r="DU8"/>
  <c r="EJ22"/>
  <c r="DI64"/>
  <c r="FS62"/>
  <c r="EB16"/>
  <c r="DQ14"/>
  <c r="DS47"/>
  <c r="EI77"/>
  <c r="FI93"/>
  <c r="FJ4"/>
  <c r="FC54"/>
  <c r="CN7"/>
  <c r="FT50"/>
  <c r="FC42"/>
  <c r="CM53"/>
  <c r="FQ92"/>
  <c r="FB101"/>
  <c r="FR97"/>
  <c r="FT59"/>
  <c r="FT74"/>
  <c r="DK13"/>
  <c r="FD22"/>
  <c r="FD68"/>
  <c r="CW12"/>
  <c r="DQ101"/>
  <c r="FE92"/>
  <c r="FM59"/>
  <c r="FS73"/>
  <c r="DB13"/>
  <c r="FB22"/>
  <c r="EY68"/>
  <c r="CV12"/>
  <c r="CX93"/>
  <c r="EP99"/>
  <c r="EL63"/>
  <c r="CS88"/>
  <c r="FJ13"/>
  <c r="FP22"/>
  <c r="DG69"/>
  <c r="FO12"/>
  <c r="CW93"/>
  <c r="EH99"/>
  <c r="EP61"/>
  <c r="CM88"/>
  <c r="EU13"/>
  <c r="FO22"/>
  <c r="DF69"/>
  <c r="DX12"/>
  <c r="DH93"/>
  <c r="FK61"/>
  <c r="FT4"/>
  <c r="DN4"/>
  <c r="EY16"/>
  <c r="EX55"/>
  <c r="CU85"/>
  <c r="DH18"/>
  <c r="FQ93"/>
  <c r="EL62"/>
  <c r="EU5"/>
  <c r="DQ4"/>
  <c r="FJ16"/>
  <c r="FJ55"/>
  <c r="DC85"/>
  <c r="EP18"/>
  <c r="DL30"/>
  <c r="EC37"/>
  <c r="CR11"/>
  <c r="DX37"/>
  <c r="CT31"/>
  <c r="DI39"/>
  <c r="FC88"/>
  <c r="DT22"/>
  <c r="EQ31"/>
  <c r="CN64"/>
  <c r="FQ49"/>
  <c r="DC75"/>
  <c r="DH33"/>
  <c r="FH39"/>
  <c r="EE40"/>
  <c r="DS22"/>
  <c r="DB92"/>
  <c r="FB61"/>
  <c r="ER4"/>
  <c r="CT4"/>
  <c r="DT16"/>
  <c r="FO54"/>
  <c r="CP85"/>
  <c r="DD18"/>
  <c r="FM92"/>
  <c r="FJ61"/>
  <c r="FQ4"/>
  <c r="DI4"/>
  <c r="EU16"/>
  <c r="EW55"/>
  <c r="CT85"/>
  <c r="DG18"/>
  <c r="FD29"/>
  <c r="FD36"/>
  <c r="CP10"/>
  <c r="DH32"/>
  <c r="CP31"/>
  <c r="FT38"/>
  <c r="ER88"/>
  <c r="CQ22"/>
  <c r="EJ31"/>
  <c r="EL59"/>
  <c r="FM49"/>
  <c r="CY74"/>
  <c r="DD33"/>
  <c r="FD39"/>
  <c r="DT40"/>
  <c r="CL22"/>
  <c r="EM31"/>
  <c r="CN63"/>
  <c r="FP49"/>
  <c r="CW75"/>
  <c r="DG33"/>
  <c r="FG39"/>
  <c r="EC40"/>
  <c r="EW24"/>
  <c r="EP33"/>
  <c r="EV69"/>
  <c r="DE74"/>
  <c r="EN88"/>
  <c r="DC35"/>
  <c r="FD40"/>
  <c r="DB42"/>
  <c r="EM45"/>
  <c r="DB47"/>
  <c r="EH69"/>
  <c r="CT93"/>
  <c r="EV98"/>
  <c r="FS18"/>
  <c r="DM3"/>
  <c r="FJ50"/>
  <c r="ET41"/>
  <c r="DJ52"/>
  <c r="EG101"/>
  <c r="EX60"/>
  <c r="ER12"/>
  <c r="DJ14"/>
  <c r="EH61"/>
  <c r="FM9"/>
  <c r="EL45"/>
  <c r="DT46"/>
  <c r="DN57"/>
  <c r="CS93"/>
  <c r="EU98"/>
  <c r="FO18"/>
  <c r="CZ3"/>
  <c r="FH50"/>
  <c r="DE41"/>
  <c r="DE52"/>
  <c r="DI101"/>
  <c r="EV60"/>
  <c r="EQ12"/>
  <c r="DF14"/>
  <c r="EG61"/>
  <c r="FJ9"/>
  <c r="EU46"/>
  <c r="DZ50"/>
  <c r="EU83"/>
  <c r="EC97"/>
  <c r="EH7"/>
  <c r="DC60"/>
  <c r="CU14"/>
  <c r="CX80"/>
  <c r="EZ48"/>
  <c r="DG55"/>
  <c r="DF94"/>
  <c r="FR66"/>
  <c r="EU66"/>
  <c r="DV17"/>
  <c r="FI70"/>
  <c r="DO16"/>
  <c r="ET46"/>
  <c r="EI31"/>
  <c r="EU54"/>
  <c r="EC38"/>
  <c r="CX74"/>
  <c r="DC33"/>
  <c r="FC39"/>
  <c r="DR40"/>
  <c r="DD24"/>
  <c r="EJ33"/>
  <c r="CO69"/>
  <c r="CU73"/>
  <c r="FO84"/>
  <c r="DM34"/>
  <c r="EZ40"/>
  <c r="EL41"/>
  <c r="EI45"/>
  <c r="DQ46"/>
  <c r="DK57"/>
  <c r="FJ92"/>
  <c r="DB95"/>
  <c r="FS17"/>
  <c r="DT90"/>
  <c r="FH36"/>
  <c r="EG40"/>
  <c r="DB52"/>
  <c r="FF100"/>
  <c r="DB101"/>
  <c r="EU11"/>
  <c r="FK13"/>
  <c r="DL61"/>
  <c r="FN8"/>
  <c r="EH45"/>
  <c r="DO46"/>
  <c r="DI57"/>
  <c r="FA92"/>
  <c r="EC92"/>
  <c r="FR17"/>
  <c r="DP90"/>
  <c r="DW36"/>
  <c r="DI40"/>
  <c r="DA52"/>
  <c r="DS98"/>
  <c r="EV100"/>
  <c r="ET11"/>
  <c r="FI13"/>
  <c r="DB61"/>
  <c r="CM8"/>
  <c r="EQ46"/>
  <c r="DU50"/>
  <c r="EY73"/>
  <c r="DO97"/>
  <c r="DA7"/>
  <c r="FI58"/>
  <c r="FS13"/>
  <c r="CR80"/>
  <c r="FJ46"/>
  <c r="CL55"/>
  <c r="FL92"/>
  <c r="DS6"/>
  <c r="FT19"/>
  <c r="EO19"/>
  <c r="DM50"/>
  <c r="EW83"/>
  <c r="EK96"/>
  <c r="FI6"/>
  <c r="FL57"/>
  <c r="EJ13"/>
  <c r="CY79"/>
  <c r="FO45"/>
  <c r="DP54"/>
  <c r="FO101"/>
  <c r="FM63"/>
  <c r="EH62"/>
  <c r="FK16"/>
  <c r="FM67"/>
  <c r="CZ16"/>
  <c r="EK27"/>
  <c r="DA67"/>
  <c r="CP23"/>
  <c r="EI84"/>
  <c r="FN85"/>
  <c r="FM44"/>
  <c r="EO53"/>
  <c r="EV80"/>
  <c r="CN101"/>
  <c r="ED92"/>
  <c r="EH21"/>
  <c r="CP62"/>
  <c r="EG86"/>
  <c r="FK91"/>
  <c r="EB49"/>
  <c r="ES93"/>
  <c r="ES24"/>
  <c r="EH37"/>
  <c r="DR97"/>
  <c r="FP60"/>
  <c r="CR90"/>
  <c r="DB89"/>
  <c r="EJ15"/>
  <c r="EX27"/>
  <c r="FR71"/>
  <c r="DA16"/>
  <c r="FJ96"/>
  <c r="FO60"/>
  <c r="CQ90"/>
  <c r="DA89"/>
  <c r="EF15"/>
  <c r="ET25"/>
  <c r="FP71"/>
  <c r="CY16"/>
  <c r="DM100"/>
  <c r="EO61"/>
  <c r="EG91"/>
  <c r="CN90"/>
  <c r="ER15"/>
  <c r="FG53"/>
  <c r="FN73"/>
  <c r="DC17"/>
  <c r="CL100"/>
  <c r="FT60"/>
  <c r="ED91"/>
  <c r="DO89"/>
  <c r="EQ15"/>
  <c r="FF53"/>
  <c r="FQ72"/>
  <c r="DJ16"/>
  <c r="CO93"/>
  <c r="ET63"/>
  <c r="FC7"/>
  <c r="EZ5"/>
  <c r="CT18"/>
  <c r="EB61"/>
  <c r="DZ86"/>
  <c r="ET20"/>
  <c r="DT94"/>
  <c r="EX63"/>
  <c r="DW8"/>
  <c r="FK5"/>
  <c r="DS18"/>
  <c r="DA62"/>
  <c r="EB87"/>
  <c r="CV22"/>
  <c r="EK31"/>
  <c r="CO60"/>
  <c r="FN49"/>
  <c r="CS75"/>
  <c r="DE33"/>
  <c r="FE39"/>
  <c r="DU40"/>
  <c r="FH24"/>
  <c r="ER33"/>
  <c r="FS69"/>
  <c r="FI74"/>
  <c r="FN88"/>
  <c r="DE35"/>
  <c r="FF40"/>
  <c r="DN42"/>
  <c r="FF24"/>
  <c r="EJ101"/>
  <c r="FK62"/>
  <c r="DO7"/>
  <c r="DC5"/>
  <c r="CO18"/>
  <c r="CZ61"/>
  <c r="DN86"/>
  <c r="CX20"/>
  <c r="FG92"/>
  <c r="FP62"/>
  <c r="EQ7"/>
  <c r="EQ5"/>
  <c r="CS18"/>
  <c r="DY61"/>
  <c r="DY86"/>
  <c r="FK21"/>
  <c r="EG31"/>
  <c r="FC52"/>
  <c r="DN33"/>
  <c r="DT73"/>
  <c r="DA33"/>
  <c r="FA39"/>
  <c r="DP40"/>
  <c r="EU24"/>
  <c r="EL33"/>
  <c r="ER69"/>
  <c r="DL73"/>
  <c r="FG85"/>
  <c r="DA35"/>
  <c r="FB40"/>
  <c r="ER41"/>
  <c r="ET24"/>
  <c r="EQ33"/>
  <c r="EY69"/>
  <c r="DJ74"/>
  <c r="FM88"/>
  <c r="DD35"/>
  <c r="FE40"/>
  <c r="DD42"/>
  <c r="EN25"/>
  <c r="EU34"/>
  <c r="CS82"/>
  <c r="FS78"/>
  <c r="EA71"/>
  <c r="DK36"/>
  <c r="FF41"/>
  <c r="CR43"/>
  <c r="ED46"/>
  <c r="CS50"/>
  <c r="FE74"/>
  <c r="CO96"/>
  <c r="DO6"/>
  <c r="FM56"/>
  <c r="EG12"/>
  <c r="DA75"/>
  <c r="CO43"/>
  <c r="CO54"/>
  <c r="CN98"/>
  <c r="EJ60"/>
  <c r="CX61"/>
  <c r="DU16"/>
  <c r="EW67"/>
  <c r="DS13"/>
  <c r="DY46"/>
  <c r="CM50"/>
  <c r="FA74"/>
  <c r="EZ95"/>
  <c r="CZ6"/>
  <c r="FG56"/>
  <c r="EF12"/>
  <c r="DB74"/>
  <c r="CN43"/>
  <c r="CN54"/>
  <c r="FJ97"/>
  <c r="EC60"/>
  <c r="EI60"/>
  <c r="CU16"/>
  <c r="EO67"/>
  <c r="CY13"/>
  <c r="ER47"/>
  <c r="ED52"/>
  <c r="FE79"/>
  <c r="FQ101"/>
  <c r="FO10"/>
  <c r="DR63"/>
  <c r="CS26"/>
  <c r="FT84"/>
  <c r="DR59"/>
  <c r="EO71"/>
  <c r="DX95"/>
  <c r="DJ6"/>
  <c r="DX4"/>
  <c r="DX19"/>
  <c r="DS86"/>
  <c r="DI19"/>
  <c r="EO47"/>
  <c r="EK33"/>
  <c r="DQ69"/>
  <c r="DB73"/>
  <c r="FC85"/>
  <c r="DN34"/>
  <c r="FA40"/>
  <c r="EN41"/>
  <c r="ED25"/>
  <c r="EQ34"/>
  <c r="FP78"/>
  <c r="CU78"/>
  <c r="EU52"/>
  <c r="DG36"/>
  <c r="FB41"/>
  <c r="ER42"/>
  <c r="DV46"/>
  <c r="DW49"/>
  <c r="CO73"/>
  <c r="FC94"/>
  <c r="FJ5"/>
  <c r="ES56"/>
  <c r="EB12"/>
  <c r="FG72"/>
  <c r="FT42"/>
  <c r="DT53"/>
  <c r="CZ97"/>
  <c r="EV59"/>
  <c r="DX60"/>
  <c r="CQ16"/>
  <c r="DT66"/>
  <c r="EJ12"/>
  <c r="FG45"/>
  <c r="DV49"/>
  <c r="EJ72"/>
  <c r="EI94"/>
  <c r="ER5"/>
  <c r="ER56"/>
  <c r="CT12"/>
  <c r="DC71"/>
  <c r="FS42"/>
  <c r="DS53"/>
  <c r="CX97"/>
  <c r="EU59"/>
  <c r="DB60"/>
  <c r="CL16"/>
  <c r="EH65"/>
  <c r="DA12"/>
  <c r="EL47"/>
  <c r="DP52"/>
  <c r="FD79"/>
  <c r="EY100"/>
  <c r="DC10"/>
  <c r="DI63"/>
  <c r="CR25"/>
  <c r="DT84"/>
  <c r="DN59"/>
  <c r="EF68"/>
  <c r="EY92"/>
  <c r="DO10"/>
  <c r="DA60"/>
  <c r="FI44"/>
  <c r="EE51"/>
  <c r="ER73"/>
  <c r="CP100"/>
  <c r="EB9"/>
  <c r="EC61"/>
  <c r="CT24"/>
  <c r="DP83"/>
  <c r="DG59"/>
  <c r="DG56"/>
  <c r="DC99"/>
  <c r="DL5"/>
  <c r="CS90"/>
  <c r="DZ18"/>
  <c r="CZ86"/>
  <c r="CQ20"/>
  <c r="EO29"/>
  <c r="CN70"/>
  <c r="CS27"/>
  <c r="FG49"/>
  <c r="FP37"/>
  <c r="EK48"/>
  <c r="EG56"/>
  <c r="EX74"/>
  <c r="EV101"/>
  <c r="FM10"/>
  <c r="DJ24"/>
  <c r="DA65"/>
  <c r="FJ36"/>
  <c r="ET52"/>
  <c r="DX57"/>
  <c r="EX96"/>
  <c r="DF26"/>
  <c r="CM64"/>
  <c r="EA13"/>
  <c r="DP81"/>
  <c r="CP96"/>
  <c r="ES62"/>
  <c r="CT6"/>
  <c r="EC4"/>
  <c r="CM17"/>
  <c r="FM55"/>
  <c r="CM86"/>
  <c r="CW19"/>
  <c r="CZ94"/>
  <c r="EN62"/>
  <c r="FR5"/>
  <c r="DZ4"/>
  <c r="CL17"/>
  <c r="FL55"/>
  <c r="DV85"/>
  <c r="ET92"/>
  <c r="EM96"/>
  <c r="EW62"/>
  <c r="DW6"/>
  <c r="EP4"/>
  <c r="DS17"/>
  <c r="CT60"/>
  <c r="CQ86"/>
  <c r="DF19"/>
  <c r="EC96"/>
  <c r="EV62"/>
  <c r="DR6"/>
  <c r="EF4"/>
  <c r="CU17"/>
  <c r="FK56"/>
  <c r="CP86"/>
  <c r="DQ93"/>
  <c r="DA97"/>
  <c r="FC98"/>
  <c r="EZ10"/>
  <c r="CW8"/>
  <c r="FH19"/>
  <c r="DN63"/>
  <c r="DQ3"/>
  <c r="FM93"/>
  <c r="FA97"/>
  <c r="FG98"/>
  <c r="DP11"/>
  <c r="DT8"/>
  <c r="FR19"/>
  <c r="DV63"/>
  <c r="EQ3"/>
  <c r="EV24"/>
  <c r="EM33"/>
  <c r="ES69"/>
  <c r="FH73"/>
  <c r="FJ85"/>
  <c r="DB35"/>
  <c r="FC40"/>
  <c r="DA42"/>
  <c r="DM26"/>
  <c r="EW34"/>
  <c r="CX82"/>
  <c r="CP79"/>
  <c r="EY71"/>
  <c r="DM36"/>
  <c r="FH41"/>
  <c r="CT43"/>
  <c r="FH25"/>
  <c r="CR96"/>
  <c r="CW98"/>
  <c r="EJ10"/>
  <c r="EY7"/>
  <c r="DZ19"/>
  <c r="DF63"/>
  <c r="DJ3"/>
  <c r="DO93"/>
  <c r="FK96"/>
  <c r="FA98"/>
  <c r="EW10"/>
  <c r="FM7"/>
  <c r="FG19"/>
  <c r="DK63"/>
  <c r="DP3"/>
  <c r="DA24"/>
  <c r="EI33"/>
  <c r="CL69"/>
  <c r="DQ72"/>
  <c r="FG84"/>
  <c r="DL34"/>
  <c r="EY40"/>
  <c r="EK41"/>
  <c r="EG25"/>
  <c r="ES34"/>
  <c r="CM82"/>
  <c r="CY78"/>
  <c r="EH59"/>
  <c r="DI36"/>
  <c r="FD41"/>
  <c r="EU42"/>
  <c r="EF25"/>
  <c r="EV34"/>
  <c r="CT82"/>
  <c r="CM79"/>
  <c r="EW71"/>
  <c r="DL36"/>
  <c r="FG41"/>
  <c r="CS43"/>
  <c r="DL27"/>
  <c r="ES35"/>
  <c r="DO84"/>
  <c r="DN82"/>
  <c r="DZ80"/>
  <c r="DE38"/>
  <c r="ES52"/>
  <c r="EV43"/>
  <c r="DY47"/>
  <c r="DP51"/>
  <c r="FC75"/>
  <c r="DA99"/>
  <c r="EG8"/>
  <c r="DG61"/>
  <c r="CS23"/>
  <c r="DJ83"/>
  <c r="CU59"/>
  <c r="CP56"/>
  <c r="FG97"/>
  <c r="DS4"/>
  <c r="CZ88"/>
  <c r="FO17"/>
  <c r="FQ75"/>
  <c r="FA17"/>
  <c r="DW47"/>
  <c r="DO51"/>
  <c r="EP75"/>
  <c r="CZ99"/>
  <c r="EB8"/>
  <c r="DE61"/>
  <c r="CQ23"/>
  <c r="FT82"/>
  <c r="EJ58"/>
  <c r="CN56"/>
  <c r="CW97"/>
  <c r="CS4"/>
  <c r="CY88"/>
  <c r="FL17"/>
  <c r="FP75"/>
  <c r="EE44"/>
  <c r="ES51"/>
  <c r="DW54"/>
  <c r="FC101"/>
  <c r="EK98"/>
  <c r="DD14"/>
  <c r="FO72"/>
  <c r="DC29"/>
  <c r="ES53"/>
  <c r="ES87"/>
  <c r="EU75"/>
  <c r="DL97"/>
  <c r="DQ8"/>
  <c r="DH7"/>
  <c r="DG22"/>
  <c r="CX3"/>
  <c r="EC44"/>
  <c r="EN50"/>
  <c r="ER34"/>
  <c r="CL82"/>
  <c r="CX78"/>
  <c r="EN56"/>
  <c r="DH36"/>
  <c r="FC41"/>
  <c r="ES42"/>
  <c r="DC27"/>
  <c r="ED35"/>
  <c r="DI84"/>
  <c r="FP81"/>
  <c r="FK78"/>
  <c r="DR37"/>
  <c r="FC48"/>
  <c r="ER43"/>
  <c r="FA46"/>
  <c r="CW51"/>
  <c r="FB79"/>
  <c r="DN98"/>
  <c r="DA8"/>
  <c r="CV61"/>
  <c r="CX22"/>
  <c r="DD81"/>
  <c r="EO54"/>
  <c r="DQ55"/>
  <c r="FR96"/>
  <c r="FK98"/>
  <c r="EQ67"/>
  <c r="EG17"/>
  <c r="FO73"/>
  <c r="DH17"/>
  <c r="EZ46"/>
  <c r="EE50"/>
  <c r="EV79"/>
  <c r="DD98"/>
  <c r="CY8"/>
  <c r="CN61"/>
  <c r="CN22"/>
  <c r="DA81"/>
  <c r="EU51"/>
  <c r="DP55"/>
  <c r="EN96"/>
  <c r="EX98"/>
  <c r="EP67"/>
  <c r="EC17"/>
  <c r="FN72"/>
  <c r="FP43"/>
  <c r="EG49"/>
  <c r="EL53"/>
  <c r="DO101"/>
  <c r="EO101"/>
  <c r="ET13"/>
  <c r="FA68"/>
  <c r="CY29"/>
  <c r="FI48"/>
  <c r="EX84"/>
  <c r="FH77"/>
  <c r="FP92"/>
  <c r="EN65"/>
  <c r="FC68"/>
  <c r="EP46"/>
  <c r="ED53"/>
  <c r="FC96"/>
  <c r="DZ99"/>
  <c r="DF13"/>
  <c r="FR67"/>
  <c r="DX28"/>
  <c r="CY30"/>
  <c r="ER79"/>
  <c r="FC80"/>
  <c r="DB91"/>
  <c r="EG7"/>
  <c r="CL6"/>
  <c r="DJ21"/>
  <c r="EA88"/>
  <c r="EP21"/>
  <c r="EZ31"/>
  <c r="FO78"/>
  <c r="CN60"/>
  <c r="FK75"/>
  <c r="FI40"/>
  <c r="EW49"/>
  <c r="EH68"/>
  <c r="CL101"/>
  <c r="DU91"/>
  <c r="DJ15"/>
  <c r="DS25"/>
  <c r="EE66"/>
  <c r="CZ72"/>
  <c r="CW88"/>
  <c r="DU13"/>
  <c r="CV88"/>
  <c r="DT13"/>
  <c r="DD88"/>
  <c r="DR14"/>
  <c r="DB88"/>
  <c r="CW14"/>
  <c r="EE4"/>
  <c r="DC19"/>
  <c r="EW4"/>
  <c r="FA19"/>
  <c r="DW69"/>
  <c r="DU23"/>
  <c r="DR79"/>
  <c r="DR23"/>
  <c r="DY4"/>
  <c r="EQ18"/>
  <c r="ED4"/>
  <c r="DG19"/>
  <c r="FB50"/>
  <c r="FG22"/>
  <c r="DC77"/>
  <c r="EY22"/>
  <c r="CO79"/>
  <c r="DA25"/>
  <c r="FP36"/>
  <c r="EV45"/>
  <c r="EV4"/>
  <c r="FB42"/>
  <c r="EQ57"/>
  <c r="EU45"/>
  <c r="EQ4"/>
  <c r="FA42"/>
  <c r="FD56"/>
  <c r="FC46"/>
  <c r="EA8"/>
  <c r="EL57"/>
  <c r="ES67"/>
  <c r="FB46"/>
  <c r="FK76"/>
  <c r="FO24"/>
  <c r="EM90"/>
  <c r="EQ45"/>
  <c r="DK4"/>
  <c r="CY42"/>
  <c r="FA56"/>
  <c r="EP45"/>
  <c r="DJ4"/>
  <c r="CX42"/>
  <c r="EZ56"/>
  <c r="EY46"/>
  <c r="CV8"/>
  <c r="EV50"/>
  <c r="DC22"/>
  <c r="DT97"/>
  <c r="CW80"/>
  <c r="FQ66"/>
  <c r="DG17"/>
  <c r="EM87"/>
  <c r="EO75"/>
  <c r="CV64"/>
  <c r="CQ46"/>
  <c r="DP23"/>
  <c r="DG71"/>
  <c r="CZ78"/>
  <c r="EK66"/>
  <c r="DS40"/>
  <c r="EV86"/>
  <c r="ET72"/>
  <c r="EC94"/>
  <c r="FC57"/>
  <c r="DF20"/>
  <c r="EO36"/>
  <c r="CT72"/>
  <c r="DT81"/>
  <c r="CP46"/>
  <c r="EX95"/>
  <c r="EL25"/>
  <c r="EV54"/>
  <c r="CR12"/>
  <c r="DK80"/>
  <c r="EI59"/>
  <c r="DO40"/>
  <c r="EV85"/>
  <c r="FA82"/>
  <c r="EB94"/>
  <c r="FB57"/>
  <c r="CU20"/>
  <c r="EN36"/>
  <c r="CQ72"/>
  <c r="FA5"/>
  <c r="DY87"/>
  <c r="EF48"/>
  <c r="CY55"/>
  <c r="FK95"/>
  <c r="EN101"/>
  <c r="CR16"/>
  <c r="CV87"/>
  <c r="DG30"/>
  <c r="DG76"/>
  <c r="FO90"/>
  <c r="EZ76"/>
  <c r="FO99"/>
  <c r="DR9"/>
  <c r="EH8"/>
  <c r="FP54"/>
  <c r="EE3"/>
  <c r="DB24"/>
  <c r="EJ35"/>
  <c r="EI86"/>
  <c r="DC74"/>
  <c r="DU82"/>
  <c r="CS74"/>
  <c r="CO59"/>
  <c r="EW84"/>
  <c r="DY97"/>
  <c r="EJ7"/>
  <c r="EM17"/>
  <c r="ET27"/>
  <c r="DO68"/>
  <c r="CX75"/>
  <c r="EP88"/>
  <c r="FI78"/>
  <c r="DD20"/>
  <c r="EG30"/>
  <c r="DA70"/>
  <c r="CO28"/>
  <c r="EW52"/>
  <c r="FS37"/>
  <c r="EO48"/>
  <c r="EJ56"/>
  <c r="FN100"/>
  <c r="DW92"/>
  <c r="DL11"/>
  <c r="DT24"/>
  <c r="DL65"/>
  <c r="FF37"/>
  <c r="EF59"/>
  <c r="EI57"/>
  <c r="CW20"/>
  <c r="ED30"/>
  <c r="CV70"/>
  <c r="CN28"/>
  <c r="EZ51"/>
  <c r="FR37"/>
  <c r="EM48"/>
  <c r="EI56"/>
  <c r="FE78"/>
  <c r="DL91"/>
  <c r="DA11"/>
  <c r="DS24"/>
  <c r="DJ65"/>
  <c r="FN36"/>
  <c r="EC59"/>
  <c r="FF87"/>
  <c r="EO78"/>
  <c r="ET19"/>
  <c r="EL29"/>
  <c r="EW69"/>
  <c r="CP27"/>
  <c r="FO48"/>
  <c r="FM37"/>
  <c r="FA47"/>
  <c r="ED56"/>
  <c r="FH79"/>
  <c r="DA100"/>
  <c r="CZ10"/>
  <c r="FE23"/>
  <c r="CP65"/>
  <c r="DD30"/>
  <c r="FB49"/>
  <c r="DU57"/>
  <c r="EN92"/>
  <c r="CU99"/>
  <c r="DP6"/>
  <c r="CR61"/>
  <c r="CT8"/>
  <c r="CN19"/>
  <c r="ET29"/>
  <c r="DX67"/>
  <c r="CS3"/>
  <c r="FI25"/>
  <c r="EA29"/>
  <c r="ED33"/>
  <c r="EA84"/>
  <c r="CO98"/>
  <c r="DW18"/>
  <c r="DC96"/>
  <c r="DU18"/>
  <c r="CW91"/>
  <c r="FH18"/>
  <c r="CQ99"/>
  <c r="FG18"/>
  <c r="DB96"/>
  <c r="FC21"/>
  <c r="DW98"/>
  <c r="FG21"/>
  <c r="ET34"/>
  <c r="DJ36"/>
  <c r="EV35"/>
  <c r="DG38"/>
  <c r="CT91"/>
  <c r="DX21"/>
  <c r="DC95"/>
  <c r="FB21"/>
  <c r="EP34"/>
  <c r="DF36"/>
  <c r="EF35"/>
  <c r="DT37"/>
  <c r="ET35"/>
  <c r="DF38"/>
  <c r="FA36"/>
  <c r="FQ38"/>
  <c r="DY53"/>
  <c r="FI67"/>
  <c r="FB81"/>
  <c r="DE21"/>
  <c r="DP53"/>
  <c r="FH67"/>
  <c r="FJ80"/>
  <c r="FP20"/>
  <c r="DU56"/>
  <c r="CP88"/>
  <c r="EN93"/>
  <c r="FH57"/>
  <c r="EE35"/>
  <c r="DS37"/>
  <c r="EE36"/>
  <c r="FH38"/>
  <c r="DA53"/>
  <c r="FB66"/>
  <c r="EQ77"/>
  <c r="DV20"/>
  <c r="EO52"/>
  <c r="EY66"/>
  <c r="EP77"/>
  <c r="DQ20"/>
  <c r="EJ55"/>
  <c r="DW87"/>
  <c r="CP92"/>
  <c r="EU48"/>
  <c r="DY16"/>
  <c r="CR51"/>
  <c r="DI9"/>
  <c r="FI35"/>
  <c r="FJ78"/>
  <c r="DD8"/>
  <c r="DN75"/>
  <c r="EY83"/>
  <c r="EO30"/>
  <c r="CS12"/>
  <c r="FS48"/>
  <c r="FO37"/>
  <c r="FC47"/>
  <c r="EF56"/>
  <c r="EU74"/>
  <c r="EZ100"/>
  <c r="DW10"/>
  <c r="DI24"/>
  <c r="CU65"/>
  <c r="DV36"/>
  <c r="EW51"/>
  <c r="DW57"/>
  <c r="EX19"/>
  <c r="EM29"/>
  <c r="FK69"/>
  <c r="CQ27"/>
  <c r="FR48"/>
  <c r="FN37"/>
  <c r="FB47"/>
  <c r="EE56"/>
  <c r="EY80"/>
  <c r="EN100"/>
  <c r="DL10"/>
  <c r="FJ23"/>
  <c r="CQ65"/>
  <c r="EW98"/>
  <c r="EB17"/>
  <c r="DF17"/>
  <c r="DT49"/>
  <c r="EH67"/>
  <c r="CY94"/>
  <c r="DW5"/>
  <c r="FS55"/>
  <c r="FR11"/>
  <c r="EP69"/>
  <c r="FQ42"/>
  <c r="CY53"/>
  <c r="EM95"/>
  <c r="ER59"/>
  <c r="FD58"/>
  <c r="FP15"/>
  <c r="EH63"/>
  <c r="FK11"/>
  <c r="EO26"/>
  <c r="DR64"/>
  <c r="EF13"/>
  <c r="DM82"/>
  <c r="EA80"/>
  <c r="EY42"/>
  <c r="DA49"/>
  <c r="EU84"/>
  <c r="EB96"/>
  <c r="EX65"/>
  <c r="FC20"/>
  <c r="FE52"/>
  <c r="DE85"/>
  <c r="EP83"/>
  <c r="CN48"/>
  <c r="ET101"/>
  <c r="DM24"/>
  <c r="FQ35"/>
  <c r="ED89"/>
  <c r="CS76"/>
  <c r="FJ84"/>
  <c r="FK79"/>
  <c r="CY59"/>
  <c r="CR50"/>
  <c r="DK98"/>
  <c r="EQ8"/>
  <c r="EZ17"/>
  <c r="EU28"/>
  <c r="CT69"/>
  <c r="DB76"/>
  <c r="FE89"/>
  <c r="EU87"/>
  <c r="DL24"/>
  <c r="FN35"/>
  <c r="FT88"/>
  <c r="DG75"/>
  <c r="ER84"/>
  <c r="DY79"/>
  <c r="CW59"/>
  <c r="CQ50"/>
  <c r="DG98"/>
  <c r="DR8"/>
  <c r="ET17"/>
  <c r="ET28"/>
  <c r="FM68"/>
  <c r="CV76"/>
  <c r="EZ71"/>
  <c r="CL48"/>
  <c r="DZ101"/>
  <c r="DC24"/>
  <c r="EQ35"/>
  <c r="EK86"/>
  <c r="DF74"/>
  <c r="EC82"/>
  <c r="DW74"/>
  <c r="CP59"/>
  <c r="EV90"/>
  <c r="DZ97"/>
  <c r="EK7"/>
  <c r="EN17"/>
  <c r="EU27"/>
  <c r="DP68"/>
  <c r="DD75"/>
  <c r="EQ88"/>
  <c r="EI79"/>
  <c r="EE95"/>
  <c r="FC64"/>
  <c r="EH10"/>
  <c r="DI88"/>
  <c r="EP14"/>
  <c r="DP22"/>
  <c r="CZ63"/>
  <c r="CY4"/>
  <c r="DF18"/>
  <c r="CU4"/>
  <c r="DE18"/>
  <c r="DP4"/>
  <c r="DM18"/>
  <c r="DO4"/>
  <c r="DI18"/>
  <c r="DY7"/>
  <c r="EY21"/>
  <c r="ET7"/>
  <c r="EY23"/>
  <c r="EJ81"/>
  <c r="EB25"/>
  <c r="EZ50"/>
  <c r="EA25"/>
  <c r="CM7"/>
  <c r="EU21"/>
  <c r="DF7"/>
  <c r="DV23"/>
  <c r="DP80"/>
  <c r="DX25"/>
  <c r="EG39"/>
  <c r="DW25"/>
  <c r="FH48"/>
  <c r="FN26"/>
  <c r="DV77"/>
  <c r="EW46"/>
  <c r="FL7"/>
  <c r="EX49"/>
  <c r="FE66"/>
  <c r="EV46"/>
  <c r="EZ7"/>
  <c r="FA48"/>
  <c r="EV66"/>
  <c r="EN48"/>
  <c r="DG13"/>
  <c r="ES79"/>
  <c r="CV6"/>
  <c r="EJ48"/>
  <c r="EV38"/>
  <c r="EN26"/>
  <c r="DZ75"/>
  <c r="ES46"/>
  <c r="DV7"/>
  <c r="FD47"/>
  <c r="EO66"/>
  <c r="ER46"/>
  <c r="DK7"/>
  <c r="FK46"/>
  <c r="ES65"/>
  <c r="EG48"/>
  <c r="FL12"/>
  <c r="EF79"/>
  <c r="EK64"/>
  <c r="DQ96"/>
  <c r="EJ88"/>
  <c r="EG6"/>
  <c r="FM20"/>
  <c r="DS73"/>
  <c r="CV95"/>
  <c r="DA66"/>
  <c r="CM47"/>
  <c r="DF24"/>
  <c r="CM84"/>
  <c r="DG79"/>
  <c r="DT76"/>
  <c r="FT90"/>
  <c r="CL92"/>
  <c r="CS70"/>
  <c r="EF74"/>
  <c r="DX101"/>
  <c r="FS16"/>
  <c r="DS33"/>
  <c r="CM52"/>
  <c r="DZ98"/>
  <c r="FD10"/>
  <c r="FH4"/>
  <c r="EX36"/>
  <c r="DB77"/>
  <c r="FL84"/>
  <c r="CL56"/>
  <c r="EQ9"/>
  <c r="EW30"/>
  <c r="FL77"/>
  <c r="EQ72"/>
  <c r="ES31"/>
  <c r="FG50"/>
  <c r="EK39"/>
  <c r="CZ58"/>
  <c r="FA60"/>
  <c r="DL25"/>
  <c r="EW70"/>
  <c r="DL58"/>
  <c r="EP31"/>
  <c r="FA37"/>
  <c r="FO38"/>
  <c r="CY58"/>
  <c r="EZ60"/>
  <c r="DK25"/>
  <c r="EU70"/>
  <c r="DU42"/>
  <c r="FA20"/>
  <c r="CX71"/>
  <c r="DJ73"/>
  <c r="EL49"/>
  <c r="CQ92"/>
  <c r="CX14"/>
  <c r="CV66"/>
  <c r="DV75"/>
  <c r="FD94"/>
  <c r="FB7"/>
  <c r="EA10"/>
  <c r="FM53"/>
  <c r="CS85"/>
  <c r="CR85"/>
  <c r="DB85"/>
  <c r="CV85"/>
  <c r="EV91"/>
  <c r="CU3"/>
  <c r="EE41"/>
  <c r="EP42"/>
  <c r="DZ90"/>
  <c r="EN91"/>
  <c r="DP41"/>
  <c r="EK42"/>
  <c r="EO42"/>
  <c r="EN43"/>
  <c r="FO80"/>
  <c r="FC16"/>
  <c r="DE80"/>
  <c r="FH43"/>
  <c r="DU36"/>
  <c r="FF43"/>
  <c r="EJ42"/>
  <c r="EG43"/>
  <c r="CU80"/>
  <c r="DM16"/>
  <c r="CS80"/>
  <c r="DL16"/>
  <c r="FD91"/>
  <c r="CR92"/>
  <c r="DM97"/>
  <c r="FL36"/>
  <c r="DD25"/>
  <c r="CV17"/>
  <c r="DK71"/>
  <c r="ER81"/>
  <c r="DI45"/>
  <c r="FM100"/>
  <c r="DG9"/>
  <c r="EJ20"/>
  <c r="DJ66"/>
  <c r="CY77"/>
  <c r="CL47"/>
  <c r="DP21"/>
  <c r="FT35"/>
  <c r="DZ13"/>
  <c r="DQ75"/>
  <c r="EQ80"/>
  <c r="EW90"/>
  <c r="DT100"/>
  <c r="DF9"/>
  <c r="EI20"/>
  <c r="DI66"/>
  <c r="DJ61"/>
  <c r="DN3"/>
  <c r="EC50"/>
  <c r="EG94"/>
  <c r="FR63"/>
  <c r="DT60"/>
  <c r="DM28"/>
  <c r="ED81"/>
  <c r="DN55"/>
  <c r="CM91"/>
  <c r="DM7"/>
  <c r="EY5"/>
  <c r="DF21"/>
  <c r="DV87"/>
  <c r="CU21"/>
  <c r="ET31"/>
  <c r="FM73"/>
  <c r="FS50"/>
  <c r="CM75"/>
  <c r="EL39"/>
  <c r="ES49"/>
  <c r="DA58"/>
  <c r="DR98"/>
  <c r="FG60"/>
  <c r="CX15"/>
  <c r="DN25"/>
  <c r="DG66"/>
  <c r="DL71"/>
  <c r="EJ80"/>
  <c r="DM58"/>
  <c r="ES92"/>
  <c r="EP27"/>
  <c r="DL67"/>
  <c r="CN24"/>
  <c r="EL84"/>
  <c r="EN90"/>
  <c r="FP44"/>
  <c r="EC54"/>
  <c r="FI80"/>
  <c r="DI92"/>
  <c r="EF5"/>
  <c r="EO21"/>
  <c r="CO63"/>
  <c r="EF87"/>
  <c r="DA31"/>
  <c r="CZ50"/>
  <c r="CP94"/>
  <c r="EO27"/>
  <c r="DG67"/>
  <c r="CM24"/>
  <c r="EK84"/>
  <c r="EO89"/>
  <c r="FO44"/>
  <c r="EB54"/>
  <c r="FG80"/>
  <c r="DG92"/>
  <c r="DZ5"/>
  <c r="EN21"/>
  <c r="CL63"/>
  <c r="FQ86"/>
  <c r="CZ31"/>
  <c r="EU71"/>
  <c r="DK58"/>
  <c r="DO92"/>
  <c r="DH27"/>
  <c r="DV66"/>
  <c r="CX21"/>
  <c r="EB83"/>
  <c r="FM82"/>
  <c r="EZ43"/>
  <c r="EP52"/>
  <c r="EM77"/>
  <c r="FR99"/>
  <c r="EF91"/>
  <c r="EB21"/>
  <c r="ES55"/>
  <c r="EC86"/>
  <c r="FO85"/>
  <c r="CT49"/>
  <c r="DC93"/>
  <c r="CQ97"/>
  <c r="CR4"/>
  <c r="FN56"/>
  <c r="EV3"/>
  <c r="DQ17"/>
  <c r="ES25"/>
  <c r="CY66"/>
  <c r="EA85"/>
  <c r="FI22"/>
  <c r="FL28"/>
  <c r="FE32"/>
  <c r="CV81"/>
  <c r="FO81"/>
  <c r="CL32"/>
  <c r="CW40"/>
  <c r="DT42"/>
  <c r="CW47"/>
  <c r="DV50"/>
  <c r="CX57"/>
  <c r="DE93"/>
  <c r="EN59"/>
  <c r="EV6"/>
  <c r="DI61"/>
  <c r="FJ8"/>
  <c r="CR19"/>
  <c r="EY32"/>
  <c r="CM68"/>
  <c r="DE3"/>
  <c r="FL25"/>
  <c r="ED29"/>
  <c r="EG33"/>
  <c r="EG85"/>
  <c r="FQ91"/>
  <c r="CT34"/>
  <c r="EW41"/>
  <c r="DT43"/>
  <c r="EF49"/>
  <c r="DL52"/>
  <c r="EJ68"/>
  <c r="CV91"/>
  <c r="FB65"/>
  <c r="EA17"/>
  <c r="DQ90"/>
  <c r="EN16"/>
  <c r="EG24"/>
  <c r="DW65"/>
  <c r="DG85"/>
  <c r="CP22"/>
  <c r="DZ28"/>
  <c r="DY32"/>
  <c r="CL80"/>
  <c r="DM80"/>
  <c r="FH87"/>
  <c r="CL40"/>
  <c r="DH42"/>
  <c r="EF46"/>
  <c r="DF50"/>
  <c r="DK56"/>
  <c r="DD99"/>
  <c r="DI96"/>
  <c r="DM5"/>
  <c r="CZ60"/>
  <c r="FO6"/>
  <c r="EM18"/>
  <c r="ER28"/>
  <c r="DC67"/>
  <c r="EO91"/>
  <c r="CW25"/>
  <c r="DT29"/>
  <c r="DW33"/>
  <c r="CU83"/>
  <c r="FO86"/>
  <c r="CU33"/>
  <c r="CQ41"/>
  <c r="DH43"/>
  <c r="CY48"/>
  <c r="EB51"/>
  <c r="EJ73"/>
  <c r="DS56"/>
  <c r="FE88"/>
  <c r="EJ79"/>
  <c r="CS20"/>
  <c r="EP57"/>
  <c r="EN58"/>
  <c r="CY89"/>
  <c r="FF49"/>
  <c r="CR89"/>
  <c r="FO36"/>
  <c r="CV75"/>
  <c r="EN9"/>
  <c r="EL9"/>
  <c r="FD57"/>
  <c r="FG73"/>
  <c r="EG9"/>
  <c r="EC9"/>
  <c r="FR15"/>
  <c r="FL10"/>
  <c r="FD90"/>
  <c r="FP47"/>
  <c r="EX93"/>
  <c r="FB70"/>
  <c r="DB25"/>
  <c r="EM38"/>
  <c r="ER93"/>
  <c r="DP70"/>
  <c r="DZ54"/>
  <c r="FR74"/>
  <c r="CO76"/>
  <c r="FM22"/>
  <c r="DC84"/>
  <c r="EC58"/>
  <c r="DR16"/>
  <c r="FH86"/>
  <c r="DB69"/>
  <c r="EW47"/>
  <c r="CX10"/>
  <c r="FK47"/>
  <c r="CR69"/>
  <c r="EQ47"/>
  <c r="CU10"/>
  <c r="FJ47"/>
  <c r="EK28"/>
  <c r="DI33"/>
  <c r="CT96"/>
  <c r="EO3"/>
  <c r="DH96"/>
  <c r="EL18"/>
  <c r="CX85"/>
  <c r="DQ28"/>
  <c r="CW79"/>
  <c r="DY76"/>
  <c r="CO40"/>
  <c r="CP44"/>
  <c r="DE48"/>
  <c r="DM56"/>
  <c r="DM94"/>
  <c r="EP62"/>
  <c r="EF60"/>
  <c r="DK14"/>
  <c r="FA23"/>
  <c r="DI67"/>
  <c r="DW13"/>
  <c r="DH28"/>
  <c r="DY33"/>
  <c r="DI72"/>
  <c r="FB84"/>
  <c r="CS41"/>
  <c r="DT44"/>
  <c r="DL49"/>
  <c r="EL73"/>
  <c r="ER61"/>
  <c r="DQ10"/>
  <c r="DC90"/>
  <c r="EA19"/>
  <c r="CV63"/>
  <c r="CQ85"/>
  <c r="FO25"/>
  <c r="FP30"/>
  <c r="FQ78"/>
  <c r="EH39"/>
  <c r="CY37"/>
  <c r="EC41"/>
  <c r="EK50"/>
  <c r="DC54"/>
  <c r="CS95"/>
  <c r="FC63"/>
  <c r="EY12"/>
  <c r="CR5"/>
  <c r="DQ21"/>
  <c r="EC64"/>
  <c r="FR86"/>
  <c r="FM26"/>
  <c r="FD31"/>
  <c r="CQ82"/>
  <c r="FF48"/>
  <c r="CS39"/>
  <c r="CY43"/>
  <c r="EH79"/>
  <c r="DI55"/>
  <c r="CW56"/>
  <c r="DU46"/>
  <c r="DV96"/>
  <c r="EN27"/>
  <c r="DB67"/>
  <c r="CL24"/>
  <c r="EJ84"/>
  <c r="EP87"/>
  <c r="FN44"/>
  <c r="EA54"/>
  <c r="FA80"/>
  <c r="CV101"/>
  <c r="CL5"/>
  <c r="EJ21"/>
  <c r="CU62"/>
  <c r="EJ86"/>
  <c r="FP91"/>
  <c r="ED49"/>
  <c r="EY93"/>
  <c r="EJ98"/>
  <c r="DM4"/>
  <c r="FF57"/>
  <c r="DB4"/>
  <c r="FF17"/>
  <c r="EX25"/>
  <c r="DN66"/>
  <c r="CV86"/>
  <c r="CY23"/>
  <c r="FP28"/>
  <c r="FK33"/>
  <c r="EI88"/>
  <c r="DZ71"/>
  <c r="EH43"/>
  <c r="ET84"/>
  <c r="FT6"/>
  <c r="EE21"/>
  <c r="EH12"/>
  <c r="FF33"/>
  <c r="CO31"/>
  <c r="CV47"/>
  <c r="DX92"/>
  <c r="DB87"/>
  <c r="EV29"/>
  <c r="FK25"/>
  <c r="ET69"/>
  <c r="CY36"/>
  <c r="CZ49"/>
  <c r="DE100"/>
  <c r="EW16"/>
  <c r="EC24"/>
  <c r="CO22"/>
  <c r="FD34"/>
  <c r="CN34"/>
  <c r="DA45"/>
  <c r="EU38"/>
  <c r="DI43"/>
  <c r="DL53"/>
  <c r="DG91"/>
  <c r="DN88"/>
  <c r="FN23"/>
  <c r="CQ7"/>
  <c r="FP31"/>
  <c r="EN84"/>
  <c r="EH80"/>
  <c r="DT55"/>
  <c r="FE77"/>
  <c r="ET54"/>
  <c r="FF76"/>
  <c r="FH14"/>
  <c r="ET70"/>
  <c r="DQ65"/>
  <c r="ES48"/>
  <c r="FC18"/>
  <c r="ER62"/>
  <c r="ER75"/>
  <c r="FF3"/>
  <c r="FE18"/>
  <c r="FE3"/>
  <c r="EX18"/>
  <c r="FS35"/>
  <c r="FE17"/>
  <c r="DO11"/>
  <c r="EC14"/>
  <c r="DH74"/>
  <c r="DW59"/>
  <c r="EA51"/>
  <c r="EI98"/>
  <c r="DT88"/>
  <c r="FP53"/>
  <c r="CX23"/>
  <c r="CN66"/>
  <c r="CY35"/>
  <c r="CZ47"/>
  <c r="DI97"/>
  <c r="FO57"/>
  <c r="DL23"/>
  <c r="CR7"/>
  <c r="FK32"/>
  <c r="EE80"/>
  <c r="CY44"/>
  <c r="EK67"/>
  <c r="FJ66"/>
  <c r="ES14"/>
  <c r="DF68"/>
  <c r="EC28"/>
  <c r="EK87"/>
  <c r="DD37"/>
  <c r="EN54"/>
  <c r="DJ54"/>
  <c r="EC93"/>
  <c r="DK64"/>
  <c r="CP82"/>
  <c r="DC42"/>
  <c r="ET77"/>
  <c r="EO65"/>
  <c r="DY64"/>
  <c r="FS46"/>
  <c r="CR101"/>
  <c r="EW65"/>
  <c r="DM90"/>
  <c r="EB24"/>
  <c r="DD85"/>
  <c r="DW28"/>
  <c r="FO79"/>
  <c r="FI86"/>
  <c r="DF42"/>
  <c r="DD50"/>
  <c r="EA97"/>
  <c r="DI5"/>
  <c r="FG6"/>
  <c r="EY27"/>
  <c r="EB90"/>
  <c r="DR29"/>
  <c r="DE82"/>
  <c r="CS33"/>
  <c r="DF43"/>
  <c r="DZ51"/>
  <c r="DB98"/>
  <c r="DH13"/>
  <c r="EK15"/>
  <c r="CW65"/>
  <c r="DA19"/>
  <c r="FM31"/>
  <c r="DA78"/>
  <c r="DB39"/>
  <c r="CR48"/>
  <c r="EL71"/>
  <c r="FN61"/>
  <c r="EN66"/>
  <c r="FL19"/>
  <c r="DP66"/>
  <c r="DS23"/>
  <c r="FJ32"/>
  <c r="DT80"/>
  <c r="CS42"/>
  <c r="DV47"/>
  <c r="EH64"/>
  <c r="EL65"/>
  <c r="DE71"/>
  <c r="EA68"/>
  <c r="FH70"/>
  <c r="DZ59"/>
  <c r="ER89"/>
  <c r="DQ32"/>
  <c r="DP32"/>
  <c r="EK65"/>
  <c r="EZ88"/>
  <c r="DM32"/>
  <c r="DG31"/>
  <c r="FD51"/>
  <c r="CY92"/>
  <c r="DG20"/>
  <c r="CS28"/>
  <c r="ET79"/>
  <c r="EX26"/>
  <c r="EF78"/>
  <c r="CQ73"/>
  <c r="EP79"/>
  <c r="EU26"/>
  <c r="ED45"/>
  <c r="FP9"/>
  <c r="DM59"/>
  <c r="EH92"/>
  <c r="EH30"/>
  <c r="FT37"/>
  <c r="DB94"/>
  <c r="EB38"/>
  <c r="EK26"/>
  <c r="DW80"/>
  <c r="FN95"/>
  <c r="CN85"/>
  <c r="EJ26"/>
  <c r="DS80"/>
  <c r="FA95"/>
  <c r="DU84"/>
  <c r="ER97"/>
  <c r="DB81"/>
  <c r="EP76"/>
  <c r="EI37"/>
  <c r="CQ98"/>
  <c r="DE90"/>
  <c r="DU68"/>
  <c r="CZ26"/>
  <c r="FO33"/>
  <c r="FF91"/>
  <c r="DC37"/>
  <c r="EO41"/>
  <c r="CX49"/>
  <c r="DE54"/>
  <c r="EP95"/>
  <c r="FR62"/>
  <c r="FB12"/>
  <c r="EA5"/>
  <c r="EM20"/>
  <c r="EE64"/>
  <c r="EE87"/>
  <c r="EB26"/>
  <c r="FF31"/>
  <c r="CU82"/>
  <c r="EW38"/>
  <c r="CU39"/>
  <c r="DB43"/>
  <c r="EE74"/>
  <c r="DK55"/>
  <c r="FQ96"/>
  <c r="CS5"/>
  <c r="DG87"/>
  <c r="DT15"/>
  <c r="EW27"/>
  <c r="FE69"/>
  <c r="DJ18"/>
  <c r="DQ29"/>
  <c r="DX36"/>
  <c r="DN77"/>
  <c r="CR33"/>
  <c r="EB71"/>
  <c r="EG45"/>
  <c r="DX51"/>
  <c r="EY74"/>
  <c r="CL98"/>
  <c r="FD7"/>
  <c r="CP89"/>
  <c r="DR17"/>
  <c r="FN53"/>
  <c r="CO72"/>
  <c r="CR23"/>
  <c r="FS29"/>
  <c r="DC69"/>
  <c r="FR81"/>
  <c r="CW35"/>
  <c r="DX40"/>
  <c r="CX47"/>
  <c r="CV53"/>
  <c r="DW51"/>
  <c r="FG83"/>
  <c r="FD76"/>
  <c r="FJ24"/>
  <c r="EP37"/>
  <c r="CQ8"/>
  <c r="DL78"/>
  <c r="FJ91"/>
  <c r="FK87"/>
  <c r="EE75"/>
  <c r="EJ69"/>
  <c r="EO92"/>
  <c r="EP10"/>
  <c r="EC19"/>
  <c r="FJ34"/>
  <c r="DC70"/>
  <c r="CW78"/>
  <c r="CN45"/>
  <c r="FH80"/>
  <c r="FT92"/>
  <c r="EO6"/>
  <c r="DF12"/>
  <c r="CW89"/>
  <c r="DD15"/>
  <c r="DJ23"/>
  <c r="DQ64"/>
  <c r="CS72"/>
  <c r="CY17"/>
  <c r="EG27"/>
  <c r="DY31"/>
  <c r="FP69"/>
  <c r="DD76"/>
  <c r="DZ79"/>
  <c r="CM39"/>
  <c r="EA40"/>
  <c r="DL45"/>
  <c r="DQ48"/>
  <c r="DA55"/>
  <c r="EV82"/>
  <c r="DF91"/>
  <c r="EP66"/>
  <c r="FD54"/>
  <c r="DR90"/>
  <c r="EO16"/>
  <c r="EI24"/>
  <c r="DX65"/>
  <c r="DI85"/>
  <c r="CT22"/>
  <c r="EA28"/>
  <c r="DZ32"/>
  <c r="CT80"/>
  <c r="DN80"/>
  <c r="EO88"/>
  <c r="CM40"/>
  <c r="DI42"/>
  <c r="EG46"/>
  <c r="DG50"/>
  <c r="DL56"/>
  <c r="EX97"/>
  <c r="FM65"/>
  <c r="EV11"/>
  <c r="DS88"/>
  <c r="CP15"/>
  <c r="EG22"/>
  <c r="CR64"/>
  <c r="CW71"/>
  <c r="EE14"/>
  <c r="DW27"/>
  <c r="DO31"/>
  <c r="DD65"/>
  <c r="FN87"/>
  <c r="CZ48"/>
  <c r="EW14"/>
  <c r="DK30"/>
  <c r="CS45"/>
  <c r="ED100"/>
  <c r="EB101"/>
  <c r="FM60"/>
  <c r="EF37"/>
  <c r="FE60"/>
  <c r="FG36"/>
  <c r="FF39"/>
  <c r="DS87"/>
  <c r="DF39"/>
  <c r="CZ87"/>
  <c r="DU52"/>
  <c r="EI13"/>
  <c r="EA24"/>
  <c r="CR28"/>
  <c r="DZ24"/>
  <c r="DO75"/>
  <c r="EA83"/>
  <c r="CZ93"/>
  <c r="CP52"/>
  <c r="EP72"/>
  <c r="CO52"/>
  <c r="CL49"/>
  <c r="EI80"/>
  <c r="FJ76"/>
  <c r="EE22"/>
  <c r="DS29"/>
  <c r="FJ83"/>
  <c r="DI44"/>
  <c r="EK69"/>
  <c r="DA4"/>
  <c r="CQ15"/>
  <c r="FH68"/>
  <c r="FO28"/>
  <c r="CL75"/>
  <c r="FL46"/>
  <c r="DF51"/>
  <c r="FE62"/>
  <c r="EB4"/>
  <c r="DU64"/>
  <c r="DW26"/>
  <c r="DF81"/>
  <c r="CP39"/>
  <c r="EE67"/>
  <c r="FC93"/>
  <c r="FB55"/>
  <c r="DQ22"/>
  <c r="DD4"/>
  <c r="FH33"/>
  <c r="CO35"/>
  <c r="CP47"/>
  <c r="DO49"/>
  <c r="EU73"/>
  <c r="EU36"/>
  <c r="CQ77"/>
  <c r="FL82"/>
  <c r="CN52"/>
  <c r="EK9"/>
  <c r="DT25"/>
  <c r="DF72"/>
  <c r="FF81"/>
  <c r="DJ96"/>
  <c r="DU88"/>
  <c r="EM22"/>
  <c r="FG71"/>
  <c r="DY27"/>
  <c r="EL66"/>
  <c r="DR77"/>
  <c r="EY87"/>
  <c r="DI48"/>
  <c r="EY82"/>
  <c r="EP63"/>
  <c r="DD90"/>
  <c r="FP23"/>
  <c r="CW85"/>
  <c r="DP28"/>
  <c r="CV79"/>
  <c r="EZ85"/>
  <c r="EM41"/>
  <c r="DQ49"/>
  <c r="EG96"/>
  <c r="EN10"/>
  <c r="ET14"/>
  <c r="DB63"/>
  <c r="DT14"/>
  <c r="FT30"/>
  <c r="DH73"/>
  <c r="DL37"/>
  <c r="CU44"/>
  <c r="CW53"/>
  <c r="DU94"/>
  <c r="DJ10"/>
  <c r="DM14"/>
  <c r="CN65"/>
  <c r="DC18"/>
  <c r="FH31"/>
  <c r="DT82"/>
  <c r="DC40"/>
  <c r="EC57"/>
  <c r="DK9"/>
  <c r="DM10"/>
  <c r="DU15"/>
  <c r="FN83"/>
  <c r="FC14"/>
  <c r="EI81"/>
  <c r="CV31"/>
  <c r="EE16"/>
  <c r="ED16"/>
  <c r="FP55"/>
  <c r="CR31"/>
  <c r="DX16"/>
  <c r="DW16"/>
  <c r="FE54"/>
  <c r="CZ42"/>
  <c r="EM94"/>
  <c r="EI87"/>
  <c r="EN53"/>
  <c r="EG21"/>
  <c r="EA49"/>
  <c r="CN23"/>
  <c r="DI53"/>
  <c r="EC21"/>
  <c r="ED7"/>
  <c r="CQ91"/>
  <c r="CN40"/>
  <c r="DI11"/>
  <c r="FQ24"/>
  <c r="DO34"/>
  <c r="DT93"/>
  <c r="DL70"/>
  <c r="CR22"/>
  <c r="DP77"/>
  <c r="FP101"/>
  <c r="CQ67"/>
  <c r="EZ21"/>
  <c r="DN76"/>
  <c r="DK101"/>
  <c r="CL67"/>
  <c r="ET74"/>
  <c r="EV53"/>
  <c r="DB58"/>
  <c r="DO25"/>
  <c r="DN58"/>
  <c r="FS71"/>
  <c r="DU66"/>
  <c r="EU23"/>
  <c r="FM32"/>
  <c r="FP82"/>
  <c r="CO36"/>
  <c r="DW40"/>
  <c r="EB47"/>
  <c r="DE53"/>
  <c r="EU78"/>
  <c r="FG61"/>
  <c r="FF10"/>
  <c r="DL90"/>
  <c r="FJ19"/>
  <c r="DE63"/>
  <c r="DA85"/>
  <c r="FT25"/>
  <c r="DH31"/>
  <c r="FN79"/>
  <c r="DN37"/>
  <c r="DE42"/>
  <c r="EA57"/>
  <c r="DH54"/>
  <c r="CL97"/>
  <c r="CV100"/>
  <c r="EZ66"/>
  <c r="FE24"/>
  <c r="FJ28"/>
  <c r="CN31"/>
  <c r="CT45"/>
  <c r="EJ67"/>
  <c r="DJ87"/>
  <c r="CL70"/>
  <c r="EA36"/>
  <c r="DZ72"/>
  <c r="FR36"/>
  <c r="FJ35"/>
  <c r="DX79"/>
  <c r="DF98"/>
  <c r="EQ28"/>
  <c r="EQ89"/>
  <c r="FG64"/>
  <c r="EV14"/>
  <c r="FJ70"/>
  <c r="DQ27"/>
  <c r="CT74"/>
  <c r="EG80"/>
  <c r="DM47"/>
  <c r="EP71"/>
  <c r="FM12"/>
  <c r="EG23"/>
  <c r="DK18"/>
  <c r="FJ74"/>
  <c r="FI83"/>
  <c r="CR46"/>
  <c r="DE94"/>
  <c r="FC9"/>
  <c r="EM21"/>
  <c r="CV13"/>
  <c r="EB36"/>
  <c r="CU37"/>
  <c r="DS44"/>
  <c r="EY76"/>
  <c r="DG12"/>
  <c r="DF15"/>
  <c r="FJ72"/>
  <c r="DZ31"/>
  <c r="ED80"/>
  <c r="DQ45"/>
  <c r="DB40"/>
  <c r="EY78"/>
  <c r="EP12"/>
  <c r="DD68"/>
  <c r="CU81"/>
  <c r="CV40"/>
  <c r="CR93"/>
  <c r="DB15"/>
  <c r="FO26"/>
  <c r="DA76"/>
  <c r="FJ79"/>
  <c r="DK99"/>
  <c r="DK21"/>
  <c r="DY28"/>
  <c r="EL89"/>
  <c r="DF44"/>
  <c r="DG48"/>
  <c r="EI11"/>
  <c r="EY53"/>
  <c r="FA70"/>
  <c r="DK77"/>
  <c r="DX44"/>
  <c r="FO93"/>
  <c r="DB7"/>
  <c r="FF19"/>
  <c r="FS52"/>
  <c r="FS25"/>
  <c r="FI33"/>
  <c r="FI75"/>
  <c r="EA43"/>
  <c r="EF52"/>
  <c r="FG63"/>
  <c r="DF87"/>
  <c r="EA21"/>
  <c r="CU12"/>
  <c r="FG30"/>
  <c r="EY70"/>
  <c r="CP37"/>
  <c r="DC47"/>
  <c r="CV39"/>
  <c r="DP46"/>
  <c r="EE9"/>
  <c r="ED19"/>
  <c r="DI3"/>
  <c r="DU81"/>
  <c r="DS42"/>
  <c r="CP57"/>
  <c r="FN11"/>
  <c r="DS69"/>
  <c r="FD30"/>
  <c r="FL89"/>
  <c r="EJ53"/>
  <c r="EZ65"/>
  <c r="EK16"/>
  <c r="ED26"/>
  <c r="DL80"/>
  <c r="DL43"/>
  <c r="EA46"/>
  <c r="FM64"/>
  <c r="EX54"/>
  <c r="FS32"/>
  <c r="EW76"/>
  <c r="CT14"/>
  <c r="CT19"/>
  <c r="EF29"/>
  <c r="DP34"/>
  <c r="DV43"/>
  <c r="DR41"/>
  <c r="CL93"/>
  <c r="FN16"/>
  <c r="FD32"/>
  <c r="DI41"/>
  <c r="FE8"/>
  <c r="CW17"/>
  <c r="FC49"/>
  <c r="CV52"/>
  <c r="FO97"/>
  <c r="FM71"/>
  <c r="FS49"/>
  <c r="CR75"/>
  <c r="DE56"/>
  <c r="EC88"/>
  <c r="DF49"/>
  <c r="DU21"/>
  <c r="FM77"/>
  <c r="CO56"/>
  <c r="EX31"/>
  <c r="EX46"/>
  <c r="DN101"/>
  <c r="ES13"/>
  <c r="CX29"/>
  <c r="ET83"/>
  <c r="FO92"/>
  <c r="ES6"/>
  <c r="DV90"/>
  <c r="EV32"/>
  <c r="DU69"/>
  <c r="FP46"/>
  <c r="EH71"/>
  <c r="EL98"/>
  <c r="FA25"/>
  <c r="DJ72"/>
  <c r="EF72"/>
  <c r="CZ28"/>
  <c r="CO25"/>
  <c r="DD31"/>
  <c r="EA55"/>
  <c r="ER94"/>
  <c r="DZ22"/>
  <c r="DB3"/>
  <c r="DH52"/>
  <c r="CY28"/>
  <c r="CN25"/>
  <c r="DC31"/>
  <c r="DZ55"/>
  <c r="DQ94"/>
  <c r="DW22"/>
  <c r="ER91"/>
  <c r="EM80"/>
  <c r="DN16"/>
  <c r="CQ68"/>
  <c r="EP85"/>
  <c r="FR44"/>
  <c r="EW82"/>
  <c r="DZ6"/>
  <c r="CR63"/>
  <c r="DS36"/>
  <c r="FR94"/>
  <c r="EO4"/>
  <c r="CM5"/>
  <c r="ET26"/>
  <c r="EV55"/>
  <c r="EU55"/>
  <c r="FI55"/>
  <c r="EY55"/>
  <c r="CT63"/>
  <c r="DD63"/>
  <c r="EU40"/>
  <c r="EZ41"/>
  <c r="DO62"/>
  <c r="DZ62"/>
  <c r="FT39"/>
  <c r="CX41"/>
  <c r="DC41"/>
  <c r="FT45"/>
  <c r="EI14"/>
  <c r="FJ71"/>
  <c r="EH14"/>
  <c r="FL70"/>
  <c r="CU29"/>
  <c r="DV89"/>
  <c r="FT40"/>
  <c r="FR41"/>
  <c r="CM14"/>
  <c r="FG68"/>
  <c r="FT13"/>
  <c r="FE68"/>
  <c r="DN28"/>
  <c r="DJ53"/>
  <c r="ES78"/>
  <c r="FF71"/>
  <c r="FN14"/>
  <c r="DN99"/>
  <c r="CR24"/>
  <c r="FR39"/>
  <c r="DL59"/>
  <c r="FH76"/>
  <c r="DT91"/>
  <c r="FJ17"/>
  <c r="EK37"/>
  <c r="FD71"/>
  <c r="FB90"/>
  <c r="DO98"/>
  <c r="EV31"/>
  <c r="EY91"/>
  <c r="DK81"/>
  <c r="FK39"/>
  <c r="DF59"/>
  <c r="EQ76"/>
  <c r="DE91"/>
  <c r="FI17"/>
  <c r="EJ37"/>
  <c r="EO8"/>
  <c r="FA67"/>
  <c r="DS58"/>
  <c r="EN76"/>
  <c r="DB97"/>
  <c r="EF16"/>
  <c r="CY21"/>
  <c r="FC91"/>
  <c r="CZ51"/>
  <c r="FC95"/>
  <c r="CX98"/>
  <c r="FF66"/>
  <c r="DY17"/>
  <c r="FO71"/>
  <c r="DN18"/>
  <c r="EJ28"/>
  <c r="EO68"/>
  <c r="CP25"/>
  <c r="EJ89"/>
  <c r="DE32"/>
  <c r="FM45"/>
  <c r="EB55"/>
  <c r="EP74"/>
  <c r="CN96"/>
  <c r="FS7"/>
  <c r="EH22"/>
  <c r="DF64"/>
  <c r="DC3"/>
  <c r="EQ38"/>
  <c r="EQ52"/>
  <c r="CR95"/>
  <c r="EI25"/>
  <c r="FS51"/>
  <c r="CS11"/>
  <c r="DA80"/>
  <c r="FA50"/>
  <c r="FK90"/>
  <c r="FG82"/>
  <c r="EK78"/>
  <c r="DJ94"/>
  <c r="EY11"/>
  <c r="CL20"/>
  <c r="EK36"/>
  <c r="CS71"/>
  <c r="FT80"/>
  <c r="CL46"/>
  <c r="EG95"/>
  <c r="DU25"/>
  <c r="FJ51"/>
  <c r="CO11"/>
  <c r="CV80"/>
  <c r="FD49"/>
  <c r="FF90"/>
  <c r="ET82"/>
  <c r="EH77"/>
  <c r="DH94"/>
  <c r="ES11"/>
  <c r="FE19"/>
  <c r="EJ36"/>
  <c r="CR71"/>
  <c r="DR80"/>
  <c r="DN79"/>
  <c r="EQ51"/>
  <c r="FO94"/>
  <c r="FR24"/>
  <c r="EG38"/>
  <c r="CN10"/>
  <c r="CX79"/>
  <c r="FS36"/>
  <c r="FL88"/>
  <c r="EJ78"/>
  <c r="EV72"/>
  <c r="EK93"/>
  <c r="EU10"/>
  <c r="EL19"/>
  <c r="EN35"/>
  <c r="DN70"/>
  <c r="CU79"/>
  <c r="DH45"/>
  <c r="EX76"/>
  <c r="DI95"/>
  <c r="FA57"/>
  <c r="EU12"/>
  <c r="DH89"/>
  <c r="DL15"/>
  <c r="DZ23"/>
  <c r="EA64"/>
  <c r="FP72"/>
  <c r="CW18"/>
  <c r="FM27"/>
  <c r="FC31"/>
  <c r="CL71"/>
  <c r="CZ77"/>
  <c r="EA81"/>
  <c r="CR39"/>
  <c r="DJ41"/>
  <c r="DT45"/>
  <c r="CO49"/>
  <c r="DF55"/>
  <c r="FG75"/>
  <c r="DA95"/>
  <c r="EB91"/>
  <c r="ET56"/>
  <c r="CW3"/>
  <c r="ES16"/>
  <c r="FA24"/>
  <c r="ED65"/>
  <c r="DP85"/>
  <c r="EU22"/>
  <c r="EE28"/>
  <c r="EF32"/>
  <c r="FP80"/>
  <c r="DL81"/>
  <c r="FR90"/>
  <c r="CR40"/>
  <c r="DM42"/>
  <c r="CR47"/>
  <c r="DK50"/>
  <c r="DP56"/>
  <c r="FP99"/>
  <c r="ER98"/>
  <c r="FC11"/>
  <c r="CL89"/>
  <c r="CV15"/>
  <c r="FE22"/>
  <c r="CW64"/>
  <c r="FQ71"/>
  <c r="EK14"/>
  <c r="EA27"/>
  <c r="DS31"/>
  <c r="DI68"/>
  <c r="DK75"/>
  <c r="DX77"/>
  <c r="CZ38"/>
  <c r="EY90"/>
  <c r="DB45"/>
  <c r="DK48"/>
  <c r="CS55"/>
  <c r="EL75"/>
  <c r="EB100"/>
  <c r="ER63"/>
  <c r="FH13"/>
  <c r="DG90"/>
  <c r="FN15"/>
  <c r="DW24"/>
  <c r="DI65"/>
  <c r="CY85"/>
  <c r="CQ21"/>
  <c r="DR28"/>
  <c r="FT31"/>
  <c r="DB79"/>
  <c r="CS79"/>
  <c r="FB86"/>
  <c r="DS39"/>
  <c r="EP41"/>
  <c r="DZ46"/>
  <c r="CN50"/>
  <c r="DD56"/>
  <c r="CP54"/>
  <c r="EY50"/>
  <c r="DG58"/>
  <c r="DW101"/>
  <c r="DG4"/>
  <c r="EB5"/>
  <c r="FR14"/>
  <c r="DD19"/>
  <c r="DU14"/>
  <c r="FB43"/>
  <c r="CY22"/>
  <c r="DT79"/>
  <c r="DQ79"/>
  <c r="FN42"/>
  <c r="FL21"/>
  <c r="FI76"/>
  <c r="DR76"/>
  <c r="FH42"/>
  <c r="FL60"/>
  <c r="EP36"/>
  <c r="CY75"/>
  <c r="EH74"/>
  <c r="EP35"/>
  <c r="EY77"/>
  <c r="DA79"/>
  <c r="EH73"/>
  <c r="EO35"/>
  <c r="EK47"/>
  <c r="FK14"/>
  <c r="FJ87"/>
  <c r="EU7"/>
  <c r="FA33"/>
  <c r="EE59"/>
  <c r="EL5"/>
  <c r="DG74"/>
  <c r="FG28"/>
  <c r="FK37"/>
  <c r="FH97"/>
  <c r="CP29"/>
  <c r="FE28"/>
  <c r="FJ37"/>
  <c r="DW97"/>
  <c r="CN29"/>
  <c r="ER18"/>
  <c r="FT89"/>
  <c r="ES74"/>
  <c r="DH64"/>
  <c r="CT98"/>
  <c r="FN6"/>
  <c r="CY69"/>
  <c r="DY26"/>
  <c r="DZ34"/>
  <c r="FH85"/>
  <c r="CT38"/>
  <c r="DJ42"/>
  <c r="EG57"/>
  <c r="DO54"/>
  <c r="DF100"/>
  <c r="FP63"/>
  <c r="DI13"/>
  <c r="DX7"/>
  <c r="FA21"/>
  <c r="CX65"/>
  <c r="ET91"/>
  <c r="CX27"/>
  <c r="FN31"/>
  <c r="DF83"/>
  <c r="DY71"/>
  <c r="DC39"/>
  <c r="DJ43"/>
  <c r="DN46"/>
  <c r="CU56"/>
  <c r="CX99"/>
  <c r="FK6"/>
  <c r="CQ88"/>
  <c r="ET15"/>
  <c r="FH52"/>
  <c r="CU70"/>
  <c r="DA20"/>
  <c r="FH29"/>
  <c r="EY37"/>
  <c r="DK78"/>
  <c r="CL35"/>
  <c r="FE73"/>
  <c r="CY46"/>
  <c r="DY52"/>
  <c r="FG78"/>
  <c r="FG99"/>
  <c r="FD8"/>
  <c r="DI89"/>
  <c r="DO18"/>
  <c r="CO62"/>
  <c r="FN75"/>
  <c r="EV23"/>
  <c r="FC30"/>
  <c r="CM71"/>
  <c r="EJ83"/>
  <c r="CX36"/>
  <c r="DK41"/>
  <c r="ED47"/>
  <c r="EG53"/>
  <c r="DX52"/>
  <c r="FL86"/>
  <c r="CR98"/>
  <c r="DM25"/>
  <c r="FI51"/>
  <c r="CL11"/>
  <c r="CQ80"/>
  <c r="FR47"/>
  <c r="FE90"/>
  <c r="EO79"/>
  <c r="EE76"/>
  <c r="CT94"/>
  <c r="ER11"/>
  <c r="EV19"/>
  <c r="FP35"/>
  <c r="FS70"/>
  <c r="DQ80"/>
  <c r="DO45"/>
  <c r="EF94"/>
  <c r="DT96"/>
  <c r="FH59"/>
  <c r="FF12"/>
  <c r="DL89"/>
  <c r="DP15"/>
  <c r="ED23"/>
  <c r="EG64"/>
  <c r="FO77"/>
  <c r="DB18"/>
  <c r="FQ27"/>
  <c r="FI32"/>
  <c r="DC81"/>
  <c r="DR82"/>
  <c r="CR42"/>
  <c r="DA54"/>
  <c r="FI63"/>
  <c r="DK15"/>
  <c r="FM72"/>
  <c r="FB31"/>
  <c r="FE49"/>
  <c r="DX43"/>
  <c r="EJ66"/>
  <c r="FE55"/>
  <c r="DV21"/>
  <c r="DZ11"/>
  <c r="EF33"/>
  <c r="DU79"/>
  <c r="DK44"/>
  <c r="EV81"/>
  <c r="FB5"/>
  <c r="FF18"/>
  <c r="CM3"/>
  <c r="DX32"/>
  <c r="FT46"/>
  <c r="DG42"/>
  <c r="DP74"/>
  <c r="DC59"/>
  <c r="DB50"/>
  <c r="DD97"/>
  <c r="FQ58"/>
  <c r="DM20"/>
  <c r="CM85"/>
  <c r="DP29"/>
  <c r="CU74"/>
  <c r="CM41"/>
  <c r="DR58"/>
  <c r="EG55"/>
  <c r="FF36"/>
  <c r="DV55"/>
  <c r="FO19"/>
  <c r="ED31"/>
  <c r="DW12"/>
  <c r="DV69"/>
  <c r="DP65"/>
  <c r="CP43"/>
  <c r="EO82"/>
  <c r="EO24"/>
  <c r="DP101"/>
  <c r="EN24"/>
  <c r="CQ101"/>
  <c r="EU92"/>
  <c r="CM100"/>
  <c r="DX97"/>
  <c r="CT71"/>
  <c r="CP60"/>
  <c r="CZ39"/>
  <c r="EE78"/>
  <c r="FQ95"/>
  <c r="FS56"/>
  <c r="EK22"/>
  <c r="EC6"/>
  <c r="FH32"/>
  <c r="DQ77"/>
  <c r="CV44"/>
  <c r="DA57"/>
  <c r="DH8"/>
  <c r="CL18"/>
  <c r="FL72"/>
  <c r="DR30"/>
  <c r="DX82"/>
  <c r="DH41"/>
  <c r="DC53"/>
  <c r="FE61"/>
  <c r="EW91"/>
  <c r="DA63"/>
  <c r="FR25"/>
  <c r="FE51"/>
  <c r="FD89"/>
  <c r="DZ44"/>
  <c r="FD75"/>
  <c r="EC68"/>
  <c r="EN32"/>
  <c r="EM67"/>
  <c r="FJ40"/>
  <c r="EI68"/>
  <c r="DO95"/>
  <c r="EX29"/>
  <c r="DL77"/>
  <c r="EF71"/>
  <c r="ES63"/>
  <c r="FR73"/>
  <c r="FI20"/>
  <c r="DI69"/>
  <c r="EC26"/>
  <c r="ED34"/>
  <c r="EI39"/>
  <c r="DH59"/>
  <c r="EG74"/>
  <c r="EW74"/>
  <c r="FO64"/>
  <c r="DP88"/>
  <c r="ED22"/>
  <c r="CP71"/>
  <c r="DT27"/>
  <c r="EM58"/>
  <c r="DX76"/>
  <c r="FK80"/>
  <c r="DD48"/>
  <c r="FB95"/>
  <c r="FE7"/>
  <c r="DK11"/>
  <c r="FO53"/>
  <c r="EB6"/>
  <c r="FT29"/>
  <c r="DQ34"/>
  <c r="CX35"/>
  <c r="EA44"/>
  <c r="DG54"/>
  <c r="FL96"/>
  <c r="FG12"/>
  <c r="DQ15"/>
  <c r="CP63"/>
  <c r="EL13"/>
  <c r="FO30"/>
  <c r="FA72"/>
  <c r="CW39"/>
  <c r="DV44"/>
  <c r="EJ6"/>
  <c r="EO58"/>
  <c r="FS65"/>
  <c r="EB84"/>
  <c r="EV65"/>
  <c r="DS84"/>
  <c r="CO12"/>
  <c r="ET97"/>
  <c r="ES97"/>
  <c r="CN94"/>
  <c r="CP11"/>
  <c r="CY97"/>
  <c r="FI96"/>
  <c r="FJ93"/>
  <c r="ER3"/>
  <c r="EV87"/>
  <c r="EW54"/>
  <c r="EF58"/>
  <c r="EM16"/>
  <c r="FM86"/>
  <c r="DE84"/>
  <c r="EE58"/>
  <c r="EL16"/>
  <c r="CU61"/>
  <c r="EC100"/>
  <c r="FS83"/>
  <c r="EN5"/>
  <c r="DI20"/>
  <c r="CL60"/>
  <c r="FP100"/>
  <c r="DN65"/>
  <c r="CY98"/>
  <c r="DH82"/>
  <c r="FD81"/>
  <c r="FD52"/>
  <c r="ES101"/>
  <c r="DF82"/>
  <c r="EU77"/>
  <c r="EN37"/>
  <c r="EF57"/>
  <c r="CT13"/>
  <c r="FJ89"/>
  <c r="EG20"/>
  <c r="DF46"/>
  <c r="FG13"/>
  <c r="CT65"/>
  <c r="DL18"/>
  <c r="FK31"/>
  <c r="CN78"/>
  <c r="CQ34"/>
  <c r="CM77"/>
  <c r="DA46"/>
  <c r="EK51"/>
  <c r="FO100"/>
  <c r="EO100"/>
  <c r="EC8"/>
  <c r="DK89"/>
  <c r="EC18"/>
  <c r="CU60"/>
  <c r="FQ76"/>
  <c r="EX23"/>
  <c r="DW30"/>
  <c r="DJ71"/>
  <c r="EL83"/>
  <c r="CR36"/>
  <c r="DM41"/>
  <c r="CS48"/>
  <c r="DM53"/>
  <c r="DT92"/>
  <c r="FP59"/>
  <c r="FS58"/>
  <c r="EW13"/>
  <c r="EF23"/>
  <c r="CU67"/>
  <c r="DY12"/>
  <c r="FS27"/>
  <c r="FT32"/>
  <c r="DM71"/>
  <c r="FH83"/>
  <c r="CN41"/>
  <c r="DO44"/>
  <c r="DG49"/>
  <c r="EZ82"/>
  <c r="DN92"/>
  <c r="CW4"/>
  <c r="FD66"/>
  <c r="DA15"/>
  <c r="EU25"/>
  <c r="DW68"/>
  <c r="FP14"/>
  <c r="FM28"/>
  <c r="FP33"/>
  <c r="CZ76"/>
  <c r="CM32"/>
  <c r="FK42"/>
  <c r="DE45"/>
  <c r="CV51"/>
  <c r="EX77"/>
  <c r="DS81"/>
  <c r="EG73"/>
  <c r="ER21"/>
  <c r="EU33"/>
  <c r="CO84"/>
  <c r="CW72"/>
  <c r="CT79"/>
  <c r="EX50"/>
  <c r="DW58"/>
  <c r="CP76"/>
  <c r="EA94"/>
  <c r="FB99"/>
  <c r="DG16"/>
  <c r="DI26"/>
  <c r="DJ67"/>
  <c r="CV74"/>
  <c r="FM85"/>
  <c r="CQ75"/>
  <c r="DD92"/>
  <c r="FF63"/>
  <c r="DM9"/>
  <c r="DE87"/>
  <c r="DP13"/>
  <c r="DZ21"/>
  <c r="CS62"/>
  <c r="EZ69"/>
  <c r="FP11"/>
  <c r="FQ26"/>
  <c r="FF30"/>
  <c r="EA35"/>
  <c r="EX70"/>
  <c r="EG59"/>
  <c r="CO37"/>
  <c r="DS71"/>
  <c r="DM44"/>
  <c r="FC82"/>
  <c r="CL54"/>
  <c r="EX78"/>
  <c r="CT92"/>
  <c r="EZ98"/>
  <c r="FD11"/>
  <c r="CM89"/>
  <c r="CY15"/>
  <c r="DA23"/>
  <c r="CZ64"/>
  <c r="CL72"/>
  <c r="EL14"/>
  <c r="EB27"/>
  <c r="DT31"/>
  <c r="FR68"/>
  <c r="FJ75"/>
  <c r="DY77"/>
  <c r="DA38"/>
  <c r="DV40"/>
  <c r="DC45"/>
  <c r="DL48"/>
  <c r="CT55"/>
  <c r="CV98"/>
  <c r="FQ62"/>
  <c r="DZ8"/>
  <c r="FS72"/>
  <c r="DK12"/>
  <c r="EL20"/>
  <c r="ET55"/>
  <c r="DD69"/>
  <c r="FS9"/>
  <c r="EA26"/>
  <c r="DV30"/>
  <c r="EB34"/>
  <c r="DF79"/>
  <c r="EQ41"/>
  <c r="DD11"/>
  <c r="CZ20"/>
  <c r="DG39"/>
  <c r="FS20"/>
  <c r="DS21"/>
  <c r="FR23"/>
  <c r="DM38"/>
  <c r="FC23"/>
  <c r="DI38"/>
  <c r="DK39"/>
  <c r="FN55"/>
  <c r="DP63"/>
  <c r="FS54"/>
  <c r="DO47"/>
  <c r="EL77"/>
  <c r="DG96"/>
  <c r="DK20"/>
  <c r="CQ96"/>
  <c r="DX6"/>
  <c r="FI26"/>
  <c r="ED85"/>
  <c r="EZ84"/>
  <c r="DO77"/>
  <c r="FL83"/>
  <c r="DM77"/>
  <c r="FO88"/>
  <c r="EP29"/>
  <c r="DQ88"/>
  <c r="CV25"/>
  <c r="FN86"/>
  <c r="DV41"/>
  <c r="DX53"/>
  <c r="EO62"/>
  <c r="CP4"/>
  <c r="CS64"/>
  <c r="DT26"/>
  <c r="CZ81"/>
  <c r="CW38"/>
  <c r="DP58"/>
  <c r="CN93"/>
  <c r="FF67"/>
  <c r="DC26"/>
  <c r="DA17"/>
  <c r="DX34"/>
  <c r="CS32"/>
  <c r="DR45"/>
  <c r="EV83"/>
  <c r="CV7"/>
  <c r="EQ16"/>
  <c r="DK70"/>
  <c r="FS30"/>
  <c r="FD72"/>
  <c r="DZ43"/>
  <c r="DN56"/>
  <c r="CV49"/>
  <c r="EO28"/>
  <c r="CP26"/>
  <c r="FI37"/>
  <c r="DW56"/>
  <c r="CV97"/>
  <c r="DM23"/>
  <c r="DJ84"/>
  <c r="CN47"/>
  <c r="DK100"/>
  <c r="EG60"/>
  <c r="EW18"/>
  <c r="DK67"/>
  <c r="CZ25"/>
  <c r="DZ33"/>
  <c r="FR88"/>
  <c r="CT41"/>
  <c r="ED48"/>
  <c r="EU72"/>
  <c r="FG62"/>
  <c r="FO67"/>
  <c r="DZ20"/>
  <c r="CW69"/>
  <c r="DX26"/>
  <c r="DY34"/>
  <c r="FQ36"/>
  <c r="EW50"/>
  <c r="EC69"/>
  <c r="CY95"/>
  <c r="FM4"/>
  <c r="CV5"/>
  <c r="EW26"/>
  <c r="FS86"/>
  <c r="DM29"/>
  <c r="CR82"/>
  <c r="CN33"/>
  <c r="DX41"/>
  <c r="DK49"/>
  <c r="DX94"/>
  <c r="DU4"/>
  <c r="EA4"/>
  <c r="FJ53"/>
  <c r="DE5"/>
  <c r="FO29"/>
  <c r="FS88"/>
  <c r="CX37"/>
  <c r="EF45"/>
  <c r="EV95"/>
  <c r="FO95"/>
  <c r="EY95"/>
  <c r="CV28"/>
  <c r="DH95"/>
  <c r="EM27"/>
  <c r="DN30"/>
  <c r="ED73"/>
  <c r="EQ71"/>
  <c r="CU49"/>
  <c r="FF29"/>
  <c r="EG69"/>
  <c r="EF69"/>
  <c r="DT47"/>
  <c r="DR4"/>
  <c r="ED67"/>
  <c r="EM25"/>
  <c r="FL44"/>
  <c r="EJ91"/>
  <c r="EO87"/>
  <c r="CP67"/>
  <c r="FQ43"/>
  <c r="EI91"/>
  <c r="EY13"/>
  <c r="DK92"/>
  <c r="DT35"/>
  <c r="CR100"/>
  <c r="EA7"/>
  <c r="CL79"/>
  <c r="EK72"/>
  <c r="EM35"/>
  <c r="CO75"/>
  <c r="DY68"/>
  <c r="EH70"/>
  <c r="EZ25"/>
  <c r="EE72"/>
  <c r="CX68"/>
  <c r="EA69"/>
  <c r="ER25"/>
  <c r="CO45"/>
  <c r="FN76"/>
  <c r="ET49"/>
  <c r="DE15"/>
  <c r="EK80"/>
  <c r="DN8"/>
  <c r="FK54"/>
  <c r="CN14"/>
  <c r="FR30"/>
  <c r="CY73"/>
  <c r="CL33"/>
  <c r="EQ53"/>
  <c r="DD45"/>
  <c r="DK51"/>
  <c r="ES73"/>
  <c r="FB100"/>
  <c r="DI7"/>
  <c r="DL88"/>
  <c r="CO16"/>
  <c r="FA53"/>
  <c r="FG70"/>
  <c r="DA21"/>
  <c r="FM29"/>
  <c r="FB52"/>
  <c r="DI79"/>
  <c r="CQ35"/>
  <c r="EG79"/>
  <c r="EB46"/>
  <c r="EG52"/>
  <c r="ES94"/>
  <c r="FN64"/>
  <c r="EY56"/>
  <c r="DX10"/>
  <c r="EC22"/>
  <c r="CT66"/>
  <c r="DF5"/>
  <c r="DS27"/>
  <c r="FC32"/>
  <c r="EI89"/>
  <c r="DW76"/>
  <c r="CU40"/>
  <c r="EL43"/>
  <c r="DC48"/>
  <c r="CO57"/>
  <c r="FE93"/>
  <c r="DY60"/>
  <c r="CS61"/>
  <c r="CZ14"/>
  <c r="EK23"/>
  <c r="DY67"/>
  <c r="CU13"/>
  <c r="DA28"/>
  <c r="EE33"/>
  <c r="DD72"/>
  <c r="FK83"/>
  <c r="DB41"/>
  <c r="DR44"/>
  <c r="DJ49"/>
  <c r="EV84"/>
  <c r="DC73"/>
  <c r="CQ58"/>
  <c r="EO20"/>
  <c r="EO31"/>
  <c r="FK72"/>
  <c r="FT36"/>
  <c r="DV73"/>
  <c r="FN38"/>
  <c r="EP49"/>
  <c r="CX58"/>
  <c r="FS95"/>
  <c r="EO60"/>
  <c r="CR15"/>
  <c r="DE25"/>
  <c r="DB66"/>
  <c r="EK59"/>
  <c r="EB79"/>
  <c r="DJ58"/>
  <c r="FO96"/>
  <c r="FB62"/>
  <c r="CZ8"/>
  <c r="EZ67"/>
  <c r="DW11"/>
  <c r="DL20"/>
  <c r="FT53"/>
  <c r="FT68"/>
  <c r="ED6"/>
  <c r="DU26"/>
  <c r="DJ30"/>
  <c r="FS33"/>
  <c r="DY37"/>
  <c r="CU30"/>
  <c r="CZ35"/>
  <c r="FF47"/>
  <c r="CW44"/>
  <c r="DQ58"/>
  <c r="CZ53"/>
  <c r="EZ81"/>
  <c r="EQ94"/>
  <c r="FB64"/>
  <c r="DR10"/>
  <c r="CR88"/>
  <c r="DO14"/>
  <c r="DO22"/>
  <c r="CX63"/>
  <c r="DI70"/>
  <c r="CL14"/>
  <c r="DK27"/>
  <c r="FQ30"/>
  <c r="EF38"/>
  <c r="CW73"/>
  <c r="DV72"/>
  <c r="EC76"/>
  <c r="DG47"/>
  <c r="DD54"/>
  <c r="FF61"/>
  <c r="DS62"/>
  <c r="DE4"/>
  <c r="CP35"/>
  <c r="DL92"/>
  <c r="FD69"/>
  <c r="DV71"/>
  <c r="DR96"/>
  <c r="DY36"/>
  <c r="DL13"/>
  <c r="DY70"/>
  <c r="DF85"/>
  <c r="CQ36"/>
  <c r="DV76"/>
  <c r="FN25"/>
  <c r="CW34"/>
  <c r="DF57"/>
  <c r="DL55"/>
  <c r="DH87"/>
  <c r="FT26"/>
  <c r="CM35"/>
  <c r="DE55"/>
  <c r="DH23"/>
  <c r="EC29"/>
  <c r="CQ40"/>
  <c r="EQ75"/>
  <c r="EX28"/>
  <c r="DR31"/>
  <c r="EY88"/>
  <c r="DC44"/>
  <c r="EB22"/>
  <c r="DI78"/>
  <c r="DF96"/>
  <c r="CO7"/>
  <c r="EY72"/>
  <c r="CX19"/>
  <c r="FT71"/>
  <c r="CS57"/>
  <c r="FL65"/>
  <c r="DY88"/>
  <c r="CL38"/>
  <c r="FA94"/>
  <c r="DH10"/>
  <c r="FK57"/>
  <c r="EP24"/>
  <c r="FG3"/>
  <c r="EL90"/>
  <c r="EA72"/>
  <c r="EP101"/>
  <c r="CL19"/>
  <c r="FM69"/>
  <c r="CQ44"/>
  <c r="CS21"/>
  <c r="FJ73"/>
  <c r="DS74"/>
  <c r="ER49"/>
  <c r="DQ98"/>
  <c r="CW15"/>
  <c r="DF66"/>
  <c r="EF80"/>
  <c r="CN21"/>
  <c r="CL73"/>
  <c r="CQ74"/>
  <c r="EQ49"/>
  <c r="ET96"/>
  <c r="CS15"/>
  <c r="DE66"/>
  <c r="EC79"/>
  <c r="EI67"/>
  <c r="EX30"/>
  <c r="DF31"/>
  <c r="FG38"/>
  <c r="CM58"/>
  <c r="DI100"/>
  <c r="FK24"/>
  <c r="FA51"/>
  <c r="DF58"/>
  <c r="FQ61"/>
  <c r="FC66"/>
  <c r="CN20"/>
  <c r="ET4"/>
  <c r="ES4"/>
  <c r="ET5"/>
  <c r="EO5"/>
  <c r="FF9"/>
  <c r="DP10"/>
  <c r="FE71"/>
  <c r="FS77"/>
  <c r="DC9"/>
  <c r="EF9"/>
  <c r="DQ70"/>
  <c r="CU77"/>
  <c r="DI77"/>
  <c r="CN81"/>
  <c r="EH97"/>
  <c r="EH91"/>
  <c r="EE97"/>
  <c r="FT73"/>
  <c r="EV99"/>
  <c r="EO7"/>
  <c r="CS77"/>
  <c r="DG80"/>
  <c r="DS97"/>
  <c r="FK66"/>
  <c r="DP97"/>
  <c r="FG65"/>
  <c r="EG98"/>
  <c r="FM58"/>
  <c r="DF28"/>
  <c r="CP87"/>
  <c r="CW58"/>
  <c r="EN81"/>
  <c r="CV68"/>
  <c r="EM89"/>
  <c r="EV49"/>
  <c r="CP51"/>
  <c r="CP95"/>
  <c r="DI15"/>
  <c r="ES29"/>
  <c r="CY84"/>
  <c r="EF81"/>
  <c r="EF67"/>
  <c r="DE26"/>
  <c r="FN77"/>
  <c r="DH76"/>
  <c r="DW75"/>
  <c r="EU49"/>
  <c r="CO51"/>
  <c r="CO95"/>
  <c r="DH15"/>
  <c r="ER29"/>
  <c r="CL84"/>
  <c r="FR22"/>
  <c r="EH46"/>
  <c r="EI55"/>
  <c r="FC97"/>
  <c r="FI12"/>
  <c r="DU87"/>
  <c r="CR81"/>
  <c r="DZ78"/>
  <c r="FF78"/>
  <c r="CP91"/>
  <c r="ES57"/>
  <c r="DW15"/>
  <c r="EB62"/>
  <c r="CV11"/>
  <c r="FE25"/>
  <c r="DI60"/>
  <c r="FS12"/>
  <c r="CY81"/>
  <c r="DW73"/>
  <c r="EG41"/>
  <c r="FI89"/>
  <c r="EM75"/>
  <c r="FK94"/>
  <c r="EJ63"/>
  <c r="ED20"/>
  <c r="EY36"/>
  <c r="CW83"/>
  <c r="EB82"/>
  <c r="DE46"/>
  <c r="EU96"/>
  <c r="ER23"/>
  <c r="EI35"/>
  <c r="EE85"/>
  <c r="CL74"/>
  <c r="DO82"/>
  <c r="EE73"/>
  <c r="CM59"/>
  <c r="FK82"/>
  <c r="FB96"/>
  <c r="DS7"/>
  <c r="DP17"/>
  <c r="EQ27"/>
  <c r="DB68"/>
  <c r="DT74"/>
  <c r="FL87"/>
  <c r="EP78"/>
  <c r="EO23"/>
  <c r="EG35"/>
  <c r="DU85"/>
  <c r="CX73"/>
  <c r="FM81"/>
  <c r="EB73"/>
  <c r="EI58"/>
  <c r="FJ82"/>
  <c r="EV96"/>
  <c r="FR6"/>
  <c r="FE16"/>
  <c r="FH26"/>
  <c r="CR68"/>
  <c r="DR74"/>
  <c r="FP48"/>
  <c r="DC46"/>
  <c r="DZ96"/>
  <c r="DN23"/>
  <c r="EO34"/>
  <c r="DD84"/>
  <c r="FF72"/>
  <c r="DO79"/>
  <c r="EN69"/>
  <c r="ED58"/>
  <c r="EN78"/>
  <c r="CT95"/>
  <c r="EM5"/>
  <c r="DS16"/>
  <c r="ER26"/>
  <c r="DT67"/>
  <c r="DL74"/>
  <c r="FJ86"/>
  <c r="EC77"/>
  <c r="DF93"/>
  <c r="FL63"/>
  <c r="EY9"/>
  <c r="DI87"/>
  <c r="CY14"/>
  <c r="EF21"/>
  <c r="CZ62"/>
  <c r="FL69"/>
  <c r="EI12"/>
  <c r="CU27"/>
  <c r="FJ30"/>
  <c r="DZ36"/>
  <c r="CY72"/>
  <c r="DW70"/>
  <c r="CS37"/>
  <c r="DX72"/>
  <c r="DQ44"/>
  <c r="DH46"/>
  <c r="CW54"/>
  <c r="FC78"/>
  <c r="DY92"/>
  <c r="EN6"/>
  <c r="DE12"/>
  <c r="CT89"/>
  <c r="DC15"/>
  <c r="DI23"/>
  <c r="DJ64"/>
  <c r="CR72"/>
  <c r="CX17"/>
  <c r="EF27"/>
  <c r="DX31"/>
  <c r="FJ69"/>
  <c r="DC76"/>
  <c r="DW79"/>
  <c r="CL39"/>
  <c r="DZ40"/>
  <c r="DG45"/>
  <c r="DP48"/>
  <c r="CZ55"/>
  <c r="DG100"/>
  <c r="EZ63"/>
  <c r="EJ8"/>
  <c r="CT87"/>
  <c r="EO12"/>
  <c r="DL21"/>
  <c r="DR61"/>
  <c r="DL69"/>
  <c r="FR10"/>
  <c r="EE26"/>
  <c r="DZ30"/>
  <c r="FE34"/>
  <c r="FT49"/>
  <c r="FL47"/>
  <c r="CU36"/>
  <c r="DU59"/>
  <c r="DG44"/>
  <c r="EF75"/>
  <c r="DU53"/>
  <c r="FE75"/>
  <c r="EB97"/>
  <c r="FI65"/>
  <c r="DQ11"/>
  <c r="DR88"/>
  <c r="CO15"/>
  <c r="EF22"/>
  <c r="EG63"/>
  <c r="CV71"/>
  <c r="ED14"/>
  <c r="DV27"/>
  <c r="DN31"/>
  <c r="CQ60"/>
  <c r="DK74"/>
  <c r="DZ76"/>
  <c r="CU38"/>
  <c r="FB83"/>
  <c r="CW45"/>
  <c r="DF48"/>
  <c r="DU54"/>
  <c r="DO50"/>
  <c r="CO78"/>
  <c r="EJ50"/>
  <c r="DY94"/>
  <c r="EW57"/>
  <c r="FE58"/>
  <c r="CU89"/>
  <c r="DN83"/>
  <c r="DG88"/>
  <c r="DS82"/>
  <c r="FM48"/>
  <c r="FT61"/>
  <c r="CX60"/>
  <c r="DP5"/>
  <c r="DR35"/>
  <c r="EY59"/>
  <c r="ET59"/>
  <c r="FN4"/>
  <c r="FO50"/>
  <c r="EM73"/>
  <c r="FC70"/>
  <c r="ED79"/>
  <c r="EN19"/>
  <c r="DK45"/>
  <c r="CO10"/>
  <c r="EM78"/>
  <c r="EM19"/>
  <c r="DI86"/>
  <c r="EI99"/>
  <c r="DS70"/>
  <c r="EN8"/>
  <c r="FF22"/>
  <c r="DM79"/>
  <c r="CQ95"/>
  <c r="DS67"/>
  <c r="DN19"/>
  <c r="DI32"/>
  <c r="EZ79"/>
  <c r="EF64"/>
  <c r="DL19"/>
  <c r="FN91"/>
  <c r="EV77"/>
  <c r="DZ64"/>
  <c r="EB75"/>
  <c r="CQ25"/>
  <c r="EC55"/>
  <c r="EI22"/>
  <c r="DF53"/>
  <c r="CW60"/>
  <c r="DH65"/>
  <c r="DC20"/>
  <c r="FS31"/>
  <c r="CR79"/>
  <c r="CV35"/>
  <c r="FD82"/>
  <c r="CO47"/>
  <c r="CU53"/>
  <c r="CM76"/>
  <c r="CT100"/>
  <c r="FG9"/>
  <c r="CW90"/>
  <c r="EV18"/>
  <c r="DP62"/>
  <c r="CX84"/>
  <c r="CY25"/>
  <c r="FM30"/>
  <c r="FR77"/>
  <c r="EM88"/>
  <c r="CV37"/>
  <c r="DY41"/>
  <c r="EB48"/>
  <c r="CZ54"/>
  <c r="EK94"/>
  <c r="EO63"/>
  <c r="DW61"/>
  <c r="DN14"/>
  <c r="FO23"/>
  <c r="DC68"/>
  <c r="FO13"/>
  <c r="DO28"/>
  <c r="FE33"/>
  <c r="CS73"/>
  <c r="FN84"/>
  <c r="CL42"/>
  <c r="DW44"/>
  <c r="DP49"/>
  <c r="EO76"/>
  <c r="DQ95"/>
  <c r="EU4"/>
  <c r="CY87"/>
  <c r="DM15"/>
  <c r="EV26"/>
  <c r="DP69"/>
  <c r="CY18"/>
  <c r="DL29"/>
  <c r="DX35"/>
  <c r="DA77"/>
  <c r="CM33"/>
  <c r="EG66"/>
  <c r="DU45"/>
  <c r="DL51"/>
  <c r="DB48"/>
  <c r="ER83"/>
  <c r="EK77"/>
  <c r="EN23"/>
  <c r="FL34"/>
  <c r="CL85"/>
  <c r="CV73"/>
  <c r="DY81"/>
  <c r="EV71"/>
  <c r="EH58"/>
  <c r="FB82"/>
  <c r="DD96"/>
  <c r="EH6"/>
  <c r="FD16"/>
  <c r="FE26"/>
  <c r="CP68"/>
  <c r="DQ74"/>
  <c r="FD87"/>
  <c r="EH78"/>
  <c r="DP94"/>
  <c r="FQ63"/>
  <c r="FO9"/>
  <c r="DN87"/>
  <c r="DL14"/>
  <c r="FE21"/>
  <c r="CM63"/>
  <c r="CP70"/>
  <c r="DX13"/>
  <c r="CY27"/>
  <c r="FG31"/>
  <c r="FA71"/>
  <c r="DJ77"/>
  <c r="CW37"/>
  <c r="DE49"/>
  <c r="DS94"/>
  <c r="EK3"/>
  <c r="CU66"/>
  <c r="FK28"/>
  <c r="DO71"/>
  <c r="ET71"/>
  <c r="CT54"/>
  <c r="EU6"/>
  <c r="ER16"/>
  <c r="CP72"/>
  <c r="DW31"/>
  <c r="CO81"/>
  <c r="DY40"/>
  <c r="CX55"/>
  <c r="EW63"/>
  <c r="EN12"/>
  <c r="DK69"/>
  <c r="DX29"/>
  <c r="CU75"/>
  <c r="CU41"/>
  <c r="DQ53"/>
  <c r="DT39"/>
  <c r="EH72"/>
  <c r="ER78"/>
  <c r="DB8"/>
  <c r="ES15"/>
  <c r="ED66"/>
  <c r="DR27"/>
  <c r="CW82"/>
  <c r="CL36"/>
  <c r="CX46"/>
  <c r="FG77"/>
  <c r="CM94"/>
  <c r="EZ77"/>
  <c r="DG93"/>
  <c r="DD77"/>
  <c r="EQ101"/>
  <c r="EN30"/>
  <c r="DV12"/>
  <c r="FO56"/>
  <c r="CP66"/>
  <c r="CN49"/>
  <c r="DW71"/>
  <c r="CO44"/>
  <c r="ED69"/>
  <c r="DM74"/>
  <c r="DB59"/>
  <c r="FG89"/>
  <c r="EC63"/>
  <c r="DM31"/>
  <c r="CT33"/>
  <c r="CS46"/>
  <c r="EW78"/>
  <c r="FP7"/>
  <c r="EY17"/>
  <c r="CZ71"/>
  <c r="DI30"/>
  <c r="DI82"/>
  <c r="FK86"/>
  <c r="CX53"/>
  <c r="EN7"/>
  <c r="FI11"/>
  <c r="DQ66"/>
  <c r="FK27"/>
  <c r="FC37"/>
  <c r="DD40"/>
  <c r="DS48"/>
  <c r="CY96"/>
  <c r="EJ61"/>
  <c r="EL24"/>
  <c r="CV14"/>
  <c r="EB32"/>
  <c r="DD73"/>
  <c r="DK42"/>
  <c r="DF54"/>
  <c r="CS44"/>
  <c r="DL26"/>
  <c r="EC13"/>
  <c r="DR78"/>
  <c r="DL46"/>
  <c r="EQ95"/>
  <c r="EN20"/>
  <c r="CM29"/>
  <c r="EA56"/>
  <c r="CY101"/>
  <c r="EC16"/>
  <c r="CV16"/>
  <c r="DU65"/>
  <c r="CM22"/>
  <c r="DW32"/>
  <c r="DI80"/>
  <c r="EQ39"/>
  <c r="EC46"/>
  <c r="DI56"/>
  <c r="CL96"/>
  <c r="FT58"/>
  <c r="EK18"/>
  <c r="CW67"/>
  <c r="FG24"/>
  <c r="DU33"/>
  <c r="EQ84"/>
  <c r="CO41"/>
  <c r="CW48"/>
  <c r="ET89"/>
  <c r="EQ60"/>
  <c r="DS89"/>
  <c r="EL23"/>
  <c r="CV84"/>
  <c r="DB28"/>
  <c r="FM76"/>
  <c r="FA84"/>
  <c r="CZ43"/>
  <c r="DM51"/>
  <c r="EE94"/>
  <c r="DW7"/>
  <c r="DK10"/>
  <c r="EY25"/>
  <c r="CW86"/>
  <c r="FQ28"/>
  <c r="DE81"/>
  <c r="CS35"/>
  <c r="EJ43"/>
  <c r="CR55"/>
  <c r="EB64"/>
  <c r="EE65"/>
  <c r="FL71"/>
  <c r="FA89"/>
  <c r="CY71"/>
  <c r="FB88"/>
  <c r="EB40"/>
  <c r="FT3"/>
  <c r="FA3"/>
  <c r="EF11"/>
  <c r="DQ40"/>
  <c r="EU3"/>
  <c r="ES3"/>
  <c r="EI75"/>
  <c r="DZ12"/>
  <c r="DM95"/>
  <c r="EA70"/>
  <c r="DI6"/>
  <c r="DN74"/>
  <c r="FH34"/>
  <c r="DX70"/>
  <c r="FT5"/>
  <c r="EP11"/>
  <c r="ET76"/>
  <c r="CX24"/>
  <c r="DS92"/>
  <c r="DF86"/>
  <c r="CP28"/>
  <c r="EK56"/>
  <c r="DU24"/>
  <c r="EJ57"/>
  <c r="EE13"/>
  <c r="DW48"/>
  <c r="FB20"/>
  <c r="CM48"/>
  <c r="ED13"/>
  <c r="DU47"/>
  <c r="EQ20"/>
  <c r="EP86"/>
  <c r="CL62"/>
  <c r="EI41"/>
  <c r="EN64"/>
  <c r="EF82"/>
  <c r="EQ63"/>
  <c r="FQ23"/>
  <c r="DE6"/>
  <c r="FR29"/>
  <c r="CZ30"/>
  <c r="FK85"/>
  <c r="DA41"/>
  <c r="DY44"/>
  <c r="DR49"/>
  <c r="EL74"/>
  <c r="CW96"/>
  <c r="FO4"/>
  <c r="FQ73"/>
  <c r="DO15"/>
  <c r="EY26"/>
  <c r="DE69"/>
  <c r="DA18"/>
  <c r="DN29"/>
  <c r="EC34"/>
  <c r="DG77"/>
  <c r="CO33"/>
  <c r="DD59"/>
  <c r="DZ45"/>
  <c r="DQ51"/>
  <c r="EQ96"/>
  <c r="FH63"/>
  <c r="FH12"/>
  <c r="FE6"/>
  <c r="ED21"/>
  <c r="CR65"/>
  <c r="EB89"/>
  <c r="FS26"/>
  <c r="FI31"/>
  <c r="DB82"/>
  <c r="DX69"/>
  <c r="CX39"/>
  <c r="DE43"/>
  <c r="ET87"/>
  <c r="DU55"/>
  <c r="EN95"/>
  <c r="EJ5"/>
  <c r="FP56"/>
  <c r="DB11"/>
  <c r="DD23"/>
  <c r="CZ66"/>
  <c r="DF6"/>
  <c r="ED27"/>
  <c r="FF32"/>
  <c r="DJ32"/>
  <c r="DX78"/>
  <c r="CX40"/>
  <c r="CT44"/>
  <c r="DN48"/>
  <c r="CY57"/>
  <c r="CO90"/>
  <c r="DG53"/>
  <c r="DN17"/>
  <c r="EY29"/>
  <c r="CT70"/>
  <c r="CL28"/>
  <c r="FC50"/>
  <c r="FQ37"/>
  <c r="EL48"/>
  <c r="EH56"/>
  <c r="FB78"/>
  <c r="DA91"/>
  <c r="CW11"/>
  <c r="DK24"/>
  <c r="DB65"/>
  <c r="FK36"/>
  <c r="ER53"/>
  <c r="DZ57"/>
  <c r="DP93"/>
  <c r="EZ59"/>
  <c r="EZ6"/>
  <c r="DP61"/>
  <c r="FM8"/>
  <c r="CS19"/>
  <c r="FF52"/>
  <c r="CN68"/>
  <c r="DF3"/>
  <c r="FM25"/>
  <c r="EE29"/>
  <c r="EH33"/>
  <c r="EL85"/>
  <c r="DG32"/>
  <c r="CU34"/>
  <c r="EX41"/>
  <c r="DU43"/>
  <c r="CX50"/>
  <c r="DN52"/>
  <c r="EJ76"/>
  <c r="DV100"/>
  <c r="FA63"/>
  <c r="FA8"/>
  <c r="CU87"/>
  <c r="FJ12"/>
  <c r="DM21"/>
  <c r="DV61"/>
  <c r="DN69"/>
  <c r="FS10"/>
  <c r="EF26"/>
  <c r="EA30"/>
  <c r="DV35"/>
  <c r="FE50"/>
  <c r="FM47"/>
  <c r="CV36"/>
  <c r="DV59"/>
  <c r="DH44"/>
  <c r="EF77"/>
  <c r="DW53"/>
  <c r="DC100"/>
  <c r="ED96"/>
  <c r="DQ5"/>
  <c r="DU60"/>
  <c r="DG7"/>
  <c r="EU18"/>
  <c r="ES28"/>
  <c r="DH67"/>
  <c r="EQ91"/>
  <c r="CX25"/>
  <c r="DU29"/>
  <c r="DX33"/>
  <c r="EE38"/>
  <c r="CV38"/>
  <c r="EF98"/>
  <c r="CP69"/>
  <c r="DF32"/>
  <c r="EJ100"/>
  <c r="EC101"/>
  <c r="FH60"/>
  <c r="FA35"/>
  <c r="EW60"/>
  <c r="EW35"/>
  <c r="EE37"/>
  <c r="DT87"/>
  <c r="CS9"/>
  <c r="DC87"/>
  <c r="CP7"/>
  <c r="EV58"/>
  <c r="DP57"/>
  <c r="DS72"/>
  <c r="DO57"/>
  <c r="CT50"/>
  <c r="EA16"/>
  <c r="EC91"/>
  <c r="CT77"/>
  <c r="ET30"/>
  <c r="CR77"/>
  <c r="EP30"/>
  <c r="ES91"/>
  <c r="DE9"/>
  <c r="FH65"/>
  <c r="EL91"/>
  <c r="CN83"/>
  <c r="CP41"/>
  <c r="DI49"/>
  <c r="FB97"/>
  <c r="EV67"/>
  <c r="EW25"/>
  <c r="EF14"/>
  <c r="FR33"/>
  <c r="CO32"/>
  <c r="CY45"/>
  <c r="EO94"/>
  <c r="DJ12"/>
  <c r="DP20"/>
  <c r="EB86"/>
  <c r="EA31"/>
  <c r="DT36"/>
  <c r="EM42"/>
  <c r="DC55"/>
  <c r="FD64"/>
  <c r="FN9"/>
  <c r="DZ65"/>
  <c r="DN27"/>
  <c r="CZ73"/>
  <c r="EC78"/>
  <c r="EB52"/>
  <c r="DT77"/>
  <c r="EE24"/>
  <c r="FD3"/>
  <c r="FM89"/>
  <c r="EL68"/>
  <c r="FL100"/>
  <c r="ET18"/>
  <c r="EM66"/>
  <c r="EO81"/>
  <c r="DT98"/>
  <c r="FA11"/>
  <c r="CT15"/>
  <c r="CT64"/>
  <c r="EG14"/>
  <c r="DQ31"/>
  <c r="CT75"/>
  <c r="CX38"/>
  <c r="CZ45"/>
  <c r="CQ55"/>
  <c r="DI99"/>
  <c r="FF13"/>
  <c r="EU15"/>
  <c r="DG65"/>
  <c r="DB20"/>
  <c r="FR31"/>
  <c r="CN79"/>
  <c r="DO39"/>
  <c r="CZ46"/>
  <c r="DB56"/>
  <c r="FE64"/>
  <c r="DK88"/>
  <c r="DX22"/>
  <c r="DO70"/>
  <c r="DO27"/>
  <c r="FA52"/>
  <c r="DZ73"/>
  <c r="ED78"/>
  <c r="DO58"/>
  <c r="EN75"/>
  <c r="EZ64"/>
  <c r="CL88"/>
  <c r="EE23"/>
  <c r="FP77"/>
  <c r="FR27"/>
  <c r="FB71"/>
  <c r="CQ32"/>
  <c r="EA42"/>
  <c r="EK76"/>
  <c r="DA9"/>
  <c r="DB10"/>
  <c r="EA15"/>
  <c r="CW31"/>
  <c r="FI14"/>
  <c r="CS31"/>
  <c r="DF33"/>
  <c r="DZ9"/>
  <c r="DV9"/>
  <c r="EZ15"/>
  <c r="DB33"/>
  <c r="CV9"/>
  <c r="EZ8"/>
  <c r="CZ12"/>
  <c r="EO25"/>
  <c r="EM55"/>
  <c r="EY85"/>
  <c r="DX100"/>
  <c r="EF86"/>
  <c r="DI27"/>
  <c r="FI84"/>
  <c r="DH100"/>
  <c r="EE86"/>
  <c r="DG57"/>
  <c r="DJ90"/>
  <c r="FD97"/>
  <c r="CT61"/>
  <c r="CR9"/>
  <c r="EE77"/>
  <c r="EK19"/>
  <c r="CQ45"/>
  <c r="CY83"/>
  <c r="EQ50"/>
  <c r="EM15"/>
  <c r="ET81"/>
  <c r="CP83"/>
  <c r="EP50"/>
  <c r="DS15"/>
  <c r="EQ81"/>
  <c r="EU31"/>
  <c r="FJ39"/>
  <c r="FQ60"/>
  <c r="DP71"/>
  <c r="FL62"/>
  <c r="EE20"/>
  <c r="EH86"/>
  <c r="FT28"/>
  <c r="CO82"/>
  <c r="DS78"/>
  <c r="DF40"/>
  <c r="DA44"/>
  <c r="DM48"/>
  <c r="ED70"/>
  <c r="EO96"/>
  <c r="EQ65"/>
  <c r="ED63"/>
  <c r="EU14"/>
  <c r="DY24"/>
  <c r="DL68"/>
  <c r="DX14"/>
  <c r="DV28"/>
  <c r="FJ33"/>
  <c r="DO73"/>
  <c r="FG86"/>
  <c r="CQ42"/>
  <c r="EB44"/>
  <c r="DC50"/>
  <c r="ES76"/>
  <c r="FO61"/>
  <c r="DF11"/>
  <c r="DZ3"/>
  <c r="FQ19"/>
  <c r="DY63"/>
  <c r="DY85"/>
  <c r="CX26"/>
  <c r="DK31"/>
  <c r="CQ81"/>
  <c r="EN82"/>
  <c r="CR38"/>
  <c r="DR42"/>
  <c r="ED57"/>
  <c r="DL54"/>
  <c r="EV92"/>
  <c r="FN63"/>
  <c r="DE13"/>
  <c r="DJ8"/>
  <c r="EK21"/>
  <c r="CV65"/>
  <c r="CT3"/>
  <c r="CV27"/>
  <c r="FL31"/>
  <c r="EE84"/>
  <c r="EC70"/>
  <c r="DA39"/>
  <c r="DR43"/>
  <c r="DI46"/>
  <c r="CS56"/>
  <c r="ET78"/>
  <c r="CP48"/>
  <c r="DP99"/>
  <c r="FI27"/>
  <c r="DK68"/>
  <c r="CM25"/>
  <c r="EN87"/>
  <c r="CY31"/>
  <c r="FJ45"/>
  <c r="DY55"/>
  <c r="EW79"/>
  <c r="DA94"/>
  <c r="FH7"/>
  <c r="DR22"/>
  <c r="CY64"/>
  <c r="EP91"/>
  <c r="FH37"/>
  <c r="EP51"/>
  <c r="FJ95"/>
  <c r="EK101"/>
  <c r="FP4"/>
  <c r="FP58"/>
  <c r="CW6"/>
  <c r="EH18"/>
  <c r="ER27"/>
  <c r="EC66"/>
  <c r="FT87"/>
  <c r="FG23"/>
  <c r="DO29"/>
  <c r="FQ32"/>
  <c r="CV82"/>
  <c r="EM84"/>
  <c r="CP33"/>
  <c r="CL41"/>
  <c r="DC43"/>
  <c r="CT48"/>
  <c r="DT51"/>
  <c r="EI78"/>
  <c r="FB94"/>
  <c r="FP61"/>
  <c r="FA7"/>
  <c r="FA66"/>
  <c r="DZ10"/>
  <c r="CM20"/>
  <c r="FL53"/>
  <c r="DR68"/>
  <c r="CP6"/>
  <c r="CY26"/>
  <c r="FQ29"/>
  <c r="FN33"/>
  <c r="CQ29"/>
  <c r="FO83"/>
  <c r="CU35"/>
  <c r="CU42"/>
  <c r="CL44"/>
  <c r="EE57"/>
  <c r="EK52"/>
  <c r="FF77"/>
  <c r="DA98"/>
  <c r="CZ4"/>
  <c r="FR56"/>
  <c r="FN3"/>
  <c r="EL17"/>
  <c r="EV25"/>
  <c r="DD66"/>
  <c r="FT85"/>
  <c r="CV23"/>
  <c r="FN28"/>
  <c r="FG32"/>
  <c r="CX81"/>
  <c r="FS81"/>
  <c r="CN32"/>
  <c r="CY40"/>
  <c r="DW42"/>
  <c r="CY47"/>
  <c r="CY51"/>
  <c r="CZ57"/>
  <c r="DS93"/>
  <c r="EP60"/>
  <c r="FA6"/>
  <c r="DQ61"/>
  <c r="CU9"/>
  <c r="FG52"/>
  <c r="DG3"/>
  <c r="EM85"/>
  <c r="CR35"/>
  <c r="DZ85"/>
  <c r="CR3"/>
  <c r="CU15"/>
  <c r="FE67"/>
  <c r="EG37"/>
  <c r="EX86"/>
  <c r="ET9"/>
  <c r="FH66"/>
  <c r="EI53"/>
  <c r="CZ100"/>
  <c r="ES68"/>
  <c r="FT47"/>
  <c r="ET75"/>
  <c r="DF8"/>
  <c r="DB22"/>
  <c r="CS22"/>
  <c r="CZ83"/>
  <c r="CV78"/>
  <c r="ER50"/>
  <c r="ER92"/>
  <c r="FB15"/>
  <c r="CS67"/>
  <c r="FL81"/>
  <c r="FB17"/>
  <c r="DX68"/>
  <c r="EL88"/>
  <c r="FL45"/>
  <c r="EY81"/>
  <c r="FO7"/>
  <c r="DB64"/>
  <c r="EP38"/>
  <c r="EP17"/>
  <c r="DT68"/>
  <c r="FO87"/>
  <c r="FK45"/>
  <c r="FG79"/>
  <c r="FN7"/>
  <c r="DA64"/>
  <c r="DZ38"/>
  <c r="EI71"/>
  <c r="FC27"/>
  <c r="CP24"/>
  <c r="FN90"/>
  <c r="EI54"/>
  <c r="FN92"/>
  <c r="FH21"/>
  <c r="EC89"/>
  <c r="EH50"/>
  <c r="FD99"/>
  <c r="FT57"/>
  <c r="CU18"/>
  <c r="FI61"/>
  <c r="FH61"/>
  <c r="FS61"/>
  <c r="FL61"/>
  <c r="DW91"/>
  <c r="FT97"/>
  <c r="DA68"/>
  <c r="DE78"/>
  <c r="DP91"/>
  <c r="DS91"/>
  <c r="CS68"/>
  <c r="FM74"/>
  <c r="FT76"/>
  <c r="DD83"/>
  <c r="ES75"/>
  <c r="EJ94"/>
  <c r="EZ74"/>
  <c r="DG94"/>
  <c r="FE97"/>
  <c r="DI91"/>
  <c r="FL73"/>
  <c r="CS83"/>
  <c r="FF80"/>
  <c r="CO94"/>
  <c r="ER76"/>
  <c r="DU93"/>
  <c r="FE94"/>
  <c r="CR91"/>
  <c r="ET67"/>
  <c r="DW20"/>
  <c r="EO49"/>
  <c r="EI82"/>
  <c r="EU35"/>
  <c r="DR75"/>
  <c r="EU41"/>
  <c r="DE58"/>
  <c r="DU100"/>
  <c r="EQ64"/>
  <c r="DR25"/>
  <c r="DM69"/>
  <c r="EH82"/>
  <c r="EM69"/>
  <c r="DP24"/>
  <c r="CM62"/>
  <c r="ES54"/>
  <c r="FQ88"/>
  <c r="ES41"/>
  <c r="DD58"/>
  <c r="CO100"/>
  <c r="EP64"/>
  <c r="DP25"/>
  <c r="CZ69"/>
  <c r="EV7"/>
  <c r="EK44"/>
  <c r="DZ53"/>
  <c r="EY97"/>
  <c r="CU8"/>
  <c r="FJ67"/>
  <c r="DR32"/>
  <c r="EU50"/>
  <c r="ET85"/>
  <c r="CO91"/>
  <c r="EO9"/>
  <c r="FE9"/>
  <c r="FO55"/>
  <c r="CL3"/>
  <c r="DN24"/>
  <c r="FR35"/>
  <c r="EF90"/>
  <c r="CT76"/>
  <c r="FE85"/>
  <c r="EC80"/>
  <c r="DA59"/>
  <c r="CL51"/>
  <c r="FS99"/>
  <c r="DD9"/>
  <c r="FD17"/>
  <c r="FF28"/>
  <c r="CU69"/>
  <c r="DL76"/>
  <c r="FF89"/>
  <c r="ET88"/>
  <c r="ER20"/>
  <c r="EU30"/>
  <c r="FR70"/>
  <c r="CT29"/>
  <c r="FB72"/>
  <c r="FE38"/>
  <c r="EJ49"/>
  <c r="DY57"/>
  <c r="DL101"/>
  <c r="EZ99"/>
  <c r="DR13"/>
  <c r="EM24"/>
  <c r="EG65"/>
  <c r="FJ49"/>
  <c r="DX74"/>
  <c r="CV58"/>
  <c r="EP20"/>
  <c r="ES30"/>
  <c r="FP70"/>
  <c r="CS29"/>
  <c r="DU72"/>
  <c r="FD38"/>
  <c r="EY48"/>
  <c r="DS57"/>
  <c r="FR100"/>
  <c r="ES99"/>
  <c r="DQ13"/>
  <c r="EK24"/>
  <c r="EB65"/>
  <c r="FI49"/>
  <c r="DV74"/>
  <c r="FC89"/>
  <c r="ES86"/>
  <c r="DJ20"/>
  <c r="EM30"/>
  <c r="DM70"/>
  <c r="CQ28"/>
  <c r="EJ65"/>
  <c r="EY38"/>
  <c r="EQ48"/>
  <c r="DJ57"/>
  <c r="FS100"/>
  <c r="EB95"/>
  <c r="DU12"/>
  <c r="DV24"/>
  <c r="DO65"/>
  <c r="EL38"/>
  <c r="DT71"/>
  <c r="CP58"/>
  <c r="EI93"/>
  <c r="FD61"/>
  <c r="CT7"/>
  <c r="EI61"/>
  <c r="FK9"/>
  <c r="EG19"/>
  <c r="FJ52"/>
  <c r="DE68"/>
  <c r="FK3"/>
  <c r="FQ25"/>
  <c r="FJ29"/>
  <c r="FG33"/>
  <c r="FP86"/>
  <c r="ES70"/>
  <c r="CN35"/>
  <c r="CN42"/>
  <c r="DY43"/>
  <c r="ER51"/>
  <c r="EA52"/>
  <c r="ER77"/>
  <c r="EY101"/>
  <c r="FE63"/>
  <c r="FF8"/>
  <c r="DD87"/>
  <c r="DM13"/>
  <c r="DW21"/>
  <c r="CR62"/>
  <c r="DT69"/>
  <c r="EA11"/>
  <c r="FP26"/>
  <c r="FE30"/>
  <c r="DZ35"/>
  <c r="EO69"/>
  <c r="EO55"/>
  <c r="DC36"/>
  <c r="EE70"/>
  <c r="DL44"/>
  <c r="ES80"/>
  <c r="EK53"/>
  <c r="FH101"/>
  <c r="FK93"/>
  <c r="FQ5"/>
  <c r="CP61"/>
  <c r="FG7"/>
  <c r="FJ18"/>
  <c r="EY28"/>
  <c r="DO67"/>
  <c r="CN3"/>
  <c r="FF25"/>
  <c r="DY29"/>
  <c r="EB33"/>
  <c r="DW84"/>
  <c r="EJ90"/>
  <c r="CO34"/>
  <c r="CV41"/>
  <c r="DM43"/>
  <c r="CS49"/>
  <c r="EI51"/>
  <c r="EK73"/>
  <c r="EW97"/>
  <c r="FN62"/>
  <c r="DX8"/>
  <c r="FR72"/>
  <c r="DB12"/>
  <c r="EF20"/>
  <c r="FL54"/>
  <c r="DA69"/>
  <c r="FR9"/>
  <c r="DZ26"/>
  <c r="DU30"/>
  <c r="EA34"/>
  <c r="ED38"/>
  <c r="EN38"/>
  <c r="CP36"/>
  <c r="EM56"/>
  <c r="DB44"/>
  <c r="ES71"/>
  <c r="DK53"/>
  <c r="ET86"/>
  <c r="DE31"/>
  <c r="CO46"/>
  <c r="EW95"/>
  <c r="EQ22"/>
  <c r="DF4"/>
  <c r="DG5"/>
  <c r="CW16"/>
  <c r="CY19"/>
  <c r="EN14"/>
  <c r="EJ44"/>
  <c r="EZ44"/>
  <c r="EY44"/>
  <c r="FB45"/>
  <c r="FA45"/>
  <c r="EV44"/>
  <c r="EU44"/>
  <c r="EX45"/>
  <c r="DW93"/>
  <c r="FR80"/>
  <c r="FL20"/>
  <c r="FA90"/>
  <c r="EX10"/>
  <c r="DS79"/>
  <c r="EH38"/>
  <c r="FB89"/>
  <c r="EV10"/>
  <c r="CQ3"/>
  <c r="EL93"/>
  <c r="DF29"/>
  <c r="DR99"/>
  <c r="DL3"/>
  <c r="DM72"/>
  <c r="EL78"/>
  <c r="EQ26"/>
  <c r="EH76"/>
  <c r="CR26"/>
  <c r="DY56"/>
  <c r="EM23"/>
  <c r="EC56"/>
  <c r="CQ26"/>
  <c r="DX56"/>
  <c r="DX23"/>
  <c r="EZ86"/>
  <c r="FJ68"/>
  <c r="FD46"/>
  <c r="FT7"/>
  <c r="ER38"/>
  <c r="DJ5"/>
  <c r="FH27"/>
  <c r="CL9"/>
  <c r="DT30"/>
  <c r="FE37"/>
  <c r="EP89"/>
  <c r="FJ42"/>
  <c r="CV45"/>
  <c r="DH50"/>
  <c r="EX73"/>
  <c r="EA98"/>
  <c r="DR5"/>
  <c r="DL87"/>
  <c r="EL15"/>
  <c r="EV28"/>
  <c r="CO70"/>
  <c r="DB19"/>
  <c r="DV29"/>
  <c r="DZ37"/>
  <c r="DC78"/>
  <c r="CL34"/>
  <c r="EC72"/>
  <c r="CV46"/>
  <c r="EF51"/>
  <c r="ED93"/>
  <c r="FA64"/>
  <c r="FE13"/>
  <c r="DU9"/>
  <c r="DN22"/>
  <c r="DF65"/>
  <c r="DH3"/>
  <c r="DF27"/>
  <c r="FQ31"/>
  <c r="EL86"/>
  <c r="EX71"/>
  <c r="DM39"/>
  <c r="DW43"/>
  <c r="DD47"/>
  <c r="DA56"/>
  <c r="DR101"/>
  <c r="ET58"/>
  <c r="FF58"/>
  <c r="DA13"/>
  <c r="EA23"/>
  <c r="DW66"/>
  <c r="CT11"/>
  <c r="FN27"/>
  <c r="FN32"/>
  <c r="EU53"/>
  <c r="EL81"/>
  <c r="DG40"/>
  <c r="DJ44"/>
  <c r="DB49"/>
  <c r="EG71"/>
  <c r="ET53"/>
  <c r="DV57"/>
  <c r="DE19"/>
  <c r="ER30"/>
  <c r="FF70"/>
  <c r="CR29"/>
  <c r="DT72"/>
  <c r="FC38"/>
  <c r="EX48"/>
  <c r="DR57"/>
  <c r="FQ100"/>
  <c r="EO99"/>
  <c r="FK12"/>
  <c r="EF24"/>
  <c r="EA65"/>
  <c r="FH49"/>
  <c r="FA73"/>
  <c r="CT58"/>
  <c r="DR94"/>
  <c r="FM61"/>
  <c r="DU7"/>
  <c r="EM65"/>
  <c r="DA10"/>
  <c r="FK19"/>
  <c r="FB53"/>
  <c r="DM68"/>
  <c r="CO5"/>
  <c r="CV26"/>
  <c r="FN29"/>
  <c r="EA37"/>
  <c r="DO72"/>
  <c r="CP32"/>
  <c r="DA47"/>
  <c r="EH93"/>
  <c r="FF56"/>
  <c r="FI52"/>
  <c r="FP25"/>
  <c r="FQ70"/>
  <c r="CQ39"/>
  <c r="DT48"/>
  <c r="FD63"/>
  <c r="EY8"/>
  <c r="EC65"/>
  <c r="ED28"/>
  <c r="EN68"/>
  <c r="DD41"/>
  <c r="DJ50"/>
  <c r="FN101"/>
  <c r="DW88"/>
  <c r="CU64"/>
  <c r="DZ27"/>
  <c r="DH84"/>
  <c r="CY38"/>
  <c r="EE48"/>
  <c r="CV33"/>
  <c r="CX45"/>
  <c r="EL70"/>
  <c r="EK63"/>
  <c r="CX6"/>
  <c r="DW63"/>
  <c r="FH23"/>
  <c r="FT33"/>
  <c r="FK84"/>
  <c r="DD43"/>
  <c r="CN62"/>
  <c r="EU85"/>
  <c r="DW55"/>
  <c r="EQ78"/>
  <c r="EK40"/>
  <c r="EV48"/>
  <c r="CR58"/>
  <c r="EH101"/>
  <c r="FA81"/>
  <c r="EX67"/>
  <c r="EZ53"/>
  <c r="FR89"/>
  <c r="FI69"/>
  <c r="FN89"/>
  <c r="EX69"/>
  <c r="CW76"/>
  <c r="CX69"/>
  <c r="CN15"/>
  <c r="DU27"/>
  <c r="FN47"/>
  <c r="DG43"/>
  <c r="CR56"/>
  <c r="FM66"/>
  <c r="DU11"/>
  <c r="DK66"/>
  <c r="DX27"/>
  <c r="FI36"/>
  <c r="DA40"/>
  <c r="DH48"/>
  <c r="CY99"/>
  <c r="DF89"/>
  <c r="EY54"/>
  <c r="DT23"/>
  <c r="CY70"/>
  <c r="CM36"/>
  <c r="DX47"/>
  <c r="FD80"/>
  <c r="EI10"/>
  <c r="EI19"/>
  <c r="DM85"/>
  <c r="FK29"/>
  <c r="FM80"/>
  <c r="CO42"/>
  <c r="DI50"/>
  <c r="DF75"/>
  <c r="CL21"/>
  <c r="CL83"/>
  <c r="CL76"/>
  <c r="EO50"/>
  <c r="DJ101"/>
  <c r="DR15"/>
  <c r="EU69"/>
  <c r="FG90"/>
  <c r="EE98"/>
  <c r="EE8"/>
  <c r="DT12"/>
  <c r="DK60"/>
  <c r="CT10"/>
  <c r="DX30"/>
  <c r="FL49"/>
  <c r="CS36"/>
  <c r="DE44"/>
  <c r="DN53"/>
  <c r="DV97"/>
  <c r="DJ11"/>
  <c r="CM15"/>
  <c r="EB63"/>
  <c r="EB14"/>
  <c r="DL31"/>
  <c r="DD74"/>
  <c r="CS38"/>
  <c r="CU45"/>
  <c r="DM54"/>
  <c r="EK62"/>
  <c r="EU67"/>
  <c r="CV20"/>
  <c r="EU68"/>
  <c r="DS26"/>
  <c r="FQ33"/>
  <c r="EO90"/>
  <c r="FR45"/>
  <c r="DJ47"/>
  <c r="EL69"/>
  <c r="FO59"/>
  <c r="DM89"/>
  <c r="DI22"/>
  <c r="CQ70"/>
  <c r="DE27"/>
  <c r="EB37"/>
  <c r="ES83"/>
  <c r="DS41"/>
  <c r="DJ48"/>
  <c r="EK5"/>
  <c r="EM6"/>
  <c r="FT66"/>
  <c r="CP12"/>
  <c r="FR65"/>
  <c r="CQ11"/>
  <c r="FO49"/>
  <c r="EX101"/>
  <c r="EW101"/>
  <c r="EO98"/>
  <c r="FM36"/>
  <c r="FA100"/>
  <c r="EH100"/>
  <c r="ES59"/>
  <c r="DW62"/>
  <c r="FR46"/>
  <c r="DW81"/>
  <c r="EJ95"/>
  <c r="DZ67"/>
  <c r="DO23"/>
  <c r="DP79"/>
  <c r="CW95"/>
  <c r="DV67"/>
  <c r="DO52"/>
  <c r="CW63"/>
  <c r="ED68"/>
  <c r="EG18"/>
  <c r="DD70"/>
  <c r="EP48"/>
  <c r="EH11"/>
  <c r="DV70"/>
  <c r="DP64"/>
  <c r="EW42"/>
  <c r="EU65"/>
  <c r="EN83"/>
  <c r="DO64"/>
  <c r="ET42"/>
  <c r="ER65"/>
  <c r="EM83"/>
  <c r="DB26"/>
  <c r="DY73"/>
  <c r="FQ94"/>
  <c r="CX83"/>
  <c r="DR100"/>
  <c r="FA15"/>
  <c r="CR84"/>
  <c r="CU28"/>
  <c r="CU76"/>
  <c r="DW72"/>
  <c r="DP39"/>
  <c r="DQ43"/>
  <c r="DH47"/>
  <c r="DC56"/>
  <c r="DE98"/>
  <c r="FB58"/>
  <c r="FK58"/>
  <c r="DL12"/>
  <c r="EC23"/>
  <c r="EB66"/>
  <c r="CL10"/>
  <c r="FP27"/>
  <c r="FP32"/>
  <c r="FK49"/>
  <c r="EP82"/>
  <c r="ES40"/>
  <c r="DD44"/>
  <c r="DD49"/>
  <c r="EF76"/>
  <c r="EA92"/>
  <c r="DY9"/>
  <c r="DN89"/>
  <c r="EJ18"/>
  <c r="CX62"/>
  <c r="CP84"/>
  <c r="CY24"/>
  <c r="FH30"/>
  <c r="DB72"/>
  <c r="EO84"/>
  <c r="CQ37"/>
  <c r="DT41"/>
  <c r="CV48"/>
  <c r="CS54"/>
  <c r="FB76"/>
  <c r="FR61"/>
  <c r="FG11"/>
  <c r="EZ3"/>
  <c r="CO20"/>
  <c r="DD64"/>
  <c r="EC85"/>
  <c r="DA26"/>
  <c r="DV31"/>
  <c r="CW81"/>
  <c r="FE86"/>
  <c r="DD38"/>
  <c r="DV42"/>
  <c r="EH57"/>
  <c r="CW55"/>
  <c r="DB55"/>
  <c r="DJ45"/>
  <c r="CU95"/>
  <c r="FD26"/>
  <c r="EI65"/>
  <c r="CQ14"/>
  <c r="DW83"/>
  <c r="EH81"/>
  <c r="FG42"/>
  <c r="EF50"/>
  <c r="EN72"/>
  <c r="DF97"/>
  <c r="FT72"/>
  <c r="CV21"/>
  <c r="FO52"/>
  <c r="DT85"/>
  <c r="FP84"/>
  <c r="DX48"/>
  <c r="CZ92"/>
  <c r="DV95"/>
  <c r="EM98"/>
  <c r="EU56"/>
  <c r="DS3"/>
  <c r="FA16"/>
  <c r="FB24"/>
  <c r="EF65"/>
  <c r="DS85"/>
  <c r="EV22"/>
  <c r="EF28"/>
  <c r="EH32"/>
  <c r="FQ80"/>
  <c r="DM81"/>
  <c r="CL31"/>
  <c r="CS40"/>
  <c r="DP42"/>
  <c r="CS47"/>
  <c r="DL50"/>
  <c r="DQ56"/>
  <c r="CX92"/>
  <c r="DN95"/>
  <c r="DA6"/>
  <c r="CQ61"/>
  <c r="CL8"/>
  <c r="CM19"/>
  <c r="EQ29"/>
  <c r="DW67"/>
  <c r="CO3"/>
  <c r="FG25"/>
  <c r="DZ29"/>
  <c r="EC33"/>
  <c r="DX84"/>
  <c r="EK90"/>
  <c r="CP34"/>
  <c r="CW41"/>
  <c r="DP43"/>
  <c r="CW49"/>
  <c r="EJ51"/>
  <c r="EO77"/>
  <c r="ES100"/>
  <c r="ER64"/>
  <c r="FL13"/>
  <c r="DI90"/>
  <c r="CN16"/>
  <c r="DX24"/>
  <c r="DS65"/>
  <c r="CZ85"/>
  <c r="CW21"/>
  <c r="DU28"/>
  <c r="DU32"/>
  <c r="DC79"/>
  <c r="CP77"/>
  <c r="DV54"/>
  <c r="ES27"/>
  <c r="DF78"/>
  <c r="EI52"/>
  <c r="FR20"/>
  <c r="DR21"/>
  <c r="EH24"/>
  <c r="DL39"/>
  <c r="FL23"/>
  <c r="DH39"/>
  <c r="EH55"/>
  <c r="FH55"/>
  <c r="FB39"/>
  <c r="FR54"/>
  <c r="ER55"/>
  <c r="FA38"/>
  <c r="FQ48"/>
  <c r="EZ38"/>
  <c r="FL18"/>
  <c r="DW100"/>
  <c r="DG52"/>
  <c r="EW36"/>
  <c r="EP9"/>
  <c r="EV36"/>
  <c r="EM9"/>
  <c r="DO24"/>
  <c r="CN51"/>
  <c r="EV89"/>
  <c r="CX67"/>
  <c r="DV33"/>
  <c r="CW36"/>
  <c r="CX48"/>
  <c r="FT100"/>
  <c r="EX11"/>
  <c r="DE20"/>
  <c r="CU86"/>
  <c r="DP31"/>
  <c r="CT30"/>
  <c r="DX42"/>
  <c r="CP55"/>
  <c r="EK4"/>
  <c r="DG15"/>
  <c r="CQ69"/>
  <c r="FR28"/>
  <c r="FL76"/>
  <c r="EY49"/>
  <c r="DI51"/>
  <c r="DI94"/>
  <c r="DJ88"/>
  <c r="FR52"/>
  <c r="CW22"/>
  <c r="CZ80"/>
  <c r="CP40"/>
  <c r="DI47"/>
  <c r="FH81"/>
  <c r="CQ93"/>
  <c r="CN69"/>
  <c r="FM91"/>
  <c r="EP47"/>
  <c r="CN75"/>
  <c r="FL9"/>
  <c r="EM37"/>
  <c r="EJ82"/>
  <c r="FH100"/>
  <c r="ES5"/>
  <c r="EC7"/>
  <c r="EW28"/>
  <c r="EX91"/>
  <c r="DW29"/>
  <c r="FT83"/>
  <c r="CM34"/>
  <c r="DK43"/>
  <c r="EG51"/>
  <c r="EF97"/>
  <c r="DL8"/>
  <c r="FL11"/>
  <c r="EZ54"/>
  <c r="CS8"/>
  <c r="DS30"/>
  <c r="FD37"/>
  <c r="CN36"/>
  <c r="CZ44"/>
  <c r="DD53"/>
  <c r="FL99"/>
  <c r="FG58"/>
  <c r="EB18"/>
  <c r="DX66"/>
  <c r="EW23"/>
  <c r="FO32"/>
  <c r="EK83"/>
  <c r="EJ40"/>
  <c r="CU46"/>
  <c r="CT56"/>
  <c r="CR99"/>
  <c r="FM57"/>
  <c r="FH17"/>
  <c r="DN68"/>
  <c r="CW26"/>
  <c r="FL33"/>
  <c r="ED71"/>
  <c r="FB73"/>
  <c r="EH51"/>
  <c r="ET95"/>
  <c r="FM95"/>
  <c r="FA96"/>
  <c r="DO30"/>
  <c r="EU95"/>
  <c r="FG29"/>
  <c r="EL31"/>
  <c r="CU51"/>
  <c r="CT51"/>
  <c r="CR53"/>
  <c r="EH31"/>
  <c r="CQ51"/>
  <c r="CM51"/>
  <c r="CN53"/>
  <c r="FB56"/>
  <c r="FH72"/>
  <c r="DS83"/>
  <c r="FC79"/>
  <c r="DO61"/>
  <c r="EJ93"/>
  <c r="EE83"/>
  <c r="ES77"/>
  <c r="DE60"/>
  <c r="DK46"/>
  <c r="FP17"/>
  <c r="CY52"/>
  <c r="EQ13"/>
  <c r="ES37"/>
  <c r="FJ88"/>
  <c r="ES10"/>
  <c r="DN78"/>
  <c r="EP32"/>
  <c r="FO46"/>
  <c r="FS97"/>
  <c r="DH72"/>
  <c r="EO32"/>
  <c r="FL40"/>
  <c r="FP97"/>
  <c r="DG72"/>
  <c r="DO21"/>
  <c r="DE75"/>
  <c r="DO99"/>
  <c r="DH66"/>
  <c r="EQ97"/>
  <c r="FO11"/>
  <c r="DJ70"/>
  <c r="DM27"/>
  <c r="FI50"/>
  <c r="EA38"/>
  <c r="DC38"/>
  <c r="CX43"/>
  <c r="ER71"/>
  <c r="CU55"/>
  <c r="FP93"/>
  <c r="FF64"/>
  <c r="FM13"/>
  <c r="CW10"/>
  <c r="DY22"/>
  <c r="DT65"/>
  <c r="CN5"/>
  <c r="DP27"/>
  <c r="DV32"/>
  <c r="EH88"/>
  <c r="DS76"/>
  <c r="DU39"/>
  <c r="EC43"/>
  <c r="DK47"/>
  <c r="DH56"/>
  <c r="DL96"/>
  <c r="EI7"/>
  <c r="DO88"/>
  <c r="FI16"/>
  <c r="FK53"/>
  <c r="CO71"/>
  <c r="EX22"/>
  <c r="FP29"/>
  <c r="EQ55"/>
  <c r="DQ81"/>
  <c r="CT35"/>
  <c r="ER80"/>
  <c r="CU47"/>
  <c r="EJ52"/>
  <c r="EM74"/>
  <c r="EQ99"/>
  <c r="FB9"/>
  <c r="DR89"/>
  <c r="CP19"/>
  <c r="DF62"/>
  <c r="CS84"/>
  <c r="FJ25"/>
  <c r="FK30"/>
  <c r="CX76"/>
  <c r="FG91"/>
  <c r="CT37"/>
  <c r="DW41"/>
  <c r="CY49"/>
  <c r="CX54"/>
  <c r="DB53"/>
  <c r="ER90"/>
  <c r="FA101"/>
  <c r="EP25"/>
  <c r="EP56"/>
  <c r="EA12"/>
  <c r="CL81"/>
  <c r="EM68"/>
  <c r="EM40"/>
  <c r="ES88"/>
  <c r="EN74"/>
  <c r="EN94"/>
  <c r="FC58"/>
  <c r="DO20"/>
  <c r="EQ36"/>
  <c r="FI73"/>
  <c r="FN81"/>
  <c r="DB46"/>
  <c r="FR95"/>
  <c r="EB98"/>
  <c r="EQ62"/>
  <c r="FA13"/>
  <c r="DA90"/>
  <c r="EN15"/>
  <c r="FM23"/>
  <c r="CZ65"/>
  <c r="CZ84"/>
  <c r="CY20"/>
  <c r="DI28"/>
  <c r="FO31"/>
  <c r="DD78"/>
  <c r="DG78"/>
  <c r="FC84"/>
  <c r="DE39"/>
  <c r="DZ41"/>
  <c r="CW46"/>
  <c r="DN49"/>
  <c r="CV56"/>
  <c r="FM94"/>
  <c r="EK99"/>
  <c r="EL4"/>
  <c r="FP57"/>
  <c r="FK4"/>
  <c r="CM18"/>
  <c r="ES26"/>
  <c r="DR66"/>
  <c r="ED86"/>
  <c r="ET23"/>
  <c r="FS28"/>
  <c r="FL32"/>
  <c r="DG81"/>
  <c r="DY82"/>
  <c r="CT32"/>
  <c r="DE40"/>
  <c r="CV43"/>
  <c r="DZ47"/>
  <c r="DJ51"/>
  <c r="EG68"/>
  <c r="ED95"/>
  <c r="EU58"/>
  <c r="EZ12"/>
  <c r="DJ89"/>
  <c r="DN15"/>
  <c r="EB23"/>
  <c r="ED64"/>
  <c r="FT75"/>
  <c r="CZ18"/>
  <c r="FO27"/>
  <c r="FE31"/>
  <c r="DH71"/>
  <c r="DE77"/>
  <c r="EP81"/>
  <c r="CT39"/>
  <c r="DL41"/>
  <c r="DV45"/>
  <c r="DC49"/>
  <c r="DJ55"/>
  <c r="EW80"/>
  <c r="CX96"/>
  <c r="FL98"/>
  <c r="EV56"/>
  <c r="DX3"/>
  <c r="FF16"/>
  <c r="FC24"/>
  <c r="CQ66"/>
  <c r="DW85"/>
  <c r="EW22"/>
  <c r="EG28"/>
  <c r="EI32"/>
  <c r="CP81"/>
  <c r="DO81"/>
  <c r="CM31"/>
  <c r="CT40"/>
  <c r="DQ42"/>
  <c r="CT47"/>
  <c r="DB54"/>
  <c r="ER82"/>
  <c r="CN73"/>
  <c r="EB45"/>
  <c r="EH52"/>
  <c r="FC76"/>
  <c r="EZ57"/>
  <c r="EF61"/>
  <c r="EX13"/>
  <c r="DQ25"/>
  <c r="FH69"/>
  <c r="FH22"/>
  <c r="FI30"/>
  <c r="EM86"/>
  <c r="EL80"/>
  <c r="CM42"/>
  <c r="DS45"/>
  <c r="DZ52"/>
  <c r="DU101"/>
  <c r="CN91"/>
  <c r="CS89"/>
  <c r="CQ19"/>
  <c r="DE64"/>
  <c r="DD3"/>
  <c r="EE27"/>
  <c r="DY35"/>
  <c r="FO91"/>
  <c r="DH38"/>
  <c r="DS43"/>
  <c r="DO48"/>
  <c r="FC74"/>
  <c r="DD91"/>
  <c r="FB11"/>
  <c r="FF7"/>
  <c r="FA22"/>
  <c r="DM67"/>
  <c r="EJ14"/>
  <c r="DY30"/>
  <c r="FP79"/>
  <c r="DU77"/>
  <c r="DT59"/>
  <c r="EE46"/>
  <c r="DE83"/>
  <c r="EY84"/>
  <c r="EC51"/>
  <c r="FE96"/>
  <c r="FC13"/>
  <c r="EI18"/>
  <c r="FT70"/>
  <c r="DL28"/>
  <c r="FB37"/>
  <c r="CO38"/>
  <c r="CU48"/>
  <c r="FS5"/>
  <c r="DF61"/>
  <c r="DM99"/>
  <c r="DV78"/>
  <c r="CL15"/>
  <c r="DQ68"/>
  <c r="EA14"/>
  <c r="FM33"/>
  <c r="DA74"/>
  <c r="CT42"/>
  <c r="DP50"/>
  <c r="FK97"/>
  <c r="DQ6"/>
  <c r="EI15"/>
  <c r="EU29"/>
  <c r="CZ19"/>
  <c r="EB29"/>
  <c r="CQ78"/>
  <c r="CR34"/>
  <c r="CT46"/>
  <c r="EL51"/>
  <c r="DR48"/>
  <c r="ET90"/>
  <c r="DH24"/>
  <c r="EE88"/>
  <c r="DB75"/>
  <c r="EO83"/>
  <c r="CT59"/>
  <c r="CP50"/>
  <c r="DE8"/>
  <c r="ES17"/>
  <c r="FL68"/>
  <c r="DP75"/>
  <c r="EZ83"/>
  <c r="EZ96"/>
  <c r="FG10"/>
  <c r="DM88"/>
  <c r="EA22"/>
  <c r="DH63"/>
  <c r="DY14"/>
  <c r="DI31"/>
  <c r="EX53"/>
  <c r="DU76"/>
  <c r="CN38"/>
  <c r="CR45"/>
  <c r="DI54"/>
  <c r="DE97"/>
  <c r="FQ59"/>
  <c r="DP89"/>
  <c r="EG15"/>
  <c r="CS65"/>
  <c r="CQ84"/>
  <c r="FT27"/>
  <c r="FJ31"/>
  <c r="CL78"/>
  <c r="CY39"/>
  <c r="DU41"/>
  <c r="DH49"/>
  <c r="CQ56"/>
  <c r="FO63"/>
  <c r="DK87"/>
  <c r="DA14"/>
  <c r="DM62"/>
  <c r="CM70"/>
  <c r="CW27"/>
  <c r="FL30"/>
  <c r="DE72"/>
  <c r="EP70"/>
  <c r="EB72"/>
  <c r="DJ46"/>
  <c r="CY54"/>
  <c r="CM93"/>
  <c r="EM7"/>
  <c r="DE89"/>
  <c r="DK23"/>
  <c r="DS64"/>
  <c r="CZ17"/>
  <c r="EH27"/>
  <c r="FR69"/>
  <c r="DE76"/>
  <c r="CN39"/>
  <c r="ED40"/>
  <c r="DH51"/>
  <c r="FL79"/>
  <c r="DU44"/>
  <c r="DG51"/>
  <c r="FC61"/>
  <c r="FH9"/>
  <c r="DY23"/>
  <c r="DB17"/>
  <c r="FI29"/>
  <c r="DU70"/>
  <c r="DP44"/>
  <c r="DQ50"/>
  <c r="EI6"/>
  <c r="CY61"/>
  <c r="CQ62"/>
  <c r="DN85"/>
  <c r="EE32"/>
  <c r="CS34"/>
  <c r="DL42"/>
  <c r="DO56"/>
  <c r="EF8"/>
  <c r="DN90"/>
  <c r="DV65"/>
  <c r="FQ10"/>
  <c r="CM67"/>
  <c r="ER39"/>
  <c r="DJ56"/>
  <c r="CR41"/>
  <c r="DU96"/>
  <c r="FR4"/>
  <c r="DE65"/>
  <c r="DV26"/>
  <c r="CQ33"/>
  <c r="CX44"/>
  <c r="CQ54"/>
  <c r="EY43"/>
  <c r="CZ37"/>
  <c r="CV10"/>
  <c r="DH68"/>
  <c r="FL29"/>
  <c r="FR87"/>
  <c r="CP42"/>
  <c r="EL56"/>
  <c r="FI79"/>
  <c r="DX9"/>
  <c r="EV13"/>
  <c r="CV62"/>
  <c r="FR26"/>
  <c r="EB35"/>
  <c r="EH66"/>
  <c r="DN44"/>
  <c r="FN30"/>
  <c r="DY42"/>
  <c r="DB57"/>
  <c r="DG89"/>
  <c r="DV64"/>
  <c r="FL27"/>
  <c r="CR37"/>
  <c r="EV88"/>
  <c r="FJ99"/>
  <c r="EZ24"/>
  <c r="ET22"/>
  <c r="EF84"/>
  <c r="CQ47"/>
  <c r="CT101"/>
  <c r="FS74"/>
  <c r="CW61"/>
  <c r="EA33"/>
  <c r="CT36"/>
  <c r="DE50"/>
  <c r="EU76"/>
  <c r="DB90"/>
  <c r="DZ14"/>
  <c r="EA41"/>
  <c r="FP12"/>
  <c r="FF85"/>
  <c r="CO68"/>
  <c r="FD33"/>
  <c r="EY41"/>
  <c r="CY50"/>
  <c r="EB57"/>
  <c r="CQ4"/>
  <c r="CY62"/>
  <c r="CV77"/>
  <c r="EO51"/>
  <c r="CM95"/>
  <c r="CL68"/>
  <c r="DD80"/>
  <c r="DF45"/>
  <c r="CO61"/>
  <c r="EE25"/>
  <c r="FE87"/>
  <c r="FD86"/>
  <c r="FD62"/>
  <c r="DJ31"/>
  <c r="FB48"/>
  <c r="EN13"/>
  <c r="GE106" l="1" a="1"/>
  <c r="GE106" s="1"/>
  <c r="M8" i="15"/>
  <c r="L8"/>
  <c r="J16"/>
  <c r="F8"/>
  <c r="F14" i="14"/>
  <c r="E15"/>
  <c r="G14"/>
  <c r="G15" s="1"/>
  <c r="I24" i="1"/>
  <c r="I25"/>
  <c r="I26"/>
  <c r="J23"/>
  <c r="K24"/>
  <c r="K25"/>
  <c r="K26"/>
  <c r="L23"/>
  <c r="J24"/>
  <c r="L24"/>
  <c r="J25"/>
  <c r="L25"/>
  <c r="J26"/>
  <c r="L26"/>
  <c r="K23"/>
  <c r="Z8" i="15" l="1"/>
  <c r="AD8"/>
  <c r="Q8"/>
  <c r="X8"/>
  <c r="AB8"/>
  <c r="O8"/>
  <c r="S8"/>
  <c r="U8"/>
  <c r="R8"/>
  <c r="V8"/>
  <c r="AC8"/>
  <c r="Y8"/>
  <c r="P8"/>
  <c r="T8"/>
  <c r="W8"/>
  <c r="AA8"/>
  <c r="GE286" i="8"/>
  <c r="GE223"/>
  <c r="GE156"/>
  <c r="GE348"/>
  <c r="GE321"/>
  <c r="GE226"/>
  <c r="GE161"/>
  <c r="GE349"/>
  <c r="GE288"/>
  <c r="GE225"/>
  <c r="GE166"/>
  <c r="GE358"/>
  <c r="GE339"/>
  <c r="GE228"/>
  <c r="GE163"/>
  <c r="GE351"/>
  <c r="GE298"/>
  <c r="GE235"/>
  <c r="GE361"/>
  <c r="GE233"/>
  <c r="GE142"/>
  <c r="GE141"/>
  <c r="GE299"/>
  <c r="GE301"/>
  <c r="GE140"/>
  <c r="GE204"/>
  <c r="GE268"/>
  <c r="GE332"/>
  <c r="GE139"/>
  <c r="GE203"/>
  <c r="GE295"/>
  <c r="GE297"/>
  <c r="GE146"/>
  <c r="GE210"/>
  <c r="GE274"/>
  <c r="GE338"/>
  <c r="GE145"/>
  <c r="GE209"/>
  <c r="GE305"/>
  <c r="GE315"/>
  <c r="GE144"/>
  <c r="GE208"/>
  <c r="GE272"/>
  <c r="GE336"/>
  <c r="GE143"/>
  <c r="GE207"/>
  <c r="GE303"/>
  <c r="GE309"/>
  <c r="GE150"/>
  <c r="GE214"/>
  <c r="GE278"/>
  <c r="GE342"/>
  <c r="GE149"/>
  <c r="GE213"/>
  <c r="GE311"/>
  <c r="GE323"/>
  <c r="GE148"/>
  <c r="GE212"/>
  <c r="GE276"/>
  <c r="GE340"/>
  <c r="GE147"/>
  <c r="GE211"/>
  <c r="GE307"/>
  <c r="GE319"/>
  <c r="GE154"/>
  <c r="GE218"/>
  <c r="GE282"/>
  <c r="GE346"/>
  <c r="GE153"/>
  <c r="GE219"/>
  <c r="GE317"/>
  <c r="GE333"/>
  <c r="GE152"/>
  <c r="GE216"/>
  <c r="GE280"/>
  <c r="GE344"/>
  <c r="GE151"/>
  <c r="GE217"/>
  <c r="GE313"/>
  <c r="GE327"/>
  <c r="GE222"/>
  <c r="GE157"/>
  <c r="GE341"/>
  <c r="GE284"/>
  <c r="GE221"/>
  <c r="GE162"/>
  <c r="GE354"/>
  <c r="GE331"/>
  <c r="GE224"/>
  <c r="GE159"/>
  <c r="GE345"/>
  <c r="GE294"/>
  <c r="GE231"/>
  <c r="GE164"/>
  <c r="GE356"/>
  <c r="GE335"/>
  <c r="GE234"/>
  <c r="GE169"/>
  <c r="GE167"/>
  <c r="GE261"/>
  <c r="GE256"/>
  <c r="GE133"/>
  <c r="GE132"/>
  <c r="GE324"/>
  <c r="GE195"/>
  <c r="GE275"/>
  <c r="GE285"/>
  <c r="GE138"/>
  <c r="GE202"/>
  <c r="GE266"/>
  <c r="GE330"/>
  <c r="GE137"/>
  <c r="GE201"/>
  <c r="GE287"/>
  <c r="GE293"/>
  <c r="GE136"/>
  <c r="GE200"/>
  <c r="GE264"/>
  <c r="GE328"/>
  <c r="GE135"/>
  <c r="GE199"/>
  <c r="GE283"/>
  <c r="GE291"/>
  <c r="GE158"/>
  <c r="GE350"/>
  <c r="GE325"/>
  <c r="GE220"/>
  <c r="GE155"/>
  <c r="GE337"/>
  <c r="GE290"/>
  <c r="GE227"/>
  <c r="GE160"/>
  <c r="GE352"/>
  <c r="GE329"/>
  <c r="GE230"/>
  <c r="GE165"/>
  <c r="GE353"/>
  <c r="GE292"/>
  <c r="GE229"/>
  <c r="GE170"/>
  <c r="GE362"/>
  <c r="GE347"/>
  <c r="GE168"/>
  <c r="GE232"/>
  <c r="GE296"/>
  <c r="GE360"/>
  <c r="GE343"/>
  <c r="GE357"/>
  <c r="GE206"/>
  <c r="GE270"/>
  <c r="GE334"/>
  <c r="GE205"/>
  <c r="GE126"/>
  <c r="GE190"/>
  <c r="GE254"/>
  <c r="GE318"/>
  <c r="GE125"/>
  <c r="GE189"/>
  <c r="GE265"/>
  <c r="GE273"/>
  <c r="GE124"/>
  <c r="GE188"/>
  <c r="GE252"/>
  <c r="GE316"/>
  <c r="GE123"/>
  <c r="GE187"/>
  <c r="GE269"/>
  <c r="GE130"/>
  <c r="GE194"/>
  <c r="GE258"/>
  <c r="GE322"/>
  <c r="GE129"/>
  <c r="GE193"/>
  <c r="GE271"/>
  <c r="GE281"/>
  <c r="GE128"/>
  <c r="GE192"/>
  <c r="GE320"/>
  <c r="GE127"/>
  <c r="GE191"/>
  <c r="GE267"/>
  <c r="GE277"/>
  <c r="GE134"/>
  <c r="GE198"/>
  <c r="GE262"/>
  <c r="GE326"/>
  <c r="GE197"/>
  <c r="GE279"/>
  <c r="GE289"/>
  <c r="GE196"/>
  <c r="GE260"/>
  <c r="GE131"/>
  <c r="GE110"/>
  <c r="GE174"/>
  <c r="GE238"/>
  <c r="GE302"/>
  <c r="GE109"/>
  <c r="GE173"/>
  <c r="GE239"/>
  <c r="GE359"/>
  <c r="GE108"/>
  <c r="GE172"/>
  <c r="GE236"/>
  <c r="GE300"/>
  <c r="GE107"/>
  <c r="GE171"/>
  <c r="GE237"/>
  <c r="GE355"/>
  <c r="GE114"/>
  <c r="GE178"/>
  <c r="GE242"/>
  <c r="GE306"/>
  <c r="GE113"/>
  <c r="GE177"/>
  <c r="GE245"/>
  <c r="GE241"/>
  <c r="GE112"/>
  <c r="GE176"/>
  <c r="GE240"/>
  <c r="GE304"/>
  <c r="GE111"/>
  <c r="GE175"/>
  <c r="GE243"/>
  <c r="GE215"/>
  <c r="GE118"/>
  <c r="GE182"/>
  <c r="GE246"/>
  <c r="GE310"/>
  <c r="GE117"/>
  <c r="GE181"/>
  <c r="GE251"/>
  <c r="GE255"/>
  <c r="GE116"/>
  <c r="GE180"/>
  <c r="GE244"/>
  <c r="GE308"/>
  <c r="GE115"/>
  <c r="GE179"/>
  <c r="GE247"/>
  <c r="GE249"/>
  <c r="GE122"/>
  <c r="GE186"/>
  <c r="GE250"/>
  <c r="GE314"/>
  <c r="GE121"/>
  <c r="GE185"/>
  <c r="GE257"/>
  <c r="GE263"/>
  <c r="GE120"/>
  <c r="GE184"/>
  <c r="GE248"/>
  <c r="GE312"/>
  <c r="GE119"/>
  <c r="GE183"/>
  <c r="GE253"/>
  <c r="GE259"/>
  <c r="J17" i="15"/>
  <c r="G8"/>
  <c r="G16" i="14"/>
  <c r="F15"/>
  <c r="E16"/>
  <c r="Q22" i="1" a="1"/>
  <c r="S22" s="1"/>
  <c r="Q37" a="1"/>
  <c r="T37" s="1"/>
  <c r="Q40" a="1"/>
  <c r="Q23" a="1"/>
  <c r="Q21" a="1"/>
  <c r="Q28" a="1"/>
  <c r="Q35" a="1"/>
  <c r="Q30" a="1"/>
  <c r="Q38" a="1"/>
  <c r="Q33" a="1"/>
  <c r="Q24" a="1"/>
  <c r="Q26" a="1"/>
  <c r="Q32" a="1"/>
  <c r="Q31" a="1"/>
  <c r="Q25" a="1"/>
  <c r="Q41" a="1"/>
  <c r="Q36" a="1"/>
  <c r="Q39" a="1"/>
  <c r="Q34" a="1"/>
  <c r="Q29" a="1"/>
  <c r="Q27" a="1"/>
  <c r="J18" i="15" l="1"/>
  <c r="I9"/>
  <c r="K9"/>
  <c r="G17" i="14"/>
  <c r="F16"/>
  <c r="E17"/>
  <c r="Q22" i="1"/>
  <c r="R22"/>
  <c r="T22"/>
  <c r="R37"/>
  <c r="S37"/>
  <c r="Q37"/>
  <c r="S34"/>
  <c r="T34"/>
  <c r="Q34"/>
  <c r="R34"/>
  <c r="T36"/>
  <c r="S36"/>
  <c r="R36"/>
  <c r="Q36"/>
  <c r="R25"/>
  <c r="S25"/>
  <c r="T25"/>
  <c r="Q25"/>
  <c r="T32"/>
  <c r="S32"/>
  <c r="R32"/>
  <c r="Q32"/>
  <c r="R24"/>
  <c r="Q24"/>
  <c r="S24"/>
  <c r="T24"/>
  <c r="T38"/>
  <c r="S38"/>
  <c r="R38"/>
  <c r="Q38"/>
  <c r="T35"/>
  <c r="S35"/>
  <c r="R35"/>
  <c r="Q35"/>
  <c r="T21"/>
  <c r="S21"/>
  <c r="R21"/>
  <c r="Q21"/>
  <c r="T40"/>
  <c r="S40"/>
  <c r="R40"/>
  <c r="Q40"/>
  <c r="Q27"/>
  <c r="S27"/>
  <c r="T27"/>
  <c r="R27"/>
  <c r="T29"/>
  <c r="S29"/>
  <c r="R29"/>
  <c r="Q29"/>
  <c r="T39"/>
  <c r="S39"/>
  <c r="R39"/>
  <c r="Q39"/>
  <c r="T41"/>
  <c r="Q41"/>
  <c r="S41"/>
  <c r="R41"/>
  <c r="T31"/>
  <c r="S31"/>
  <c r="R31"/>
  <c r="Q31"/>
  <c r="Q26"/>
  <c r="R26"/>
  <c r="T26"/>
  <c r="S26"/>
  <c r="T33"/>
  <c r="S33"/>
  <c r="R33"/>
  <c r="Q33"/>
  <c r="T30"/>
  <c r="S30"/>
  <c r="R30"/>
  <c r="Q30"/>
  <c r="T28"/>
  <c r="S28"/>
  <c r="R28"/>
  <c r="Q28"/>
  <c r="T23"/>
  <c r="R23"/>
  <c r="Q23"/>
  <c r="S23"/>
  <c r="M9" i="15" l="1"/>
  <c r="L9"/>
  <c r="F9"/>
  <c r="G18" i="14"/>
  <c r="F17"/>
  <c r="E18"/>
  <c r="Z9" i="15" l="1"/>
  <c r="AD9"/>
  <c r="Q9"/>
  <c r="X9"/>
  <c r="AB9"/>
  <c r="U9"/>
  <c r="O9"/>
  <c r="S9"/>
  <c r="R9"/>
  <c r="V9"/>
  <c r="Y9"/>
  <c r="AC9"/>
  <c r="P9"/>
  <c r="T9"/>
  <c r="W9"/>
  <c r="AA9"/>
  <c r="G9"/>
  <c r="G19" i="14"/>
  <c r="E19"/>
  <c r="F18"/>
  <c r="K10" i="15" l="1"/>
  <c r="I10"/>
  <c r="F19" i="14"/>
  <c r="E20"/>
  <c r="G20" s="1"/>
  <c r="M10" i="15" l="1"/>
  <c r="L10"/>
  <c r="F10"/>
  <c r="G21" i="14"/>
  <c r="F20"/>
  <c r="E21"/>
  <c r="Z10" i="15" l="1"/>
  <c r="AD10"/>
  <c r="U10"/>
  <c r="X10"/>
  <c r="AB10"/>
  <c r="O10"/>
  <c r="S10"/>
  <c r="Q10"/>
  <c r="R10"/>
  <c r="V10"/>
  <c r="Y10"/>
  <c r="AC10"/>
  <c r="P10"/>
  <c r="T10"/>
  <c r="W10"/>
  <c r="AA10"/>
  <c r="G10"/>
  <c r="F21" i="14"/>
  <c r="E22"/>
  <c r="G22" s="1"/>
  <c r="I11" i="15" l="1"/>
  <c r="K11"/>
  <c r="G23" i="14"/>
  <c r="E23"/>
  <c r="F22"/>
  <c r="F11" i="15" l="1"/>
  <c r="L11"/>
  <c r="M11"/>
  <c r="F23" i="14"/>
  <c r="E24"/>
  <c r="F24" s="1"/>
  <c r="G24"/>
  <c r="R11" i="15" l="1"/>
  <c r="V11"/>
  <c r="Y11"/>
  <c r="AC11"/>
  <c r="P11"/>
  <c r="T11"/>
  <c r="W11"/>
  <c r="AA11"/>
  <c r="Z11"/>
  <c r="AD11"/>
  <c r="X11"/>
  <c r="AB11"/>
  <c r="Q11"/>
  <c r="O11"/>
  <c r="S11"/>
  <c r="U11"/>
  <c r="G11"/>
  <c r="I12" l="1"/>
  <c r="K12"/>
  <c r="F12" l="1"/>
  <c r="M12"/>
  <c r="L12"/>
  <c r="Z12" l="1"/>
  <c r="AD12"/>
  <c r="Q12"/>
  <c r="U12"/>
  <c r="X12"/>
  <c r="AB12"/>
  <c r="O12"/>
  <c r="S12"/>
  <c r="R12"/>
  <c r="V12"/>
  <c r="AC12"/>
  <c r="Y12"/>
  <c r="P12"/>
  <c r="T12"/>
  <c r="W12"/>
  <c r="AA12"/>
  <c r="G12"/>
  <c r="K13" l="1"/>
  <c r="I13"/>
  <c r="L13" l="1"/>
  <c r="M13"/>
  <c r="F13"/>
  <c r="R13" l="1"/>
  <c r="V13"/>
  <c r="Y13"/>
  <c r="AC13"/>
  <c r="P13"/>
  <c r="T13"/>
  <c r="W13"/>
  <c r="AA13"/>
  <c r="Z13"/>
  <c r="AD13"/>
  <c r="X13"/>
  <c r="AB13"/>
  <c r="Q13"/>
  <c r="O13"/>
  <c r="S13"/>
  <c r="U13"/>
  <c r="G13"/>
  <c r="I14" l="1"/>
  <c r="K14"/>
  <c r="F14" l="1"/>
  <c r="M14"/>
  <c r="L14"/>
  <c r="Z14" l="1"/>
  <c r="AD14"/>
  <c r="Q14"/>
  <c r="X14"/>
  <c r="AB14"/>
  <c r="U14"/>
  <c r="O14"/>
  <c r="S14"/>
  <c r="R14"/>
  <c r="V14"/>
  <c r="AC14"/>
  <c r="Y14"/>
  <c r="P14"/>
  <c r="T14"/>
  <c r="W14"/>
  <c r="AA14"/>
  <c r="G14"/>
  <c r="K15" l="1"/>
  <c r="I15"/>
  <c r="M15" l="1"/>
  <c r="L15"/>
  <c r="F15"/>
  <c r="Z15" l="1"/>
  <c r="AD15"/>
  <c r="U15"/>
  <c r="X15"/>
  <c r="AB15"/>
  <c r="O15"/>
  <c r="S15"/>
  <c r="Q15"/>
  <c r="R15"/>
  <c r="V15"/>
  <c r="Y15"/>
  <c r="AC15"/>
  <c r="P15"/>
  <c r="T15"/>
  <c r="W15"/>
  <c r="AA15"/>
  <c r="G15"/>
  <c r="I16" l="1"/>
  <c r="K16"/>
  <c r="F16" l="1"/>
  <c r="L16"/>
  <c r="M16"/>
  <c r="R16" l="1"/>
  <c r="V16"/>
  <c r="AC16"/>
  <c r="P16"/>
  <c r="T16"/>
  <c r="W16"/>
  <c r="AA16"/>
  <c r="Y16"/>
  <c r="Z16"/>
  <c r="AD16"/>
  <c r="X16"/>
  <c r="AB16"/>
  <c r="Q16"/>
  <c r="O16"/>
  <c r="S16"/>
  <c r="U16"/>
  <c r="G16"/>
  <c r="K17" l="1"/>
  <c r="I17"/>
  <c r="L17" l="1"/>
  <c r="M17"/>
  <c r="F17"/>
  <c r="R17" l="1"/>
  <c r="V17"/>
  <c r="AC17"/>
  <c r="Y17"/>
  <c r="P17"/>
  <c r="T17"/>
  <c r="W17"/>
  <c r="AA17"/>
  <c r="Z17"/>
  <c r="AD17"/>
  <c r="Q17"/>
  <c r="X17"/>
  <c r="AB17"/>
  <c r="U17"/>
  <c r="O17"/>
  <c r="S17"/>
  <c r="G17"/>
  <c r="I18" l="1"/>
  <c r="F18" s="1"/>
  <c r="G18" s="1"/>
  <c r="K18"/>
  <c r="M18" l="1"/>
  <c r="L18"/>
  <c r="Z18" l="1"/>
  <c r="AD18"/>
  <c r="U18"/>
  <c r="X18"/>
  <c r="AB18"/>
  <c r="O18"/>
  <c r="S18"/>
  <c r="Q18"/>
  <c r="R18"/>
  <c r="V18"/>
  <c r="Y18"/>
  <c r="AC18"/>
  <c r="P18"/>
  <c r="T18"/>
  <c r="W18"/>
  <c r="AA18"/>
</calcChain>
</file>

<file path=xl/sharedStrings.xml><?xml version="1.0" encoding="utf-8"?>
<sst xmlns="http://schemas.openxmlformats.org/spreadsheetml/2006/main" count="107" uniqueCount="69">
  <si>
    <t>Translação X</t>
  </si>
  <si>
    <t>Translação Y</t>
  </si>
  <si>
    <t>Translação Z</t>
  </si>
  <si>
    <t>Escala X</t>
  </si>
  <si>
    <t>Escala Y</t>
  </si>
  <si>
    <t>Escala Z</t>
  </si>
  <si>
    <t>Rotação X</t>
  </si>
  <si>
    <t>Rotação Y</t>
  </si>
  <si>
    <t>Rotação Z</t>
  </si>
  <si>
    <t>X</t>
  </si>
  <si>
    <t>Y</t>
  </si>
  <si>
    <t>Z</t>
  </si>
  <si>
    <t>-</t>
  </si>
  <si>
    <t>Pontos originais</t>
  </si>
  <si>
    <t>Pontos transformados</t>
  </si>
  <si>
    <t>Mínimo</t>
  </si>
  <si>
    <t>Células com formatação condicional de escala de cor indo do preto (0) ao branco (255):</t>
  </si>
  <si>
    <t>Para imagens coloridas, cada pixel é formado por um sub-pixel vermelho (R), um verde (G) e um azul (B)</t>
  </si>
  <si>
    <t>Histograma Acumulado</t>
  </si>
  <si>
    <t>Nível Original</t>
  </si>
  <si>
    <t>Correção Gama</t>
  </si>
  <si>
    <t>Brilho</t>
  </si>
  <si>
    <t>Contraste</t>
  </si>
  <si>
    <t>F(t)</t>
  </si>
  <si>
    <t>Imagem Original</t>
  </si>
  <si>
    <t>Imagem Final</t>
  </si>
  <si>
    <t>Histograma</t>
  </si>
  <si>
    <t>Função de Transferência</t>
  </si>
  <si>
    <t>Histograma Original</t>
  </si>
  <si>
    <t>Histograma Final</t>
  </si>
  <si>
    <t>Histograma Equalizado</t>
  </si>
  <si>
    <t>Matriz das transformações de 1 a 5</t>
  </si>
  <si>
    <t>Matriz das transformações de 6 a 10</t>
  </si>
  <si>
    <t>Matriz de transformação final</t>
  </si>
  <si>
    <t>Planilha</t>
  </si>
  <si>
    <t>Conteúdo (selecione a planilha desejada nas guias de planilha - canto inferior direito)</t>
  </si>
  <si>
    <t>Computação Gráfica</t>
  </si>
  <si>
    <t>Transformações 3D feitas com coordenada homogêneas</t>
  </si>
  <si>
    <t>Célula de cor</t>
  </si>
  <si>
    <t>Exemplo de formatação das células do Excel (2007 ou +) para tratamento de imagens</t>
  </si>
  <si>
    <t>Convolução</t>
  </si>
  <si>
    <t>Cálculo da convulção com uma matriz 5x5</t>
  </si>
  <si>
    <t>Operações Pontuais</t>
  </si>
  <si>
    <t>Cálculo do Histograma Equalizado e ajustes de Curva Gama, Contraste e Bilho</t>
  </si>
  <si>
    <t>Imagem Colorida</t>
  </si>
  <si>
    <t>Exemplo de uma imagem colorida (sub-pixels R,G e B)</t>
  </si>
  <si>
    <t>Planilha desenvolvida por Marcos Paulo Ferreira Rebello (rebello@mensa.org.br)</t>
  </si>
  <si>
    <t>Redimensionamento</t>
  </si>
  <si>
    <t>Redimensionamento de uma imagem</t>
  </si>
  <si>
    <t>Desenho</t>
  </si>
  <si>
    <t>Imagem usada no redimensionamento</t>
  </si>
  <si>
    <t>Algoritmo de retas</t>
  </si>
  <si>
    <t>Algoritmo de círulos</t>
  </si>
  <si>
    <t>Algoritmo de Bresenham para retas</t>
  </si>
  <si>
    <t>Algoritmo midpoint para círculos</t>
  </si>
  <si>
    <t>final</t>
  </si>
  <si>
    <t>inicial</t>
  </si>
  <si>
    <t>acum</t>
  </si>
  <si>
    <t>erro</t>
  </si>
  <si>
    <t>c</t>
  </si>
  <si>
    <t>Algoritmo de linha de Bresenham</t>
  </si>
  <si>
    <t>Raio</t>
  </si>
  <si>
    <t>y</t>
  </si>
  <si>
    <t>x</t>
  </si>
  <si>
    <t>ddF_y</t>
  </si>
  <si>
    <t>ddF_x</t>
  </si>
  <si>
    <t>f&gt;0</t>
  </si>
  <si>
    <t>f</t>
  </si>
  <si>
    <t>Algoritmo de círculos</t>
  </si>
</sst>
</file>

<file path=xl/styles.xml><?xml version="1.0" encoding="utf-8"?>
<styleSheet xmlns="http://schemas.openxmlformats.org/spreadsheetml/2006/main">
  <numFmts count="1">
    <numFmt numFmtId="164" formatCode="\ "/>
  </numFmts>
  <fonts count="17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8"/>
      <name val="Calibri"/>
      <family val="2"/>
    </font>
    <font>
      <sz val="4"/>
      <color theme="0" tint="-0.499984740745262"/>
      <name val="Agency FB"/>
      <family val="2"/>
    </font>
    <font>
      <sz val="10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8"/>
      <name val="Tahoma"/>
      <family val="2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0" xfId="0" applyFont="1" applyBorder="1"/>
    <xf numFmtId="0" fontId="1" fillId="0" borderId="10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1" fillId="5" borderId="50" xfId="0" applyFont="1" applyFill="1" applyBorder="1" applyAlignment="1">
      <alignment horizontal="center"/>
    </xf>
    <xf numFmtId="0" fontId="1" fillId="8" borderId="51" xfId="0" applyFont="1" applyFill="1" applyBorder="1" applyAlignment="1">
      <alignment horizontal="center"/>
    </xf>
    <xf numFmtId="0" fontId="1" fillId="8" borderId="52" xfId="0" applyFont="1" applyFill="1" applyBorder="1" applyAlignment="1">
      <alignment horizontal="center"/>
    </xf>
    <xf numFmtId="0" fontId="1" fillId="8" borderId="5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164" fontId="3" fillId="0" borderId="0" xfId="0" applyNumberFormat="1" applyFont="1"/>
    <xf numFmtId="164" fontId="3" fillId="0" borderId="42" xfId="0" applyNumberFormat="1" applyFont="1" applyBorder="1"/>
    <xf numFmtId="164" fontId="3" fillId="0" borderId="43" xfId="0" applyNumberFormat="1" applyFont="1" applyBorder="1"/>
    <xf numFmtId="164" fontId="3" fillId="0" borderId="44" xfId="0" applyNumberFormat="1" applyFont="1" applyBorder="1"/>
    <xf numFmtId="164" fontId="3" fillId="0" borderId="45" xfId="0" applyNumberFormat="1" applyFont="1" applyBorder="1"/>
    <xf numFmtId="164" fontId="3" fillId="0" borderId="0" xfId="0" applyNumberFormat="1" applyFont="1" applyBorder="1"/>
    <xf numFmtId="164" fontId="3" fillId="0" borderId="46" xfId="0" applyNumberFormat="1" applyFont="1" applyBorder="1"/>
    <xf numFmtId="164" fontId="3" fillId="0" borderId="47" xfId="0" applyNumberFormat="1" applyFont="1" applyBorder="1"/>
    <xf numFmtId="164" fontId="3" fillId="0" borderId="48" xfId="0" applyNumberFormat="1" applyFont="1" applyBorder="1"/>
    <xf numFmtId="164" fontId="3" fillId="0" borderId="49" xfId="0" applyNumberFormat="1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1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0" xfId="0" applyFont="1" applyAlignment="1">
      <alignment vertical="center"/>
    </xf>
    <xf numFmtId="164" fontId="4" fillId="0" borderId="0" xfId="0" applyNumberFormat="1" applyFont="1"/>
    <xf numFmtId="164" fontId="4" fillId="0" borderId="0" xfId="0" applyNumberFormat="1" applyFont="1" applyBorder="1"/>
    <xf numFmtId="0" fontId="8" fillId="0" borderId="0" xfId="0" applyFont="1" applyAlignment="1">
      <alignment horizontal="center"/>
    </xf>
    <xf numFmtId="0" fontId="10" fillId="9" borderId="26" xfId="0" applyFont="1" applyFill="1" applyBorder="1" applyAlignment="1">
      <alignment horizontal="center" vertical="center" wrapText="1"/>
    </xf>
    <xf numFmtId="1" fontId="6" fillId="10" borderId="18" xfId="0" applyNumberFormat="1" applyFont="1" applyFill="1" applyBorder="1" applyAlignment="1">
      <alignment horizontal="center"/>
    </xf>
    <xf numFmtId="1" fontId="6" fillId="10" borderId="12" xfId="0" applyNumberFormat="1" applyFont="1" applyFill="1" applyBorder="1" applyAlignment="1">
      <alignment horizontal="center"/>
    </xf>
    <xf numFmtId="1" fontId="6" fillId="10" borderId="14" xfId="0" applyNumberFormat="1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10" fillId="12" borderId="27" xfId="0" applyFont="1" applyFill="1" applyBorder="1" applyAlignment="1">
      <alignment horizontal="center" vertical="center" wrapText="1"/>
    </xf>
    <xf numFmtId="0" fontId="10" fillId="12" borderId="58" xfId="0" applyFont="1" applyFill="1" applyBorder="1" applyAlignment="1">
      <alignment horizontal="center" vertical="center" wrapText="1"/>
    </xf>
    <xf numFmtId="0" fontId="10" fillId="12" borderId="55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/>
    </xf>
    <xf numFmtId="0" fontId="6" fillId="11" borderId="18" xfId="0" applyFont="1" applyFill="1" applyBorder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6" fillId="11" borderId="12" xfId="0" applyFont="1" applyFill="1" applyBorder="1" applyAlignment="1">
      <alignment horizontal="center"/>
    </xf>
    <xf numFmtId="0" fontId="6" fillId="11" borderId="59" xfId="0" applyFont="1" applyFill="1" applyBorder="1" applyAlignment="1">
      <alignment horizontal="center"/>
    </xf>
    <xf numFmtId="0" fontId="6" fillId="11" borderId="32" xfId="0" applyFont="1" applyFill="1" applyBorder="1" applyAlignment="1">
      <alignment horizontal="center"/>
    </xf>
    <xf numFmtId="0" fontId="6" fillId="13" borderId="22" xfId="0" applyFont="1" applyFill="1" applyBorder="1" applyAlignment="1">
      <alignment horizontal="center"/>
    </xf>
    <xf numFmtId="0" fontId="6" fillId="13" borderId="23" xfId="0" applyFont="1" applyFill="1" applyBorder="1" applyAlignment="1">
      <alignment horizontal="center"/>
    </xf>
    <xf numFmtId="0" fontId="6" fillId="13" borderId="24" xfId="0" applyFont="1" applyFill="1" applyBorder="1" applyAlignment="1">
      <alignment horizontal="center"/>
    </xf>
    <xf numFmtId="0" fontId="10" fillId="14" borderId="28" xfId="0" applyFont="1" applyFill="1" applyBorder="1" applyAlignment="1">
      <alignment horizontal="center" vertical="center" wrapText="1"/>
    </xf>
    <xf numFmtId="2" fontId="6" fillId="15" borderId="18" xfId="0" applyNumberFormat="1" applyFont="1" applyFill="1" applyBorder="1" applyAlignment="1">
      <alignment horizontal="center"/>
    </xf>
    <xf numFmtId="2" fontId="6" fillId="15" borderId="12" xfId="0" applyNumberFormat="1" applyFont="1" applyFill="1" applyBorder="1" applyAlignment="1">
      <alignment horizontal="center"/>
    </xf>
    <xf numFmtId="2" fontId="6" fillId="15" borderId="14" xfId="0" applyNumberFormat="1" applyFont="1" applyFill="1" applyBorder="1" applyAlignment="1">
      <alignment horizontal="center"/>
    </xf>
    <xf numFmtId="0" fontId="10" fillId="16" borderId="28" xfId="0" applyFont="1" applyFill="1" applyBorder="1" applyAlignment="1">
      <alignment horizontal="center" vertical="center" wrapText="1"/>
    </xf>
    <xf numFmtId="0" fontId="10" fillId="17" borderId="56" xfId="0" applyFont="1" applyFill="1" applyBorder="1" applyAlignment="1">
      <alignment horizontal="center" vertical="center" wrapText="1"/>
    </xf>
    <xf numFmtId="0" fontId="10" fillId="17" borderId="57" xfId="0" applyFont="1" applyFill="1" applyBorder="1" applyAlignment="1">
      <alignment horizontal="center" vertical="center" wrapText="1"/>
    </xf>
    <xf numFmtId="2" fontId="6" fillId="18" borderId="18" xfId="0" applyNumberFormat="1" applyFont="1" applyFill="1" applyBorder="1" applyAlignment="1">
      <alignment horizontal="center"/>
    </xf>
    <xf numFmtId="2" fontId="6" fillId="18" borderId="12" xfId="0" applyNumberFormat="1" applyFont="1" applyFill="1" applyBorder="1" applyAlignment="1">
      <alignment horizontal="center"/>
    </xf>
    <xf numFmtId="2" fontId="6" fillId="18" borderId="14" xfId="0" applyNumberFormat="1" applyFont="1" applyFill="1" applyBorder="1" applyAlignment="1">
      <alignment horizontal="center"/>
    </xf>
    <xf numFmtId="0" fontId="6" fillId="17" borderId="19" xfId="0" applyFont="1" applyFill="1" applyBorder="1" applyAlignment="1">
      <alignment horizontal="center"/>
    </xf>
    <xf numFmtId="0" fontId="6" fillId="17" borderId="20" xfId="0" applyFont="1" applyFill="1" applyBorder="1" applyAlignment="1">
      <alignment horizontal="center"/>
    </xf>
    <xf numFmtId="0" fontId="6" fillId="17" borderId="21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10" borderId="16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17" borderId="16" xfId="0" applyFont="1" applyFill="1" applyBorder="1" applyAlignment="1">
      <alignment horizontal="center" vertical="center"/>
    </xf>
    <xf numFmtId="0" fontId="0" fillId="16" borderId="54" xfId="0" applyFill="1" applyBorder="1" applyAlignment="1">
      <alignment horizontal="center" vertical="center"/>
    </xf>
    <xf numFmtId="0" fontId="7" fillId="18" borderId="22" xfId="0" applyFont="1" applyFill="1" applyBorder="1" applyAlignment="1">
      <alignment vertical="center"/>
    </xf>
    <xf numFmtId="0" fontId="0" fillId="15" borderId="22" xfId="0" applyFill="1" applyBorder="1" applyAlignment="1">
      <alignment vertical="center"/>
    </xf>
    <xf numFmtId="0" fontId="7" fillId="18" borderId="23" xfId="0" applyFont="1" applyFill="1" applyBorder="1" applyAlignment="1">
      <alignment vertical="center"/>
    </xf>
    <xf numFmtId="0" fontId="0" fillId="15" borderId="23" xfId="0" applyFill="1" applyBorder="1" applyAlignment="1">
      <alignment vertical="center"/>
    </xf>
    <xf numFmtId="0" fontId="0" fillId="15" borderId="24" xfId="0" applyFill="1" applyBorder="1" applyAlignment="1">
      <alignment vertical="center"/>
    </xf>
    <xf numFmtId="0" fontId="11" fillId="0" borderId="0" xfId="0" applyFont="1" applyAlignment="1">
      <alignment vertical="center"/>
    </xf>
    <xf numFmtId="2" fontId="0" fillId="0" borderId="0" xfId="0" applyNumberFormat="1"/>
    <xf numFmtId="1" fontId="0" fillId="0" borderId="0" xfId="0" applyNumberFormat="1"/>
    <xf numFmtId="0" fontId="0" fillId="0" borderId="0" xfId="0" applyBorder="1"/>
    <xf numFmtId="0" fontId="7" fillId="18" borderId="60" xfId="0" applyFont="1" applyFill="1" applyBorder="1" applyAlignment="1">
      <alignment vertical="center"/>
    </xf>
    <xf numFmtId="0" fontId="0" fillId="15" borderId="60" xfId="0" applyFill="1" applyBorder="1" applyAlignment="1">
      <alignment vertical="center"/>
    </xf>
    <xf numFmtId="0" fontId="0" fillId="18" borderId="24" xfId="0" applyFont="1" applyFill="1" applyBorder="1" applyAlignment="1">
      <alignment vertical="center"/>
    </xf>
    <xf numFmtId="0" fontId="7" fillId="18" borderId="61" xfId="0" applyFont="1" applyFill="1" applyBorder="1" applyAlignment="1">
      <alignment vertical="center"/>
    </xf>
    <xf numFmtId="0" fontId="0" fillId="15" borderId="61" xfId="0" applyFill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6" fillId="10" borderId="11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0" fontId="6" fillId="12" borderId="11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6.9069069069069067E-2"/>
          <c:y val="4.5307443365695803E-2"/>
          <c:w val="0.86486486486486491"/>
          <c:h val="0.90291262135922257"/>
        </c:manualLayout>
      </c:layout>
      <c:scatterChart>
        <c:scatterStyle val="lineMarker"/>
        <c:ser>
          <c:idx val="0"/>
          <c:order val="0"/>
          <c:spPr>
            <a:ln w="25400" cap="sq">
              <a:solidFill>
                <a:srgbClr val="1F497D">
                  <a:lumMod val="75000"/>
                </a:srgbClr>
              </a:solidFill>
            </a:ln>
          </c:spPr>
          <c:marker>
            <c:symbol val="circle"/>
            <c:size val="4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'Computação Gráfica'!$Q$21:$Q$41</c:f>
              <c:numCache>
                <c:formatCode>General</c:formatCode>
                <c:ptCount val="21"/>
                <c:pt idx="0">
                  <c:v>8.049035691198253E-2</c:v>
                </c:pt>
                <c:pt idx="1">
                  <c:v>-7.5446373137938076</c:v>
                </c:pt>
                <c:pt idx="2">
                  <c:v>-7.9470890983537199</c:v>
                </c:pt>
                <c:pt idx="3">
                  <c:v>-0.32196142764793018</c:v>
                </c:pt>
                <c:pt idx="4">
                  <c:v>8.049035691198253E-2</c:v>
                </c:pt>
                <c:pt idx="5">
                  <c:v>2.6328431771358898</c:v>
                </c:pt>
                <c:pt idx="6">
                  <c:v>4.7022538558879026</c:v>
                </c:pt>
                <c:pt idx="7">
                  <c:v>-2.9228738148178879</c:v>
                </c:pt>
                <c:pt idx="8">
                  <c:v>-4.9922844935698993</c:v>
                </c:pt>
                <c:pt idx="9">
                  <c:v>-7.5446373137938076</c:v>
                </c:pt>
                <c:pt idx="10">
                  <c:v>-2.9228738148178879</c:v>
                </c:pt>
                <c:pt idx="11">
                  <c:v>-3.3253255993778001</c:v>
                </c:pt>
                <c:pt idx="12">
                  <c:v>4.2998020713279894</c:v>
                </c:pt>
                <c:pt idx="13">
                  <c:v>4.7022538558879026</c:v>
                </c:pt>
                <c:pt idx="14">
                  <c:v>2.6328431771358898</c:v>
                </c:pt>
                <c:pt idx="15">
                  <c:v>-4.9922844935698993</c:v>
                </c:pt>
                <c:pt idx="16">
                  <c:v>2.6328431771358898</c:v>
                </c:pt>
                <c:pt idx="17">
                  <c:v>4.7022538558879026</c:v>
                </c:pt>
                <c:pt idx="18">
                  <c:v>8.049035691198253E-2</c:v>
                </c:pt>
                <c:pt idx="19">
                  <c:v>-0.32196142764793018</c:v>
                </c:pt>
                <c:pt idx="20">
                  <c:v>4.2998020713279894</c:v>
                </c:pt>
              </c:numCache>
            </c:numRef>
          </c:xVal>
          <c:yVal>
            <c:numRef>
              <c:f>'Computação Gráfica'!$R$21:$R$41</c:f>
              <c:numCache>
                <c:formatCode>General</c:formatCode>
                <c:ptCount val="21"/>
                <c:pt idx="0">
                  <c:v>1.4265847744427305</c:v>
                </c:pt>
                <c:pt idx="1">
                  <c:v>4.6379835824005378</c:v>
                </c:pt>
                <c:pt idx="2">
                  <c:v>-2.4949402898131128</c:v>
                </c:pt>
                <c:pt idx="3">
                  <c:v>-5.706339097770921</c:v>
                </c:pt>
                <c:pt idx="4">
                  <c:v>1.4265847744427305</c:v>
                </c:pt>
                <c:pt idx="5">
                  <c:v>6.1698645893333426</c:v>
                </c:pt>
                <c:pt idx="6">
                  <c:v>2.3536357575675728</c:v>
                </c:pt>
                <c:pt idx="7">
                  <c:v>5.565034565525381</c:v>
                </c:pt>
                <c:pt idx="8">
                  <c:v>9.3812633972911499</c:v>
                </c:pt>
                <c:pt idx="9">
                  <c:v>4.6379835824005378</c:v>
                </c:pt>
                <c:pt idx="10">
                  <c:v>5.565034565525381</c:v>
                </c:pt>
                <c:pt idx="11">
                  <c:v>-1.5678893066882695</c:v>
                </c:pt>
                <c:pt idx="12">
                  <c:v>-4.7792881146460777</c:v>
                </c:pt>
                <c:pt idx="13">
                  <c:v>2.3536357575675728</c:v>
                </c:pt>
                <c:pt idx="14">
                  <c:v>6.1698645893333426</c:v>
                </c:pt>
                <c:pt idx="15">
                  <c:v>9.3812633972911499</c:v>
                </c:pt>
                <c:pt idx="16">
                  <c:v>6.1698645893333426</c:v>
                </c:pt>
                <c:pt idx="17">
                  <c:v>2.3536357575675728</c:v>
                </c:pt>
                <c:pt idx="18">
                  <c:v>1.4265847744427305</c:v>
                </c:pt>
                <c:pt idx="19">
                  <c:v>-5.706339097770921</c:v>
                </c:pt>
                <c:pt idx="20">
                  <c:v>-4.7792881146460777</c:v>
                </c:pt>
              </c:numCache>
            </c:numRef>
          </c:yVal>
        </c:ser>
        <c:ser>
          <c:idx val="1"/>
          <c:order val="1"/>
          <c:spPr>
            <a:ln w="25400" cap="sq">
              <a:solidFill>
                <a:srgbClr val="F79646">
                  <a:lumMod val="75000"/>
                  <a:alpha val="24000"/>
                </a:srgbClr>
              </a:solidFill>
            </a:ln>
          </c:spPr>
          <c:marker>
            <c:symbol val="circle"/>
            <c:size val="4"/>
            <c:spPr>
              <a:solidFill>
                <a:srgbClr val="F79646">
                  <a:lumMod val="75000"/>
                  <a:alpha val="25000"/>
                </a:srgbClr>
              </a:solidFill>
              <a:ln>
                <a:noFill/>
              </a:ln>
            </c:spPr>
          </c:marker>
          <c:xVal>
            <c:numRef>
              <c:f>'Computação Gráfica'!$B$21:$B$41</c:f>
              <c:numCache>
                <c:formatCode>General</c:formatCode>
                <c:ptCount val="21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'Computação Gráfica'!$C$21:$C$41</c:f>
              <c:numCache>
                <c:formatCode>General</c:formatCode>
                <c:ptCount val="21"/>
                <c:pt idx="0">
                  <c:v>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8</c:v>
                </c:pt>
                <c:pt idx="6">
                  <c:v>5</c:v>
                </c:pt>
                <c:pt idx="7">
                  <c:v>5</c:v>
                </c:pt>
                <c:pt idx="8">
                  <c:v>8</c:v>
                </c:pt>
                <c:pt idx="9">
                  <c:v>5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5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</c:ser>
        <c:axId val="65824256"/>
        <c:axId val="65826176"/>
      </c:scatterChart>
      <c:valAx>
        <c:axId val="65824256"/>
        <c:scaling>
          <c:orientation val="minMax"/>
          <c:max val="15"/>
          <c:min val="-15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65826176"/>
        <c:crosses val="autoZero"/>
        <c:crossBetween val="midCat"/>
      </c:valAx>
      <c:valAx>
        <c:axId val="65826176"/>
        <c:scaling>
          <c:orientation val="minMax"/>
          <c:max val="15"/>
          <c:min val="-15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65824256"/>
        <c:crosses val="autoZero"/>
        <c:crossBetween val="midCat"/>
      </c:valAx>
    </c:plotArea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13" footer="0.3149606200000011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Retas!$F$4:$F$24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Retas!$G$4:$G$24</c:f>
              <c:numCache>
                <c:formatCode>General</c:formatCode>
                <c:ptCount val="21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7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</c:numCache>
            </c:numRef>
          </c:yVal>
        </c:ser>
        <c:axId val="63677952"/>
        <c:axId val="63679872"/>
      </c:scatterChart>
      <c:valAx>
        <c:axId val="63677952"/>
        <c:scaling>
          <c:orientation val="minMax"/>
          <c:max val="20"/>
          <c:min val="0"/>
        </c:scaling>
        <c:axPos val="b"/>
        <c:majorGridlines>
          <c:spPr>
            <a:ln w="19050"/>
          </c:spPr>
        </c:majorGridlines>
        <c:minorGridlines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63679872"/>
        <c:crosses val="autoZero"/>
        <c:crossBetween val="midCat"/>
        <c:majorUnit val="5"/>
        <c:minorUnit val="1"/>
      </c:valAx>
      <c:valAx>
        <c:axId val="63679872"/>
        <c:scaling>
          <c:orientation val="minMax"/>
          <c:max val="20"/>
          <c:min val="0"/>
        </c:scaling>
        <c:axPos val="l"/>
        <c:majorGridlines>
          <c:spPr>
            <a:ln w="19050"/>
          </c:spPr>
        </c:majorGridlines>
        <c:minorGridlines/>
        <c:numFmt formatCode="General" sourceLinked="1"/>
        <c:tickLblPos val="nextTo"/>
        <c:crossAx val="63677952"/>
        <c:crosses val="autoZero"/>
        <c:crossBetween val="midCat"/>
        <c:majorUnit val="5"/>
        <c:minorUnit val="1"/>
      </c:valAx>
    </c:plotArea>
    <c:plotVisOnly val="1"/>
    <c:dispBlanksAs val="gap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Círculos!$O$4:$O$18</c:f>
              <c:numCache>
                <c:formatCode>General</c:formatCode>
                <c:ptCount val="15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</c:numCache>
            </c:numRef>
          </c:xVal>
          <c:yVal>
            <c:numRef>
              <c:f>Círculos!$P$4:$P$18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38</c:v>
                </c:pt>
                <c:pt idx="9">
                  <c:v>38</c:v>
                </c:pt>
                <c:pt idx="10">
                  <c:v>37</c:v>
                </c:pt>
                <c:pt idx="11">
                  <c:v>37</c:v>
                </c:pt>
                <c:pt idx="12">
                  <c:v>36</c:v>
                </c:pt>
                <c:pt idx="13">
                  <c:v>35</c:v>
                </c:pt>
                <c:pt idx="14">
                  <c:v>34</c:v>
                </c:pt>
              </c:numCache>
            </c:numRef>
          </c:yVal>
        </c:ser>
        <c:ser>
          <c:idx val="2"/>
          <c:order val="1"/>
          <c:spPr>
            <a:ln w="28575">
              <a:noFill/>
            </a:ln>
          </c:spPr>
          <c:xVal>
            <c:numRef>
              <c:f>Círculos!$Q$4:$Q$18</c:f>
              <c:numCache>
                <c:formatCode>General</c:formatCode>
                <c:ptCount val="15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</c:numCache>
            </c:numRef>
          </c:xVal>
          <c:yVal>
            <c:numRef>
              <c:f>Círculos!$R$4:$R$18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38</c:v>
                </c:pt>
                <c:pt idx="9">
                  <c:v>38</c:v>
                </c:pt>
                <c:pt idx="10">
                  <c:v>37</c:v>
                </c:pt>
                <c:pt idx="11">
                  <c:v>37</c:v>
                </c:pt>
                <c:pt idx="12">
                  <c:v>36</c:v>
                </c:pt>
                <c:pt idx="13">
                  <c:v>35</c:v>
                </c:pt>
                <c:pt idx="14">
                  <c:v>34</c:v>
                </c:pt>
              </c:numCache>
            </c:numRef>
          </c:yVal>
        </c:ser>
        <c:ser>
          <c:idx val="1"/>
          <c:order val="2"/>
          <c:spPr>
            <a:ln w="28575">
              <a:noFill/>
            </a:ln>
          </c:spPr>
          <c:xVal>
            <c:numRef>
              <c:f>Círculos!$S$4:$S$18</c:f>
              <c:numCache>
                <c:formatCode>General</c:formatCode>
                <c:ptCount val="15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</c:numCache>
            </c:numRef>
          </c:xVal>
          <c:yVal>
            <c:numRef>
              <c:f>Círculos!$T$4:$T$18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</c:numCache>
            </c:numRef>
          </c:yVal>
        </c:ser>
        <c:ser>
          <c:idx val="3"/>
          <c:order val="3"/>
          <c:spPr>
            <a:ln w="28575">
              <a:noFill/>
            </a:ln>
          </c:spPr>
          <c:xVal>
            <c:numRef>
              <c:f>Círculos!$U$4:$U$18</c:f>
              <c:numCache>
                <c:formatCode>General</c:formatCode>
                <c:ptCount val="15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</c:numCache>
            </c:numRef>
          </c:xVal>
          <c:yVal>
            <c:numRef>
              <c:f>Círculos!$V$4:$V$18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</c:numCache>
            </c:numRef>
          </c:yVal>
        </c:ser>
        <c:ser>
          <c:idx val="4"/>
          <c:order val="4"/>
          <c:spPr>
            <a:ln w="28575">
              <a:noFill/>
            </a:ln>
          </c:spPr>
          <c:xVal>
            <c:numRef>
              <c:f>Círculos!$W$4:$W$18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38</c:v>
                </c:pt>
                <c:pt idx="9">
                  <c:v>38</c:v>
                </c:pt>
                <c:pt idx="10">
                  <c:v>37</c:v>
                </c:pt>
                <c:pt idx="11">
                  <c:v>37</c:v>
                </c:pt>
                <c:pt idx="12">
                  <c:v>36</c:v>
                </c:pt>
                <c:pt idx="13">
                  <c:v>35</c:v>
                </c:pt>
                <c:pt idx="14">
                  <c:v>34</c:v>
                </c:pt>
              </c:numCache>
            </c:numRef>
          </c:xVal>
          <c:yVal>
            <c:numRef>
              <c:f>Círculos!$X$4:$X$18</c:f>
              <c:numCache>
                <c:formatCode>General</c:formatCode>
                <c:ptCount val="15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</c:numCache>
            </c:numRef>
          </c:yVal>
        </c:ser>
        <c:ser>
          <c:idx val="5"/>
          <c:order val="5"/>
          <c:spPr>
            <a:ln w="28575">
              <a:noFill/>
            </a:ln>
          </c:spPr>
          <c:xVal>
            <c:numRef>
              <c:f>Círculos!$Y$4:$Y$18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</c:numCache>
            </c:numRef>
          </c:xVal>
          <c:yVal>
            <c:numRef>
              <c:f>Círculos!$Z$4:$Z$18</c:f>
              <c:numCache>
                <c:formatCode>General</c:formatCode>
                <c:ptCount val="15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</c:numCache>
            </c:numRef>
          </c:yVal>
        </c:ser>
        <c:ser>
          <c:idx val="6"/>
          <c:order val="6"/>
          <c:spPr>
            <a:ln w="28575">
              <a:noFill/>
            </a:ln>
          </c:spPr>
          <c:marker>
            <c:symbol val="square"/>
            <c:size val="7"/>
          </c:marker>
          <c:xVal>
            <c:numRef>
              <c:f>Círculos!$AA$4:$AA$18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</c:numCache>
            </c:numRef>
          </c:xVal>
          <c:yVal>
            <c:numRef>
              <c:f>Círculos!$AB$4:$AB$18</c:f>
              <c:numCache>
                <c:formatCode>General</c:formatCode>
                <c:ptCount val="15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</c:numCache>
            </c:numRef>
          </c:yVal>
        </c:ser>
        <c:ser>
          <c:idx val="7"/>
          <c:order val="7"/>
          <c:spPr>
            <a:ln w="28575">
              <a:noFill/>
            </a:ln>
          </c:spPr>
          <c:xVal>
            <c:numRef>
              <c:f>Círculos!$AC$4:$AC$18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38</c:v>
                </c:pt>
                <c:pt idx="9">
                  <c:v>38</c:v>
                </c:pt>
                <c:pt idx="10">
                  <c:v>37</c:v>
                </c:pt>
                <c:pt idx="11">
                  <c:v>37</c:v>
                </c:pt>
                <c:pt idx="12">
                  <c:v>36</c:v>
                </c:pt>
                <c:pt idx="13">
                  <c:v>35</c:v>
                </c:pt>
                <c:pt idx="14">
                  <c:v>34</c:v>
                </c:pt>
              </c:numCache>
            </c:numRef>
          </c:xVal>
          <c:yVal>
            <c:numRef>
              <c:f>Círculos!$AD$4:$AD$18</c:f>
              <c:numCache>
                <c:formatCode>General</c:formatCode>
                <c:ptCount val="15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</c:numCache>
            </c:numRef>
          </c:yVal>
        </c:ser>
        <c:axId val="74700288"/>
        <c:axId val="74702208"/>
      </c:scatterChart>
      <c:valAx>
        <c:axId val="74700288"/>
        <c:scaling>
          <c:orientation val="minMax"/>
          <c:max val="40"/>
          <c:min val="0"/>
        </c:scaling>
        <c:axPos val="b"/>
        <c:majorGridlines>
          <c:spPr>
            <a:ln w="19050"/>
          </c:spPr>
        </c:majorGridlines>
        <c:minorGridlines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74702208"/>
        <c:crosses val="autoZero"/>
        <c:crossBetween val="midCat"/>
        <c:majorUnit val="5"/>
        <c:minorUnit val="1"/>
      </c:valAx>
      <c:valAx>
        <c:axId val="74702208"/>
        <c:scaling>
          <c:orientation val="minMax"/>
          <c:max val="40"/>
          <c:min val="0"/>
        </c:scaling>
        <c:axPos val="l"/>
        <c:majorGridlines>
          <c:spPr>
            <a:ln w="19050"/>
          </c:spPr>
        </c:majorGridlines>
        <c:minorGridlines/>
        <c:numFmt formatCode="General" sourceLinked="1"/>
        <c:tickLblPos val="nextTo"/>
        <c:crossAx val="74700288"/>
        <c:crosses val="autoZero"/>
        <c:crossBetween val="midCat"/>
        <c:majorUnit val="5"/>
        <c:minorUnit val="1"/>
      </c:valAx>
    </c:plotArea>
    <c:plotVisOnly val="1"/>
    <c:dispBlanksAs val="gap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spPr>
            <a:solidFill>
              <a:schemeClr val="tx1"/>
            </a:solidFill>
          </c:spPr>
          <c:val>
            <c:numRef>
              <c:f>'Operações Pontuais'!$FX$106:$FX$361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12</c:v>
                </c:pt>
                <c:pt idx="80">
                  <c:v>4</c:v>
                </c:pt>
                <c:pt idx="81">
                  <c:v>4</c:v>
                </c:pt>
                <c:pt idx="82">
                  <c:v>2</c:v>
                </c:pt>
                <c:pt idx="83">
                  <c:v>5</c:v>
                </c:pt>
                <c:pt idx="84">
                  <c:v>3</c:v>
                </c:pt>
                <c:pt idx="85">
                  <c:v>2</c:v>
                </c:pt>
                <c:pt idx="86">
                  <c:v>4</c:v>
                </c:pt>
                <c:pt idx="87">
                  <c:v>9</c:v>
                </c:pt>
                <c:pt idx="88">
                  <c:v>1</c:v>
                </c:pt>
                <c:pt idx="89">
                  <c:v>3</c:v>
                </c:pt>
                <c:pt idx="90">
                  <c:v>7</c:v>
                </c:pt>
                <c:pt idx="91">
                  <c:v>2</c:v>
                </c:pt>
                <c:pt idx="92">
                  <c:v>3</c:v>
                </c:pt>
                <c:pt idx="93">
                  <c:v>7</c:v>
                </c:pt>
                <c:pt idx="94">
                  <c:v>4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5</c:v>
                </c:pt>
                <c:pt idx="99">
                  <c:v>8</c:v>
                </c:pt>
                <c:pt idx="100">
                  <c:v>5</c:v>
                </c:pt>
                <c:pt idx="101">
                  <c:v>7</c:v>
                </c:pt>
                <c:pt idx="102">
                  <c:v>18</c:v>
                </c:pt>
                <c:pt idx="103">
                  <c:v>3</c:v>
                </c:pt>
                <c:pt idx="104">
                  <c:v>9</c:v>
                </c:pt>
                <c:pt idx="105">
                  <c:v>9</c:v>
                </c:pt>
                <c:pt idx="106">
                  <c:v>14</c:v>
                </c:pt>
                <c:pt idx="107">
                  <c:v>3</c:v>
                </c:pt>
                <c:pt idx="108">
                  <c:v>22</c:v>
                </c:pt>
                <c:pt idx="109">
                  <c:v>13</c:v>
                </c:pt>
                <c:pt idx="110">
                  <c:v>33</c:v>
                </c:pt>
                <c:pt idx="111">
                  <c:v>104</c:v>
                </c:pt>
                <c:pt idx="112">
                  <c:v>208</c:v>
                </c:pt>
                <c:pt idx="113">
                  <c:v>153</c:v>
                </c:pt>
                <c:pt idx="114">
                  <c:v>87</c:v>
                </c:pt>
                <c:pt idx="115">
                  <c:v>125</c:v>
                </c:pt>
                <c:pt idx="116">
                  <c:v>233</c:v>
                </c:pt>
                <c:pt idx="117">
                  <c:v>277</c:v>
                </c:pt>
                <c:pt idx="118">
                  <c:v>139</c:v>
                </c:pt>
                <c:pt idx="119">
                  <c:v>117</c:v>
                </c:pt>
                <c:pt idx="120">
                  <c:v>219</c:v>
                </c:pt>
                <c:pt idx="121">
                  <c:v>275</c:v>
                </c:pt>
                <c:pt idx="122">
                  <c:v>94</c:v>
                </c:pt>
                <c:pt idx="123">
                  <c:v>80</c:v>
                </c:pt>
                <c:pt idx="124">
                  <c:v>81</c:v>
                </c:pt>
                <c:pt idx="125">
                  <c:v>63</c:v>
                </c:pt>
                <c:pt idx="126">
                  <c:v>44</c:v>
                </c:pt>
                <c:pt idx="127">
                  <c:v>34</c:v>
                </c:pt>
                <c:pt idx="128">
                  <c:v>15</c:v>
                </c:pt>
                <c:pt idx="129">
                  <c:v>61</c:v>
                </c:pt>
                <c:pt idx="130">
                  <c:v>71</c:v>
                </c:pt>
                <c:pt idx="131">
                  <c:v>114</c:v>
                </c:pt>
                <c:pt idx="132">
                  <c:v>117</c:v>
                </c:pt>
                <c:pt idx="133">
                  <c:v>129</c:v>
                </c:pt>
                <c:pt idx="134">
                  <c:v>189</c:v>
                </c:pt>
                <c:pt idx="135">
                  <c:v>196</c:v>
                </c:pt>
                <c:pt idx="136">
                  <c:v>518</c:v>
                </c:pt>
                <c:pt idx="137">
                  <c:v>471</c:v>
                </c:pt>
                <c:pt idx="138">
                  <c:v>416</c:v>
                </c:pt>
                <c:pt idx="139">
                  <c:v>399</c:v>
                </c:pt>
                <c:pt idx="140">
                  <c:v>542</c:v>
                </c:pt>
                <c:pt idx="141">
                  <c:v>447</c:v>
                </c:pt>
                <c:pt idx="142">
                  <c:v>301</c:v>
                </c:pt>
                <c:pt idx="143">
                  <c:v>262</c:v>
                </c:pt>
                <c:pt idx="144">
                  <c:v>260</c:v>
                </c:pt>
                <c:pt idx="145">
                  <c:v>132</c:v>
                </c:pt>
                <c:pt idx="146">
                  <c:v>142</c:v>
                </c:pt>
                <c:pt idx="147">
                  <c:v>71</c:v>
                </c:pt>
                <c:pt idx="148">
                  <c:v>38</c:v>
                </c:pt>
                <c:pt idx="149">
                  <c:v>59</c:v>
                </c:pt>
                <c:pt idx="150">
                  <c:v>30</c:v>
                </c:pt>
                <c:pt idx="151">
                  <c:v>32</c:v>
                </c:pt>
                <c:pt idx="152">
                  <c:v>62</c:v>
                </c:pt>
                <c:pt idx="153">
                  <c:v>93</c:v>
                </c:pt>
                <c:pt idx="154">
                  <c:v>20</c:v>
                </c:pt>
                <c:pt idx="155">
                  <c:v>19</c:v>
                </c:pt>
                <c:pt idx="156">
                  <c:v>6</c:v>
                </c:pt>
                <c:pt idx="157">
                  <c:v>12</c:v>
                </c:pt>
                <c:pt idx="158">
                  <c:v>20</c:v>
                </c:pt>
                <c:pt idx="159">
                  <c:v>15</c:v>
                </c:pt>
                <c:pt idx="160">
                  <c:v>8</c:v>
                </c:pt>
                <c:pt idx="161">
                  <c:v>15</c:v>
                </c:pt>
                <c:pt idx="162">
                  <c:v>32</c:v>
                </c:pt>
                <c:pt idx="163">
                  <c:v>14</c:v>
                </c:pt>
                <c:pt idx="164">
                  <c:v>23</c:v>
                </c:pt>
                <c:pt idx="165">
                  <c:v>34</c:v>
                </c:pt>
                <c:pt idx="166">
                  <c:v>16</c:v>
                </c:pt>
                <c:pt idx="167">
                  <c:v>20</c:v>
                </c:pt>
                <c:pt idx="168">
                  <c:v>31</c:v>
                </c:pt>
                <c:pt idx="169">
                  <c:v>13</c:v>
                </c:pt>
                <c:pt idx="170">
                  <c:v>27</c:v>
                </c:pt>
                <c:pt idx="171">
                  <c:v>23</c:v>
                </c:pt>
                <c:pt idx="172">
                  <c:v>27</c:v>
                </c:pt>
                <c:pt idx="173">
                  <c:v>25</c:v>
                </c:pt>
                <c:pt idx="174">
                  <c:v>26</c:v>
                </c:pt>
                <c:pt idx="175">
                  <c:v>74</c:v>
                </c:pt>
                <c:pt idx="176">
                  <c:v>41</c:v>
                </c:pt>
                <c:pt idx="177">
                  <c:v>36</c:v>
                </c:pt>
                <c:pt idx="178">
                  <c:v>0</c:v>
                </c:pt>
                <c:pt idx="179">
                  <c:v>44</c:v>
                </c:pt>
                <c:pt idx="180">
                  <c:v>48</c:v>
                </c:pt>
                <c:pt idx="181">
                  <c:v>44</c:v>
                </c:pt>
                <c:pt idx="182">
                  <c:v>0</c:v>
                </c:pt>
                <c:pt idx="183">
                  <c:v>29</c:v>
                </c:pt>
                <c:pt idx="184">
                  <c:v>0</c:v>
                </c:pt>
                <c:pt idx="185">
                  <c:v>34</c:v>
                </c:pt>
                <c:pt idx="186">
                  <c:v>26</c:v>
                </c:pt>
                <c:pt idx="187">
                  <c:v>0</c:v>
                </c:pt>
                <c:pt idx="188">
                  <c:v>23</c:v>
                </c:pt>
                <c:pt idx="189">
                  <c:v>0</c:v>
                </c:pt>
                <c:pt idx="190">
                  <c:v>0</c:v>
                </c:pt>
                <c:pt idx="191">
                  <c:v>19</c:v>
                </c:pt>
                <c:pt idx="192">
                  <c:v>0</c:v>
                </c:pt>
                <c:pt idx="193">
                  <c:v>15</c:v>
                </c:pt>
                <c:pt idx="194">
                  <c:v>0</c:v>
                </c:pt>
                <c:pt idx="195">
                  <c:v>0</c:v>
                </c:pt>
                <c:pt idx="196">
                  <c:v>5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5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gapWidth val="0"/>
        <c:axId val="75766400"/>
        <c:axId val="80449920"/>
      </c:barChart>
      <c:catAx>
        <c:axId val="75766400"/>
        <c:scaling>
          <c:orientation val="minMax"/>
        </c:scaling>
        <c:delete val="1"/>
        <c:axPos val="b"/>
        <c:tickLblPos val="none"/>
        <c:crossAx val="80449920"/>
        <c:crosses val="autoZero"/>
        <c:auto val="1"/>
        <c:lblAlgn val="ctr"/>
        <c:lblOffset val="100"/>
        <c:tickLblSkip val="10"/>
        <c:tickMarkSkip val="10"/>
      </c:catAx>
      <c:valAx>
        <c:axId val="80449920"/>
        <c:scaling>
          <c:orientation val="minMax"/>
        </c:scaling>
        <c:axPos val="l"/>
        <c:majorGridlines/>
        <c:numFmt formatCode="General" sourceLinked="1"/>
        <c:tickLblPos val="nextTo"/>
        <c:crossAx val="75766400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spPr>
            <a:solidFill>
              <a:prstClr val="black"/>
            </a:solidFill>
          </c:spPr>
          <c:val>
            <c:numRef>
              <c:f>'Operações Pontuais'!$GE$106:$GE$361</c:f>
              <c:numCache>
                <c:formatCode>General</c:formatCode>
                <c:ptCount val="256"/>
                <c:pt idx="0">
                  <c:v>32</c:v>
                </c:pt>
                <c:pt idx="1">
                  <c:v>29</c:v>
                </c:pt>
                <c:pt idx="2">
                  <c:v>37</c:v>
                </c:pt>
                <c:pt idx="3">
                  <c:v>20</c:v>
                </c:pt>
                <c:pt idx="4">
                  <c:v>39</c:v>
                </c:pt>
                <c:pt idx="5">
                  <c:v>39</c:v>
                </c:pt>
                <c:pt idx="6">
                  <c:v>13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104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153</c:v>
                </c:pt>
                <c:pt idx="21">
                  <c:v>0</c:v>
                </c:pt>
                <c:pt idx="22">
                  <c:v>0</c:v>
                </c:pt>
                <c:pt idx="23">
                  <c:v>87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125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233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277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139</c:v>
                </c:pt>
                <c:pt idx="47">
                  <c:v>0</c:v>
                </c:pt>
                <c:pt idx="48">
                  <c:v>0</c:v>
                </c:pt>
                <c:pt idx="49">
                  <c:v>117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219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275</c:v>
                </c:pt>
                <c:pt idx="65">
                  <c:v>0</c:v>
                </c:pt>
                <c:pt idx="66">
                  <c:v>0</c:v>
                </c:pt>
                <c:pt idx="67">
                  <c:v>94</c:v>
                </c:pt>
                <c:pt idx="68">
                  <c:v>0</c:v>
                </c:pt>
                <c:pt idx="69">
                  <c:v>80</c:v>
                </c:pt>
                <c:pt idx="70">
                  <c:v>0</c:v>
                </c:pt>
                <c:pt idx="71">
                  <c:v>0</c:v>
                </c:pt>
                <c:pt idx="72">
                  <c:v>81</c:v>
                </c:pt>
                <c:pt idx="73">
                  <c:v>63</c:v>
                </c:pt>
                <c:pt idx="74">
                  <c:v>0</c:v>
                </c:pt>
                <c:pt idx="75">
                  <c:v>44</c:v>
                </c:pt>
                <c:pt idx="76">
                  <c:v>49</c:v>
                </c:pt>
                <c:pt idx="77">
                  <c:v>0</c:v>
                </c:pt>
                <c:pt idx="78">
                  <c:v>61</c:v>
                </c:pt>
                <c:pt idx="79">
                  <c:v>0</c:v>
                </c:pt>
                <c:pt idx="80">
                  <c:v>71</c:v>
                </c:pt>
                <c:pt idx="81">
                  <c:v>0</c:v>
                </c:pt>
                <c:pt idx="82">
                  <c:v>0</c:v>
                </c:pt>
                <c:pt idx="83">
                  <c:v>114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117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129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189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196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518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471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416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399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542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447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301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262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260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132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142</c:v>
                </c:pt>
                <c:pt idx="218">
                  <c:v>0</c:v>
                </c:pt>
                <c:pt idx="219">
                  <c:v>71</c:v>
                </c:pt>
                <c:pt idx="220">
                  <c:v>0</c:v>
                </c:pt>
                <c:pt idx="221">
                  <c:v>38</c:v>
                </c:pt>
                <c:pt idx="222">
                  <c:v>59</c:v>
                </c:pt>
                <c:pt idx="223">
                  <c:v>30</c:v>
                </c:pt>
                <c:pt idx="224">
                  <c:v>32</c:v>
                </c:pt>
                <c:pt idx="225">
                  <c:v>0</c:v>
                </c:pt>
                <c:pt idx="226">
                  <c:v>62</c:v>
                </c:pt>
                <c:pt idx="227">
                  <c:v>0</c:v>
                </c:pt>
                <c:pt idx="228">
                  <c:v>0</c:v>
                </c:pt>
                <c:pt idx="229">
                  <c:v>113</c:v>
                </c:pt>
                <c:pt idx="230">
                  <c:v>37</c:v>
                </c:pt>
                <c:pt idx="231">
                  <c:v>35</c:v>
                </c:pt>
                <c:pt idx="232">
                  <c:v>23</c:v>
                </c:pt>
                <c:pt idx="233">
                  <c:v>46</c:v>
                </c:pt>
                <c:pt idx="234">
                  <c:v>23</c:v>
                </c:pt>
                <c:pt idx="235">
                  <c:v>34</c:v>
                </c:pt>
                <c:pt idx="236">
                  <c:v>36</c:v>
                </c:pt>
                <c:pt idx="237">
                  <c:v>31</c:v>
                </c:pt>
                <c:pt idx="238">
                  <c:v>40</c:v>
                </c:pt>
                <c:pt idx="239">
                  <c:v>23</c:v>
                </c:pt>
                <c:pt idx="240">
                  <c:v>27</c:v>
                </c:pt>
                <c:pt idx="241">
                  <c:v>51</c:v>
                </c:pt>
                <c:pt idx="242">
                  <c:v>0</c:v>
                </c:pt>
                <c:pt idx="243">
                  <c:v>0</c:v>
                </c:pt>
                <c:pt idx="244">
                  <c:v>74</c:v>
                </c:pt>
                <c:pt idx="245">
                  <c:v>41</c:v>
                </c:pt>
                <c:pt idx="246">
                  <c:v>36</c:v>
                </c:pt>
                <c:pt idx="247">
                  <c:v>44</c:v>
                </c:pt>
                <c:pt idx="248">
                  <c:v>0</c:v>
                </c:pt>
                <c:pt idx="249">
                  <c:v>48</c:v>
                </c:pt>
                <c:pt idx="250">
                  <c:v>44</c:v>
                </c:pt>
                <c:pt idx="251">
                  <c:v>29</c:v>
                </c:pt>
                <c:pt idx="252">
                  <c:v>60</c:v>
                </c:pt>
                <c:pt idx="253">
                  <c:v>23</c:v>
                </c:pt>
                <c:pt idx="254">
                  <c:v>45</c:v>
                </c:pt>
                <c:pt idx="255">
                  <c:v>1</c:v>
                </c:pt>
              </c:numCache>
            </c:numRef>
          </c:val>
        </c:ser>
        <c:gapWidth val="0"/>
        <c:axId val="80464896"/>
        <c:axId val="76481280"/>
      </c:barChart>
      <c:catAx>
        <c:axId val="80464896"/>
        <c:scaling>
          <c:orientation val="minMax"/>
        </c:scaling>
        <c:delete val="1"/>
        <c:axPos val="b"/>
        <c:tickLblPos val="none"/>
        <c:crossAx val="76481280"/>
        <c:crosses val="autoZero"/>
        <c:auto val="1"/>
        <c:lblAlgn val="ctr"/>
        <c:lblOffset val="100"/>
        <c:tickLblSkip val="10"/>
        <c:tickMarkSkip val="10"/>
      </c:catAx>
      <c:valAx>
        <c:axId val="76481280"/>
        <c:scaling>
          <c:orientation val="minMax"/>
        </c:scaling>
        <c:axPos val="l"/>
        <c:majorGridlines/>
        <c:numFmt formatCode="General" sourceLinked="1"/>
        <c:tickLblPos val="nextTo"/>
        <c:crossAx val="80464896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1"/>
          <c:order val="0"/>
          <c:marker>
            <c:symbol val="none"/>
          </c:marker>
          <c:val>
            <c:numRef>
              <c:f>'Operações Pontuais'!$GD$106:$GD$361</c:f>
              <c:numCache>
                <c:formatCode>0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6</c:v>
                </c:pt>
                <c:pt idx="110">
                  <c:v>7</c:v>
                </c:pt>
                <c:pt idx="111">
                  <c:v>10</c:v>
                </c:pt>
                <c:pt idx="112">
                  <c:v>16</c:v>
                </c:pt>
                <c:pt idx="113">
                  <c:v>20</c:v>
                </c:pt>
                <c:pt idx="114">
                  <c:v>23</c:v>
                </c:pt>
                <c:pt idx="115">
                  <c:v>27</c:v>
                </c:pt>
                <c:pt idx="116">
                  <c:v>34</c:v>
                </c:pt>
                <c:pt idx="117">
                  <c:v>42</c:v>
                </c:pt>
                <c:pt idx="118">
                  <c:v>46</c:v>
                </c:pt>
                <c:pt idx="119">
                  <c:v>49</c:v>
                </c:pt>
                <c:pt idx="120">
                  <c:v>56</c:v>
                </c:pt>
                <c:pt idx="121">
                  <c:v>64</c:v>
                </c:pt>
                <c:pt idx="122">
                  <c:v>67</c:v>
                </c:pt>
                <c:pt idx="123">
                  <c:v>69</c:v>
                </c:pt>
                <c:pt idx="124">
                  <c:v>72</c:v>
                </c:pt>
                <c:pt idx="125">
                  <c:v>73</c:v>
                </c:pt>
                <c:pt idx="126">
                  <c:v>75</c:v>
                </c:pt>
                <c:pt idx="127">
                  <c:v>76</c:v>
                </c:pt>
                <c:pt idx="128">
                  <c:v>76</c:v>
                </c:pt>
                <c:pt idx="129">
                  <c:v>78</c:v>
                </c:pt>
                <c:pt idx="130">
                  <c:v>80</c:v>
                </c:pt>
                <c:pt idx="131">
                  <c:v>83</c:v>
                </c:pt>
                <c:pt idx="132">
                  <c:v>87</c:v>
                </c:pt>
                <c:pt idx="133">
                  <c:v>91</c:v>
                </c:pt>
                <c:pt idx="134">
                  <c:v>96</c:v>
                </c:pt>
                <c:pt idx="135">
                  <c:v>102</c:v>
                </c:pt>
                <c:pt idx="136">
                  <c:v>117</c:v>
                </c:pt>
                <c:pt idx="137">
                  <c:v>131</c:v>
                </c:pt>
                <c:pt idx="138">
                  <c:v>144</c:v>
                </c:pt>
                <c:pt idx="139">
                  <c:v>156</c:v>
                </c:pt>
                <c:pt idx="140">
                  <c:v>172</c:v>
                </c:pt>
                <c:pt idx="141">
                  <c:v>185</c:v>
                </c:pt>
                <c:pt idx="142">
                  <c:v>194</c:v>
                </c:pt>
                <c:pt idx="143">
                  <c:v>202</c:v>
                </c:pt>
                <c:pt idx="144">
                  <c:v>209</c:v>
                </c:pt>
                <c:pt idx="145">
                  <c:v>213</c:v>
                </c:pt>
                <c:pt idx="146">
                  <c:v>217</c:v>
                </c:pt>
                <c:pt idx="147">
                  <c:v>219</c:v>
                </c:pt>
                <c:pt idx="148">
                  <c:v>221</c:v>
                </c:pt>
                <c:pt idx="149">
                  <c:v>222</c:v>
                </c:pt>
                <c:pt idx="150">
                  <c:v>223</c:v>
                </c:pt>
                <c:pt idx="151">
                  <c:v>224</c:v>
                </c:pt>
                <c:pt idx="152">
                  <c:v>226</c:v>
                </c:pt>
                <c:pt idx="153">
                  <c:v>229</c:v>
                </c:pt>
                <c:pt idx="154">
                  <c:v>229</c:v>
                </c:pt>
                <c:pt idx="155">
                  <c:v>230</c:v>
                </c:pt>
                <c:pt idx="156">
                  <c:v>230</c:v>
                </c:pt>
                <c:pt idx="157">
                  <c:v>230</c:v>
                </c:pt>
                <c:pt idx="158">
                  <c:v>231</c:v>
                </c:pt>
                <c:pt idx="159">
                  <c:v>231</c:v>
                </c:pt>
                <c:pt idx="160">
                  <c:v>232</c:v>
                </c:pt>
                <c:pt idx="161">
                  <c:v>232</c:v>
                </c:pt>
                <c:pt idx="162">
                  <c:v>233</c:v>
                </c:pt>
                <c:pt idx="163">
                  <c:v>233</c:v>
                </c:pt>
                <c:pt idx="164">
                  <c:v>234</c:v>
                </c:pt>
                <c:pt idx="165">
                  <c:v>235</c:v>
                </c:pt>
                <c:pt idx="166">
                  <c:v>236</c:v>
                </c:pt>
                <c:pt idx="167">
                  <c:v>236</c:v>
                </c:pt>
                <c:pt idx="168">
                  <c:v>237</c:v>
                </c:pt>
                <c:pt idx="169">
                  <c:v>238</c:v>
                </c:pt>
                <c:pt idx="170">
                  <c:v>238</c:v>
                </c:pt>
                <c:pt idx="171">
                  <c:v>239</c:v>
                </c:pt>
                <c:pt idx="172">
                  <c:v>240</c:v>
                </c:pt>
                <c:pt idx="173">
                  <c:v>241</c:v>
                </c:pt>
                <c:pt idx="174">
                  <c:v>241</c:v>
                </c:pt>
                <c:pt idx="175">
                  <c:v>244</c:v>
                </c:pt>
                <c:pt idx="176">
                  <c:v>245</c:v>
                </c:pt>
                <c:pt idx="177">
                  <c:v>246</c:v>
                </c:pt>
                <c:pt idx="178">
                  <c:v>246</c:v>
                </c:pt>
                <c:pt idx="179">
                  <c:v>247</c:v>
                </c:pt>
                <c:pt idx="180">
                  <c:v>249</c:v>
                </c:pt>
                <c:pt idx="181">
                  <c:v>250</c:v>
                </c:pt>
                <c:pt idx="182">
                  <c:v>250</c:v>
                </c:pt>
                <c:pt idx="183">
                  <c:v>251</c:v>
                </c:pt>
                <c:pt idx="184">
                  <c:v>251</c:v>
                </c:pt>
                <c:pt idx="185">
                  <c:v>252</c:v>
                </c:pt>
                <c:pt idx="186">
                  <c:v>252</c:v>
                </c:pt>
                <c:pt idx="187">
                  <c:v>252</c:v>
                </c:pt>
                <c:pt idx="188">
                  <c:v>253</c:v>
                </c:pt>
                <c:pt idx="189">
                  <c:v>253</c:v>
                </c:pt>
                <c:pt idx="190">
                  <c:v>253</c:v>
                </c:pt>
                <c:pt idx="191">
                  <c:v>254</c:v>
                </c:pt>
                <c:pt idx="192">
                  <c:v>254</c:v>
                </c:pt>
                <c:pt idx="193">
                  <c:v>254</c:v>
                </c:pt>
                <c:pt idx="194">
                  <c:v>254</c:v>
                </c:pt>
                <c:pt idx="195">
                  <c:v>254</c:v>
                </c:pt>
                <c:pt idx="196">
                  <c:v>254</c:v>
                </c:pt>
                <c:pt idx="197">
                  <c:v>254</c:v>
                </c:pt>
                <c:pt idx="198">
                  <c:v>254</c:v>
                </c:pt>
                <c:pt idx="199">
                  <c:v>254</c:v>
                </c:pt>
                <c:pt idx="200">
                  <c:v>254</c:v>
                </c:pt>
                <c:pt idx="201">
                  <c:v>254</c:v>
                </c:pt>
                <c:pt idx="202">
                  <c:v>254</c:v>
                </c:pt>
                <c:pt idx="203">
                  <c:v>254</c:v>
                </c:pt>
                <c:pt idx="204">
                  <c:v>254</c:v>
                </c:pt>
                <c:pt idx="205">
                  <c:v>254</c:v>
                </c:pt>
                <c:pt idx="206">
                  <c:v>254</c:v>
                </c:pt>
                <c:pt idx="207">
                  <c:v>254</c:v>
                </c:pt>
                <c:pt idx="208">
                  <c:v>254</c:v>
                </c:pt>
                <c:pt idx="209">
                  <c:v>254</c:v>
                </c:pt>
                <c:pt idx="210">
                  <c:v>254</c:v>
                </c:pt>
                <c:pt idx="211">
                  <c:v>254</c:v>
                </c:pt>
                <c:pt idx="212">
                  <c:v>255</c:v>
                </c:pt>
                <c:pt idx="213">
                  <c:v>255</c:v>
                </c:pt>
                <c:pt idx="214">
                  <c:v>255</c:v>
                </c:pt>
                <c:pt idx="215">
                  <c:v>255</c:v>
                </c:pt>
                <c:pt idx="216">
                  <c:v>255</c:v>
                </c:pt>
                <c:pt idx="217">
                  <c:v>255</c:v>
                </c:pt>
                <c:pt idx="218">
                  <c:v>255</c:v>
                </c:pt>
                <c:pt idx="219">
                  <c:v>255</c:v>
                </c:pt>
                <c:pt idx="220">
                  <c:v>255</c:v>
                </c:pt>
                <c:pt idx="221">
                  <c:v>255</c:v>
                </c:pt>
                <c:pt idx="222">
                  <c:v>255</c:v>
                </c:pt>
                <c:pt idx="223">
                  <c:v>255</c:v>
                </c:pt>
                <c:pt idx="224">
                  <c:v>255</c:v>
                </c:pt>
                <c:pt idx="225">
                  <c:v>255</c:v>
                </c:pt>
                <c:pt idx="226">
                  <c:v>255</c:v>
                </c:pt>
                <c:pt idx="227">
                  <c:v>255</c:v>
                </c:pt>
                <c:pt idx="228">
                  <c:v>255</c:v>
                </c:pt>
                <c:pt idx="229">
                  <c:v>255</c:v>
                </c:pt>
                <c:pt idx="230">
                  <c:v>255</c:v>
                </c:pt>
                <c:pt idx="231">
                  <c:v>255</c:v>
                </c:pt>
                <c:pt idx="232">
                  <c:v>255</c:v>
                </c:pt>
                <c:pt idx="233">
                  <c:v>255</c:v>
                </c:pt>
                <c:pt idx="234">
                  <c:v>255</c:v>
                </c:pt>
                <c:pt idx="235">
                  <c:v>255</c:v>
                </c:pt>
                <c:pt idx="236">
                  <c:v>255</c:v>
                </c:pt>
                <c:pt idx="237">
                  <c:v>255</c:v>
                </c:pt>
                <c:pt idx="238">
                  <c:v>255</c:v>
                </c:pt>
                <c:pt idx="239">
                  <c:v>255</c:v>
                </c:pt>
                <c:pt idx="240">
                  <c:v>255</c:v>
                </c:pt>
                <c:pt idx="241">
                  <c:v>255</c:v>
                </c:pt>
                <c:pt idx="242">
                  <c:v>255</c:v>
                </c:pt>
                <c:pt idx="243">
                  <c:v>255</c:v>
                </c:pt>
                <c:pt idx="244">
                  <c:v>255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</c:numCache>
            </c:numRef>
          </c:val>
        </c:ser>
        <c:marker val="1"/>
        <c:axId val="76487680"/>
        <c:axId val="76497664"/>
      </c:lineChart>
      <c:catAx>
        <c:axId val="76487680"/>
        <c:scaling>
          <c:orientation val="minMax"/>
        </c:scaling>
        <c:delete val="1"/>
        <c:axPos val="b"/>
        <c:tickLblPos val="none"/>
        <c:crossAx val="76497664"/>
        <c:crosses val="autoZero"/>
        <c:auto val="1"/>
        <c:lblAlgn val="ctr"/>
        <c:lblOffset val="100"/>
      </c:catAx>
      <c:valAx>
        <c:axId val="76497664"/>
        <c:scaling>
          <c:orientation val="minMax"/>
          <c:max val="255"/>
          <c:min val="0"/>
        </c:scaling>
        <c:delete val="1"/>
        <c:axPos val="l"/>
        <c:majorGridlines/>
        <c:numFmt formatCode="0" sourceLinked="1"/>
        <c:tickLblPos val="none"/>
        <c:crossAx val="76487680"/>
        <c:crosses val="autoZero"/>
        <c:crossBetween val="between"/>
        <c:majorUnit val="50"/>
        <c:minorUnit val="10"/>
      </c:valAx>
      <c:spPr>
        <a:noFill/>
        <a:ln w="25400">
          <a:noFill/>
        </a:ln>
      </c:spPr>
    </c:plotArea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161925</xdr:colOff>
      <xdr:row>18</xdr:row>
      <xdr:rowOff>0</xdr:rowOff>
    </xdr:from>
    <xdr:to>
      <xdr:col>33</xdr:col>
      <xdr:colOff>266700</xdr:colOff>
      <xdr:row>41</xdr:row>
      <xdr:rowOff>0</xdr:rowOff>
    </xdr:to>
    <xdr:graphicFrame macro="">
      <xdr:nvGraphicFramePr>
        <xdr:cNvPr id="103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219076</xdr:colOff>
      <xdr:row>4</xdr:row>
      <xdr:rowOff>0</xdr:rowOff>
    </xdr:from>
    <xdr:to>
      <xdr:col>20</xdr:col>
      <xdr:colOff>219075</xdr:colOff>
      <xdr:row>16</xdr:row>
      <xdr:rowOff>47625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247651</xdr:colOff>
      <xdr:row>13</xdr:row>
      <xdr:rowOff>76200</xdr:rowOff>
    </xdr:from>
    <xdr:to>
      <xdr:col>15</xdr:col>
      <xdr:colOff>85725</xdr:colOff>
      <xdr:row>36</xdr:row>
      <xdr:rowOff>76200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16567</xdr:colOff>
      <xdr:row>102</xdr:row>
      <xdr:rowOff>16556</xdr:rowOff>
    </xdr:from>
    <xdr:to>
      <xdr:col>89</xdr:col>
      <xdr:colOff>8282</xdr:colOff>
      <xdr:row>108</xdr:row>
      <xdr:rowOff>74543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90</xdr:col>
      <xdr:colOff>1</xdr:colOff>
      <xdr:row>102</xdr:row>
      <xdr:rowOff>16559</xdr:rowOff>
    </xdr:from>
    <xdr:to>
      <xdr:col>176</xdr:col>
      <xdr:colOff>33131</xdr:colOff>
      <xdr:row>108</xdr:row>
      <xdr:rowOff>74543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24847</xdr:colOff>
      <xdr:row>110</xdr:row>
      <xdr:rowOff>24850</xdr:rowOff>
    </xdr:from>
    <xdr:to>
      <xdr:col>125</xdr:col>
      <xdr:colOff>16565</xdr:colOff>
      <xdr:row>120</xdr:row>
      <xdr:rowOff>157369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showGridLines="0" tabSelected="1" workbookViewId="0"/>
  </sheetViews>
  <sheetFormatPr defaultRowHeight="23.25" customHeight="1"/>
  <cols>
    <col min="1" max="1" width="9.140625" style="81"/>
    <col min="2" max="2" width="21.42578125" style="130" customWidth="1"/>
    <col min="3" max="3" width="78.5703125" style="81" bestFit="1" customWidth="1"/>
    <col min="4" max="16384" width="9.140625" style="81"/>
  </cols>
  <sheetData>
    <row r="1" spans="2:3" ht="23.25" customHeight="1" thickBot="1"/>
    <row r="2" spans="2:3" ht="23.25" customHeight="1" thickBot="1">
      <c r="B2" s="131" t="s">
        <v>34</v>
      </c>
      <c r="C2" s="132" t="s">
        <v>35</v>
      </c>
    </row>
    <row r="3" spans="2:3" ht="23.25" customHeight="1">
      <c r="B3" s="133" t="s">
        <v>36</v>
      </c>
      <c r="C3" s="134" t="s">
        <v>37</v>
      </c>
    </row>
    <row r="4" spans="2:3" ht="23.25" customHeight="1">
      <c r="B4" s="145" t="s">
        <v>51</v>
      </c>
      <c r="C4" s="146" t="s">
        <v>53</v>
      </c>
    </row>
    <row r="5" spans="2:3" ht="23.25" customHeight="1">
      <c r="B5" s="145" t="s">
        <v>52</v>
      </c>
      <c r="C5" s="146" t="s">
        <v>54</v>
      </c>
    </row>
    <row r="6" spans="2:3" ht="23.25" customHeight="1">
      <c r="B6" s="135" t="s">
        <v>38</v>
      </c>
      <c r="C6" s="136" t="s">
        <v>39</v>
      </c>
    </row>
    <row r="7" spans="2:3" ht="23.25" customHeight="1">
      <c r="B7" s="135" t="s">
        <v>40</v>
      </c>
      <c r="C7" s="136" t="s">
        <v>41</v>
      </c>
    </row>
    <row r="8" spans="2:3" ht="23.25" customHeight="1">
      <c r="B8" s="135" t="s">
        <v>42</v>
      </c>
      <c r="C8" s="136" t="s">
        <v>43</v>
      </c>
    </row>
    <row r="9" spans="2:3" ht="23.25" customHeight="1">
      <c r="B9" s="142" t="s">
        <v>47</v>
      </c>
      <c r="C9" s="143" t="s">
        <v>48</v>
      </c>
    </row>
    <row r="10" spans="2:3" ht="23.25" customHeight="1">
      <c r="B10" s="142" t="s">
        <v>44</v>
      </c>
      <c r="C10" s="143" t="s">
        <v>45</v>
      </c>
    </row>
    <row r="11" spans="2:3" ht="23.25" customHeight="1" thickBot="1">
      <c r="B11" s="144" t="s">
        <v>49</v>
      </c>
      <c r="C11" s="137" t="s">
        <v>50</v>
      </c>
    </row>
    <row r="14" spans="2:3" ht="23.25" customHeight="1">
      <c r="B14" s="130" t="s">
        <v>46</v>
      </c>
    </row>
    <row r="15" spans="2:3" ht="23.25" customHeight="1">
      <c r="B15" s="13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1"/>
  <dimension ref="B1:AH41"/>
  <sheetViews>
    <sheetView showGridLines="0" topLeftCell="A4" workbookViewId="0"/>
  </sheetViews>
  <sheetFormatPr defaultRowHeight="12.75"/>
  <cols>
    <col min="1" max="1" width="1.7109375" style="1" customWidth="1"/>
    <col min="2" max="5" width="4.140625" style="1" customWidth="1"/>
    <col min="6" max="7" width="4.140625" style="126" customWidth="1"/>
    <col min="8" max="12" width="4.140625" style="1" customWidth="1"/>
    <col min="13" max="14" width="4.140625" style="126" customWidth="1"/>
    <col min="15" max="38" width="4.140625" style="1" customWidth="1"/>
    <col min="39" max="16384" width="9.140625" style="1"/>
  </cols>
  <sheetData>
    <row r="1" spans="2:34" ht="13.5" thickBot="1">
      <c r="B1" s="129">
        <v>1</v>
      </c>
      <c r="I1" s="129">
        <v>2</v>
      </c>
      <c r="P1" s="129">
        <v>3</v>
      </c>
      <c r="U1" s="129">
        <v>4</v>
      </c>
      <c r="Z1" s="129">
        <v>5</v>
      </c>
    </row>
    <row r="2" spans="2:34">
      <c r="B2" s="2" t="s">
        <v>0</v>
      </c>
      <c r="C2" s="3"/>
      <c r="D2" s="4"/>
      <c r="E2" s="5">
        <f>F2-15</f>
        <v>0</v>
      </c>
      <c r="F2" s="127">
        <v>15</v>
      </c>
      <c r="G2" s="127"/>
      <c r="I2" s="2" t="s">
        <v>3</v>
      </c>
      <c r="J2" s="3"/>
      <c r="K2" s="4"/>
      <c r="L2" s="5">
        <f>M2/10</f>
        <v>1.5</v>
      </c>
      <c r="M2" s="127">
        <v>15</v>
      </c>
      <c r="N2" s="127"/>
      <c r="P2" s="2" t="s">
        <v>6</v>
      </c>
      <c r="Q2" s="3"/>
      <c r="R2" s="4"/>
      <c r="S2" s="5">
        <v>0</v>
      </c>
      <c r="U2" s="2" t="s">
        <v>7</v>
      </c>
      <c r="V2" s="3"/>
      <c r="W2" s="4"/>
      <c r="X2" s="5">
        <v>240</v>
      </c>
      <c r="Z2" s="2" t="s">
        <v>8</v>
      </c>
      <c r="AA2" s="3"/>
      <c r="AB2" s="4"/>
      <c r="AC2" s="5">
        <v>0</v>
      </c>
    </row>
    <row r="3" spans="2:34">
      <c r="B3" s="6" t="s">
        <v>1</v>
      </c>
      <c r="C3" s="7"/>
      <c r="D3" s="8"/>
      <c r="E3" s="9">
        <f>F3-15</f>
        <v>-4</v>
      </c>
      <c r="F3" s="127">
        <v>11</v>
      </c>
      <c r="G3" s="127"/>
      <c r="I3" s="6" t="s">
        <v>4</v>
      </c>
      <c r="J3" s="7"/>
      <c r="K3" s="8"/>
      <c r="L3" s="9">
        <f>M3/10</f>
        <v>1.5</v>
      </c>
      <c r="M3" s="127">
        <v>15</v>
      </c>
      <c r="N3" s="127"/>
      <c r="P3" s="10"/>
      <c r="Q3" s="11"/>
      <c r="R3" s="11"/>
      <c r="S3" s="12"/>
      <c r="U3" s="10"/>
      <c r="V3" s="11"/>
      <c r="W3" s="11"/>
      <c r="X3" s="12"/>
      <c r="Z3" s="10"/>
      <c r="AA3" s="11"/>
      <c r="AB3" s="11"/>
      <c r="AC3" s="12"/>
    </row>
    <row r="4" spans="2:34">
      <c r="B4" s="6" t="s">
        <v>2</v>
      </c>
      <c r="C4" s="7"/>
      <c r="D4" s="8"/>
      <c r="E4" s="9">
        <f>F4-15</f>
        <v>0</v>
      </c>
      <c r="F4" s="127">
        <v>15</v>
      </c>
      <c r="G4" s="127"/>
      <c r="I4" s="6" t="s">
        <v>5</v>
      </c>
      <c r="J4" s="7"/>
      <c r="K4" s="8"/>
      <c r="L4" s="9">
        <f>M4/10</f>
        <v>1</v>
      </c>
      <c r="M4" s="127">
        <v>10</v>
      </c>
      <c r="N4" s="127"/>
      <c r="P4" s="10"/>
      <c r="Q4" s="11"/>
      <c r="R4" s="11"/>
      <c r="S4" s="12"/>
      <c r="U4" s="10"/>
      <c r="V4" s="11"/>
      <c r="W4" s="11"/>
      <c r="X4" s="12"/>
      <c r="Z4" s="10"/>
      <c r="AA4" s="11"/>
      <c r="AB4" s="11"/>
      <c r="AC4" s="12"/>
      <c r="AE4" s="1" t="s">
        <v>31</v>
      </c>
    </row>
    <row r="5" spans="2:34">
      <c r="B5" s="13">
        <v>1</v>
      </c>
      <c r="C5" s="14">
        <v>0</v>
      </c>
      <c r="D5" s="14">
        <v>0</v>
      </c>
      <c r="E5" s="15">
        <f>E2</f>
        <v>0</v>
      </c>
      <c r="F5" s="128"/>
      <c r="G5" s="128"/>
      <c r="I5" s="13">
        <f>L2</f>
        <v>1.5</v>
      </c>
      <c r="J5" s="14">
        <v>0</v>
      </c>
      <c r="K5" s="14">
        <v>0</v>
      </c>
      <c r="L5" s="15">
        <v>0</v>
      </c>
      <c r="M5" s="128"/>
      <c r="N5" s="128"/>
      <c r="P5" s="13">
        <v>1</v>
      </c>
      <c r="Q5" s="14">
        <v>0</v>
      </c>
      <c r="R5" s="14">
        <v>0</v>
      </c>
      <c r="S5" s="15">
        <v>0</v>
      </c>
      <c r="U5" s="13">
        <f>COS(RADIANS(X2))</f>
        <v>-0.50000000000000044</v>
      </c>
      <c r="V5" s="14">
        <v>0</v>
      </c>
      <c r="W5" s="14">
        <f>-SIN(RADIANS(X2))</f>
        <v>0.86602540378443837</v>
      </c>
      <c r="X5" s="15">
        <v>0</v>
      </c>
      <c r="Z5" s="13">
        <f>COS(RADIANS(AC2))</f>
        <v>1</v>
      </c>
      <c r="AA5" s="14">
        <f>SIN(RADIANS(AC2))</f>
        <v>0</v>
      </c>
      <c r="AB5" s="14">
        <v>0</v>
      </c>
      <c r="AC5" s="15">
        <v>0</v>
      </c>
      <c r="AE5" s="19">
        <f t="array" ref="AE5:AH8">MMULT(MMULT(MMULT(MMULT(Z5:AC8,U5:X8),P5:S8),I5:L8),B5:E8)</f>
        <v>-0.75000000000000067</v>
      </c>
      <c r="AF5" s="19">
        <v>0</v>
      </c>
      <c r="AG5" s="19">
        <v>0.86602540378443837</v>
      </c>
      <c r="AH5" s="19">
        <v>0</v>
      </c>
    </row>
    <row r="6" spans="2:34">
      <c r="B6" s="13">
        <v>0</v>
      </c>
      <c r="C6" s="14">
        <v>1</v>
      </c>
      <c r="D6" s="14">
        <v>0</v>
      </c>
      <c r="E6" s="15">
        <f>E3</f>
        <v>-4</v>
      </c>
      <c r="F6" s="128"/>
      <c r="G6" s="128"/>
      <c r="I6" s="13">
        <v>0</v>
      </c>
      <c r="J6" s="14">
        <f>L3</f>
        <v>1.5</v>
      </c>
      <c r="K6" s="14">
        <v>0</v>
      </c>
      <c r="L6" s="15">
        <v>0</v>
      </c>
      <c r="M6" s="128"/>
      <c r="N6" s="128"/>
      <c r="P6" s="13">
        <v>0</v>
      </c>
      <c r="Q6" s="14">
        <f>COS(RADIANS(S2))</f>
        <v>1</v>
      </c>
      <c r="R6" s="14">
        <f>-SIN(RADIANS(S2))</f>
        <v>0</v>
      </c>
      <c r="S6" s="15">
        <v>0</v>
      </c>
      <c r="U6" s="13">
        <v>0</v>
      </c>
      <c r="V6" s="14">
        <v>1</v>
      </c>
      <c r="W6" s="14">
        <v>0</v>
      </c>
      <c r="X6" s="15">
        <v>0</v>
      </c>
      <c r="Z6" s="13">
        <f>-SIN(RADIANS(AC2))</f>
        <v>0</v>
      </c>
      <c r="AA6" s="14">
        <f>COS(RADIANS(AC2))</f>
        <v>1</v>
      </c>
      <c r="AB6" s="14">
        <v>0</v>
      </c>
      <c r="AC6" s="15">
        <v>0</v>
      </c>
      <c r="AE6" s="19">
        <v>0</v>
      </c>
      <c r="AF6" s="19">
        <v>1.5</v>
      </c>
      <c r="AG6" s="19">
        <v>0</v>
      </c>
      <c r="AH6" s="19">
        <v>-6</v>
      </c>
    </row>
    <row r="7" spans="2:34">
      <c r="B7" s="13">
        <v>0</v>
      </c>
      <c r="C7" s="14">
        <v>0</v>
      </c>
      <c r="D7" s="14">
        <v>1</v>
      </c>
      <c r="E7" s="15">
        <f>E4</f>
        <v>0</v>
      </c>
      <c r="F7" s="128"/>
      <c r="G7" s="128"/>
      <c r="I7" s="13">
        <v>0</v>
      </c>
      <c r="J7" s="14">
        <v>0</v>
      </c>
      <c r="K7" s="14">
        <f>L4</f>
        <v>1</v>
      </c>
      <c r="L7" s="15">
        <v>0</v>
      </c>
      <c r="M7" s="128"/>
      <c r="N7" s="128"/>
      <c r="P7" s="13">
        <v>0</v>
      </c>
      <c r="Q7" s="14">
        <f>SIN(RADIANS(S2))</f>
        <v>0</v>
      </c>
      <c r="R7" s="14">
        <f>COS(RADIANS(S2))</f>
        <v>1</v>
      </c>
      <c r="S7" s="15">
        <v>0</v>
      </c>
      <c r="U7" s="13">
        <f>SIN(RADIANS(X2))</f>
        <v>-0.86602540378443837</v>
      </c>
      <c r="V7" s="14">
        <v>0</v>
      </c>
      <c r="W7" s="14">
        <f>COS(RADIANS(X2))</f>
        <v>-0.50000000000000044</v>
      </c>
      <c r="X7" s="15">
        <v>0</v>
      </c>
      <c r="Z7" s="13">
        <v>0</v>
      </c>
      <c r="AA7" s="14">
        <v>0</v>
      </c>
      <c r="AB7" s="14">
        <v>1</v>
      </c>
      <c r="AC7" s="15">
        <v>0</v>
      </c>
      <c r="AE7" s="19">
        <v>-1.2990381056766576</v>
      </c>
      <c r="AF7" s="19">
        <v>0</v>
      </c>
      <c r="AG7" s="19">
        <v>-0.50000000000000044</v>
      </c>
      <c r="AH7" s="19">
        <v>0</v>
      </c>
    </row>
    <row r="8" spans="2:34" ht="13.5" thickBot="1">
      <c r="B8" s="16">
        <v>0</v>
      </c>
      <c r="C8" s="17">
        <v>0</v>
      </c>
      <c r="D8" s="17">
        <v>0</v>
      </c>
      <c r="E8" s="18">
        <v>1</v>
      </c>
      <c r="F8" s="128"/>
      <c r="G8" s="128"/>
      <c r="I8" s="16">
        <v>0</v>
      </c>
      <c r="J8" s="17">
        <v>0</v>
      </c>
      <c r="K8" s="17">
        <v>0</v>
      </c>
      <c r="L8" s="18">
        <v>1</v>
      </c>
      <c r="M8" s="128"/>
      <c r="N8" s="128"/>
      <c r="P8" s="16">
        <v>0</v>
      </c>
      <c r="Q8" s="17">
        <v>0</v>
      </c>
      <c r="R8" s="17">
        <v>0</v>
      </c>
      <c r="S8" s="18">
        <v>1</v>
      </c>
      <c r="U8" s="16">
        <v>0</v>
      </c>
      <c r="V8" s="17">
        <v>0</v>
      </c>
      <c r="W8" s="17">
        <v>0</v>
      </c>
      <c r="X8" s="18">
        <v>1</v>
      </c>
      <c r="Z8" s="16">
        <v>0</v>
      </c>
      <c r="AA8" s="17">
        <v>0</v>
      </c>
      <c r="AB8" s="17">
        <v>0</v>
      </c>
      <c r="AC8" s="18">
        <v>1</v>
      </c>
      <c r="AE8" s="19">
        <v>0</v>
      </c>
      <c r="AF8" s="19">
        <v>0</v>
      </c>
      <c r="AG8" s="19">
        <v>0</v>
      </c>
      <c r="AH8" s="19">
        <v>1</v>
      </c>
    </row>
    <row r="9" spans="2:34" s="126" customFormat="1" ht="9" customHeight="1" thickBot="1">
      <c r="B9" s="128"/>
      <c r="C9" s="128"/>
      <c r="D9" s="128"/>
      <c r="E9" s="128"/>
      <c r="F9" s="128"/>
      <c r="G9" s="128"/>
      <c r="I9" s="128"/>
      <c r="J9" s="128"/>
      <c r="K9" s="128"/>
      <c r="L9" s="128"/>
      <c r="M9" s="128"/>
      <c r="N9" s="128"/>
      <c r="P9" s="128"/>
      <c r="Q9" s="128"/>
      <c r="R9" s="128"/>
      <c r="S9" s="128"/>
      <c r="U9" s="128"/>
      <c r="V9" s="128"/>
      <c r="W9" s="128"/>
      <c r="X9" s="128"/>
      <c r="Z9" s="128"/>
      <c r="AA9" s="128"/>
      <c r="AB9" s="128"/>
      <c r="AC9" s="128"/>
      <c r="AE9" s="128"/>
      <c r="AF9" s="128"/>
      <c r="AG9" s="128"/>
      <c r="AH9" s="128"/>
    </row>
    <row r="10" spans="2:34" ht="13.5" thickBot="1">
      <c r="B10" s="129">
        <v>6</v>
      </c>
      <c r="I10" s="129">
        <v>7</v>
      </c>
      <c r="P10" s="129">
        <v>8</v>
      </c>
      <c r="U10" s="129">
        <v>9</v>
      </c>
      <c r="Z10" s="129">
        <v>10</v>
      </c>
    </row>
    <row r="11" spans="2:34">
      <c r="B11" s="2" t="s">
        <v>0</v>
      </c>
      <c r="C11" s="3"/>
      <c r="D11" s="4"/>
      <c r="E11" s="5">
        <f>F11-15</f>
        <v>0</v>
      </c>
      <c r="F11" s="127">
        <v>15</v>
      </c>
      <c r="G11" s="127"/>
      <c r="I11" s="2" t="s">
        <v>3</v>
      </c>
      <c r="J11" s="3"/>
      <c r="K11" s="4"/>
      <c r="L11" s="5">
        <f>M11/10</f>
        <v>1</v>
      </c>
      <c r="M11" s="127">
        <v>10</v>
      </c>
      <c r="N11" s="127"/>
      <c r="P11" s="2" t="s">
        <v>6</v>
      </c>
      <c r="Q11" s="3"/>
      <c r="R11" s="4"/>
      <c r="S11" s="5">
        <v>18</v>
      </c>
      <c r="U11" s="2" t="s">
        <v>7</v>
      </c>
      <c r="V11" s="3"/>
      <c r="W11" s="4"/>
      <c r="X11" s="5">
        <v>350</v>
      </c>
      <c r="Z11" s="2" t="s">
        <v>8</v>
      </c>
      <c r="AA11" s="3"/>
      <c r="AB11" s="4"/>
      <c r="AC11" s="5">
        <v>0</v>
      </c>
    </row>
    <row r="12" spans="2:34">
      <c r="B12" s="6" t="s">
        <v>1</v>
      </c>
      <c r="C12" s="7"/>
      <c r="D12" s="8"/>
      <c r="E12" s="9">
        <f>F12-15</f>
        <v>0</v>
      </c>
      <c r="F12" s="127">
        <v>15</v>
      </c>
      <c r="G12" s="127"/>
      <c r="I12" s="6" t="s">
        <v>4</v>
      </c>
      <c r="J12" s="7"/>
      <c r="K12" s="8"/>
      <c r="L12" s="9">
        <f>M12/10</f>
        <v>1</v>
      </c>
      <c r="M12" s="127">
        <v>10</v>
      </c>
      <c r="N12" s="127"/>
      <c r="P12" s="10"/>
      <c r="Q12" s="11"/>
      <c r="R12" s="11"/>
      <c r="S12" s="12"/>
      <c r="U12" s="10"/>
      <c r="V12" s="11"/>
      <c r="W12" s="11"/>
      <c r="X12" s="12"/>
      <c r="Z12" s="10"/>
      <c r="AA12" s="11"/>
      <c r="AB12" s="11"/>
      <c r="AC12" s="12"/>
    </row>
    <row r="13" spans="2:34">
      <c r="B13" s="6" t="s">
        <v>2</v>
      </c>
      <c r="C13" s="7"/>
      <c r="D13" s="8"/>
      <c r="E13" s="9">
        <f>F13-15</f>
        <v>0</v>
      </c>
      <c r="F13" s="127">
        <v>15</v>
      </c>
      <c r="G13" s="127"/>
      <c r="I13" s="6" t="s">
        <v>5</v>
      </c>
      <c r="J13" s="7"/>
      <c r="K13" s="8"/>
      <c r="L13" s="9">
        <f>M13/10</f>
        <v>1</v>
      </c>
      <c r="M13" s="127">
        <v>10</v>
      </c>
      <c r="N13" s="127"/>
      <c r="P13" s="10"/>
      <c r="Q13" s="11"/>
      <c r="R13" s="11"/>
      <c r="S13" s="12"/>
      <c r="U13" s="10"/>
      <c r="V13" s="11"/>
      <c r="W13" s="11"/>
      <c r="X13" s="12"/>
      <c r="Z13" s="10"/>
      <c r="AA13" s="11"/>
      <c r="AB13" s="11"/>
      <c r="AC13" s="12"/>
      <c r="AE13" s="1" t="s">
        <v>32</v>
      </c>
    </row>
    <row r="14" spans="2:34">
      <c r="B14" s="13">
        <v>1</v>
      </c>
      <c r="C14" s="14">
        <v>0</v>
      </c>
      <c r="D14" s="14">
        <v>0</v>
      </c>
      <c r="E14" s="15">
        <f>E11</f>
        <v>0</v>
      </c>
      <c r="F14" s="128"/>
      <c r="G14" s="128"/>
      <c r="I14" s="13">
        <f>L11</f>
        <v>1</v>
      </c>
      <c r="J14" s="14">
        <v>0</v>
      </c>
      <c r="K14" s="14">
        <v>0</v>
      </c>
      <c r="L14" s="15">
        <v>0</v>
      </c>
      <c r="M14" s="128"/>
      <c r="N14" s="128"/>
      <c r="P14" s="13">
        <v>1</v>
      </c>
      <c r="Q14" s="14">
        <v>0</v>
      </c>
      <c r="R14" s="14">
        <v>0</v>
      </c>
      <c r="S14" s="15">
        <v>0</v>
      </c>
      <c r="U14" s="13">
        <f>COS(RADIANS(X11))</f>
        <v>0.98480775301220802</v>
      </c>
      <c r="V14" s="14">
        <v>0</v>
      </c>
      <c r="W14" s="14">
        <f>-SIN(RADIANS(X11))</f>
        <v>0.17364817766693039</v>
      </c>
      <c r="X14" s="15">
        <v>0</v>
      </c>
      <c r="Z14" s="13">
        <f>COS(RADIANS(AC11))</f>
        <v>1</v>
      </c>
      <c r="AA14" s="14">
        <f>SIN(RADIANS(AC11))</f>
        <v>0</v>
      </c>
      <c r="AB14" s="14">
        <v>0</v>
      </c>
      <c r="AC14" s="15">
        <v>0</v>
      </c>
      <c r="AE14" s="19">
        <f t="array" ref="AE14:AH17">MMULT(MMULT(MMULT(MMULT(Z14:AC17,U14:X17),P14:S17),I14:L17),B14:E17)</f>
        <v>0.98480775301220802</v>
      </c>
      <c r="AF14" s="19">
        <v>5.3660237941321694E-2</v>
      </c>
      <c r="AG14" s="19">
        <v>0.1651492309129127</v>
      </c>
      <c r="AH14" s="19">
        <v>0</v>
      </c>
    </row>
    <row r="15" spans="2:34">
      <c r="B15" s="13">
        <v>0</v>
      </c>
      <c r="C15" s="14">
        <v>1</v>
      </c>
      <c r="D15" s="14">
        <v>0</v>
      </c>
      <c r="E15" s="15">
        <f>E12</f>
        <v>0</v>
      </c>
      <c r="F15" s="128"/>
      <c r="G15" s="128"/>
      <c r="I15" s="13">
        <v>0</v>
      </c>
      <c r="J15" s="14">
        <f>L12</f>
        <v>1</v>
      </c>
      <c r="K15" s="14">
        <v>0</v>
      </c>
      <c r="L15" s="15">
        <v>0</v>
      </c>
      <c r="M15" s="128"/>
      <c r="N15" s="128"/>
      <c r="P15" s="13">
        <v>0</v>
      </c>
      <c r="Q15" s="14">
        <f>COS(RADIANS(S11))</f>
        <v>0.95105651629515353</v>
      </c>
      <c r="R15" s="14">
        <f>-SIN(RADIANS(S11))</f>
        <v>-0.3090169943749474</v>
      </c>
      <c r="S15" s="15">
        <v>0</v>
      </c>
      <c r="U15" s="13">
        <v>0</v>
      </c>
      <c r="V15" s="14">
        <v>1</v>
      </c>
      <c r="W15" s="14">
        <v>0</v>
      </c>
      <c r="X15" s="15">
        <v>0</v>
      </c>
      <c r="Z15" s="13">
        <f>-SIN(RADIANS(AC11))</f>
        <v>0</v>
      </c>
      <c r="AA15" s="14">
        <f>COS(RADIANS(AC11))</f>
        <v>1</v>
      </c>
      <c r="AB15" s="14">
        <v>0</v>
      </c>
      <c r="AC15" s="15">
        <v>0</v>
      </c>
      <c r="AE15" s="19">
        <v>0</v>
      </c>
      <c r="AF15" s="19">
        <v>0.95105651629515353</v>
      </c>
      <c r="AG15" s="19">
        <v>-0.3090169943749474</v>
      </c>
      <c r="AH15" s="19">
        <v>0</v>
      </c>
    </row>
    <row r="16" spans="2:34">
      <c r="B16" s="13">
        <v>0</v>
      </c>
      <c r="C16" s="14">
        <v>0</v>
      </c>
      <c r="D16" s="14">
        <v>1</v>
      </c>
      <c r="E16" s="15">
        <f>E13</f>
        <v>0</v>
      </c>
      <c r="F16" s="128"/>
      <c r="G16" s="128"/>
      <c r="I16" s="13">
        <v>0</v>
      </c>
      <c r="J16" s="14">
        <v>0</v>
      </c>
      <c r="K16" s="14">
        <f>L13</f>
        <v>1</v>
      </c>
      <c r="L16" s="15">
        <v>0</v>
      </c>
      <c r="M16" s="128"/>
      <c r="N16" s="128"/>
      <c r="P16" s="13">
        <v>0</v>
      </c>
      <c r="Q16" s="14">
        <f>SIN(RADIANS(S11))</f>
        <v>0.3090169943749474</v>
      </c>
      <c r="R16" s="14">
        <f>COS(RADIANS(S11))</f>
        <v>0.95105651629515353</v>
      </c>
      <c r="S16" s="15">
        <v>0</v>
      </c>
      <c r="U16" s="13">
        <f>SIN(RADIANS(X11))</f>
        <v>-0.17364817766693039</v>
      </c>
      <c r="V16" s="14">
        <v>0</v>
      </c>
      <c r="W16" s="14">
        <f>COS(RADIANS(X11))</f>
        <v>0.98480775301220802</v>
      </c>
      <c r="X16" s="15">
        <v>0</v>
      </c>
      <c r="Z16" s="13">
        <v>0</v>
      </c>
      <c r="AA16" s="14">
        <v>0</v>
      </c>
      <c r="AB16" s="14">
        <v>1</v>
      </c>
      <c r="AC16" s="15">
        <v>0</v>
      </c>
      <c r="AE16" s="19">
        <v>-0.17364817766693039</v>
      </c>
      <c r="AF16" s="19">
        <v>0.30432233187297808</v>
      </c>
      <c r="AG16" s="19">
        <v>0.93660783080024856</v>
      </c>
      <c r="AH16" s="19">
        <v>0</v>
      </c>
    </row>
    <row r="17" spans="2:34" ht="13.5" thickBot="1">
      <c r="B17" s="16">
        <v>0</v>
      </c>
      <c r="C17" s="17">
        <v>0</v>
      </c>
      <c r="D17" s="17">
        <v>0</v>
      </c>
      <c r="E17" s="18">
        <v>1</v>
      </c>
      <c r="F17" s="128"/>
      <c r="G17" s="128"/>
      <c r="I17" s="16">
        <v>0</v>
      </c>
      <c r="J17" s="17">
        <v>0</v>
      </c>
      <c r="K17" s="17">
        <v>0</v>
      </c>
      <c r="L17" s="18">
        <v>1</v>
      </c>
      <c r="M17" s="128"/>
      <c r="N17" s="128"/>
      <c r="P17" s="16">
        <v>0</v>
      </c>
      <c r="Q17" s="17">
        <v>0</v>
      </c>
      <c r="R17" s="17">
        <v>0</v>
      </c>
      <c r="S17" s="18">
        <v>1</v>
      </c>
      <c r="U17" s="16">
        <v>0</v>
      </c>
      <c r="V17" s="17">
        <v>0</v>
      </c>
      <c r="W17" s="17">
        <v>0</v>
      </c>
      <c r="X17" s="18">
        <v>1</v>
      </c>
      <c r="Z17" s="16">
        <v>0</v>
      </c>
      <c r="AA17" s="17">
        <v>0</v>
      </c>
      <c r="AB17" s="17">
        <v>0</v>
      </c>
      <c r="AC17" s="18">
        <v>1</v>
      </c>
      <c r="AE17" s="19">
        <v>0</v>
      </c>
      <c r="AF17" s="19">
        <v>0</v>
      </c>
      <c r="AG17" s="19">
        <v>0</v>
      </c>
      <c r="AH17" s="19">
        <v>1</v>
      </c>
    </row>
    <row r="19" spans="2:34" ht="13.5" thickBot="1">
      <c r="B19" s="1" t="s">
        <v>13</v>
      </c>
      <c r="Q19" s="1" t="s">
        <v>14</v>
      </c>
    </row>
    <row r="20" spans="2:34" ht="13.5" thickBot="1">
      <c r="B20" s="30" t="s">
        <v>9</v>
      </c>
      <c r="C20" s="31" t="s">
        <v>10</v>
      </c>
      <c r="D20" s="32" t="s">
        <v>11</v>
      </c>
      <c r="E20" s="20" t="s">
        <v>12</v>
      </c>
      <c r="F20" s="128"/>
      <c r="G20" s="128"/>
      <c r="Q20" s="51" t="s">
        <v>9</v>
      </c>
      <c r="R20" s="52" t="s">
        <v>10</v>
      </c>
      <c r="S20" s="53" t="s">
        <v>11</v>
      </c>
      <c r="T20" s="64" t="s">
        <v>12</v>
      </c>
    </row>
    <row r="21" spans="2:34">
      <c r="B21" s="22">
        <v>0</v>
      </c>
      <c r="C21" s="23">
        <v>5</v>
      </c>
      <c r="D21" s="24">
        <v>0</v>
      </c>
      <c r="E21" s="48">
        <v>1</v>
      </c>
      <c r="F21" s="128"/>
      <c r="G21" s="128"/>
      <c r="Q21" s="42">
        <f t="array" ref="Q21:T21">TRANSPOSE(MMULT($I$23:$L$26,TRANSPOSE(B21:E21)))</f>
        <v>8.049035691198253E-2</v>
      </c>
      <c r="R21" s="43">
        <v>1.4265847744427305</v>
      </c>
      <c r="S21" s="68">
        <v>0.45648349780946718</v>
      </c>
      <c r="T21" s="65">
        <v>1</v>
      </c>
    </row>
    <row r="22" spans="2:34" ht="13.5" thickBot="1">
      <c r="B22" s="25">
        <v>8</v>
      </c>
      <c r="C22" s="21">
        <v>5</v>
      </c>
      <c r="D22" s="26">
        <v>0</v>
      </c>
      <c r="E22" s="49">
        <v>1</v>
      </c>
      <c r="F22" s="128"/>
      <c r="G22" s="128"/>
      <c r="I22" s="1" t="s">
        <v>33</v>
      </c>
      <c r="Q22" s="44">
        <f t="array" ref="Q22:T22">TRANSPOSE(MMULT($I$23:$L$26,TRANSPOSE(B22:E22)))</f>
        <v>-7.5446373137938076</v>
      </c>
      <c r="R22" s="45">
        <v>4.6379835824005378</v>
      </c>
      <c r="S22" s="69">
        <v>-8.2351415344663774</v>
      </c>
      <c r="T22" s="66">
        <v>1</v>
      </c>
    </row>
    <row r="23" spans="2:34">
      <c r="B23" s="25">
        <v>8</v>
      </c>
      <c r="C23" s="21">
        <v>0</v>
      </c>
      <c r="D23" s="26">
        <v>0</v>
      </c>
      <c r="E23" s="49">
        <v>1</v>
      </c>
      <c r="F23" s="128"/>
      <c r="G23" s="128"/>
      <c r="I23" s="33">
        <f t="array" ref="I23:L26">MMULT(AE14:AH17,AE5:AH8)</f>
        <v>-0.9531409588382237</v>
      </c>
      <c r="J23" s="34">
        <v>8.0490356911982544E-2</v>
      </c>
      <c r="K23" s="34">
        <v>0.77029391649598655</v>
      </c>
      <c r="L23" s="35">
        <v>-0.32196142764793018</v>
      </c>
      <c r="M23" s="128"/>
      <c r="N23" s="128"/>
      <c r="Q23" s="44">
        <f t="array" ref="Q23:T23">TRANSPOSE(MMULT($I$23:$L$26,TRANSPOSE(B23:E23)))</f>
        <v>-7.9470890983537199</v>
      </c>
      <c r="R23" s="45">
        <v>-2.4949402898131128</v>
      </c>
      <c r="S23" s="69">
        <v>-10.517559023513712</v>
      </c>
      <c r="T23" s="66">
        <v>1</v>
      </c>
    </row>
    <row r="24" spans="2:34">
      <c r="B24" s="25">
        <v>0</v>
      </c>
      <c r="C24" s="21">
        <v>0</v>
      </c>
      <c r="D24" s="26">
        <v>0</v>
      </c>
      <c r="E24" s="49">
        <v>1</v>
      </c>
      <c r="F24" s="128"/>
      <c r="G24" s="128"/>
      <c r="I24" s="36">
        <v>0.40142485099472602</v>
      </c>
      <c r="J24" s="37">
        <v>1.4265847744427302</v>
      </c>
      <c r="K24" s="37">
        <v>0.15450849718747384</v>
      </c>
      <c r="L24" s="38">
        <v>-5.706339097770921</v>
      </c>
      <c r="M24" s="128"/>
      <c r="N24" s="128"/>
      <c r="Q24" s="44">
        <f t="array" ref="Q24:T24">TRANSPOSE(MMULT($I$23:$L$26,TRANSPOSE(B24:E24)))</f>
        <v>-0.32196142764793018</v>
      </c>
      <c r="R24" s="45">
        <v>-5.706339097770921</v>
      </c>
      <c r="S24" s="69">
        <v>-1.8259339912378685</v>
      </c>
      <c r="T24" s="66">
        <v>1</v>
      </c>
    </row>
    <row r="25" spans="2:34">
      <c r="B25" s="25">
        <v>0</v>
      </c>
      <c r="C25" s="21">
        <v>5</v>
      </c>
      <c r="D25" s="26">
        <v>0</v>
      </c>
      <c r="E25" s="49">
        <v>1</v>
      </c>
      <c r="F25" s="128"/>
      <c r="G25" s="128"/>
      <c r="I25" s="36">
        <v>-1.0864531290344805</v>
      </c>
      <c r="J25" s="37">
        <v>0.45648349780946712</v>
      </c>
      <c r="K25" s="37">
        <v>-0.61868764858055991</v>
      </c>
      <c r="L25" s="38">
        <v>-1.8259339912378685</v>
      </c>
      <c r="M25" s="128"/>
      <c r="N25" s="128"/>
      <c r="Q25" s="44">
        <f t="array" ref="Q25:T25">TRANSPOSE(MMULT($I$23:$L$26,TRANSPOSE(B25:E25)))</f>
        <v>8.049035691198253E-2</v>
      </c>
      <c r="R25" s="45">
        <v>1.4265847744427305</v>
      </c>
      <c r="S25" s="69">
        <v>0.45648349780946718</v>
      </c>
      <c r="T25" s="66">
        <v>1</v>
      </c>
    </row>
    <row r="26" spans="2:34" ht="13.5" thickBot="1">
      <c r="B26" s="25">
        <v>0</v>
      </c>
      <c r="C26" s="21">
        <v>8</v>
      </c>
      <c r="D26" s="26">
        <v>3</v>
      </c>
      <c r="E26" s="49">
        <v>1</v>
      </c>
      <c r="F26" s="128"/>
      <c r="G26" s="128"/>
      <c r="I26" s="39">
        <v>0</v>
      </c>
      <c r="J26" s="40">
        <v>0</v>
      </c>
      <c r="K26" s="40">
        <v>0</v>
      </c>
      <c r="L26" s="41">
        <v>1</v>
      </c>
      <c r="M26" s="128"/>
      <c r="N26" s="128"/>
      <c r="Q26" s="44">
        <f t="array" ref="Q26:T26">TRANSPOSE(MMULT($I$23:$L$26,TRANSPOSE(B26:E26)))</f>
        <v>2.6328431771358898</v>
      </c>
      <c r="R26" s="45">
        <v>6.1698645893333426</v>
      </c>
      <c r="S26" s="69">
        <v>-3.0128954503811256E-2</v>
      </c>
      <c r="T26" s="66">
        <v>1</v>
      </c>
    </row>
    <row r="27" spans="2:34">
      <c r="B27" s="25">
        <v>0</v>
      </c>
      <c r="C27" s="21">
        <v>5</v>
      </c>
      <c r="D27" s="26">
        <v>6</v>
      </c>
      <c r="E27" s="49">
        <v>1</v>
      </c>
      <c r="F27" s="128"/>
      <c r="G27" s="128"/>
      <c r="Q27" s="44">
        <f t="array" ref="Q27:T27">TRANSPOSE(MMULT($I$23:$L$26,TRANSPOSE(B27:E27)))</f>
        <v>4.7022538558879026</v>
      </c>
      <c r="R27" s="45">
        <v>2.3536357575675728</v>
      </c>
      <c r="S27" s="69">
        <v>-3.2556423936738925</v>
      </c>
      <c r="T27" s="66">
        <v>1</v>
      </c>
    </row>
    <row r="28" spans="2:34">
      <c r="B28" s="25">
        <v>8</v>
      </c>
      <c r="C28" s="21">
        <v>5</v>
      </c>
      <c r="D28" s="26">
        <v>6</v>
      </c>
      <c r="E28" s="49">
        <v>1</v>
      </c>
      <c r="F28" s="128"/>
      <c r="G28" s="128"/>
      <c r="Q28" s="44">
        <f t="array" ref="Q28:T28">TRANSPOSE(MMULT($I$23:$L$26,TRANSPOSE(B28:E28)))</f>
        <v>-2.9228738148178879</v>
      </c>
      <c r="R28" s="45">
        <v>5.565034565525381</v>
      </c>
      <c r="S28" s="69">
        <v>-11.947267425949736</v>
      </c>
      <c r="T28" s="66">
        <v>1</v>
      </c>
    </row>
    <row r="29" spans="2:34">
      <c r="B29" s="25">
        <v>8</v>
      </c>
      <c r="C29" s="21">
        <v>8</v>
      </c>
      <c r="D29" s="26">
        <v>3</v>
      </c>
      <c r="E29" s="49">
        <v>1</v>
      </c>
      <c r="F29" s="128"/>
      <c r="G29" s="128"/>
      <c r="Q29" s="44">
        <f t="array" ref="Q29:T29">TRANSPOSE(MMULT($I$23:$L$26,TRANSPOSE(B29:E29)))</f>
        <v>-4.9922844935698993</v>
      </c>
      <c r="R29" s="45">
        <v>9.3812633972911499</v>
      </c>
      <c r="S29" s="69">
        <v>-8.721753986779655</v>
      </c>
      <c r="T29" s="66">
        <v>1</v>
      </c>
    </row>
    <row r="30" spans="2:34">
      <c r="B30" s="25">
        <v>8</v>
      </c>
      <c r="C30" s="21">
        <v>5</v>
      </c>
      <c r="D30" s="26">
        <v>0</v>
      </c>
      <c r="E30" s="49">
        <v>1</v>
      </c>
      <c r="F30" s="128"/>
      <c r="G30" s="128"/>
      <c r="Q30" s="44">
        <f t="array" ref="Q30:T30">TRANSPOSE(MMULT($I$23:$L$26,TRANSPOSE(B30:E30)))</f>
        <v>-7.5446373137938076</v>
      </c>
      <c r="R30" s="45">
        <v>4.6379835824005378</v>
      </c>
      <c r="S30" s="69">
        <v>-8.2351415344663774</v>
      </c>
      <c r="T30" s="66">
        <v>1</v>
      </c>
    </row>
    <row r="31" spans="2:34">
      <c r="B31" s="25">
        <v>8</v>
      </c>
      <c r="C31" s="21">
        <v>5</v>
      </c>
      <c r="D31" s="26">
        <v>6</v>
      </c>
      <c r="E31" s="49">
        <v>1</v>
      </c>
      <c r="F31" s="128"/>
      <c r="G31" s="128"/>
      <c r="Q31" s="44">
        <f t="array" ref="Q31:T31">TRANSPOSE(MMULT($I$23:$L$26,TRANSPOSE(B31:E31)))</f>
        <v>-2.9228738148178879</v>
      </c>
      <c r="R31" s="45">
        <v>5.565034565525381</v>
      </c>
      <c r="S31" s="69">
        <v>-11.947267425949736</v>
      </c>
      <c r="T31" s="66">
        <v>1</v>
      </c>
    </row>
    <row r="32" spans="2:34">
      <c r="B32" s="25">
        <v>8</v>
      </c>
      <c r="C32" s="21">
        <v>0</v>
      </c>
      <c r="D32" s="26">
        <v>6</v>
      </c>
      <c r="E32" s="49">
        <v>1</v>
      </c>
      <c r="F32" s="128"/>
      <c r="G32" s="128"/>
      <c r="Q32" s="44">
        <f t="array" ref="Q32:T32">TRANSPOSE(MMULT($I$23:$L$26,TRANSPOSE(B32:E32)))</f>
        <v>-3.3253255993778001</v>
      </c>
      <c r="R32" s="45">
        <v>-1.5678893066882695</v>
      </c>
      <c r="S32" s="69">
        <v>-14.229684914997073</v>
      </c>
      <c r="T32" s="66">
        <v>1</v>
      </c>
    </row>
    <row r="33" spans="2:20">
      <c r="B33" s="25">
        <v>0</v>
      </c>
      <c r="C33" s="21">
        <v>0</v>
      </c>
      <c r="D33" s="26">
        <v>6</v>
      </c>
      <c r="E33" s="49">
        <v>1</v>
      </c>
      <c r="F33" s="128"/>
      <c r="G33" s="128"/>
      <c r="Q33" s="44">
        <f t="array" ref="Q33:T33">TRANSPOSE(MMULT($I$23:$L$26,TRANSPOSE(B33:E33)))</f>
        <v>4.2998020713279894</v>
      </c>
      <c r="R33" s="45">
        <v>-4.7792881146460777</v>
      </c>
      <c r="S33" s="69">
        <v>-5.5380598827212282</v>
      </c>
      <c r="T33" s="66">
        <v>1</v>
      </c>
    </row>
    <row r="34" spans="2:20">
      <c r="B34" s="25">
        <v>0</v>
      </c>
      <c r="C34" s="21">
        <v>5</v>
      </c>
      <c r="D34" s="26">
        <v>6</v>
      </c>
      <c r="E34" s="49">
        <v>1</v>
      </c>
      <c r="F34" s="128"/>
      <c r="G34" s="128"/>
      <c r="Q34" s="44">
        <f t="array" ref="Q34:T34">TRANSPOSE(MMULT($I$23:$L$26,TRANSPOSE(B34:E34)))</f>
        <v>4.7022538558879026</v>
      </c>
      <c r="R34" s="45">
        <v>2.3536357575675728</v>
      </c>
      <c r="S34" s="69">
        <v>-3.2556423936738925</v>
      </c>
      <c r="T34" s="66">
        <v>1</v>
      </c>
    </row>
    <row r="35" spans="2:20">
      <c r="B35" s="25">
        <v>0</v>
      </c>
      <c r="C35" s="21">
        <v>8</v>
      </c>
      <c r="D35" s="26">
        <v>3</v>
      </c>
      <c r="E35" s="49">
        <v>1</v>
      </c>
      <c r="F35" s="128"/>
      <c r="G35" s="128"/>
      <c r="Q35" s="44">
        <f t="array" ref="Q35:T35">TRANSPOSE(MMULT($I$23:$L$26,TRANSPOSE(B35:E35)))</f>
        <v>2.6328431771358898</v>
      </c>
      <c r="R35" s="45">
        <v>6.1698645893333426</v>
      </c>
      <c r="S35" s="69">
        <v>-3.0128954503811256E-2</v>
      </c>
      <c r="T35" s="66">
        <v>1</v>
      </c>
    </row>
    <row r="36" spans="2:20">
      <c r="B36" s="25">
        <v>8</v>
      </c>
      <c r="C36" s="21">
        <v>8</v>
      </c>
      <c r="D36" s="26">
        <v>3</v>
      </c>
      <c r="E36" s="49">
        <v>1</v>
      </c>
      <c r="F36" s="128"/>
      <c r="G36" s="128"/>
      <c r="Q36" s="44">
        <f t="array" ref="Q36:T36">TRANSPOSE(MMULT($I$23:$L$26,TRANSPOSE(B36:E36)))</f>
        <v>-4.9922844935698993</v>
      </c>
      <c r="R36" s="45">
        <v>9.3812633972911499</v>
      </c>
      <c r="S36" s="69">
        <v>-8.721753986779655</v>
      </c>
      <c r="T36" s="66">
        <v>1</v>
      </c>
    </row>
    <row r="37" spans="2:20">
      <c r="B37" s="25">
        <v>0</v>
      </c>
      <c r="C37" s="21">
        <v>8</v>
      </c>
      <c r="D37" s="26">
        <v>3</v>
      </c>
      <c r="E37" s="49">
        <v>1</v>
      </c>
      <c r="F37" s="128"/>
      <c r="G37" s="128"/>
      <c r="Q37" s="44">
        <f t="array" ref="Q37:T37">TRANSPOSE(MMULT($I$23:$L$26,TRANSPOSE(B37:E37)))</f>
        <v>2.6328431771358898</v>
      </c>
      <c r="R37" s="45">
        <v>6.1698645893333426</v>
      </c>
      <c r="S37" s="69">
        <v>-3.0128954503811256E-2</v>
      </c>
      <c r="T37" s="66">
        <v>1</v>
      </c>
    </row>
    <row r="38" spans="2:20">
      <c r="B38" s="25">
        <v>0</v>
      </c>
      <c r="C38" s="21">
        <v>5</v>
      </c>
      <c r="D38" s="26">
        <v>6</v>
      </c>
      <c r="E38" s="49">
        <v>1</v>
      </c>
      <c r="F38" s="128"/>
      <c r="G38" s="128"/>
      <c r="Q38" s="44">
        <f t="array" ref="Q38:T38">TRANSPOSE(MMULT($I$23:$L$26,TRANSPOSE(B38:E38)))</f>
        <v>4.7022538558879026</v>
      </c>
      <c r="R38" s="45">
        <v>2.3536357575675728</v>
      </c>
      <c r="S38" s="69">
        <v>-3.2556423936738925</v>
      </c>
      <c r="T38" s="66">
        <v>1</v>
      </c>
    </row>
    <row r="39" spans="2:20">
      <c r="B39" s="25">
        <v>0</v>
      </c>
      <c r="C39" s="21">
        <v>5</v>
      </c>
      <c r="D39" s="26">
        <v>0</v>
      </c>
      <c r="E39" s="49">
        <v>1</v>
      </c>
      <c r="F39" s="128"/>
      <c r="G39" s="128"/>
      <c r="Q39" s="44">
        <f t="array" ref="Q39:T39">TRANSPOSE(MMULT($I$23:$L$26,TRANSPOSE(B39:E39)))</f>
        <v>8.049035691198253E-2</v>
      </c>
      <c r="R39" s="45">
        <v>1.4265847744427305</v>
      </c>
      <c r="S39" s="69">
        <v>0.45648349780946718</v>
      </c>
      <c r="T39" s="66">
        <v>1</v>
      </c>
    </row>
    <row r="40" spans="2:20">
      <c r="B40" s="25">
        <v>0</v>
      </c>
      <c r="C40" s="21">
        <v>0</v>
      </c>
      <c r="D40" s="26">
        <v>0</v>
      </c>
      <c r="E40" s="49">
        <v>1</v>
      </c>
      <c r="F40" s="128"/>
      <c r="G40" s="128"/>
      <c r="Q40" s="44">
        <f t="array" ref="Q40:T40">TRANSPOSE(MMULT($I$23:$L$26,TRANSPOSE(B40:E40)))</f>
        <v>-0.32196142764793018</v>
      </c>
      <c r="R40" s="45">
        <v>-5.706339097770921</v>
      </c>
      <c r="S40" s="69">
        <v>-1.8259339912378685</v>
      </c>
      <c r="T40" s="66">
        <v>1</v>
      </c>
    </row>
    <row r="41" spans="2:20" ht="13.5" thickBot="1">
      <c r="B41" s="27">
        <v>0</v>
      </c>
      <c r="C41" s="28">
        <v>0</v>
      </c>
      <c r="D41" s="29">
        <v>6</v>
      </c>
      <c r="E41" s="50">
        <v>1</v>
      </c>
      <c r="F41" s="128"/>
      <c r="G41" s="128"/>
      <c r="Q41" s="46">
        <f t="array" ref="Q41:T41">TRANSPOSE(MMULT($I$23:$L$26,TRANSPOSE(B41:E41)))</f>
        <v>4.2998020713279894</v>
      </c>
      <c r="R41" s="47">
        <v>-4.7792881146460777</v>
      </c>
      <c r="S41" s="70">
        <v>-5.5380598827212282</v>
      </c>
      <c r="T41" s="67">
        <v>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12" sqref="B12"/>
    </sheetView>
  </sheetViews>
  <sheetFormatPr defaultColWidth="3.85546875" defaultRowHeight="15"/>
  <cols>
    <col min="1" max="1" width="7.140625" style="82" customWidth="1"/>
    <col min="2" max="7" width="3.85546875" style="82"/>
    <col min="8" max="8" width="5" style="82" customWidth="1"/>
    <col min="9" max="9" width="5.7109375" style="82" bestFit="1" customWidth="1"/>
    <col min="10" max="16384" width="3.85546875" style="82"/>
  </cols>
  <sheetData>
    <row r="1" spans="1:9" ht="18.75">
      <c r="A1" s="156" t="s">
        <v>60</v>
      </c>
    </row>
    <row r="2" spans="1:9" ht="19.5" thickBot="1">
      <c r="A2" s="156"/>
    </row>
    <row r="3" spans="1:9" ht="15.75" thickBot="1">
      <c r="B3" s="153" t="s">
        <v>9</v>
      </c>
      <c r="C3" s="153" t="s">
        <v>10</v>
      </c>
      <c r="D3" s="153"/>
      <c r="E3" s="153" t="s">
        <v>59</v>
      </c>
      <c r="F3" s="155" t="s">
        <v>9</v>
      </c>
      <c r="G3" s="154" t="s">
        <v>10</v>
      </c>
      <c r="H3" s="153" t="s">
        <v>58</v>
      </c>
      <c r="I3" s="153" t="s">
        <v>57</v>
      </c>
    </row>
    <row r="4" spans="1:9">
      <c r="A4" s="82" t="s">
        <v>56</v>
      </c>
      <c r="B4" s="82">
        <v>0</v>
      </c>
      <c r="C4" s="82">
        <v>10</v>
      </c>
      <c r="E4" s="82">
        <f>B4</f>
        <v>0</v>
      </c>
      <c r="F4" s="152">
        <f t="shared" ref="F4:F24" si="0">IF(E4&gt;$B$5,$B$5,E4)</f>
        <v>0</v>
      </c>
      <c r="G4" s="151">
        <f>C4</f>
        <v>10</v>
      </c>
      <c r="H4" s="82">
        <f>INT(B7/2)</f>
        <v>10</v>
      </c>
    </row>
    <row r="5" spans="1:9">
      <c r="A5" s="82" t="s">
        <v>55</v>
      </c>
      <c r="B5" s="82">
        <v>20</v>
      </c>
      <c r="C5" s="82">
        <v>0</v>
      </c>
      <c r="E5" s="82">
        <f t="shared" ref="E5:E24" si="1">E4+1</f>
        <v>1</v>
      </c>
      <c r="F5" s="150">
        <f t="shared" si="0"/>
        <v>1</v>
      </c>
      <c r="G5" s="149">
        <f t="shared" ref="G5:G24" si="2">G4+IF(E5&gt;$B$5,0,INT(I5/$B$7))</f>
        <v>10</v>
      </c>
      <c r="H5" s="82">
        <f t="shared" ref="H5:H24" si="3">MOD(I5,$B$7)</f>
        <v>0</v>
      </c>
      <c r="I5" s="82">
        <f t="shared" ref="I5:I24" si="4">H4+$C$7</f>
        <v>0</v>
      </c>
    </row>
    <row r="6" spans="1:9">
      <c r="E6" s="82">
        <f t="shared" si="1"/>
        <v>2</v>
      </c>
      <c r="F6" s="150">
        <f t="shared" si="0"/>
        <v>2</v>
      </c>
      <c r="G6" s="149">
        <f t="shared" si="2"/>
        <v>9</v>
      </c>
      <c r="H6" s="82">
        <f t="shared" si="3"/>
        <v>10</v>
      </c>
      <c r="I6" s="82">
        <f t="shared" si="4"/>
        <v>-10</v>
      </c>
    </row>
    <row r="7" spans="1:9">
      <c r="B7" s="82">
        <f>B5-B4</f>
        <v>20</v>
      </c>
      <c r="C7" s="82">
        <f>C5-C4</f>
        <v>-10</v>
      </c>
      <c r="E7" s="82">
        <f t="shared" si="1"/>
        <v>3</v>
      </c>
      <c r="F7" s="150">
        <f t="shared" si="0"/>
        <v>3</v>
      </c>
      <c r="G7" s="149">
        <f t="shared" si="2"/>
        <v>9</v>
      </c>
      <c r="H7" s="82">
        <f t="shared" si="3"/>
        <v>0</v>
      </c>
      <c r="I7" s="82">
        <f t="shared" si="4"/>
        <v>0</v>
      </c>
    </row>
    <row r="8" spans="1:9">
      <c r="E8" s="82">
        <f t="shared" si="1"/>
        <v>4</v>
      </c>
      <c r="F8" s="150">
        <f t="shared" si="0"/>
        <v>4</v>
      </c>
      <c r="G8" s="149">
        <f t="shared" si="2"/>
        <v>8</v>
      </c>
      <c r="H8" s="82">
        <f t="shared" si="3"/>
        <v>10</v>
      </c>
      <c r="I8" s="82">
        <f t="shared" si="4"/>
        <v>-10</v>
      </c>
    </row>
    <row r="9" spans="1:9">
      <c r="E9" s="82">
        <f t="shared" si="1"/>
        <v>5</v>
      </c>
      <c r="F9" s="150">
        <f t="shared" si="0"/>
        <v>5</v>
      </c>
      <c r="G9" s="149">
        <f t="shared" si="2"/>
        <v>8</v>
      </c>
      <c r="H9" s="82">
        <f t="shared" si="3"/>
        <v>0</v>
      </c>
      <c r="I9" s="82">
        <f t="shared" si="4"/>
        <v>0</v>
      </c>
    </row>
    <row r="10" spans="1:9">
      <c r="E10" s="82">
        <f t="shared" si="1"/>
        <v>6</v>
      </c>
      <c r="F10" s="150">
        <f t="shared" si="0"/>
        <v>6</v>
      </c>
      <c r="G10" s="149">
        <f t="shared" si="2"/>
        <v>7</v>
      </c>
      <c r="H10" s="82">
        <f t="shared" si="3"/>
        <v>10</v>
      </c>
      <c r="I10" s="82">
        <f t="shared" si="4"/>
        <v>-10</v>
      </c>
    </row>
    <row r="11" spans="1:9">
      <c r="E11" s="82">
        <f t="shared" si="1"/>
        <v>7</v>
      </c>
      <c r="F11" s="150">
        <f t="shared" si="0"/>
        <v>7</v>
      </c>
      <c r="G11" s="149">
        <f t="shared" si="2"/>
        <v>7</v>
      </c>
      <c r="H11" s="82">
        <f t="shared" si="3"/>
        <v>0</v>
      </c>
      <c r="I11" s="82">
        <f t="shared" si="4"/>
        <v>0</v>
      </c>
    </row>
    <row r="12" spans="1:9">
      <c r="E12" s="82">
        <f t="shared" si="1"/>
        <v>8</v>
      </c>
      <c r="F12" s="150">
        <f t="shared" si="0"/>
        <v>8</v>
      </c>
      <c r="G12" s="149">
        <f t="shared" si="2"/>
        <v>6</v>
      </c>
      <c r="H12" s="82">
        <f t="shared" si="3"/>
        <v>10</v>
      </c>
      <c r="I12" s="82">
        <f t="shared" si="4"/>
        <v>-10</v>
      </c>
    </row>
    <row r="13" spans="1:9">
      <c r="E13" s="82">
        <f t="shared" si="1"/>
        <v>9</v>
      </c>
      <c r="F13" s="150">
        <f t="shared" si="0"/>
        <v>9</v>
      </c>
      <c r="G13" s="149">
        <f t="shared" si="2"/>
        <v>6</v>
      </c>
      <c r="H13" s="82">
        <f t="shared" si="3"/>
        <v>0</v>
      </c>
      <c r="I13" s="82">
        <f t="shared" si="4"/>
        <v>0</v>
      </c>
    </row>
    <row r="14" spans="1:9">
      <c r="E14" s="82">
        <f t="shared" si="1"/>
        <v>10</v>
      </c>
      <c r="F14" s="150">
        <f t="shared" si="0"/>
        <v>10</v>
      </c>
      <c r="G14" s="149">
        <f t="shared" si="2"/>
        <v>5</v>
      </c>
      <c r="H14" s="82">
        <f t="shared" si="3"/>
        <v>10</v>
      </c>
      <c r="I14" s="82">
        <f t="shared" si="4"/>
        <v>-10</v>
      </c>
    </row>
    <row r="15" spans="1:9">
      <c r="E15" s="82">
        <f t="shared" si="1"/>
        <v>11</v>
      </c>
      <c r="F15" s="150">
        <f t="shared" si="0"/>
        <v>11</v>
      </c>
      <c r="G15" s="149">
        <f t="shared" si="2"/>
        <v>5</v>
      </c>
      <c r="H15" s="82">
        <f t="shared" si="3"/>
        <v>0</v>
      </c>
      <c r="I15" s="82">
        <f t="shared" si="4"/>
        <v>0</v>
      </c>
    </row>
    <row r="16" spans="1:9">
      <c r="E16" s="82">
        <f t="shared" si="1"/>
        <v>12</v>
      </c>
      <c r="F16" s="150">
        <f t="shared" si="0"/>
        <v>12</v>
      </c>
      <c r="G16" s="149">
        <f t="shared" si="2"/>
        <v>4</v>
      </c>
      <c r="H16" s="82">
        <f t="shared" si="3"/>
        <v>10</v>
      </c>
      <c r="I16" s="82">
        <f t="shared" si="4"/>
        <v>-10</v>
      </c>
    </row>
    <row r="17" spans="5:9">
      <c r="E17" s="82">
        <f t="shared" si="1"/>
        <v>13</v>
      </c>
      <c r="F17" s="150">
        <f t="shared" si="0"/>
        <v>13</v>
      </c>
      <c r="G17" s="149">
        <f t="shared" si="2"/>
        <v>4</v>
      </c>
      <c r="H17" s="82">
        <f t="shared" si="3"/>
        <v>0</v>
      </c>
      <c r="I17" s="82">
        <f t="shared" si="4"/>
        <v>0</v>
      </c>
    </row>
    <row r="18" spans="5:9">
      <c r="E18" s="82">
        <f t="shared" si="1"/>
        <v>14</v>
      </c>
      <c r="F18" s="150">
        <f t="shared" si="0"/>
        <v>14</v>
      </c>
      <c r="G18" s="149">
        <f t="shared" si="2"/>
        <v>3</v>
      </c>
      <c r="H18" s="82">
        <f t="shared" si="3"/>
        <v>10</v>
      </c>
      <c r="I18" s="82">
        <f t="shared" si="4"/>
        <v>-10</v>
      </c>
    </row>
    <row r="19" spans="5:9">
      <c r="E19" s="82">
        <f t="shared" si="1"/>
        <v>15</v>
      </c>
      <c r="F19" s="150">
        <f t="shared" si="0"/>
        <v>15</v>
      </c>
      <c r="G19" s="149">
        <f t="shared" si="2"/>
        <v>3</v>
      </c>
      <c r="H19" s="82">
        <f t="shared" si="3"/>
        <v>0</v>
      </c>
      <c r="I19" s="82">
        <f t="shared" si="4"/>
        <v>0</v>
      </c>
    </row>
    <row r="20" spans="5:9">
      <c r="E20" s="82">
        <f t="shared" si="1"/>
        <v>16</v>
      </c>
      <c r="F20" s="150">
        <f t="shared" si="0"/>
        <v>16</v>
      </c>
      <c r="G20" s="149">
        <f t="shared" si="2"/>
        <v>2</v>
      </c>
      <c r="H20" s="82">
        <f t="shared" si="3"/>
        <v>10</v>
      </c>
      <c r="I20" s="82">
        <f t="shared" si="4"/>
        <v>-10</v>
      </c>
    </row>
    <row r="21" spans="5:9">
      <c r="E21" s="82">
        <f t="shared" si="1"/>
        <v>17</v>
      </c>
      <c r="F21" s="150">
        <f t="shared" si="0"/>
        <v>17</v>
      </c>
      <c r="G21" s="149">
        <f t="shared" si="2"/>
        <v>2</v>
      </c>
      <c r="H21" s="82">
        <f t="shared" si="3"/>
        <v>0</v>
      </c>
      <c r="I21" s="82">
        <f t="shared" si="4"/>
        <v>0</v>
      </c>
    </row>
    <row r="22" spans="5:9">
      <c r="E22" s="82">
        <f t="shared" si="1"/>
        <v>18</v>
      </c>
      <c r="F22" s="150">
        <f t="shared" si="0"/>
        <v>18</v>
      </c>
      <c r="G22" s="149">
        <f t="shared" si="2"/>
        <v>1</v>
      </c>
      <c r="H22" s="82">
        <f t="shared" si="3"/>
        <v>10</v>
      </c>
      <c r="I22" s="82">
        <f t="shared" si="4"/>
        <v>-10</v>
      </c>
    </row>
    <row r="23" spans="5:9">
      <c r="E23" s="82">
        <f t="shared" si="1"/>
        <v>19</v>
      </c>
      <c r="F23" s="150">
        <f t="shared" si="0"/>
        <v>19</v>
      </c>
      <c r="G23" s="149">
        <f t="shared" si="2"/>
        <v>1</v>
      </c>
      <c r="H23" s="82">
        <f t="shared" si="3"/>
        <v>0</v>
      </c>
      <c r="I23" s="82">
        <f t="shared" si="4"/>
        <v>0</v>
      </c>
    </row>
    <row r="24" spans="5:9" ht="15.75" thickBot="1">
      <c r="E24" s="82">
        <f t="shared" si="1"/>
        <v>20</v>
      </c>
      <c r="F24" s="148">
        <f t="shared" si="0"/>
        <v>20</v>
      </c>
      <c r="G24" s="147">
        <f t="shared" si="2"/>
        <v>0</v>
      </c>
      <c r="H24" s="82">
        <f t="shared" si="3"/>
        <v>10</v>
      </c>
      <c r="I24" s="82">
        <f t="shared" si="4"/>
        <v>-10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ColWidth="3.85546875" defaultRowHeight="12.75"/>
  <cols>
    <col min="1" max="1" width="7.140625" style="85" customWidth="1"/>
    <col min="2" max="5" width="3.85546875" style="85"/>
    <col min="6" max="7" width="5.28515625" style="85" customWidth="1"/>
    <col min="8" max="9" width="6.5703125" style="85" customWidth="1"/>
    <col min="10" max="10" width="5.7109375" style="85" bestFit="1" customWidth="1"/>
    <col min="11" max="16384" width="3.85546875" style="85"/>
  </cols>
  <sheetData>
    <row r="1" spans="1:30" ht="18.75">
      <c r="A1" s="156" t="s">
        <v>68</v>
      </c>
    </row>
    <row r="2" spans="1:30" ht="13.5" thickBot="1">
      <c r="A2" s="176"/>
    </row>
    <row r="3" spans="1:30" s="177" customFormat="1" ht="13.5" thickBot="1">
      <c r="B3" s="178" t="s">
        <v>9</v>
      </c>
      <c r="C3" s="178" t="s">
        <v>10</v>
      </c>
      <c r="D3" s="178"/>
      <c r="E3" s="178"/>
      <c r="F3" s="177" t="s">
        <v>67</v>
      </c>
      <c r="G3" s="177" t="s">
        <v>66</v>
      </c>
      <c r="H3" s="177" t="s">
        <v>65</v>
      </c>
      <c r="I3" s="178" t="s">
        <v>64</v>
      </c>
      <c r="J3" s="178" t="s">
        <v>63</v>
      </c>
      <c r="K3" s="177" t="s">
        <v>62</v>
      </c>
      <c r="L3" s="177" t="s">
        <v>63</v>
      </c>
      <c r="M3" s="177" t="s">
        <v>62</v>
      </c>
      <c r="O3" s="179" t="s">
        <v>63</v>
      </c>
      <c r="P3" s="180" t="s">
        <v>62</v>
      </c>
      <c r="Q3" s="179" t="s">
        <v>63</v>
      </c>
      <c r="R3" s="180" t="s">
        <v>62</v>
      </c>
      <c r="S3" s="179" t="s">
        <v>63</v>
      </c>
      <c r="T3" s="180" t="s">
        <v>62</v>
      </c>
      <c r="U3" s="179" t="s">
        <v>63</v>
      </c>
      <c r="V3" s="180" t="s">
        <v>62</v>
      </c>
      <c r="W3" s="179" t="s">
        <v>63</v>
      </c>
      <c r="X3" s="180" t="s">
        <v>62</v>
      </c>
      <c r="Y3" s="179" t="s">
        <v>63</v>
      </c>
      <c r="Z3" s="180" t="s">
        <v>62</v>
      </c>
      <c r="AA3" s="179" t="s">
        <v>63</v>
      </c>
      <c r="AB3" s="180" t="s">
        <v>62</v>
      </c>
      <c r="AC3" s="179" t="s">
        <v>63</v>
      </c>
      <c r="AD3" s="180" t="s">
        <v>62</v>
      </c>
    </row>
    <row r="4" spans="1:30">
      <c r="A4" s="85" t="s">
        <v>56</v>
      </c>
      <c r="B4" s="85">
        <v>20</v>
      </c>
      <c r="C4" s="85">
        <v>20</v>
      </c>
      <c r="F4" s="85">
        <f>1-B5</f>
        <v>-19</v>
      </c>
      <c r="G4" s="85">
        <f t="shared" ref="G4:G18" si="0">IF(F4&gt;=0,1,0)</f>
        <v>0</v>
      </c>
      <c r="H4" s="85">
        <v>1</v>
      </c>
      <c r="I4" s="85">
        <f>-2*B5</f>
        <v>-40</v>
      </c>
      <c r="J4" s="85">
        <v>0</v>
      </c>
      <c r="K4" s="85">
        <f>B5</f>
        <v>20</v>
      </c>
      <c r="L4" s="85">
        <f>J4</f>
        <v>0</v>
      </c>
      <c r="M4" s="85">
        <f>K4</f>
        <v>20</v>
      </c>
      <c r="O4" s="181">
        <f>$B$4+L4</f>
        <v>20</v>
      </c>
      <c r="P4" s="182">
        <f>$C$4+M4</f>
        <v>40</v>
      </c>
      <c r="Q4" s="183">
        <f>$B$4-L4</f>
        <v>20</v>
      </c>
      <c r="R4" s="184">
        <f>$C$4+M4</f>
        <v>40</v>
      </c>
      <c r="S4" s="181">
        <f>$B$4-L4</f>
        <v>20</v>
      </c>
      <c r="T4" s="182">
        <f>$C$4-M4</f>
        <v>0</v>
      </c>
      <c r="U4" s="183">
        <f>$B$4+L4</f>
        <v>20</v>
      </c>
      <c r="V4" s="184">
        <f>$C$4-M4</f>
        <v>0</v>
      </c>
      <c r="W4" s="181">
        <f>$B$4+M4</f>
        <v>40</v>
      </c>
      <c r="X4" s="182">
        <f>$C$4+L4</f>
        <v>20</v>
      </c>
      <c r="Y4" s="183">
        <f>$B$4-M4</f>
        <v>0</v>
      </c>
      <c r="Z4" s="184">
        <f>$C$4+L4</f>
        <v>20</v>
      </c>
      <c r="AA4" s="181">
        <f>$B$4-M4</f>
        <v>0</v>
      </c>
      <c r="AB4" s="182">
        <f>$C$4-L4</f>
        <v>20</v>
      </c>
      <c r="AC4" s="183">
        <f>$B$4+M4</f>
        <v>40</v>
      </c>
      <c r="AD4" s="184">
        <f>$C$4-L4</f>
        <v>20</v>
      </c>
    </row>
    <row r="5" spans="1:30">
      <c r="A5" s="85" t="s">
        <v>61</v>
      </c>
      <c r="B5" s="85">
        <v>20</v>
      </c>
      <c r="F5" s="85">
        <f t="shared" ref="F5:F18" si="1">F4+(I5*G4)+H5</f>
        <v>-16</v>
      </c>
      <c r="G5" s="85">
        <f t="shared" si="0"/>
        <v>0</v>
      </c>
      <c r="H5" s="85">
        <f t="shared" ref="H5:H18" si="2">H4+2</f>
        <v>3</v>
      </c>
      <c r="I5" s="85">
        <f t="shared" ref="I5:I18" si="3">I4+(2*G4)</f>
        <v>-40</v>
      </c>
      <c r="J5" s="85">
        <f t="shared" ref="J5:J18" si="4">J4+1</f>
        <v>1</v>
      </c>
      <c r="K5" s="85">
        <f t="shared" ref="K5:K18" si="5">K4-G4</f>
        <v>20</v>
      </c>
      <c r="L5" s="85">
        <f t="shared" ref="L5:L18" si="6">IF(J5&lt;=K5,J5,L4)</f>
        <v>1</v>
      </c>
      <c r="M5" s="85">
        <f t="shared" ref="M5:M18" si="7">IF(J5&lt;=K5,K5,M4)</f>
        <v>20</v>
      </c>
      <c r="O5" s="181">
        <f t="shared" ref="O5:O18" si="8">$B$4+L5</f>
        <v>21</v>
      </c>
      <c r="P5" s="182">
        <f t="shared" ref="P5:P18" si="9">$C$4+M5</f>
        <v>40</v>
      </c>
      <c r="Q5" s="183">
        <f t="shared" ref="Q5:Q18" si="10">$B$4-L5</f>
        <v>19</v>
      </c>
      <c r="R5" s="184">
        <f t="shared" ref="R5:R18" si="11">$C$4+M5</f>
        <v>40</v>
      </c>
      <c r="S5" s="181">
        <f t="shared" ref="S5:S18" si="12">$B$4-L5</f>
        <v>19</v>
      </c>
      <c r="T5" s="182">
        <f t="shared" ref="T5:T18" si="13">$C$4-M5</f>
        <v>0</v>
      </c>
      <c r="U5" s="183">
        <f t="shared" ref="U5:U18" si="14">$B$4+L5</f>
        <v>21</v>
      </c>
      <c r="V5" s="184">
        <f t="shared" ref="V5:V18" si="15">$C$4-M5</f>
        <v>0</v>
      </c>
      <c r="W5" s="181">
        <f t="shared" ref="W5:W18" si="16">$B$4+M5</f>
        <v>40</v>
      </c>
      <c r="X5" s="182">
        <f t="shared" ref="X5:X18" si="17">$C$4+L5</f>
        <v>21</v>
      </c>
      <c r="Y5" s="183">
        <f t="shared" ref="Y5:Y18" si="18">$B$4-M5</f>
        <v>0</v>
      </c>
      <c r="Z5" s="184">
        <f t="shared" ref="Z5:Z18" si="19">$C$4+L5</f>
        <v>21</v>
      </c>
      <c r="AA5" s="181">
        <f t="shared" ref="AA5:AA18" si="20">$B$4-M5</f>
        <v>0</v>
      </c>
      <c r="AB5" s="182">
        <f t="shared" ref="AB5:AB18" si="21">$C$4-L5</f>
        <v>19</v>
      </c>
      <c r="AC5" s="183">
        <f t="shared" ref="AC5:AC18" si="22">$B$4+M5</f>
        <v>40</v>
      </c>
      <c r="AD5" s="184">
        <f t="shared" ref="AD5:AD18" si="23">$C$4-L5</f>
        <v>19</v>
      </c>
    </row>
    <row r="6" spans="1:30">
      <c r="F6" s="85">
        <f t="shared" si="1"/>
        <v>-11</v>
      </c>
      <c r="G6" s="85">
        <f t="shared" si="0"/>
        <v>0</v>
      </c>
      <c r="H6" s="85">
        <f t="shared" si="2"/>
        <v>5</v>
      </c>
      <c r="I6" s="85">
        <f t="shared" si="3"/>
        <v>-40</v>
      </c>
      <c r="J6" s="85">
        <f t="shared" si="4"/>
        <v>2</v>
      </c>
      <c r="K6" s="85">
        <f t="shared" si="5"/>
        <v>20</v>
      </c>
      <c r="L6" s="85">
        <f t="shared" si="6"/>
        <v>2</v>
      </c>
      <c r="M6" s="85">
        <f t="shared" si="7"/>
        <v>20</v>
      </c>
      <c r="O6" s="181">
        <f t="shared" si="8"/>
        <v>22</v>
      </c>
      <c r="P6" s="182">
        <f t="shared" si="9"/>
        <v>40</v>
      </c>
      <c r="Q6" s="183">
        <f t="shared" si="10"/>
        <v>18</v>
      </c>
      <c r="R6" s="184">
        <f t="shared" si="11"/>
        <v>40</v>
      </c>
      <c r="S6" s="181">
        <f t="shared" si="12"/>
        <v>18</v>
      </c>
      <c r="T6" s="182">
        <f t="shared" si="13"/>
        <v>0</v>
      </c>
      <c r="U6" s="183">
        <f t="shared" si="14"/>
        <v>22</v>
      </c>
      <c r="V6" s="184">
        <f t="shared" si="15"/>
        <v>0</v>
      </c>
      <c r="W6" s="181">
        <f t="shared" si="16"/>
        <v>40</v>
      </c>
      <c r="X6" s="182">
        <f t="shared" si="17"/>
        <v>22</v>
      </c>
      <c r="Y6" s="183">
        <f t="shared" si="18"/>
        <v>0</v>
      </c>
      <c r="Z6" s="184">
        <f t="shared" si="19"/>
        <v>22</v>
      </c>
      <c r="AA6" s="181">
        <f t="shared" si="20"/>
        <v>0</v>
      </c>
      <c r="AB6" s="182">
        <f t="shared" si="21"/>
        <v>18</v>
      </c>
      <c r="AC6" s="183">
        <f t="shared" si="22"/>
        <v>40</v>
      </c>
      <c r="AD6" s="184">
        <f t="shared" si="23"/>
        <v>18</v>
      </c>
    </row>
    <row r="7" spans="1:30">
      <c r="F7" s="85">
        <f t="shared" si="1"/>
        <v>-4</v>
      </c>
      <c r="G7" s="85">
        <f t="shared" si="0"/>
        <v>0</v>
      </c>
      <c r="H7" s="85">
        <f t="shared" si="2"/>
        <v>7</v>
      </c>
      <c r="I7" s="85">
        <f t="shared" si="3"/>
        <v>-40</v>
      </c>
      <c r="J7" s="85">
        <f t="shared" si="4"/>
        <v>3</v>
      </c>
      <c r="K7" s="85">
        <f t="shared" si="5"/>
        <v>20</v>
      </c>
      <c r="L7" s="85">
        <f t="shared" si="6"/>
        <v>3</v>
      </c>
      <c r="M7" s="85">
        <f t="shared" si="7"/>
        <v>20</v>
      </c>
      <c r="O7" s="181">
        <f t="shared" si="8"/>
        <v>23</v>
      </c>
      <c r="P7" s="182">
        <f t="shared" si="9"/>
        <v>40</v>
      </c>
      <c r="Q7" s="183">
        <f t="shared" si="10"/>
        <v>17</v>
      </c>
      <c r="R7" s="184">
        <f t="shared" si="11"/>
        <v>40</v>
      </c>
      <c r="S7" s="181">
        <f t="shared" si="12"/>
        <v>17</v>
      </c>
      <c r="T7" s="182">
        <f t="shared" si="13"/>
        <v>0</v>
      </c>
      <c r="U7" s="183">
        <f t="shared" si="14"/>
        <v>23</v>
      </c>
      <c r="V7" s="184">
        <f t="shared" si="15"/>
        <v>0</v>
      </c>
      <c r="W7" s="181">
        <f t="shared" si="16"/>
        <v>40</v>
      </c>
      <c r="X7" s="182">
        <f t="shared" si="17"/>
        <v>23</v>
      </c>
      <c r="Y7" s="183">
        <f t="shared" si="18"/>
        <v>0</v>
      </c>
      <c r="Z7" s="184">
        <f t="shared" si="19"/>
        <v>23</v>
      </c>
      <c r="AA7" s="181">
        <f t="shared" si="20"/>
        <v>0</v>
      </c>
      <c r="AB7" s="182">
        <f t="shared" si="21"/>
        <v>17</v>
      </c>
      <c r="AC7" s="183">
        <f t="shared" si="22"/>
        <v>40</v>
      </c>
      <c r="AD7" s="184">
        <f t="shared" si="23"/>
        <v>17</v>
      </c>
    </row>
    <row r="8" spans="1:30">
      <c r="F8" s="85">
        <f t="shared" si="1"/>
        <v>5</v>
      </c>
      <c r="G8" s="85">
        <f t="shared" si="0"/>
        <v>1</v>
      </c>
      <c r="H8" s="85">
        <f t="shared" si="2"/>
        <v>9</v>
      </c>
      <c r="I8" s="85">
        <f t="shared" si="3"/>
        <v>-40</v>
      </c>
      <c r="J8" s="85">
        <f t="shared" si="4"/>
        <v>4</v>
      </c>
      <c r="K8" s="85">
        <f t="shared" si="5"/>
        <v>20</v>
      </c>
      <c r="L8" s="85">
        <f t="shared" si="6"/>
        <v>4</v>
      </c>
      <c r="M8" s="85">
        <f t="shared" si="7"/>
        <v>20</v>
      </c>
      <c r="O8" s="181">
        <f t="shared" si="8"/>
        <v>24</v>
      </c>
      <c r="P8" s="182">
        <f t="shared" si="9"/>
        <v>40</v>
      </c>
      <c r="Q8" s="183">
        <f t="shared" si="10"/>
        <v>16</v>
      </c>
      <c r="R8" s="184">
        <f t="shared" si="11"/>
        <v>40</v>
      </c>
      <c r="S8" s="181">
        <f t="shared" si="12"/>
        <v>16</v>
      </c>
      <c r="T8" s="182">
        <f t="shared" si="13"/>
        <v>0</v>
      </c>
      <c r="U8" s="183">
        <f t="shared" si="14"/>
        <v>24</v>
      </c>
      <c r="V8" s="184">
        <f t="shared" si="15"/>
        <v>0</v>
      </c>
      <c r="W8" s="181">
        <f t="shared" si="16"/>
        <v>40</v>
      </c>
      <c r="X8" s="182">
        <f t="shared" si="17"/>
        <v>24</v>
      </c>
      <c r="Y8" s="183">
        <f t="shared" si="18"/>
        <v>0</v>
      </c>
      <c r="Z8" s="184">
        <f t="shared" si="19"/>
        <v>24</v>
      </c>
      <c r="AA8" s="181">
        <f t="shared" si="20"/>
        <v>0</v>
      </c>
      <c r="AB8" s="182">
        <f t="shared" si="21"/>
        <v>16</v>
      </c>
      <c r="AC8" s="183">
        <f t="shared" si="22"/>
        <v>40</v>
      </c>
      <c r="AD8" s="184">
        <f t="shared" si="23"/>
        <v>16</v>
      </c>
    </row>
    <row r="9" spans="1:30">
      <c r="F9" s="85">
        <f t="shared" si="1"/>
        <v>-22</v>
      </c>
      <c r="G9" s="85">
        <f t="shared" si="0"/>
        <v>0</v>
      </c>
      <c r="H9" s="85">
        <f t="shared" si="2"/>
        <v>11</v>
      </c>
      <c r="I9" s="85">
        <f t="shared" si="3"/>
        <v>-38</v>
      </c>
      <c r="J9" s="85">
        <f t="shared" si="4"/>
        <v>5</v>
      </c>
      <c r="K9" s="85">
        <f t="shared" si="5"/>
        <v>19</v>
      </c>
      <c r="L9" s="85">
        <f t="shared" si="6"/>
        <v>5</v>
      </c>
      <c r="M9" s="85">
        <f t="shared" si="7"/>
        <v>19</v>
      </c>
      <c r="O9" s="181">
        <f t="shared" si="8"/>
        <v>25</v>
      </c>
      <c r="P9" s="182">
        <f t="shared" si="9"/>
        <v>39</v>
      </c>
      <c r="Q9" s="183">
        <f t="shared" si="10"/>
        <v>15</v>
      </c>
      <c r="R9" s="184">
        <f t="shared" si="11"/>
        <v>39</v>
      </c>
      <c r="S9" s="181">
        <f t="shared" si="12"/>
        <v>15</v>
      </c>
      <c r="T9" s="182">
        <f t="shared" si="13"/>
        <v>1</v>
      </c>
      <c r="U9" s="183">
        <f t="shared" si="14"/>
        <v>25</v>
      </c>
      <c r="V9" s="184">
        <f t="shared" si="15"/>
        <v>1</v>
      </c>
      <c r="W9" s="181">
        <f t="shared" si="16"/>
        <v>39</v>
      </c>
      <c r="X9" s="182">
        <f t="shared" si="17"/>
        <v>25</v>
      </c>
      <c r="Y9" s="183">
        <f t="shared" si="18"/>
        <v>1</v>
      </c>
      <c r="Z9" s="184">
        <f t="shared" si="19"/>
        <v>25</v>
      </c>
      <c r="AA9" s="181">
        <f t="shared" si="20"/>
        <v>1</v>
      </c>
      <c r="AB9" s="182">
        <f t="shared" si="21"/>
        <v>15</v>
      </c>
      <c r="AC9" s="183">
        <f t="shared" si="22"/>
        <v>39</v>
      </c>
      <c r="AD9" s="184">
        <f t="shared" si="23"/>
        <v>15</v>
      </c>
    </row>
    <row r="10" spans="1:30">
      <c r="F10" s="85">
        <f t="shared" si="1"/>
        <v>-9</v>
      </c>
      <c r="G10" s="85">
        <f t="shared" si="0"/>
        <v>0</v>
      </c>
      <c r="H10" s="85">
        <f t="shared" si="2"/>
        <v>13</v>
      </c>
      <c r="I10" s="85">
        <f t="shared" si="3"/>
        <v>-38</v>
      </c>
      <c r="J10" s="85">
        <f t="shared" si="4"/>
        <v>6</v>
      </c>
      <c r="K10" s="85">
        <f t="shared" si="5"/>
        <v>19</v>
      </c>
      <c r="L10" s="85">
        <f t="shared" si="6"/>
        <v>6</v>
      </c>
      <c r="M10" s="85">
        <f t="shared" si="7"/>
        <v>19</v>
      </c>
      <c r="O10" s="181">
        <f t="shared" si="8"/>
        <v>26</v>
      </c>
      <c r="P10" s="182">
        <f t="shared" si="9"/>
        <v>39</v>
      </c>
      <c r="Q10" s="183">
        <f t="shared" si="10"/>
        <v>14</v>
      </c>
      <c r="R10" s="184">
        <f t="shared" si="11"/>
        <v>39</v>
      </c>
      <c r="S10" s="181">
        <f t="shared" si="12"/>
        <v>14</v>
      </c>
      <c r="T10" s="182">
        <f t="shared" si="13"/>
        <v>1</v>
      </c>
      <c r="U10" s="183">
        <f t="shared" si="14"/>
        <v>26</v>
      </c>
      <c r="V10" s="184">
        <f t="shared" si="15"/>
        <v>1</v>
      </c>
      <c r="W10" s="181">
        <f t="shared" si="16"/>
        <v>39</v>
      </c>
      <c r="X10" s="182">
        <f t="shared" si="17"/>
        <v>26</v>
      </c>
      <c r="Y10" s="183">
        <f t="shared" si="18"/>
        <v>1</v>
      </c>
      <c r="Z10" s="184">
        <f t="shared" si="19"/>
        <v>26</v>
      </c>
      <c r="AA10" s="181">
        <f t="shared" si="20"/>
        <v>1</v>
      </c>
      <c r="AB10" s="182">
        <f t="shared" si="21"/>
        <v>14</v>
      </c>
      <c r="AC10" s="183">
        <f t="shared" si="22"/>
        <v>39</v>
      </c>
      <c r="AD10" s="184">
        <f t="shared" si="23"/>
        <v>14</v>
      </c>
    </row>
    <row r="11" spans="1:30">
      <c r="F11" s="85">
        <f t="shared" si="1"/>
        <v>6</v>
      </c>
      <c r="G11" s="85">
        <f t="shared" si="0"/>
        <v>1</v>
      </c>
      <c r="H11" s="85">
        <f t="shared" si="2"/>
        <v>15</v>
      </c>
      <c r="I11" s="85">
        <f t="shared" si="3"/>
        <v>-38</v>
      </c>
      <c r="J11" s="85">
        <f t="shared" si="4"/>
        <v>7</v>
      </c>
      <c r="K11" s="85">
        <f t="shared" si="5"/>
        <v>19</v>
      </c>
      <c r="L11" s="85">
        <f t="shared" si="6"/>
        <v>7</v>
      </c>
      <c r="M11" s="85">
        <f t="shared" si="7"/>
        <v>19</v>
      </c>
      <c r="O11" s="181">
        <f t="shared" si="8"/>
        <v>27</v>
      </c>
      <c r="P11" s="182">
        <f t="shared" si="9"/>
        <v>39</v>
      </c>
      <c r="Q11" s="183">
        <f t="shared" si="10"/>
        <v>13</v>
      </c>
      <c r="R11" s="184">
        <f t="shared" si="11"/>
        <v>39</v>
      </c>
      <c r="S11" s="181">
        <f t="shared" si="12"/>
        <v>13</v>
      </c>
      <c r="T11" s="182">
        <f t="shared" si="13"/>
        <v>1</v>
      </c>
      <c r="U11" s="183">
        <f t="shared" si="14"/>
        <v>27</v>
      </c>
      <c r="V11" s="184">
        <f t="shared" si="15"/>
        <v>1</v>
      </c>
      <c r="W11" s="181">
        <f t="shared" si="16"/>
        <v>39</v>
      </c>
      <c r="X11" s="182">
        <f t="shared" si="17"/>
        <v>27</v>
      </c>
      <c r="Y11" s="183">
        <f t="shared" si="18"/>
        <v>1</v>
      </c>
      <c r="Z11" s="184">
        <f t="shared" si="19"/>
        <v>27</v>
      </c>
      <c r="AA11" s="181">
        <f t="shared" si="20"/>
        <v>1</v>
      </c>
      <c r="AB11" s="182">
        <f t="shared" si="21"/>
        <v>13</v>
      </c>
      <c r="AC11" s="183">
        <f t="shared" si="22"/>
        <v>39</v>
      </c>
      <c r="AD11" s="184">
        <f t="shared" si="23"/>
        <v>13</v>
      </c>
    </row>
    <row r="12" spans="1:30">
      <c r="F12" s="85">
        <f t="shared" si="1"/>
        <v>-13</v>
      </c>
      <c r="G12" s="85">
        <f t="shared" si="0"/>
        <v>0</v>
      </c>
      <c r="H12" s="85">
        <f t="shared" si="2"/>
        <v>17</v>
      </c>
      <c r="I12" s="85">
        <f t="shared" si="3"/>
        <v>-36</v>
      </c>
      <c r="J12" s="85">
        <f t="shared" si="4"/>
        <v>8</v>
      </c>
      <c r="K12" s="85">
        <f t="shared" si="5"/>
        <v>18</v>
      </c>
      <c r="L12" s="85">
        <f t="shared" si="6"/>
        <v>8</v>
      </c>
      <c r="M12" s="85">
        <f t="shared" si="7"/>
        <v>18</v>
      </c>
      <c r="O12" s="181">
        <f t="shared" si="8"/>
        <v>28</v>
      </c>
      <c r="P12" s="182">
        <f t="shared" si="9"/>
        <v>38</v>
      </c>
      <c r="Q12" s="183">
        <f t="shared" si="10"/>
        <v>12</v>
      </c>
      <c r="R12" s="184">
        <f t="shared" si="11"/>
        <v>38</v>
      </c>
      <c r="S12" s="181">
        <f t="shared" si="12"/>
        <v>12</v>
      </c>
      <c r="T12" s="182">
        <f t="shared" si="13"/>
        <v>2</v>
      </c>
      <c r="U12" s="183">
        <f t="shared" si="14"/>
        <v>28</v>
      </c>
      <c r="V12" s="184">
        <f t="shared" si="15"/>
        <v>2</v>
      </c>
      <c r="W12" s="181">
        <f t="shared" si="16"/>
        <v>38</v>
      </c>
      <c r="X12" s="182">
        <f t="shared" si="17"/>
        <v>28</v>
      </c>
      <c r="Y12" s="183">
        <f t="shared" si="18"/>
        <v>2</v>
      </c>
      <c r="Z12" s="184">
        <f t="shared" si="19"/>
        <v>28</v>
      </c>
      <c r="AA12" s="181">
        <f t="shared" si="20"/>
        <v>2</v>
      </c>
      <c r="AB12" s="182">
        <f t="shared" si="21"/>
        <v>12</v>
      </c>
      <c r="AC12" s="183">
        <f t="shared" si="22"/>
        <v>38</v>
      </c>
      <c r="AD12" s="184">
        <f t="shared" si="23"/>
        <v>12</v>
      </c>
    </row>
    <row r="13" spans="1:30">
      <c r="F13" s="85">
        <f t="shared" si="1"/>
        <v>6</v>
      </c>
      <c r="G13" s="85">
        <f t="shared" si="0"/>
        <v>1</v>
      </c>
      <c r="H13" s="85">
        <f t="shared" si="2"/>
        <v>19</v>
      </c>
      <c r="I13" s="85">
        <f t="shared" si="3"/>
        <v>-36</v>
      </c>
      <c r="J13" s="85">
        <f t="shared" si="4"/>
        <v>9</v>
      </c>
      <c r="K13" s="85">
        <f t="shared" si="5"/>
        <v>18</v>
      </c>
      <c r="L13" s="85">
        <f t="shared" si="6"/>
        <v>9</v>
      </c>
      <c r="M13" s="85">
        <f t="shared" si="7"/>
        <v>18</v>
      </c>
      <c r="O13" s="181">
        <f t="shared" si="8"/>
        <v>29</v>
      </c>
      <c r="P13" s="182">
        <f t="shared" si="9"/>
        <v>38</v>
      </c>
      <c r="Q13" s="183">
        <f t="shared" si="10"/>
        <v>11</v>
      </c>
      <c r="R13" s="184">
        <f t="shared" si="11"/>
        <v>38</v>
      </c>
      <c r="S13" s="181">
        <f t="shared" si="12"/>
        <v>11</v>
      </c>
      <c r="T13" s="182">
        <f t="shared" si="13"/>
        <v>2</v>
      </c>
      <c r="U13" s="183">
        <f t="shared" si="14"/>
        <v>29</v>
      </c>
      <c r="V13" s="184">
        <f t="shared" si="15"/>
        <v>2</v>
      </c>
      <c r="W13" s="181">
        <f t="shared" si="16"/>
        <v>38</v>
      </c>
      <c r="X13" s="182">
        <f t="shared" si="17"/>
        <v>29</v>
      </c>
      <c r="Y13" s="183">
        <f t="shared" si="18"/>
        <v>2</v>
      </c>
      <c r="Z13" s="184">
        <f t="shared" si="19"/>
        <v>29</v>
      </c>
      <c r="AA13" s="181">
        <f t="shared" si="20"/>
        <v>2</v>
      </c>
      <c r="AB13" s="182">
        <f t="shared" si="21"/>
        <v>11</v>
      </c>
      <c r="AC13" s="183">
        <f t="shared" si="22"/>
        <v>38</v>
      </c>
      <c r="AD13" s="184">
        <f t="shared" si="23"/>
        <v>11</v>
      </c>
    </row>
    <row r="14" spans="1:30">
      <c r="F14" s="85">
        <f t="shared" si="1"/>
        <v>-7</v>
      </c>
      <c r="G14" s="85">
        <f t="shared" si="0"/>
        <v>0</v>
      </c>
      <c r="H14" s="85">
        <f t="shared" si="2"/>
        <v>21</v>
      </c>
      <c r="I14" s="85">
        <f t="shared" si="3"/>
        <v>-34</v>
      </c>
      <c r="J14" s="85">
        <f t="shared" si="4"/>
        <v>10</v>
      </c>
      <c r="K14" s="85">
        <f t="shared" si="5"/>
        <v>17</v>
      </c>
      <c r="L14" s="85">
        <f t="shared" si="6"/>
        <v>10</v>
      </c>
      <c r="M14" s="85">
        <f t="shared" si="7"/>
        <v>17</v>
      </c>
      <c r="O14" s="181">
        <f t="shared" si="8"/>
        <v>30</v>
      </c>
      <c r="P14" s="182">
        <f t="shared" si="9"/>
        <v>37</v>
      </c>
      <c r="Q14" s="183">
        <f t="shared" si="10"/>
        <v>10</v>
      </c>
      <c r="R14" s="184">
        <f t="shared" si="11"/>
        <v>37</v>
      </c>
      <c r="S14" s="181">
        <f t="shared" si="12"/>
        <v>10</v>
      </c>
      <c r="T14" s="182">
        <f t="shared" si="13"/>
        <v>3</v>
      </c>
      <c r="U14" s="183">
        <f t="shared" si="14"/>
        <v>30</v>
      </c>
      <c r="V14" s="184">
        <f t="shared" si="15"/>
        <v>3</v>
      </c>
      <c r="W14" s="181">
        <f t="shared" si="16"/>
        <v>37</v>
      </c>
      <c r="X14" s="182">
        <f t="shared" si="17"/>
        <v>30</v>
      </c>
      <c r="Y14" s="183">
        <f t="shared" si="18"/>
        <v>3</v>
      </c>
      <c r="Z14" s="184">
        <f t="shared" si="19"/>
        <v>30</v>
      </c>
      <c r="AA14" s="181">
        <f t="shared" si="20"/>
        <v>3</v>
      </c>
      <c r="AB14" s="182">
        <f t="shared" si="21"/>
        <v>10</v>
      </c>
      <c r="AC14" s="183">
        <f t="shared" si="22"/>
        <v>37</v>
      </c>
      <c r="AD14" s="184">
        <f t="shared" si="23"/>
        <v>10</v>
      </c>
    </row>
    <row r="15" spans="1:30">
      <c r="F15" s="85">
        <f t="shared" si="1"/>
        <v>16</v>
      </c>
      <c r="G15" s="85">
        <f t="shared" si="0"/>
        <v>1</v>
      </c>
      <c r="H15" s="85">
        <f t="shared" si="2"/>
        <v>23</v>
      </c>
      <c r="I15" s="85">
        <f t="shared" si="3"/>
        <v>-34</v>
      </c>
      <c r="J15" s="85">
        <f t="shared" si="4"/>
        <v>11</v>
      </c>
      <c r="K15" s="85">
        <f t="shared" si="5"/>
        <v>17</v>
      </c>
      <c r="L15" s="85">
        <f t="shared" si="6"/>
        <v>11</v>
      </c>
      <c r="M15" s="85">
        <f t="shared" si="7"/>
        <v>17</v>
      </c>
      <c r="O15" s="181">
        <f t="shared" si="8"/>
        <v>31</v>
      </c>
      <c r="P15" s="182">
        <f t="shared" si="9"/>
        <v>37</v>
      </c>
      <c r="Q15" s="183">
        <f t="shared" si="10"/>
        <v>9</v>
      </c>
      <c r="R15" s="184">
        <f t="shared" si="11"/>
        <v>37</v>
      </c>
      <c r="S15" s="181">
        <f t="shared" si="12"/>
        <v>9</v>
      </c>
      <c r="T15" s="182">
        <f t="shared" si="13"/>
        <v>3</v>
      </c>
      <c r="U15" s="183">
        <f t="shared" si="14"/>
        <v>31</v>
      </c>
      <c r="V15" s="184">
        <f t="shared" si="15"/>
        <v>3</v>
      </c>
      <c r="W15" s="181">
        <f t="shared" si="16"/>
        <v>37</v>
      </c>
      <c r="X15" s="182">
        <f t="shared" si="17"/>
        <v>31</v>
      </c>
      <c r="Y15" s="183">
        <f t="shared" si="18"/>
        <v>3</v>
      </c>
      <c r="Z15" s="184">
        <f t="shared" si="19"/>
        <v>31</v>
      </c>
      <c r="AA15" s="181">
        <f t="shared" si="20"/>
        <v>3</v>
      </c>
      <c r="AB15" s="182">
        <f t="shared" si="21"/>
        <v>9</v>
      </c>
      <c r="AC15" s="183">
        <f t="shared" si="22"/>
        <v>37</v>
      </c>
      <c r="AD15" s="184">
        <f t="shared" si="23"/>
        <v>9</v>
      </c>
    </row>
    <row r="16" spans="1:30">
      <c r="F16" s="85">
        <f t="shared" si="1"/>
        <v>9</v>
      </c>
      <c r="G16" s="85">
        <f t="shared" si="0"/>
        <v>1</v>
      </c>
      <c r="H16" s="85">
        <f t="shared" si="2"/>
        <v>25</v>
      </c>
      <c r="I16" s="85">
        <f t="shared" si="3"/>
        <v>-32</v>
      </c>
      <c r="J16" s="85">
        <f t="shared" si="4"/>
        <v>12</v>
      </c>
      <c r="K16" s="85">
        <f t="shared" si="5"/>
        <v>16</v>
      </c>
      <c r="L16" s="85">
        <f t="shared" si="6"/>
        <v>12</v>
      </c>
      <c r="M16" s="85">
        <f t="shared" si="7"/>
        <v>16</v>
      </c>
      <c r="O16" s="181">
        <f t="shared" si="8"/>
        <v>32</v>
      </c>
      <c r="P16" s="182">
        <f t="shared" si="9"/>
        <v>36</v>
      </c>
      <c r="Q16" s="183">
        <f t="shared" si="10"/>
        <v>8</v>
      </c>
      <c r="R16" s="184">
        <f t="shared" si="11"/>
        <v>36</v>
      </c>
      <c r="S16" s="181">
        <f t="shared" si="12"/>
        <v>8</v>
      </c>
      <c r="T16" s="182">
        <f t="shared" si="13"/>
        <v>4</v>
      </c>
      <c r="U16" s="183">
        <f t="shared" si="14"/>
        <v>32</v>
      </c>
      <c r="V16" s="184">
        <f t="shared" si="15"/>
        <v>4</v>
      </c>
      <c r="W16" s="181">
        <f t="shared" si="16"/>
        <v>36</v>
      </c>
      <c r="X16" s="182">
        <f t="shared" si="17"/>
        <v>32</v>
      </c>
      <c r="Y16" s="183">
        <f t="shared" si="18"/>
        <v>4</v>
      </c>
      <c r="Z16" s="184">
        <f t="shared" si="19"/>
        <v>32</v>
      </c>
      <c r="AA16" s="181">
        <f t="shared" si="20"/>
        <v>4</v>
      </c>
      <c r="AB16" s="182">
        <f t="shared" si="21"/>
        <v>8</v>
      </c>
      <c r="AC16" s="183">
        <f t="shared" si="22"/>
        <v>36</v>
      </c>
      <c r="AD16" s="184">
        <f t="shared" si="23"/>
        <v>8</v>
      </c>
    </row>
    <row r="17" spans="6:30">
      <c r="F17" s="85">
        <f t="shared" si="1"/>
        <v>6</v>
      </c>
      <c r="G17" s="85">
        <f t="shared" si="0"/>
        <v>1</v>
      </c>
      <c r="H17" s="85">
        <f t="shared" si="2"/>
        <v>27</v>
      </c>
      <c r="I17" s="85">
        <f t="shared" si="3"/>
        <v>-30</v>
      </c>
      <c r="J17" s="85">
        <f t="shared" si="4"/>
        <v>13</v>
      </c>
      <c r="K17" s="85">
        <f t="shared" si="5"/>
        <v>15</v>
      </c>
      <c r="L17" s="85">
        <f t="shared" si="6"/>
        <v>13</v>
      </c>
      <c r="M17" s="85">
        <f t="shared" si="7"/>
        <v>15</v>
      </c>
      <c r="O17" s="181">
        <f t="shared" si="8"/>
        <v>33</v>
      </c>
      <c r="P17" s="182">
        <f t="shared" si="9"/>
        <v>35</v>
      </c>
      <c r="Q17" s="183">
        <f t="shared" si="10"/>
        <v>7</v>
      </c>
      <c r="R17" s="184">
        <f t="shared" si="11"/>
        <v>35</v>
      </c>
      <c r="S17" s="181">
        <f t="shared" si="12"/>
        <v>7</v>
      </c>
      <c r="T17" s="182">
        <f t="shared" si="13"/>
        <v>5</v>
      </c>
      <c r="U17" s="183">
        <f t="shared" si="14"/>
        <v>33</v>
      </c>
      <c r="V17" s="184">
        <f t="shared" si="15"/>
        <v>5</v>
      </c>
      <c r="W17" s="181">
        <f t="shared" si="16"/>
        <v>35</v>
      </c>
      <c r="X17" s="182">
        <f t="shared" si="17"/>
        <v>33</v>
      </c>
      <c r="Y17" s="183">
        <f t="shared" si="18"/>
        <v>5</v>
      </c>
      <c r="Z17" s="184">
        <f t="shared" si="19"/>
        <v>33</v>
      </c>
      <c r="AA17" s="181">
        <f t="shared" si="20"/>
        <v>5</v>
      </c>
      <c r="AB17" s="182">
        <f t="shared" si="21"/>
        <v>7</v>
      </c>
      <c r="AC17" s="183">
        <f t="shared" si="22"/>
        <v>35</v>
      </c>
      <c r="AD17" s="184">
        <f t="shared" si="23"/>
        <v>7</v>
      </c>
    </row>
    <row r="18" spans="6:30">
      <c r="F18" s="85">
        <f t="shared" si="1"/>
        <v>7</v>
      </c>
      <c r="G18" s="85">
        <f t="shared" si="0"/>
        <v>1</v>
      </c>
      <c r="H18" s="85">
        <f t="shared" si="2"/>
        <v>29</v>
      </c>
      <c r="I18" s="85">
        <f t="shared" si="3"/>
        <v>-28</v>
      </c>
      <c r="J18" s="85">
        <f t="shared" si="4"/>
        <v>14</v>
      </c>
      <c r="K18" s="85">
        <f t="shared" si="5"/>
        <v>14</v>
      </c>
      <c r="L18" s="85">
        <f t="shared" si="6"/>
        <v>14</v>
      </c>
      <c r="M18" s="85">
        <f t="shared" si="7"/>
        <v>14</v>
      </c>
      <c r="O18" s="181">
        <f t="shared" si="8"/>
        <v>34</v>
      </c>
      <c r="P18" s="182">
        <f t="shared" si="9"/>
        <v>34</v>
      </c>
      <c r="Q18" s="183">
        <f t="shared" si="10"/>
        <v>6</v>
      </c>
      <c r="R18" s="184">
        <f t="shared" si="11"/>
        <v>34</v>
      </c>
      <c r="S18" s="181">
        <f t="shared" si="12"/>
        <v>6</v>
      </c>
      <c r="T18" s="182">
        <f t="shared" si="13"/>
        <v>6</v>
      </c>
      <c r="U18" s="183">
        <f t="shared" si="14"/>
        <v>34</v>
      </c>
      <c r="V18" s="184">
        <f t="shared" si="15"/>
        <v>6</v>
      </c>
      <c r="W18" s="181">
        <f t="shared" si="16"/>
        <v>34</v>
      </c>
      <c r="X18" s="182">
        <f t="shared" si="17"/>
        <v>34</v>
      </c>
      <c r="Y18" s="183">
        <f t="shared" si="18"/>
        <v>6</v>
      </c>
      <c r="Z18" s="184">
        <f t="shared" si="19"/>
        <v>34</v>
      </c>
      <c r="AA18" s="181">
        <f t="shared" si="20"/>
        <v>6</v>
      </c>
      <c r="AB18" s="182">
        <f t="shared" si="21"/>
        <v>6</v>
      </c>
      <c r="AC18" s="183">
        <f t="shared" si="22"/>
        <v>34</v>
      </c>
      <c r="AD18" s="184">
        <f t="shared" si="23"/>
        <v>6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3" max="12" width="3.7109375" customWidth="1"/>
  </cols>
  <sheetData>
    <row r="1" spans="1:5">
      <c r="A1" t="s">
        <v>16</v>
      </c>
    </row>
    <row r="2" spans="1:5">
      <c r="A2">
        <v>0</v>
      </c>
    </row>
    <row r="3" spans="1:5">
      <c r="A3">
        <v>10</v>
      </c>
    </row>
    <row r="4" spans="1:5">
      <c r="A4">
        <v>20</v>
      </c>
      <c r="C4" t="s">
        <v>17</v>
      </c>
    </row>
    <row r="5" spans="1:5">
      <c r="A5">
        <v>30</v>
      </c>
      <c r="C5">
        <v>0</v>
      </c>
      <c r="D5">
        <v>0</v>
      </c>
      <c r="E5">
        <v>0</v>
      </c>
    </row>
    <row r="6" spans="1:5">
      <c r="A6">
        <v>40</v>
      </c>
      <c r="C6">
        <v>10</v>
      </c>
      <c r="D6">
        <v>10</v>
      </c>
      <c r="E6">
        <v>10</v>
      </c>
    </row>
    <row r="7" spans="1:5">
      <c r="A7">
        <v>50</v>
      </c>
      <c r="C7">
        <v>20</v>
      </c>
      <c r="D7">
        <v>20</v>
      </c>
      <c r="E7">
        <v>20</v>
      </c>
    </row>
    <row r="8" spans="1:5">
      <c r="A8">
        <v>60</v>
      </c>
      <c r="C8">
        <v>30</v>
      </c>
      <c r="D8">
        <v>30</v>
      </c>
      <c r="E8">
        <v>30</v>
      </c>
    </row>
    <row r="9" spans="1:5">
      <c r="A9">
        <v>70</v>
      </c>
      <c r="C9">
        <v>40</v>
      </c>
      <c r="D9">
        <v>40</v>
      </c>
      <c r="E9">
        <v>40</v>
      </c>
    </row>
    <row r="10" spans="1:5">
      <c r="A10">
        <v>80</v>
      </c>
      <c r="C10">
        <v>50</v>
      </c>
      <c r="D10">
        <v>50</v>
      </c>
      <c r="E10">
        <v>50</v>
      </c>
    </row>
    <row r="11" spans="1:5">
      <c r="A11">
        <v>90</v>
      </c>
      <c r="C11">
        <v>60</v>
      </c>
      <c r="D11">
        <v>60</v>
      </c>
      <c r="E11">
        <v>60</v>
      </c>
    </row>
    <row r="12" spans="1:5">
      <c r="A12">
        <v>100</v>
      </c>
      <c r="C12">
        <v>70</v>
      </c>
      <c r="D12">
        <v>70</v>
      </c>
      <c r="E12">
        <v>70</v>
      </c>
    </row>
    <row r="13" spans="1:5">
      <c r="A13">
        <v>110</v>
      </c>
      <c r="C13">
        <v>80</v>
      </c>
      <c r="D13">
        <v>80</v>
      </c>
      <c r="E13">
        <v>80</v>
      </c>
    </row>
    <row r="14" spans="1:5">
      <c r="A14">
        <v>120</v>
      </c>
      <c r="C14">
        <v>90</v>
      </c>
      <c r="D14">
        <v>90</v>
      </c>
      <c r="E14">
        <v>90</v>
      </c>
    </row>
    <row r="15" spans="1:5">
      <c r="A15">
        <v>130</v>
      </c>
      <c r="C15">
        <v>100</v>
      </c>
      <c r="D15">
        <v>100</v>
      </c>
      <c r="E15">
        <v>100</v>
      </c>
    </row>
    <row r="16" spans="1:5">
      <c r="A16">
        <v>140</v>
      </c>
      <c r="C16">
        <v>110</v>
      </c>
      <c r="D16">
        <v>110</v>
      </c>
      <c r="E16">
        <v>110</v>
      </c>
    </row>
    <row r="17" spans="1:5">
      <c r="A17">
        <v>150</v>
      </c>
      <c r="C17">
        <v>120</v>
      </c>
      <c r="D17">
        <v>120</v>
      </c>
      <c r="E17">
        <v>120</v>
      </c>
    </row>
    <row r="18" spans="1:5">
      <c r="A18">
        <v>160</v>
      </c>
      <c r="C18">
        <v>130</v>
      </c>
      <c r="D18">
        <v>130</v>
      </c>
      <c r="E18">
        <v>130</v>
      </c>
    </row>
    <row r="19" spans="1:5">
      <c r="A19">
        <v>170</v>
      </c>
      <c r="C19">
        <v>140</v>
      </c>
      <c r="D19">
        <v>140</v>
      </c>
      <c r="E19">
        <v>140</v>
      </c>
    </row>
    <row r="20" spans="1:5">
      <c r="A20">
        <v>180</v>
      </c>
      <c r="C20">
        <v>150</v>
      </c>
      <c r="D20">
        <v>150</v>
      </c>
      <c r="E20">
        <v>150</v>
      </c>
    </row>
    <row r="21" spans="1:5">
      <c r="A21">
        <v>190</v>
      </c>
      <c r="C21">
        <v>160</v>
      </c>
      <c r="D21">
        <v>160</v>
      </c>
      <c r="E21">
        <v>160</v>
      </c>
    </row>
    <row r="22" spans="1:5">
      <c r="A22">
        <v>200</v>
      </c>
      <c r="C22">
        <v>170</v>
      </c>
      <c r="D22">
        <v>170</v>
      </c>
      <c r="E22">
        <v>170</v>
      </c>
    </row>
    <row r="23" spans="1:5">
      <c r="A23">
        <v>210</v>
      </c>
      <c r="C23">
        <v>180</v>
      </c>
      <c r="D23">
        <v>180</v>
      </c>
      <c r="E23">
        <v>180</v>
      </c>
    </row>
    <row r="24" spans="1:5">
      <c r="A24">
        <v>220</v>
      </c>
      <c r="C24">
        <v>190</v>
      </c>
      <c r="D24">
        <v>190</v>
      </c>
      <c r="E24">
        <v>190</v>
      </c>
    </row>
    <row r="25" spans="1:5">
      <c r="A25">
        <v>230</v>
      </c>
      <c r="C25">
        <v>200</v>
      </c>
      <c r="D25">
        <v>200</v>
      </c>
      <c r="E25">
        <v>200</v>
      </c>
    </row>
    <row r="26" spans="1:5">
      <c r="A26">
        <v>240</v>
      </c>
      <c r="C26">
        <v>210</v>
      </c>
      <c r="D26">
        <v>210</v>
      </c>
      <c r="E26">
        <v>210</v>
      </c>
    </row>
    <row r="27" spans="1:5">
      <c r="A27">
        <v>250</v>
      </c>
      <c r="C27">
        <v>220</v>
      </c>
      <c r="D27">
        <v>220</v>
      </c>
      <c r="E27">
        <v>220</v>
      </c>
    </row>
    <row r="28" spans="1:5">
      <c r="C28">
        <v>230</v>
      </c>
      <c r="D28">
        <v>230</v>
      </c>
      <c r="E28">
        <v>230</v>
      </c>
    </row>
    <row r="29" spans="1:5">
      <c r="C29">
        <v>240</v>
      </c>
      <c r="D29">
        <v>240</v>
      </c>
      <c r="E29">
        <v>240</v>
      </c>
    </row>
    <row r="30" spans="1:5">
      <c r="C30">
        <v>250</v>
      </c>
      <c r="D30">
        <v>250</v>
      </c>
      <c r="E30">
        <v>250</v>
      </c>
    </row>
  </sheetData>
  <conditionalFormatting sqref="A2:A27">
    <cfRule type="colorScale" priority="4">
      <colorScale>
        <cfvo type="num" val="0"/>
        <cfvo type="num" val="128"/>
        <cfvo type="num" val="255"/>
        <color theme="1"/>
        <color theme="1" tint="0.499984740745262"/>
        <color theme="0"/>
      </colorScale>
    </cfRule>
  </conditionalFormatting>
  <conditionalFormatting sqref="C5:C30">
    <cfRule type="colorScale" priority="3">
      <colorScale>
        <cfvo type="num" val="0"/>
        <cfvo type="num" val="127"/>
        <cfvo type="num" val="255"/>
        <color theme="1"/>
        <color rgb="FF7F0000"/>
        <color rgb="FFFF0000"/>
      </colorScale>
    </cfRule>
  </conditionalFormatting>
  <conditionalFormatting sqref="D5:D30">
    <cfRule type="colorScale" priority="2">
      <colorScale>
        <cfvo type="num" val="0"/>
        <cfvo type="num" val="127"/>
        <cfvo type="num" val="255"/>
        <color theme="1"/>
        <color rgb="FF007F00"/>
        <color rgb="FF00FF00"/>
      </colorScale>
    </cfRule>
  </conditionalFormatting>
  <conditionalFormatting sqref="E5:E30">
    <cfRule type="colorScale" priority="1">
      <colorScale>
        <cfvo type="num" val="0"/>
        <cfvo type="num" val="127"/>
        <cfvo type="num" val="255"/>
        <color theme="1"/>
        <color rgb="FF00007F"/>
        <color rgb="FF0000FF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C2:GQ101"/>
  <sheetViews>
    <sheetView showGridLines="0" workbookViewId="0">
      <selection activeCell="C104" sqref="C104"/>
    </sheetView>
  </sheetViews>
  <sheetFormatPr defaultColWidth="0.5703125" defaultRowHeight="3" customHeight="1"/>
  <cols>
    <col min="1" max="103" width="0.5703125" style="54"/>
    <col min="104" max="104" width="0.5703125" style="54" customWidth="1"/>
    <col min="105" max="114" width="0.5703125" style="54"/>
    <col min="115" max="115" width="0.5703125" style="54" customWidth="1"/>
    <col min="116" max="194" width="0.5703125" style="54"/>
    <col min="195" max="207" width="2.42578125" style="54" customWidth="1"/>
    <col min="208" max="16384" width="0.5703125" style="54"/>
  </cols>
  <sheetData>
    <row r="2" spans="3:199" ht="3" customHeight="1" thickBot="1"/>
    <row r="3" spans="3:199" ht="3" customHeight="1">
      <c r="C3" s="56">
        <v>153</v>
      </c>
      <c r="D3" s="57">
        <v>153</v>
      </c>
      <c r="E3" s="57">
        <v>153</v>
      </c>
      <c r="F3" s="57">
        <v>153</v>
      </c>
      <c r="G3" s="57">
        <v>153</v>
      </c>
      <c r="H3" s="57">
        <v>154</v>
      </c>
      <c r="I3" s="57">
        <v>164</v>
      </c>
      <c r="J3" s="57">
        <v>171</v>
      </c>
      <c r="K3" s="57">
        <v>172</v>
      </c>
      <c r="L3" s="57">
        <v>159</v>
      </c>
      <c r="M3" s="57">
        <v>129</v>
      </c>
      <c r="N3" s="57">
        <v>101</v>
      </c>
      <c r="O3" s="57">
        <v>97</v>
      </c>
      <c r="P3" s="57">
        <v>104</v>
      </c>
      <c r="Q3" s="57">
        <v>107</v>
      </c>
      <c r="R3" s="57">
        <v>107</v>
      </c>
      <c r="S3" s="57">
        <v>107</v>
      </c>
      <c r="T3" s="57">
        <v>107</v>
      </c>
      <c r="U3" s="57">
        <v>107</v>
      </c>
      <c r="V3" s="57">
        <v>110</v>
      </c>
      <c r="W3" s="57">
        <v>120</v>
      </c>
      <c r="X3" s="57">
        <v>123</v>
      </c>
      <c r="Y3" s="57">
        <v>123</v>
      </c>
      <c r="Z3" s="57">
        <v>129</v>
      </c>
      <c r="AA3" s="57">
        <v>132</v>
      </c>
      <c r="AB3" s="57">
        <v>132</v>
      </c>
      <c r="AC3" s="57">
        <v>132</v>
      </c>
      <c r="AD3" s="57">
        <v>132</v>
      </c>
      <c r="AE3" s="57">
        <v>132</v>
      </c>
      <c r="AF3" s="57">
        <v>132</v>
      </c>
      <c r="AG3" s="57">
        <v>132</v>
      </c>
      <c r="AH3" s="57">
        <v>132</v>
      </c>
      <c r="AI3" s="57">
        <v>132</v>
      </c>
      <c r="AJ3" s="57">
        <v>132</v>
      </c>
      <c r="AK3" s="57">
        <v>132</v>
      </c>
      <c r="AL3" s="57">
        <v>132</v>
      </c>
      <c r="AM3" s="57">
        <v>132</v>
      </c>
      <c r="AN3" s="57">
        <v>132</v>
      </c>
      <c r="AO3" s="57">
        <v>132</v>
      </c>
      <c r="AP3" s="57">
        <v>132</v>
      </c>
      <c r="AQ3" s="57">
        <v>132</v>
      </c>
      <c r="AR3" s="57">
        <v>132</v>
      </c>
      <c r="AS3" s="57">
        <v>132</v>
      </c>
      <c r="AT3" s="57">
        <v>132</v>
      </c>
      <c r="AU3" s="57">
        <v>132</v>
      </c>
      <c r="AV3" s="57">
        <v>132</v>
      </c>
      <c r="AW3" s="57">
        <v>132</v>
      </c>
      <c r="AX3" s="57">
        <v>132</v>
      </c>
      <c r="AY3" s="57">
        <v>132</v>
      </c>
      <c r="AZ3" s="57">
        <v>132</v>
      </c>
      <c r="BA3" s="57">
        <v>132</v>
      </c>
      <c r="BB3" s="57">
        <v>132</v>
      </c>
      <c r="BC3" s="57">
        <v>132</v>
      </c>
      <c r="BD3" s="57">
        <v>132</v>
      </c>
      <c r="BE3" s="57">
        <v>132</v>
      </c>
      <c r="BF3" s="57">
        <v>132</v>
      </c>
      <c r="BG3" s="57">
        <v>132</v>
      </c>
      <c r="BH3" s="57">
        <v>132</v>
      </c>
      <c r="BI3" s="57">
        <v>129</v>
      </c>
      <c r="BJ3" s="57">
        <v>123</v>
      </c>
      <c r="BK3" s="57">
        <v>119</v>
      </c>
      <c r="BL3" s="57">
        <v>111</v>
      </c>
      <c r="BM3" s="57">
        <v>110</v>
      </c>
      <c r="BN3" s="57">
        <v>128</v>
      </c>
      <c r="BO3" s="57">
        <v>145</v>
      </c>
      <c r="BP3" s="57">
        <v>152</v>
      </c>
      <c r="BQ3" s="57">
        <v>153</v>
      </c>
      <c r="BR3" s="57">
        <v>153</v>
      </c>
      <c r="BS3" s="57">
        <v>153</v>
      </c>
      <c r="BT3" s="57">
        <v>153</v>
      </c>
      <c r="BU3" s="57">
        <v>153</v>
      </c>
      <c r="BV3" s="57">
        <v>153</v>
      </c>
      <c r="BW3" s="57">
        <v>153</v>
      </c>
      <c r="BX3" s="57">
        <v>153</v>
      </c>
      <c r="BY3" s="57">
        <v>153</v>
      </c>
      <c r="BZ3" s="57">
        <v>153</v>
      </c>
      <c r="CA3" s="57">
        <v>153</v>
      </c>
      <c r="CB3" s="57">
        <v>153</v>
      </c>
      <c r="CC3" s="57">
        <v>157</v>
      </c>
      <c r="CD3" s="57">
        <v>192</v>
      </c>
      <c r="CE3" s="57">
        <v>213</v>
      </c>
      <c r="CF3" s="57">
        <v>213</v>
      </c>
      <c r="CG3" s="57">
        <v>177</v>
      </c>
      <c r="CH3" s="57">
        <v>113</v>
      </c>
      <c r="CI3" s="57">
        <v>111</v>
      </c>
      <c r="CJ3" s="57">
        <v>117</v>
      </c>
      <c r="CK3" s="57">
        <v>123</v>
      </c>
      <c r="CL3" s="57">
        <v>123</v>
      </c>
      <c r="CM3" s="57">
        <v>123</v>
      </c>
      <c r="CN3" s="57">
        <v>123</v>
      </c>
      <c r="CO3" s="57">
        <v>123</v>
      </c>
      <c r="CP3" s="57">
        <v>123</v>
      </c>
      <c r="CQ3" s="57">
        <v>123</v>
      </c>
      <c r="CR3" s="57">
        <v>123</v>
      </c>
      <c r="CS3" s="57">
        <v>123</v>
      </c>
      <c r="CT3" s="57">
        <v>123</v>
      </c>
      <c r="CU3" s="57">
        <v>124</v>
      </c>
      <c r="CV3" s="57">
        <v>124</v>
      </c>
      <c r="CW3" s="58">
        <v>115</v>
      </c>
      <c r="CZ3" s="56">
        <f>ABS(SUMPRODUCT($GM$3:$GQ$7,A1:E5)/$GM$33)</f>
        <v>88.989795918367349</v>
      </c>
      <c r="DA3" s="57">
        <f t="shared" ref="DA3:FL6" si="0">ABS(SUMPRODUCT($GM$3:$GQ$7,B1:F5)/$GM$33)</f>
        <v>112.40816326530613</v>
      </c>
      <c r="DB3" s="57">
        <f t="shared" si="0"/>
        <v>115.53061224489795</v>
      </c>
      <c r="DC3" s="57">
        <f t="shared" si="0"/>
        <v>115.63265306122449</v>
      </c>
      <c r="DD3" s="57">
        <f t="shared" si="0"/>
        <v>116.31632653061224</v>
      </c>
      <c r="DE3" s="57">
        <f t="shared" si="0"/>
        <v>118.61224489795919</v>
      </c>
      <c r="DF3" s="57">
        <f t="shared" si="0"/>
        <v>123.45918367346938</v>
      </c>
      <c r="DG3" s="57">
        <f t="shared" si="0"/>
        <v>126.87755102040816</v>
      </c>
      <c r="DH3" s="57">
        <f t="shared" si="0"/>
        <v>125.54081632653062</v>
      </c>
      <c r="DI3" s="57">
        <f t="shared" si="0"/>
        <v>115.68367346938776</v>
      </c>
      <c r="DJ3" s="57">
        <f t="shared" si="0"/>
        <v>97.642857142857139</v>
      </c>
      <c r="DK3" s="57">
        <f t="shared" si="0"/>
        <v>81.193877551020407</v>
      </c>
      <c r="DL3" s="57">
        <f t="shared" si="0"/>
        <v>75.826530612244895</v>
      </c>
      <c r="DM3" s="57">
        <f t="shared" si="0"/>
        <v>77.938775510204081</v>
      </c>
      <c r="DN3" s="57">
        <f t="shared" si="0"/>
        <v>80.142857142857139</v>
      </c>
      <c r="DO3" s="57">
        <f t="shared" si="0"/>
        <v>80.734693877551024</v>
      </c>
      <c r="DP3" s="57">
        <f t="shared" si="0"/>
        <v>80.795918367346943</v>
      </c>
      <c r="DQ3" s="57">
        <f t="shared" si="0"/>
        <v>80.877551020408163</v>
      </c>
      <c r="DR3" s="57">
        <f t="shared" si="0"/>
        <v>81.622448979591837</v>
      </c>
      <c r="DS3" s="57">
        <f t="shared" si="0"/>
        <v>84.428571428571431</v>
      </c>
      <c r="DT3" s="57">
        <f t="shared" si="0"/>
        <v>89.265306122448976</v>
      </c>
      <c r="DU3" s="57">
        <f t="shared" si="0"/>
        <v>92.204081632653057</v>
      </c>
      <c r="DV3" s="57">
        <f t="shared" si="0"/>
        <v>93.959183673469383</v>
      </c>
      <c r="DW3" s="57">
        <f t="shared" si="0"/>
        <v>96.989795918367349</v>
      </c>
      <c r="DX3" s="57">
        <f t="shared" si="0"/>
        <v>99.08163265306122</v>
      </c>
      <c r="DY3" s="57">
        <f t="shared" si="0"/>
        <v>99.622448979591837</v>
      </c>
      <c r="DZ3" s="57">
        <f t="shared" si="0"/>
        <v>99.673469387755105</v>
      </c>
      <c r="EA3" s="57">
        <f t="shared" si="0"/>
        <v>99.673469387755105</v>
      </c>
      <c r="EB3" s="57">
        <f t="shared" si="0"/>
        <v>99.673469387755105</v>
      </c>
      <c r="EC3" s="57">
        <f t="shared" si="0"/>
        <v>99.673469387755105</v>
      </c>
      <c r="ED3" s="57">
        <f t="shared" si="0"/>
        <v>99.673469387755105</v>
      </c>
      <c r="EE3" s="57">
        <f t="shared" si="0"/>
        <v>99.693877551020407</v>
      </c>
      <c r="EF3" s="57">
        <f t="shared" si="0"/>
        <v>99.734693877551024</v>
      </c>
      <c r="EG3" s="57">
        <f t="shared" si="0"/>
        <v>99.734693877551024</v>
      </c>
      <c r="EH3" s="57">
        <f t="shared" si="0"/>
        <v>99.714285714285708</v>
      </c>
      <c r="EI3" s="57">
        <f t="shared" si="0"/>
        <v>99.673469387755105</v>
      </c>
      <c r="EJ3" s="57">
        <f t="shared" si="0"/>
        <v>99.673469387755105</v>
      </c>
      <c r="EK3" s="57">
        <f t="shared" si="0"/>
        <v>99.673469387755105</v>
      </c>
      <c r="EL3" s="57">
        <f t="shared" si="0"/>
        <v>99.673469387755105</v>
      </c>
      <c r="EM3" s="57">
        <f t="shared" si="0"/>
        <v>99.673469387755105</v>
      </c>
      <c r="EN3" s="57">
        <f t="shared" si="0"/>
        <v>99.673469387755105</v>
      </c>
      <c r="EO3" s="57">
        <f t="shared" si="0"/>
        <v>99.673469387755105</v>
      </c>
      <c r="EP3" s="57">
        <f t="shared" si="0"/>
        <v>99.673469387755105</v>
      </c>
      <c r="EQ3" s="57">
        <f t="shared" si="0"/>
        <v>99.673469387755105</v>
      </c>
      <c r="ER3" s="57">
        <f t="shared" si="0"/>
        <v>99.673469387755105</v>
      </c>
      <c r="ES3" s="57">
        <f t="shared" si="0"/>
        <v>99.704081632653057</v>
      </c>
      <c r="ET3" s="57">
        <f t="shared" si="0"/>
        <v>99.765306122448976</v>
      </c>
      <c r="EU3" s="57">
        <f t="shared" si="0"/>
        <v>99.765306122448976</v>
      </c>
      <c r="EV3" s="57">
        <f t="shared" si="0"/>
        <v>99.734693877551024</v>
      </c>
      <c r="EW3" s="57">
        <f t="shared" si="0"/>
        <v>99.673469387755105</v>
      </c>
      <c r="EX3" s="57">
        <f t="shared" si="0"/>
        <v>99.673469387755105</v>
      </c>
      <c r="EY3" s="57">
        <f t="shared" si="0"/>
        <v>99.673469387755105</v>
      </c>
      <c r="EZ3" s="57">
        <f t="shared" si="0"/>
        <v>99.673469387755105</v>
      </c>
      <c r="FA3" s="57">
        <f t="shared" si="0"/>
        <v>99.673469387755105</v>
      </c>
      <c r="FB3" s="57">
        <f t="shared" si="0"/>
        <v>99.673469387755105</v>
      </c>
      <c r="FC3" s="57">
        <f t="shared" si="0"/>
        <v>99.673469387755105</v>
      </c>
      <c r="FD3" s="57">
        <f t="shared" si="0"/>
        <v>99.622448979591837</v>
      </c>
      <c r="FE3" s="57">
        <f t="shared" si="0"/>
        <v>99.112244897959187</v>
      </c>
      <c r="FF3" s="57">
        <f t="shared" si="0"/>
        <v>96.948979591836732</v>
      </c>
      <c r="FG3" s="57">
        <f t="shared" si="0"/>
        <v>93.326530612244895</v>
      </c>
      <c r="FH3" s="57">
        <f t="shared" si="0"/>
        <v>89.632653061224488</v>
      </c>
      <c r="FI3" s="57">
        <f t="shared" si="0"/>
        <v>85.795918367346943</v>
      </c>
      <c r="FJ3" s="57">
        <f t="shared" si="0"/>
        <v>86.244897959183675</v>
      </c>
      <c r="FK3" s="57">
        <f t="shared" si="0"/>
        <v>94.989795918367349</v>
      </c>
      <c r="FL3" s="57">
        <f t="shared" si="0"/>
        <v>105.79591836734694</v>
      </c>
      <c r="FM3" s="57">
        <f t="shared" ref="FM3:GI14" si="1">ABS(SUMPRODUCT($GM$3:$GQ$7,BN1:BR5)/$GM$33)</f>
        <v>112.68367346938776</v>
      </c>
      <c r="FN3" s="57">
        <f t="shared" si="1"/>
        <v>115.24489795918367</v>
      </c>
      <c r="FO3" s="57">
        <f t="shared" si="1"/>
        <v>115.79591836734694</v>
      </c>
      <c r="FP3" s="57">
        <f t="shared" si="1"/>
        <v>116.01020408163265</v>
      </c>
      <c r="FQ3" s="57">
        <f t="shared" si="1"/>
        <v>116.31632653061224</v>
      </c>
      <c r="FR3" s="57">
        <f t="shared" si="1"/>
        <v>116.41836734693878</v>
      </c>
      <c r="FS3" s="57">
        <f t="shared" si="1"/>
        <v>116.11224489795919</v>
      </c>
      <c r="FT3" s="57">
        <f t="shared" si="1"/>
        <v>115.71428571428571</v>
      </c>
      <c r="FU3" s="57">
        <f t="shared" si="1"/>
        <v>115.55102040816327</v>
      </c>
      <c r="FV3" s="57">
        <f t="shared" si="1"/>
        <v>115.53061224489795</v>
      </c>
      <c r="FW3" s="57">
        <f t="shared" si="1"/>
        <v>115.53061224489795</v>
      </c>
      <c r="FX3" s="57">
        <f t="shared" si="1"/>
        <v>115.56122448979592</v>
      </c>
      <c r="FY3" s="57">
        <f t="shared" si="1"/>
        <v>116.36734693877551</v>
      </c>
      <c r="FZ3" s="57">
        <f t="shared" si="1"/>
        <v>122.09183673469387</v>
      </c>
      <c r="GA3" s="57">
        <f t="shared" si="1"/>
        <v>138.92857142857142</v>
      </c>
      <c r="GB3" s="57">
        <f t="shared" si="1"/>
        <v>153.70408163265307</v>
      </c>
      <c r="GC3" s="57">
        <f t="shared" si="1"/>
        <v>154.71428571428572</v>
      </c>
      <c r="GD3" s="57">
        <f t="shared" si="1"/>
        <v>134.67346938775509</v>
      </c>
      <c r="GE3" s="57">
        <f t="shared" si="1"/>
        <v>102.72448979591837</v>
      </c>
      <c r="GF3" s="57">
        <f t="shared" si="1"/>
        <v>88.877551020408163</v>
      </c>
      <c r="GG3" s="57">
        <f t="shared" si="1"/>
        <v>87.877551020408163</v>
      </c>
      <c r="GH3" s="57">
        <f t="shared" si="1"/>
        <v>90.84693877551021</v>
      </c>
      <c r="GI3" s="58">
        <f t="shared" si="1"/>
        <v>92.367346938775512</v>
      </c>
      <c r="GM3" s="54">
        <f>GM11</f>
        <v>0</v>
      </c>
      <c r="GN3" s="54">
        <f t="shared" ref="GN3:GQ3" si="2">GN11</f>
        <v>1</v>
      </c>
      <c r="GO3" s="54">
        <f t="shared" si="2"/>
        <v>1</v>
      </c>
      <c r="GP3" s="54">
        <f t="shared" si="2"/>
        <v>1</v>
      </c>
      <c r="GQ3" s="54">
        <f t="shared" si="2"/>
        <v>0</v>
      </c>
    </row>
    <row r="4" spans="3:199" ht="3" customHeight="1">
      <c r="C4" s="59">
        <v>153</v>
      </c>
      <c r="D4" s="55">
        <v>153</v>
      </c>
      <c r="E4" s="55">
        <v>153</v>
      </c>
      <c r="F4" s="55">
        <v>153</v>
      </c>
      <c r="G4" s="55">
        <v>153</v>
      </c>
      <c r="H4" s="55">
        <v>159</v>
      </c>
      <c r="I4" s="55">
        <v>165</v>
      </c>
      <c r="J4" s="55">
        <v>167</v>
      </c>
      <c r="K4" s="55">
        <v>166</v>
      </c>
      <c r="L4" s="55">
        <v>155</v>
      </c>
      <c r="M4" s="55">
        <v>129</v>
      </c>
      <c r="N4" s="55">
        <v>101</v>
      </c>
      <c r="O4" s="55">
        <v>97</v>
      </c>
      <c r="P4" s="55">
        <v>104</v>
      </c>
      <c r="Q4" s="55">
        <v>107</v>
      </c>
      <c r="R4" s="55">
        <v>107</v>
      </c>
      <c r="S4" s="55">
        <v>107</v>
      </c>
      <c r="T4" s="55">
        <v>107</v>
      </c>
      <c r="U4" s="55">
        <v>107</v>
      </c>
      <c r="V4" s="55">
        <v>112</v>
      </c>
      <c r="W4" s="55">
        <v>118</v>
      </c>
      <c r="X4" s="55">
        <v>123</v>
      </c>
      <c r="Y4" s="55">
        <v>123</v>
      </c>
      <c r="Z4" s="55">
        <v>130</v>
      </c>
      <c r="AA4" s="55">
        <v>132</v>
      </c>
      <c r="AB4" s="55">
        <v>132</v>
      </c>
      <c r="AC4" s="55">
        <v>132</v>
      </c>
      <c r="AD4" s="55">
        <v>132</v>
      </c>
      <c r="AE4" s="55">
        <v>132</v>
      </c>
      <c r="AF4" s="55">
        <v>132</v>
      </c>
      <c r="AG4" s="55">
        <v>132</v>
      </c>
      <c r="AH4" s="55">
        <v>132</v>
      </c>
      <c r="AI4" s="55">
        <v>132</v>
      </c>
      <c r="AJ4" s="55">
        <v>132</v>
      </c>
      <c r="AK4" s="55">
        <v>132</v>
      </c>
      <c r="AL4" s="55">
        <v>132</v>
      </c>
      <c r="AM4" s="55">
        <v>132</v>
      </c>
      <c r="AN4" s="55">
        <v>132</v>
      </c>
      <c r="AO4" s="55">
        <v>132</v>
      </c>
      <c r="AP4" s="55">
        <v>132</v>
      </c>
      <c r="AQ4" s="55">
        <v>132</v>
      </c>
      <c r="AR4" s="55">
        <v>132</v>
      </c>
      <c r="AS4" s="55">
        <v>132</v>
      </c>
      <c r="AT4" s="55">
        <v>132</v>
      </c>
      <c r="AU4" s="55">
        <v>132</v>
      </c>
      <c r="AV4" s="55">
        <v>132</v>
      </c>
      <c r="AW4" s="55">
        <v>132</v>
      </c>
      <c r="AX4" s="55">
        <v>132</v>
      </c>
      <c r="AY4" s="55">
        <v>132</v>
      </c>
      <c r="AZ4" s="55">
        <v>132</v>
      </c>
      <c r="BA4" s="55">
        <v>132</v>
      </c>
      <c r="BB4" s="55">
        <v>132</v>
      </c>
      <c r="BC4" s="55">
        <v>132</v>
      </c>
      <c r="BD4" s="55">
        <v>132</v>
      </c>
      <c r="BE4" s="55">
        <v>132</v>
      </c>
      <c r="BF4" s="55">
        <v>132</v>
      </c>
      <c r="BG4" s="55">
        <v>132</v>
      </c>
      <c r="BH4" s="55">
        <v>132</v>
      </c>
      <c r="BI4" s="55">
        <v>130</v>
      </c>
      <c r="BJ4" s="55">
        <v>123</v>
      </c>
      <c r="BK4" s="55">
        <v>120</v>
      </c>
      <c r="BL4" s="55">
        <v>115</v>
      </c>
      <c r="BM4" s="55">
        <v>109</v>
      </c>
      <c r="BN4" s="55">
        <v>118</v>
      </c>
      <c r="BO4" s="55">
        <v>138</v>
      </c>
      <c r="BP4" s="55">
        <v>151</v>
      </c>
      <c r="BQ4" s="55">
        <v>154</v>
      </c>
      <c r="BR4" s="55">
        <v>154</v>
      </c>
      <c r="BS4" s="55">
        <v>153</v>
      </c>
      <c r="BT4" s="55">
        <v>156</v>
      </c>
      <c r="BU4" s="55">
        <v>157</v>
      </c>
      <c r="BV4" s="55">
        <v>155</v>
      </c>
      <c r="BW4" s="55">
        <v>153</v>
      </c>
      <c r="BX4" s="55">
        <v>153</v>
      </c>
      <c r="BY4" s="55">
        <v>153</v>
      </c>
      <c r="BZ4" s="55">
        <v>153</v>
      </c>
      <c r="CA4" s="55">
        <v>153</v>
      </c>
      <c r="CB4" s="55">
        <v>153</v>
      </c>
      <c r="CC4" s="55">
        <v>152</v>
      </c>
      <c r="CD4" s="55">
        <v>167</v>
      </c>
      <c r="CE4" s="55">
        <v>207</v>
      </c>
      <c r="CF4" s="55">
        <v>216</v>
      </c>
      <c r="CG4" s="55">
        <v>209</v>
      </c>
      <c r="CH4" s="55">
        <v>147</v>
      </c>
      <c r="CI4" s="55">
        <v>107</v>
      </c>
      <c r="CJ4" s="55">
        <v>114</v>
      </c>
      <c r="CK4" s="55">
        <v>117</v>
      </c>
      <c r="CL4" s="55">
        <v>123</v>
      </c>
      <c r="CM4" s="55">
        <v>123</v>
      </c>
      <c r="CN4" s="55">
        <v>123</v>
      </c>
      <c r="CO4" s="55">
        <v>123</v>
      </c>
      <c r="CP4" s="55">
        <v>123</v>
      </c>
      <c r="CQ4" s="55">
        <v>123</v>
      </c>
      <c r="CR4" s="55">
        <v>123</v>
      </c>
      <c r="CS4" s="55">
        <v>123</v>
      </c>
      <c r="CT4" s="55">
        <v>126</v>
      </c>
      <c r="CU4" s="55">
        <v>131</v>
      </c>
      <c r="CV4" s="55">
        <v>113</v>
      </c>
      <c r="CW4" s="60">
        <v>71</v>
      </c>
      <c r="CZ4" s="59">
        <f t="shared" ref="CZ4:CZ67" si="3">ABS(SUMPRODUCT($GM$3:$GQ$7,A2:E6)/$GM$33)</f>
        <v>112.40816326530613</v>
      </c>
      <c r="DA4" s="55">
        <f t="shared" si="0"/>
        <v>143.63265306122449</v>
      </c>
      <c r="DB4" s="55">
        <f t="shared" si="0"/>
        <v>148.34693877551021</v>
      </c>
      <c r="DC4" s="55">
        <f t="shared" si="0"/>
        <v>148.72448979591837</v>
      </c>
      <c r="DD4" s="55">
        <f t="shared" si="0"/>
        <v>150.34693877551021</v>
      </c>
      <c r="DE4" s="55">
        <f t="shared" si="0"/>
        <v>154.53061224489795</v>
      </c>
      <c r="DF4" s="55">
        <f t="shared" si="0"/>
        <v>158.9795918367347</v>
      </c>
      <c r="DG4" s="55">
        <f t="shared" si="0"/>
        <v>161.0408163265306</v>
      </c>
      <c r="DH4" s="55">
        <f t="shared" si="0"/>
        <v>158.28571428571428</v>
      </c>
      <c r="DI4" s="55">
        <f t="shared" si="0"/>
        <v>146.38775510204081</v>
      </c>
      <c r="DJ4" s="55">
        <f t="shared" si="0"/>
        <v>125.21428571428571</v>
      </c>
      <c r="DK4" s="55">
        <f t="shared" si="0"/>
        <v>104.98979591836735</v>
      </c>
      <c r="DL4" s="55">
        <f t="shared" si="0"/>
        <v>97.877551020408163</v>
      </c>
      <c r="DM4" s="55">
        <f t="shared" si="0"/>
        <v>100.21428571428571</v>
      </c>
      <c r="DN4" s="55">
        <f t="shared" si="0"/>
        <v>102.87755102040816</v>
      </c>
      <c r="DO4" s="55">
        <f t="shared" si="0"/>
        <v>103.66326530612245</v>
      </c>
      <c r="DP4" s="55">
        <f t="shared" si="0"/>
        <v>103.72448979591837</v>
      </c>
      <c r="DQ4" s="55">
        <f t="shared" si="0"/>
        <v>103.85714285714286</v>
      </c>
      <c r="DR4" s="55">
        <f t="shared" si="0"/>
        <v>105.01020408163265</v>
      </c>
      <c r="DS4" s="55">
        <f t="shared" si="0"/>
        <v>108.93877551020408</v>
      </c>
      <c r="DT4" s="55">
        <f t="shared" si="0"/>
        <v>114.19387755102041</v>
      </c>
      <c r="DU4" s="55">
        <f t="shared" si="0"/>
        <v>118.26530612244898</v>
      </c>
      <c r="DV4" s="55">
        <f t="shared" si="0"/>
        <v>120.75510204081633</v>
      </c>
      <c r="DW4" s="55">
        <f t="shared" si="0"/>
        <v>124.66326530612245</v>
      </c>
      <c r="DX4" s="55">
        <f t="shared" si="0"/>
        <v>127.13265306122449</v>
      </c>
      <c r="DY4" s="55">
        <f t="shared" si="0"/>
        <v>127.87755102040816</v>
      </c>
      <c r="DZ4" s="55">
        <f t="shared" si="0"/>
        <v>127.95918367346938</v>
      </c>
      <c r="EA4" s="55">
        <f t="shared" si="0"/>
        <v>127.95918367346938</v>
      </c>
      <c r="EB4" s="55">
        <f t="shared" si="0"/>
        <v>127.95918367346938</v>
      </c>
      <c r="EC4" s="55">
        <f t="shared" si="0"/>
        <v>127.95918367346938</v>
      </c>
      <c r="ED4" s="55">
        <f t="shared" si="0"/>
        <v>127.9795918367347</v>
      </c>
      <c r="EE4" s="55">
        <f t="shared" si="0"/>
        <v>128.10204081632654</v>
      </c>
      <c r="EF4" s="55">
        <f t="shared" si="0"/>
        <v>128.34693877551021</v>
      </c>
      <c r="EG4" s="55">
        <f t="shared" si="0"/>
        <v>128.42857142857142</v>
      </c>
      <c r="EH4" s="55">
        <f t="shared" si="0"/>
        <v>128.18367346938774</v>
      </c>
      <c r="EI4" s="55">
        <f t="shared" si="0"/>
        <v>128</v>
      </c>
      <c r="EJ4" s="55">
        <f t="shared" si="0"/>
        <v>127.95918367346938</v>
      </c>
      <c r="EK4" s="55">
        <f t="shared" si="0"/>
        <v>127.95918367346938</v>
      </c>
      <c r="EL4" s="55">
        <f t="shared" si="0"/>
        <v>127.95918367346938</v>
      </c>
      <c r="EM4" s="55">
        <f t="shared" si="0"/>
        <v>127.95918367346938</v>
      </c>
      <c r="EN4" s="55">
        <f t="shared" si="0"/>
        <v>127.95918367346938</v>
      </c>
      <c r="EO4" s="55">
        <f t="shared" si="0"/>
        <v>127.95918367346938</v>
      </c>
      <c r="EP4" s="55">
        <f t="shared" si="0"/>
        <v>127.95918367346938</v>
      </c>
      <c r="EQ4" s="55">
        <f t="shared" si="0"/>
        <v>127.95918367346938</v>
      </c>
      <c r="ER4" s="55">
        <f t="shared" si="0"/>
        <v>127.98979591836735</v>
      </c>
      <c r="ES4" s="55">
        <f t="shared" si="0"/>
        <v>128.17346938775509</v>
      </c>
      <c r="ET4" s="55">
        <f t="shared" si="0"/>
        <v>128.5408163265306</v>
      </c>
      <c r="EU4" s="55">
        <f t="shared" si="0"/>
        <v>128.66326530612244</v>
      </c>
      <c r="EV4" s="55">
        <f t="shared" si="0"/>
        <v>128.29591836734693</v>
      </c>
      <c r="EW4" s="55">
        <f t="shared" si="0"/>
        <v>128.0204081632653</v>
      </c>
      <c r="EX4" s="55">
        <f t="shared" si="0"/>
        <v>127.95918367346938</v>
      </c>
      <c r="EY4" s="55">
        <f t="shared" si="0"/>
        <v>127.95918367346938</v>
      </c>
      <c r="EZ4" s="55">
        <f t="shared" si="0"/>
        <v>127.94897959183673</v>
      </c>
      <c r="FA4" s="55">
        <f t="shared" si="0"/>
        <v>127.90816326530613</v>
      </c>
      <c r="FB4" s="55">
        <f t="shared" si="0"/>
        <v>127.89795918367346</v>
      </c>
      <c r="FC4" s="55">
        <f t="shared" si="0"/>
        <v>127.90816326530613</v>
      </c>
      <c r="FD4" s="55">
        <f t="shared" si="0"/>
        <v>127.89795918367346</v>
      </c>
      <c r="FE4" s="55">
        <f t="shared" si="0"/>
        <v>127.35714285714286</v>
      </c>
      <c r="FF4" s="55">
        <f t="shared" si="0"/>
        <v>124.92857142857143</v>
      </c>
      <c r="FG4" s="55">
        <f t="shared" si="0"/>
        <v>120.24489795918367</v>
      </c>
      <c r="FH4" s="55">
        <f t="shared" si="0"/>
        <v>115.82653061224489</v>
      </c>
      <c r="FI4" s="55">
        <f t="shared" si="0"/>
        <v>111.39795918367346</v>
      </c>
      <c r="FJ4" s="55">
        <f t="shared" si="0"/>
        <v>109.81632653061224</v>
      </c>
      <c r="FK4" s="55">
        <f t="shared" si="0"/>
        <v>117.28571428571429</v>
      </c>
      <c r="FL4" s="55">
        <f t="shared" si="0"/>
        <v>131.33673469387756</v>
      </c>
      <c r="FM4" s="55">
        <f t="shared" si="1"/>
        <v>142.70408163265307</v>
      </c>
      <c r="FN4" s="55">
        <f t="shared" si="1"/>
        <v>148.0612244897959</v>
      </c>
      <c r="FO4" s="55">
        <f t="shared" si="1"/>
        <v>149.84693877551021</v>
      </c>
      <c r="FP4" s="55">
        <f t="shared" si="1"/>
        <v>150.51020408163265</v>
      </c>
      <c r="FQ4" s="55">
        <f t="shared" si="1"/>
        <v>151.88775510204081</v>
      </c>
      <c r="FR4" s="55">
        <f t="shared" si="1"/>
        <v>152.21428571428572</v>
      </c>
      <c r="FS4" s="55">
        <f t="shared" si="1"/>
        <v>150.63265306122449</v>
      </c>
      <c r="FT4" s="55">
        <f t="shared" si="1"/>
        <v>148.9795918367347</v>
      </c>
      <c r="FU4" s="55">
        <f t="shared" si="1"/>
        <v>148.37755102040816</v>
      </c>
      <c r="FV4" s="55">
        <f t="shared" si="1"/>
        <v>148.31632653061226</v>
      </c>
      <c r="FW4" s="55">
        <f t="shared" si="1"/>
        <v>148.31632653061226</v>
      </c>
      <c r="FX4" s="55">
        <f t="shared" si="1"/>
        <v>148.30612244897958</v>
      </c>
      <c r="FY4" s="55">
        <f t="shared" si="1"/>
        <v>148.80612244897958</v>
      </c>
      <c r="FZ4" s="55">
        <f t="shared" si="1"/>
        <v>152.85714285714286</v>
      </c>
      <c r="GA4" s="55">
        <f t="shared" si="1"/>
        <v>167.80612244897958</v>
      </c>
      <c r="GB4" s="55">
        <f t="shared" si="1"/>
        <v>190.82653061224491</v>
      </c>
      <c r="GC4" s="55">
        <f t="shared" si="1"/>
        <v>199.78571428571428</v>
      </c>
      <c r="GD4" s="55">
        <f t="shared" si="1"/>
        <v>186.76530612244898</v>
      </c>
      <c r="GE4" s="55">
        <f t="shared" si="1"/>
        <v>149.60204081632654</v>
      </c>
      <c r="GF4" s="55">
        <f t="shared" si="1"/>
        <v>119.39795918367346</v>
      </c>
      <c r="GG4" s="55">
        <f t="shared" si="1"/>
        <v>112.48979591836735</v>
      </c>
      <c r="GH4" s="55">
        <f t="shared" si="1"/>
        <v>114.53061224489795</v>
      </c>
      <c r="GI4" s="60">
        <f t="shared" si="1"/>
        <v>118.03061224489795</v>
      </c>
      <c r="GM4" s="54">
        <f>GM15</f>
        <v>1</v>
      </c>
      <c r="GN4" s="54">
        <f t="shared" ref="GN4:GQ4" si="4">GN15</f>
        <v>5</v>
      </c>
      <c r="GO4" s="54">
        <f t="shared" si="4"/>
        <v>9</v>
      </c>
      <c r="GP4" s="54">
        <f t="shared" si="4"/>
        <v>5</v>
      </c>
      <c r="GQ4" s="54">
        <f t="shared" si="4"/>
        <v>1</v>
      </c>
    </row>
    <row r="5" spans="3:199" ht="3" customHeight="1">
      <c r="C5" s="59">
        <v>153</v>
      </c>
      <c r="D5" s="55">
        <v>153</v>
      </c>
      <c r="E5" s="55">
        <v>153</v>
      </c>
      <c r="F5" s="55">
        <v>153</v>
      </c>
      <c r="G5" s="55">
        <v>156</v>
      </c>
      <c r="H5" s="55">
        <v>165</v>
      </c>
      <c r="I5" s="55">
        <v>165</v>
      </c>
      <c r="J5" s="55">
        <v>165</v>
      </c>
      <c r="K5" s="55">
        <v>165</v>
      </c>
      <c r="L5" s="55">
        <v>152</v>
      </c>
      <c r="M5" s="55">
        <v>131</v>
      </c>
      <c r="N5" s="55">
        <v>103</v>
      </c>
      <c r="O5" s="55">
        <v>98</v>
      </c>
      <c r="P5" s="55">
        <v>105</v>
      </c>
      <c r="Q5" s="55">
        <v>107</v>
      </c>
      <c r="R5" s="55">
        <v>107</v>
      </c>
      <c r="S5" s="55">
        <v>107</v>
      </c>
      <c r="T5" s="55">
        <v>107</v>
      </c>
      <c r="U5" s="55">
        <v>107</v>
      </c>
      <c r="V5" s="55">
        <v>112</v>
      </c>
      <c r="W5" s="55">
        <v>119</v>
      </c>
      <c r="X5" s="55">
        <v>123</v>
      </c>
      <c r="Y5" s="55">
        <v>124</v>
      </c>
      <c r="Z5" s="55">
        <v>129</v>
      </c>
      <c r="AA5" s="55">
        <v>132</v>
      </c>
      <c r="AB5" s="55">
        <v>132</v>
      </c>
      <c r="AC5" s="55">
        <v>132</v>
      </c>
      <c r="AD5" s="55">
        <v>132</v>
      </c>
      <c r="AE5" s="55">
        <v>132</v>
      </c>
      <c r="AF5" s="55">
        <v>132</v>
      </c>
      <c r="AG5" s="55">
        <v>132</v>
      </c>
      <c r="AH5" s="55">
        <v>132</v>
      </c>
      <c r="AI5" s="55">
        <v>134</v>
      </c>
      <c r="AJ5" s="55">
        <v>136</v>
      </c>
      <c r="AK5" s="55">
        <v>132</v>
      </c>
      <c r="AL5" s="55">
        <v>132</v>
      </c>
      <c r="AM5" s="55">
        <v>132</v>
      </c>
      <c r="AN5" s="55">
        <v>132</v>
      </c>
      <c r="AO5" s="55">
        <v>132</v>
      </c>
      <c r="AP5" s="55">
        <v>132</v>
      </c>
      <c r="AQ5" s="55">
        <v>132</v>
      </c>
      <c r="AR5" s="55">
        <v>132</v>
      </c>
      <c r="AS5" s="55">
        <v>132</v>
      </c>
      <c r="AT5" s="55">
        <v>132</v>
      </c>
      <c r="AU5" s="55">
        <v>132</v>
      </c>
      <c r="AV5" s="55">
        <v>132</v>
      </c>
      <c r="AW5" s="55">
        <v>135</v>
      </c>
      <c r="AX5" s="55">
        <v>138</v>
      </c>
      <c r="AY5" s="55">
        <v>132</v>
      </c>
      <c r="AZ5" s="55">
        <v>132</v>
      </c>
      <c r="BA5" s="55">
        <v>132</v>
      </c>
      <c r="BB5" s="55">
        <v>132</v>
      </c>
      <c r="BC5" s="55">
        <v>132</v>
      </c>
      <c r="BD5" s="55">
        <v>132</v>
      </c>
      <c r="BE5" s="55">
        <v>132</v>
      </c>
      <c r="BF5" s="55">
        <v>132</v>
      </c>
      <c r="BG5" s="55">
        <v>132</v>
      </c>
      <c r="BH5" s="55">
        <v>132</v>
      </c>
      <c r="BI5" s="55">
        <v>132</v>
      </c>
      <c r="BJ5" s="55">
        <v>124</v>
      </c>
      <c r="BK5" s="55">
        <v>121</v>
      </c>
      <c r="BL5" s="55">
        <v>115</v>
      </c>
      <c r="BM5" s="55">
        <v>109</v>
      </c>
      <c r="BN5" s="55">
        <v>109</v>
      </c>
      <c r="BO5" s="55">
        <v>130</v>
      </c>
      <c r="BP5" s="55">
        <v>146</v>
      </c>
      <c r="BQ5" s="55">
        <v>153</v>
      </c>
      <c r="BR5" s="55">
        <v>160</v>
      </c>
      <c r="BS5" s="55">
        <v>158</v>
      </c>
      <c r="BT5" s="55">
        <v>163</v>
      </c>
      <c r="BU5" s="55">
        <v>165</v>
      </c>
      <c r="BV5" s="55">
        <v>157</v>
      </c>
      <c r="BW5" s="55">
        <v>153</v>
      </c>
      <c r="BX5" s="55">
        <v>153</v>
      </c>
      <c r="BY5" s="55">
        <v>153</v>
      </c>
      <c r="BZ5" s="55">
        <v>153</v>
      </c>
      <c r="CA5" s="55">
        <v>153</v>
      </c>
      <c r="CB5" s="55">
        <v>153</v>
      </c>
      <c r="CC5" s="55">
        <v>151</v>
      </c>
      <c r="CD5" s="55">
        <v>152</v>
      </c>
      <c r="CE5" s="55">
        <v>189</v>
      </c>
      <c r="CF5" s="55">
        <v>214</v>
      </c>
      <c r="CG5" s="55">
        <v>216</v>
      </c>
      <c r="CH5" s="55">
        <v>190</v>
      </c>
      <c r="CI5" s="55">
        <v>116</v>
      </c>
      <c r="CJ5" s="55">
        <v>110</v>
      </c>
      <c r="CK5" s="55">
        <v>118</v>
      </c>
      <c r="CL5" s="55">
        <v>123</v>
      </c>
      <c r="CM5" s="55">
        <v>123</v>
      </c>
      <c r="CN5" s="55">
        <v>123</v>
      </c>
      <c r="CO5" s="55">
        <v>123</v>
      </c>
      <c r="CP5" s="55">
        <v>123</v>
      </c>
      <c r="CQ5" s="55">
        <v>123</v>
      </c>
      <c r="CR5" s="55">
        <v>126</v>
      </c>
      <c r="CS5" s="55">
        <v>131</v>
      </c>
      <c r="CT5" s="55">
        <v>132</v>
      </c>
      <c r="CU5" s="55">
        <v>110</v>
      </c>
      <c r="CV5" s="55">
        <v>67</v>
      </c>
      <c r="CW5" s="60">
        <v>52</v>
      </c>
      <c r="CZ5" s="59">
        <f t="shared" si="3"/>
        <v>115.53061224489795</v>
      </c>
      <c r="DA5" s="55">
        <f t="shared" si="0"/>
        <v>148.31632653061226</v>
      </c>
      <c r="DB5" s="55">
        <f t="shared" si="0"/>
        <v>153.15306122448979</v>
      </c>
      <c r="DC5" s="55">
        <f t="shared" si="0"/>
        <v>154.07142857142858</v>
      </c>
      <c r="DD5" s="55">
        <f t="shared" si="0"/>
        <v>157.17346938775509</v>
      </c>
      <c r="DE5" s="55">
        <f t="shared" si="0"/>
        <v>162.09183673469389</v>
      </c>
      <c r="DF5" s="55">
        <f t="shared" si="0"/>
        <v>164.36734693877551</v>
      </c>
      <c r="DG5" s="55">
        <f t="shared" si="0"/>
        <v>164.82653061224491</v>
      </c>
      <c r="DH5" s="55">
        <f t="shared" si="0"/>
        <v>161.67346938775509</v>
      </c>
      <c r="DI5" s="55">
        <f t="shared" si="0"/>
        <v>149.62244897959184</v>
      </c>
      <c r="DJ5" s="55">
        <f t="shared" si="0"/>
        <v>129.4591836734694</v>
      </c>
      <c r="DK5" s="55">
        <f t="shared" si="0"/>
        <v>109.15306122448979</v>
      </c>
      <c r="DL5" s="55">
        <f t="shared" si="0"/>
        <v>101.60204081632654</v>
      </c>
      <c r="DM5" s="55">
        <f t="shared" si="0"/>
        <v>103.73469387755102</v>
      </c>
      <c r="DN5" s="55">
        <f t="shared" si="0"/>
        <v>106.30612244897959</v>
      </c>
      <c r="DO5" s="55">
        <f t="shared" si="0"/>
        <v>107.01020408163265</v>
      </c>
      <c r="DP5" s="55">
        <f t="shared" si="0"/>
        <v>107.0204081632653</v>
      </c>
      <c r="DQ5" s="55">
        <f t="shared" si="0"/>
        <v>107.15306122448979</v>
      </c>
      <c r="DR5" s="55">
        <f t="shared" si="0"/>
        <v>108.38775510204081</v>
      </c>
      <c r="DS5" s="55">
        <f t="shared" si="0"/>
        <v>112.51020408163265</v>
      </c>
      <c r="DT5" s="55">
        <f t="shared" si="0"/>
        <v>117.9795918367347</v>
      </c>
      <c r="DU5" s="55">
        <f t="shared" si="0"/>
        <v>121.98979591836735</v>
      </c>
      <c r="DV5" s="55">
        <f t="shared" si="0"/>
        <v>124.55102040816327</v>
      </c>
      <c r="DW5" s="55">
        <f t="shared" si="0"/>
        <v>128.05102040816325</v>
      </c>
      <c r="DX5" s="55">
        <f t="shared" si="0"/>
        <v>130.90816326530611</v>
      </c>
      <c r="DY5" s="55">
        <f t="shared" si="0"/>
        <v>131.87755102040816</v>
      </c>
      <c r="DZ5" s="55">
        <f t="shared" si="0"/>
        <v>132</v>
      </c>
      <c r="EA5" s="55">
        <f t="shared" si="0"/>
        <v>132</v>
      </c>
      <c r="EB5" s="55">
        <f t="shared" si="0"/>
        <v>132</v>
      </c>
      <c r="EC5" s="55">
        <f t="shared" si="0"/>
        <v>132</v>
      </c>
      <c r="ED5" s="55">
        <f t="shared" si="0"/>
        <v>132.0204081632653</v>
      </c>
      <c r="EE5" s="55">
        <f t="shared" si="0"/>
        <v>132.22448979591837</v>
      </c>
      <c r="EF5" s="55">
        <f t="shared" si="0"/>
        <v>132.9795918367347</v>
      </c>
      <c r="EG5" s="55">
        <f t="shared" si="0"/>
        <v>133.40816326530611</v>
      </c>
      <c r="EH5" s="55">
        <f t="shared" si="0"/>
        <v>132.38775510204081</v>
      </c>
      <c r="EI5" s="55">
        <f t="shared" si="0"/>
        <v>132.0408163265306</v>
      </c>
      <c r="EJ5" s="55">
        <f t="shared" si="0"/>
        <v>132</v>
      </c>
      <c r="EK5" s="55">
        <f t="shared" si="0"/>
        <v>132</v>
      </c>
      <c r="EL5" s="55">
        <f t="shared" si="0"/>
        <v>131.96938775510205</v>
      </c>
      <c r="EM5" s="55">
        <f t="shared" si="0"/>
        <v>131.90816326530611</v>
      </c>
      <c r="EN5" s="55">
        <f t="shared" si="0"/>
        <v>131.84693877551021</v>
      </c>
      <c r="EO5" s="55">
        <f t="shared" si="0"/>
        <v>131.86734693877551</v>
      </c>
      <c r="EP5" s="55">
        <f t="shared" si="0"/>
        <v>131.92857142857142</v>
      </c>
      <c r="EQ5" s="55">
        <f t="shared" si="0"/>
        <v>131.96938775510205</v>
      </c>
      <c r="ER5" s="55">
        <f t="shared" si="0"/>
        <v>131.98979591836735</v>
      </c>
      <c r="ES5" s="55">
        <f t="shared" si="0"/>
        <v>132.29591836734693</v>
      </c>
      <c r="ET5" s="55">
        <f t="shared" si="0"/>
        <v>133.44897959183675</v>
      </c>
      <c r="EU5" s="55">
        <f t="shared" si="0"/>
        <v>134.11224489795919</v>
      </c>
      <c r="EV5" s="55">
        <f t="shared" si="0"/>
        <v>132.58163265306123</v>
      </c>
      <c r="EW5" s="55">
        <f t="shared" si="0"/>
        <v>132.0612244897959</v>
      </c>
      <c r="EX5" s="55">
        <f t="shared" si="0"/>
        <v>132</v>
      </c>
      <c r="EY5" s="55">
        <f t="shared" si="0"/>
        <v>131.98979591836735</v>
      </c>
      <c r="EZ5" s="55">
        <f t="shared" si="0"/>
        <v>131.90816326530611</v>
      </c>
      <c r="FA5" s="55">
        <f t="shared" si="0"/>
        <v>131.69387755102042</v>
      </c>
      <c r="FB5" s="55">
        <f t="shared" si="0"/>
        <v>131.53061224489795</v>
      </c>
      <c r="FC5" s="55">
        <f t="shared" si="0"/>
        <v>131.69387755102042</v>
      </c>
      <c r="FD5" s="55">
        <f t="shared" si="0"/>
        <v>131.88775510204081</v>
      </c>
      <c r="FE5" s="55">
        <f t="shared" si="0"/>
        <v>131.60204081632654</v>
      </c>
      <c r="FF5" s="55">
        <f t="shared" si="0"/>
        <v>129.69387755102042</v>
      </c>
      <c r="FG5" s="55">
        <f t="shared" si="0"/>
        <v>124.89795918367346</v>
      </c>
      <c r="FH5" s="55">
        <f t="shared" si="0"/>
        <v>120.5204081632653</v>
      </c>
      <c r="FI5" s="55">
        <f t="shared" si="0"/>
        <v>115.63265306122449</v>
      </c>
      <c r="FJ5" s="55">
        <f t="shared" si="0"/>
        <v>112.22448979591837</v>
      </c>
      <c r="FK5" s="55">
        <f t="shared" si="0"/>
        <v>115.83673469387755</v>
      </c>
      <c r="FL5" s="55">
        <f t="shared" si="0"/>
        <v>129.64285714285714</v>
      </c>
      <c r="FM5" s="55">
        <f t="shared" si="1"/>
        <v>143.74489795918367</v>
      </c>
      <c r="FN5" s="55">
        <f t="shared" si="1"/>
        <v>152.38775510204081</v>
      </c>
      <c r="FO5" s="55">
        <f t="shared" si="1"/>
        <v>157.31632653061226</v>
      </c>
      <c r="FP5" s="55">
        <f t="shared" si="1"/>
        <v>158.90816326530611</v>
      </c>
      <c r="FQ5" s="55">
        <f t="shared" si="1"/>
        <v>160.85714285714286</v>
      </c>
      <c r="FR5" s="55">
        <f t="shared" si="1"/>
        <v>160.98979591836735</v>
      </c>
      <c r="FS5" s="55">
        <f t="shared" si="1"/>
        <v>157.5408163265306</v>
      </c>
      <c r="FT5" s="55">
        <f t="shared" si="1"/>
        <v>154.30612244897958</v>
      </c>
      <c r="FU5" s="55">
        <f t="shared" si="1"/>
        <v>153.17346938775509</v>
      </c>
      <c r="FV5" s="55">
        <f t="shared" si="1"/>
        <v>153</v>
      </c>
      <c r="FW5" s="55">
        <f t="shared" si="1"/>
        <v>152.9795918367347</v>
      </c>
      <c r="FX5" s="55">
        <f t="shared" si="1"/>
        <v>152.83673469387756</v>
      </c>
      <c r="FY5" s="55">
        <f t="shared" si="1"/>
        <v>152.53061224489795</v>
      </c>
      <c r="FZ5" s="55">
        <f t="shared" si="1"/>
        <v>153.65306122448979</v>
      </c>
      <c r="GA5" s="55">
        <f t="shared" si="1"/>
        <v>162.17346938775509</v>
      </c>
      <c r="GB5" s="55">
        <f t="shared" si="1"/>
        <v>184.75510204081633</v>
      </c>
      <c r="GC5" s="55">
        <f t="shared" si="1"/>
        <v>203.57142857142858</v>
      </c>
      <c r="GD5" s="55">
        <f t="shared" si="1"/>
        <v>203.20408163265307</v>
      </c>
      <c r="GE5" s="55">
        <f t="shared" si="1"/>
        <v>177.9795918367347</v>
      </c>
      <c r="GF5" s="55">
        <f t="shared" si="1"/>
        <v>137.05102040816325</v>
      </c>
      <c r="GG5" s="55">
        <f t="shared" si="1"/>
        <v>118.73469387755102</v>
      </c>
      <c r="GH5" s="55">
        <f t="shared" si="1"/>
        <v>117.68367346938776</v>
      </c>
      <c r="GI5" s="60">
        <f t="shared" si="1"/>
        <v>121.08163265306122</v>
      </c>
      <c r="GM5" s="54">
        <f>GM19</f>
        <v>1</v>
      </c>
      <c r="GN5" s="54">
        <f t="shared" ref="GN5:GQ5" si="5">GN19</f>
        <v>9</v>
      </c>
      <c r="GO5" s="54">
        <f t="shared" si="5"/>
        <v>30</v>
      </c>
      <c r="GP5" s="54">
        <f t="shared" si="5"/>
        <v>9</v>
      </c>
      <c r="GQ5" s="54">
        <f t="shared" si="5"/>
        <v>1</v>
      </c>
    </row>
    <row r="6" spans="3:199" ht="3" customHeight="1">
      <c r="C6" s="59">
        <v>153</v>
      </c>
      <c r="D6" s="55">
        <v>153</v>
      </c>
      <c r="E6" s="55">
        <v>153</v>
      </c>
      <c r="F6" s="55">
        <v>153</v>
      </c>
      <c r="G6" s="55">
        <v>159</v>
      </c>
      <c r="H6" s="55">
        <v>165</v>
      </c>
      <c r="I6" s="55">
        <v>165</v>
      </c>
      <c r="J6" s="55">
        <v>165</v>
      </c>
      <c r="K6" s="55">
        <v>165</v>
      </c>
      <c r="L6" s="55">
        <v>153</v>
      </c>
      <c r="M6" s="55">
        <v>131</v>
      </c>
      <c r="N6" s="55">
        <v>103</v>
      </c>
      <c r="O6" s="55">
        <v>101</v>
      </c>
      <c r="P6" s="55">
        <v>103</v>
      </c>
      <c r="Q6" s="55">
        <v>109</v>
      </c>
      <c r="R6" s="55">
        <v>107</v>
      </c>
      <c r="S6" s="55">
        <v>107</v>
      </c>
      <c r="T6" s="55">
        <v>107</v>
      </c>
      <c r="U6" s="55">
        <v>107</v>
      </c>
      <c r="V6" s="55">
        <v>112</v>
      </c>
      <c r="W6" s="55">
        <v>119</v>
      </c>
      <c r="X6" s="55">
        <v>123</v>
      </c>
      <c r="Y6" s="55">
        <v>123</v>
      </c>
      <c r="Z6" s="55">
        <v>125</v>
      </c>
      <c r="AA6" s="55">
        <v>132</v>
      </c>
      <c r="AB6" s="55">
        <v>132</v>
      </c>
      <c r="AC6" s="55">
        <v>132</v>
      </c>
      <c r="AD6" s="55">
        <v>132</v>
      </c>
      <c r="AE6" s="55">
        <v>132</v>
      </c>
      <c r="AF6" s="55">
        <v>132</v>
      </c>
      <c r="AG6" s="55">
        <v>132</v>
      </c>
      <c r="AH6" s="55">
        <v>132</v>
      </c>
      <c r="AI6" s="55">
        <v>132</v>
      </c>
      <c r="AJ6" s="55">
        <v>132</v>
      </c>
      <c r="AK6" s="55">
        <v>132</v>
      </c>
      <c r="AL6" s="55">
        <v>132</v>
      </c>
      <c r="AM6" s="55">
        <v>132</v>
      </c>
      <c r="AN6" s="55">
        <v>132</v>
      </c>
      <c r="AO6" s="55">
        <v>132</v>
      </c>
      <c r="AP6" s="55">
        <v>132</v>
      </c>
      <c r="AQ6" s="55">
        <v>132</v>
      </c>
      <c r="AR6" s="55">
        <v>132</v>
      </c>
      <c r="AS6" s="55">
        <v>132</v>
      </c>
      <c r="AT6" s="55">
        <v>132</v>
      </c>
      <c r="AU6" s="55">
        <v>132</v>
      </c>
      <c r="AV6" s="55">
        <v>132</v>
      </c>
      <c r="AW6" s="55">
        <v>132</v>
      </c>
      <c r="AX6" s="55">
        <v>132</v>
      </c>
      <c r="AY6" s="55">
        <v>132</v>
      </c>
      <c r="AZ6" s="55">
        <v>132</v>
      </c>
      <c r="BA6" s="55">
        <v>132</v>
      </c>
      <c r="BB6" s="55">
        <v>132</v>
      </c>
      <c r="BC6" s="55">
        <v>132</v>
      </c>
      <c r="BD6" s="55">
        <v>131</v>
      </c>
      <c r="BE6" s="55">
        <v>128</v>
      </c>
      <c r="BF6" s="55">
        <v>131</v>
      </c>
      <c r="BG6" s="55">
        <v>132</v>
      </c>
      <c r="BH6" s="55">
        <v>132</v>
      </c>
      <c r="BI6" s="55">
        <v>132</v>
      </c>
      <c r="BJ6" s="55">
        <v>124</v>
      </c>
      <c r="BK6" s="55">
        <v>123</v>
      </c>
      <c r="BL6" s="55">
        <v>118</v>
      </c>
      <c r="BM6" s="55">
        <v>111</v>
      </c>
      <c r="BN6" s="55">
        <v>107</v>
      </c>
      <c r="BO6" s="55">
        <v>120</v>
      </c>
      <c r="BP6" s="55">
        <v>145</v>
      </c>
      <c r="BQ6" s="55">
        <v>153</v>
      </c>
      <c r="BR6" s="55">
        <v>161</v>
      </c>
      <c r="BS6" s="55">
        <v>165</v>
      </c>
      <c r="BT6" s="55">
        <v>165</v>
      </c>
      <c r="BU6" s="55">
        <v>164</v>
      </c>
      <c r="BV6" s="55">
        <v>164</v>
      </c>
      <c r="BW6" s="55">
        <v>153</v>
      </c>
      <c r="BX6" s="55">
        <v>153</v>
      </c>
      <c r="BY6" s="55">
        <v>153</v>
      </c>
      <c r="BZ6" s="55">
        <v>153</v>
      </c>
      <c r="CA6" s="55">
        <v>153</v>
      </c>
      <c r="CB6" s="55">
        <v>151</v>
      </c>
      <c r="CC6" s="55">
        <v>150</v>
      </c>
      <c r="CD6" s="55">
        <v>149</v>
      </c>
      <c r="CE6" s="55">
        <v>157</v>
      </c>
      <c r="CF6" s="55">
        <v>203</v>
      </c>
      <c r="CG6" s="55">
        <v>216</v>
      </c>
      <c r="CH6" s="55">
        <v>217</v>
      </c>
      <c r="CI6" s="55">
        <v>163</v>
      </c>
      <c r="CJ6" s="55">
        <v>109</v>
      </c>
      <c r="CK6" s="55">
        <v>114</v>
      </c>
      <c r="CL6" s="55">
        <v>121</v>
      </c>
      <c r="CM6" s="55">
        <v>123</v>
      </c>
      <c r="CN6" s="55">
        <v>123</v>
      </c>
      <c r="CO6" s="55">
        <v>123</v>
      </c>
      <c r="CP6" s="55">
        <v>123</v>
      </c>
      <c r="CQ6" s="55">
        <v>130</v>
      </c>
      <c r="CR6" s="55">
        <v>132</v>
      </c>
      <c r="CS6" s="55">
        <v>132</v>
      </c>
      <c r="CT6" s="55">
        <v>111</v>
      </c>
      <c r="CU6" s="55">
        <v>65</v>
      </c>
      <c r="CV6" s="55">
        <v>53</v>
      </c>
      <c r="CW6" s="60">
        <v>56</v>
      </c>
      <c r="CZ6" s="59">
        <f t="shared" si="3"/>
        <v>115.58163265306122</v>
      </c>
      <c r="DA6" s="55">
        <f t="shared" si="0"/>
        <v>148.48979591836735</v>
      </c>
      <c r="DB6" s="55">
        <f t="shared" si="0"/>
        <v>153.74489795918367</v>
      </c>
      <c r="DC6" s="55">
        <f t="shared" si="0"/>
        <v>155.5408163265306</v>
      </c>
      <c r="DD6" s="55">
        <f t="shared" si="0"/>
        <v>159.62244897959184</v>
      </c>
      <c r="DE6" s="55">
        <f t="shared" si="0"/>
        <v>163.27551020408163</v>
      </c>
      <c r="DF6" s="55">
        <f t="shared" si="0"/>
        <v>164.0408163265306</v>
      </c>
      <c r="DG6" s="55">
        <f t="shared" si="0"/>
        <v>163.57142857142858</v>
      </c>
      <c r="DH6" s="55">
        <f t="shared" si="0"/>
        <v>160.71428571428572</v>
      </c>
      <c r="DI6" s="55">
        <f t="shared" si="0"/>
        <v>149.38775510204081</v>
      </c>
      <c r="DJ6" s="55">
        <f t="shared" si="0"/>
        <v>129.32653061224491</v>
      </c>
      <c r="DK6" s="55">
        <f t="shared" si="0"/>
        <v>108.85714285714286</v>
      </c>
      <c r="DL6" s="55">
        <f t="shared" si="0"/>
        <v>101.61224489795919</v>
      </c>
      <c r="DM6" s="55">
        <f t="shared" si="0"/>
        <v>103.13265306122449</v>
      </c>
      <c r="DN6" s="55">
        <f t="shared" si="0"/>
        <v>106.5204081632653</v>
      </c>
      <c r="DO6" s="55">
        <f t="shared" si="0"/>
        <v>107.07142857142857</v>
      </c>
      <c r="DP6" s="55">
        <f t="shared" si="0"/>
        <v>107.0204081632653</v>
      </c>
      <c r="DQ6" s="55">
        <f t="shared" si="0"/>
        <v>107.13265306122449</v>
      </c>
      <c r="DR6" s="55">
        <f t="shared" si="0"/>
        <v>108.30612244897959</v>
      </c>
      <c r="DS6" s="55">
        <f t="shared" si="0"/>
        <v>112.28571428571429</v>
      </c>
      <c r="DT6" s="55">
        <f t="shared" si="0"/>
        <v>117.79591836734694</v>
      </c>
      <c r="DU6" s="55">
        <f t="shared" si="0"/>
        <v>121.81632653061224</v>
      </c>
      <c r="DV6" s="55">
        <f t="shared" si="0"/>
        <v>123.93877551020408</v>
      </c>
      <c r="DW6" s="55">
        <f t="shared" si="0"/>
        <v>126.74489795918367</v>
      </c>
      <c r="DX6" s="55">
        <f t="shared" si="0"/>
        <v>130.5</v>
      </c>
      <c r="DY6" s="55">
        <f t="shared" si="0"/>
        <v>131.81632653061226</v>
      </c>
      <c r="DZ6" s="55">
        <f t="shared" si="0"/>
        <v>132</v>
      </c>
      <c r="EA6" s="55">
        <f t="shared" si="0"/>
        <v>132</v>
      </c>
      <c r="EB6" s="55">
        <f t="shared" si="0"/>
        <v>132</v>
      </c>
      <c r="EC6" s="55">
        <f t="shared" si="0"/>
        <v>132</v>
      </c>
      <c r="ED6" s="55">
        <f t="shared" si="0"/>
        <v>132.0204081632653</v>
      </c>
      <c r="EE6" s="55">
        <f t="shared" si="0"/>
        <v>132.14285714285714</v>
      </c>
      <c r="EF6" s="55">
        <f t="shared" si="0"/>
        <v>132.38775510204081</v>
      </c>
      <c r="EG6" s="55">
        <f t="shared" si="0"/>
        <v>132.46938775510205</v>
      </c>
      <c r="EH6" s="55">
        <f t="shared" si="0"/>
        <v>132.22448979591837</v>
      </c>
      <c r="EI6" s="55">
        <f t="shared" si="0"/>
        <v>132.0408163265306</v>
      </c>
      <c r="EJ6" s="55">
        <f t="shared" si="0"/>
        <v>132</v>
      </c>
      <c r="EK6" s="55">
        <f t="shared" si="0"/>
        <v>131.96938775510205</v>
      </c>
      <c r="EL6" s="55">
        <f t="shared" si="0"/>
        <v>131.73469387755102</v>
      </c>
      <c r="EM6" s="55">
        <f t="shared" si="0"/>
        <v>131.21428571428572</v>
      </c>
      <c r="EN6" s="55">
        <f t="shared" si="0"/>
        <v>130.74489795918367</v>
      </c>
      <c r="EO6" s="55">
        <f t="shared" si="0"/>
        <v>130.80612244897958</v>
      </c>
      <c r="EP6" s="55">
        <f t="shared" si="0"/>
        <v>131.31632653061226</v>
      </c>
      <c r="EQ6" s="55">
        <f t="shared" si="0"/>
        <v>131.57142857142858</v>
      </c>
      <c r="ER6" s="55">
        <f t="shared" si="0"/>
        <v>131.5204081632653</v>
      </c>
      <c r="ES6" s="55">
        <f t="shared" si="0"/>
        <v>131.70408163265307</v>
      </c>
      <c r="ET6" s="55">
        <f t="shared" si="0"/>
        <v>132.31632653061226</v>
      </c>
      <c r="EU6" s="55">
        <f t="shared" si="0"/>
        <v>132.63265306122449</v>
      </c>
      <c r="EV6" s="55">
        <f t="shared" si="0"/>
        <v>132.33673469387756</v>
      </c>
      <c r="EW6" s="55">
        <f t="shared" si="0"/>
        <v>132.0612244897959</v>
      </c>
      <c r="EX6" s="55">
        <f t="shared" si="0"/>
        <v>132</v>
      </c>
      <c r="EY6" s="55">
        <f t="shared" si="0"/>
        <v>131.98979591836735</v>
      </c>
      <c r="EZ6" s="55">
        <f t="shared" si="0"/>
        <v>131.86734693877551</v>
      </c>
      <c r="FA6" s="55">
        <f t="shared" si="0"/>
        <v>131.31632653061226</v>
      </c>
      <c r="FB6" s="55">
        <f t="shared" si="0"/>
        <v>130.59183673469389</v>
      </c>
      <c r="FC6" s="55">
        <f t="shared" si="0"/>
        <v>131.31632653061226</v>
      </c>
      <c r="FD6" s="55">
        <f t="shared" si="0"/>
        <v>131.86734693877551</v>
      </c>
      <c r="FE6" s="55">
        <f t="shared" si="0"/>
        <v>131.73469387755102</v>
      </c>
      <c r="FF6" s="55">
        <f t="shared" si="0"/>
        <v>130.05102040816325</v>
      </c>
      <c r="FG6" s="55">
        <f t="shared" si="0"/>
        <v>125.51020408163265</v>
      </c>
      <c r="FH6" s="55">
        <f t="shared" si="0"/>
        <v>121.79591836734694</v>
      </c>
      <c r="FI6" s="55">
        <f t="shared" si="0"/>
        <v>117.15306122448979</v>
      </c>
      <c r="FJ6" s="55">
        <f t="shared" si="0"/>
        <v>112.64285714285714</v>
      </c>
      <c r="FK6" s="55">
        <f t="shared" si="0"/>
        <v>113.39795918367346</v>
      </c>
      <c r="FL6" s="55">
        <f t="shared" ref="FL6:FL69" si="6">ABS(SUMPRODUCT($GM$3:$GQ$7,BM4:BQ8)/$GM$33)</f>
        <v>124.62244897959184</v>
      </c>
      <c r="FM6" s="55">
        <f t="shared" si="1"/>
        <v>140.91836734693877</v>
      </c>
      <c r="FN6" s="55">
        <f t="shared" si="1"/>
        <v>151.67346938775509</v>
      </c>
      <c r="FO6" s="55">
        <f t="shared" si="1"/>
        <v>158.36734693877551</v>
      </c>
      <c r="FP6" s="55">
        <f t="shared" si="1"/>
        <v>161.48979591836735</v>
      </c>
      <c r="FQ6" s="55">
        <f t="shared" si="1"/>
        <v>161.92857142857142</v>
      </c>
      <c r="FR6" s="55">
        <f t="shared" si="1"/>
        <v>160.90816326530611</v>
      </c>
      <c r="FS6" s="55">
        <f t="shared" si="1"/>
        <v>158.69387755102042</v>
      </c>
      <c r="FT6" s="55">
        <f t="shared" si="1"/>
        <v>154.46938775510205</v>
      </c>
      <c r="FU6" s="55">
        <f t="shared" si="1"/>
        <v>153.15306122448979</v>
      </c>
      <c r="FV6" s="55">
        <f t="shared" si="1"/>
        <v>153</v>
      </c>
      <c r="FW6" s="55">
        <f t="shared" si="1"/>
        <v>152.9795918367347</v>
      </c>
      <c r="FX6" s="55">
        <f t="shared" si="1"/>
        <v>152.73469387755102</v>
      </c>
      <c r="FY6" s="55">
        <f t="shared" si="1"/>
        <v>151.74489795918367</v>
      </c>
      <c r="FZ6" s="55">
        <f t="shared" si="1"/>
        <v>151.24489795918367</v>
      </c>
      <c r="GA6" s="55">
        <f t="shared" si="1"/>
        <v>154.71428571428572</v>
      </c>
      <c r="GB6" s="55">
        <f t="shared" si="1"/>
        <v>168.78571428571428</v>
      </c>
      <c r="GC6" s="55">
        <f t="shared" si="1"/>
        <v>194.4387755102041</v>
      </c>
      <c r="GD6" s="55">
        <f t="shared" si="1"/>
        <v>206.87755102040816</v>
      </c>
      <c r="GE6" s="55">
        <f t="shared" si="1"/>
        <v>197.9795918367347</v>
      </c>
      <c r="GF6" s="55">
        <f t="shared" si="1"/>
        <v>162.5204081632653</v>
      </c>
      <c r="GG6" s="55">
        <f t="shared" si="1"/>
        <v>127.82653061224489</v>
      </c>
      <c r="GH6" s="55">
        <f t="shared" si="1"/>
        <v>118.35714285714286</v>
      </c>
      <c r="GI6" s="60">
        <f t="shared" si="1"/>
        <v>120.0204081632653</v>
      </c>
      <c r="GM6" s="54">
        <f>GM23</f>
        <v>1</v>
      </c>
      <c r="GN6" s="54">
        <f t="shared" ref="GN6:GQ6" si="7">GN23</f>
        <v>5</v>
      </c>
      <c r="GO6" s="54">
        <f t="shared" si="7"/>
        <v>9</v>
      </c>
      <c r="GP6" s="54">
        <f t="shared" si="7"/>
        <v>5</v>
      </c>
      <c r="GQ6" s="54">
        <f t="shared" si="7"/>
        <v>1</v>
      </c>
    </row>
    <row r="7" spans="3:199" ht="3" customHeight="1">
      <c r="C7" s="59">
        <v>153</v>
      </c>
      <c r="D7" s="55">
        <v>153</v>
      </c>
      <c r="E7" s="55">
        <v>153</v>
      </c>
      <c r="F7" s="55">
        <v>159</v>
      </c>
      <c r="G7" s="55">
        <v>165</v>
      </c>
      <c r="H7" s="55">
        <v>165</v>
      </c>
      <c r="I7" s="55">
        <v>163</v>
      </c>
      <c r="J7" s="55">
        <v>157</v>
      </c>
      <c r="K7" s="55">
        <v>164</v>
      </c>
      <c r="L7" s="55">
        <v>153</v>
      </c>
      <c r="M7" s="55">
        <v>131</v>
      </c>
      <c r="N7" s="55">
        <v>97</v>
      </c>
      <c r="O7" s="55">
        <v>93</v>
      </c>
      <c r="P7" s="55">
        <v>102</v>
      </c>
      <c r="Q7" s="55">
        <v>107</v>
      </c>
      <c r="R7" s="55">
        <v>107</v>
      </c>
      <c r="S7" s="55">
        <v>107</v>
      </c>
      <c r="T7" s="55">
        <v>107</v>
      </c>
      <c r="U7" s="55">
        <v>107</v>
      </c>
      <c r="V7" s="55">
        <v>110</v>
      </c>
      <c r="W7" s="55">
        <v>117</v>
      </c>
      <c r="X7" s="55">
        <v>123</v>
      </c>
      <c r="Y7" s="55">
        <v>123</v>
      </c>
      <c r="Z7" s="55">
        <v>126</v>
      </c>
      <c r="AA7" s="55">
        <v>132</v>
      </c>
      <c r="AB7" s="55">
        <v>132</v>
      </c>
      <c r="AC7" s="55">
        <v>132</v>
      </c>
      <c r="AD7" s="55">
        <v>132</v>
      </c>
      <c r="AE7" s="55">
        <v>132</v>
      </c>
      <c r="AF7" s="55">
        <v>132</v>
      </c>
      <c r="AG7" s="55">
        <v>132</v>
      </c>
      <c r="AH7" s="55">
        <v>132</v>
      </c>
      <c r="AI7" s="55">
        <v>132</v>
      </c>
      <c r="AJ7" s="55">
        <v>132</v>
      </c>
      <c r="AK7" s="55">
        <v>132</v>
      </c>
      <c r="AL7" s="55">
        <v>132</v>
      </c>
      <c r="AM7" s="55">
        <v>132</v>
      </c>
      <c r="AN7" s="55">
        <v>132</v>
      </c>
      <c r="AO7" s="55">
        <v>132</v>
      </c>
      <c r="AP7" s="55">
        <v>129</v>
      </c>
      <c r="AQ7" s="55">
        <v>126</v>
      </c>
      <c r="AR7" s="55">
        <v>126</v>
      </c>
      <c r="AS7" s="55">
        <v>131</v>
      </c>
      <c r="AT7" s="55">
        <v>132</v>
      </c>
      <c r="AU7" s="55">
        <v>130</v>
      </c>
      <c r="AV7" s="55">
        <v>130</v>
      </c>
      <c r="AW7" s="55">
        <v>132</v>
      </c>
      <c r="AX7" s="55">
        <v>132</v>
      </c>
      <c r="AY7" s="55">
        <v>132</v>
      </c>
      <c r="AZ7" s="55">
        <v>132</v>
      </c>
      <c r="BA7" s="55">
        <v>132</v>
      </c>
      <c r="BB7" s="55">
        <v>132</v>
      </c>
      <c r="BC7" s="55">
        <v>132</v>
      </c>
      <c r="BD7" s="55">
        <v>132</v>
      </c>
      <c r="BE7" s="55">
        <v>132</v>
      </c>
      <c r="BF7" s="55">
        <v>132</v>
      </c>
      <c r="BG7" s="55">
        <v>132</v>
      </c>
      <c r="BH7" s="55">
        <v>132</v>
      </c>
      <c r="BI7" s="55">
        <v>132</v>
      </c>
      <c r="BJ7" s="55">
        <v>125</v>
      </c>
      <c r="BK7" s="55">
        <v>123</v>
      </c>
      <c r="BL7" s="55">
        <v>119</v>
      </c>
      <c r="BM7" s="55">
        <v>113</v>
      </c>
      <c r="BN7" s="55">
        <v>109</v>
      </c>
      <c r="BO7" s="55">
        <v>121</v>
      </c>
      <c r="BP7" s="55">
        <v>139</v>
      </c>
      <c r="BQ7" s="55">
        <v>152</v>
      </c>
      <c r="BR7" s="55">
        <v>159</v>
      </c>
      <c r="BS7" s="55">
        <v>162</v>
      </c>
      <c r="BT7" s="55">
        <v>158</v>
      </c>
      <c r="BU7" s="55">
        <v>153</v>
      </c>
      <c r="BV7" s="55">
        <v>153</v>
      </c>
      <c r="BW7" s="55">
        <v>153</v>
      </c>
      <c r="BX7" s="55">
        <v>153</v>
      </c>
      <c r="BY7" s="55">
        <v>153</v>
      </c>
      <c r="BZ7" s="55">
        <v>153</v>
      </c>
      <c r="CA7" s="55">
        <v>153</v>
      </c>
      <c r="CB7" s="55">
        <v>153</v>
      </c>
      <c r="CC7" s="55">
        <v>150</v>
      </c>
      <c r="CD7" s="55">
        <v>148</v>
      </c>
      <c r="CE7" s="55">
        <v>149</v>
      </c>
      <c r="CF7" s="55">
        <v>182</v>
      </c>
      <c r="CG7" s="55">
        <v>213</v>
      </c>
      <c r="CH7" s="55">
        <v>221</v>
      </c>
      <c r="CI7" s="55">
        <v>202</v>
      </c>
      <c r="CJ7" s="55">
        <v>132</v>
      </c>
      <c r="CK7" s="55">
        <v>112</v>
      </c>
      <c r="CL7" s="55">
        <v>120</v>
      </c>
      <c r="CM7" s="55">
        <v>123</v>
      </c>
      <c r="CN7" s="55">
        <v>123</v>
      </c>
      <c r="CO7" s="55">
        <v>123</v>
      </c>
      <c r="CP7" s="55">
        <v>123</v>
      </c>
      <c r="CQ7" s="55">
        <v>125</v>
      </c>
      <c r="CR7" s="55">
        <v>131</v>
      </c>
      <c r="CS7" s="55">
        <v>109</v>
      </c>
      <c r="CT7" s="55">
        <v>63</v>
      </c>
      <c r="CU7" s="55">
        <v>54</v>
      </c>
      <c r="CV7" s="55">
        <v>52</v>
      </c>
      <c r="CW7" s="60">
        <v>56</v>
      </c>
      <c r="CZ7" s="59">
        <f t="shared" si="3"/>
        <v>116.10204081632654</v>
      </c>
      <c r="DA7" s="55">
        <f t="shared" ref="DA7:DA70" si="8">ABS(SUMPRODUCT($GM$3:$GQ$7,B5:F9)/$GM$33)</f>
        <v>149.5612244897959</v>
      </c>
      <c r="DB7" s="55">
        <f t="shared" ref="DB7:DB70" si="9">ABS(SUMPRODUCT($GM$3:$GQ$7,C5:G9)/$GM$33)</f>
        <v>155.60204081632654</v>
      </c>
      <c r="DC7" s="55">
        <f t="shared" ref="DC7:DC70" si="10">ABS(SUMPRODUCT($GM$3:$GQ$7,D5:H9)/$GM$33)</f>
        <v>159.07142857142858</v>
      </c>
      <c r="DD7" s="55">
        <f t="shared" ref="DD7:DD70" si="11">ABS(SUMPRODUCT($GM$3:$GQ$7,E5:I9)/$GM$33)</f>
        <v>162.70408163265307</v>
      </c>
      <c r="DE7" s="55">
        <f t="shared" ref="DE7:DE70" si="12">ABS(SUMPRODUCT($GM$3:$GQ$7,F5:J9)/$GM$33)</f>
        <v>163.76530612244898</v>
      </c>
      <c r="DF7" s="55">
        <f t="shared" ref="DF7:DF70" si="13">ABS(SUMPRODUCT($GM$3:$GQ$7,G5:K9)/$GM$33)</f>
        <v>162.4387755102041</v>
      </c>
      <c r="DG7" s="55">
        <f t="shared" ref="DG7:DG70" si="14">ABS(SUMPRODUCT($GM$3:$GQ$7,H5:L9)/$GM$33)</f>
        <v>160.29591836734693</v>
      </c>
      <c r="DH7" s="55">
        <f t="shared" ref="DH7:DH70" si="15">ABS(SUMPRODUCT($GM$3:$GQ$7,I5:M9)/$GM$33)</f>
        <v>159.29591836734693</v>
      </c>
      <c r="DI7" s="55">
        <f t="shared" ref="DI7:DI70" si="16">ABS(SUMPRODUCT($GM$3:$GQ$7,J5:N9)/$GM$33)</f>
        <v>149.12244897959184</v>
      </c>
      <c r="DJ7" s="55">
        <f t="shared" ref="DJ7:DJ70" si="17">ABS(SUMPRODUCT($GM$3:$GQ$7,K5:O9)/$GM$33)</f>
        <v>128.96938775510205</v>
      </c>
      <c r="DK7" s="55">
        <f t="shared" ref="DK7:DK70" si="18">ABS(SUMPRODUCT($GM$3:$GQ$7,L5:P9)/$GM$33)</f>
        <v>107.03061224489795</v>
      </c>
      <c r="DL7" s="55">
        <f t="shared" ref="DL7:DL70" si="19">ABS(SUMPRODUCT($GM$3:$GQ$7,M5:Q9)/$GM$33)</f>
        <v>99.306122448979593</v>
      </c>
      <c r="DM7" s="55">
        <f t="shared" ref="DM7:DM70" si="20">ABS(SUMPRODUCT($GM$3:$GQ$7,N5:R9)/$GM$33)</f>
        <v>102.24489795918367</v>
      </c>
      <c r="DN7" s="55">
        <f t="shared" ref="DN7:DN70" si="21">ABS(SUMPRODUCT($GM$3:$GQ$7,O5:S9)/$GM$33)</f>
        <v>105.93877551020408</v>
      </c>
      <c r="DO7" s="55">
        <f t="shared" ref="DO7:DO70" si="22">ABS(SUMPRODUCT($GM$3:$GQ$7,P5:T9)/$GM$33)</f>
        <v>106.96938775510205</v>
      </c>
      <c r="DP7" s="55">
        <f t="shared" ref="DP7:DP70" si="23">ABS(SUMPRODUCT($GM$3:$GQ$7,Q5:U9)/$GM$33)</f>
        <v>107.0204081632653</v>
      </c>
      <c r="DQ7" s="55">
        <f t="shared" ref="DQ7:DQ70" si="24">ABS(SUMPRODUCT($GM$3:$GQ$7,R5:V9)/$GM$33)</f>
        <v>107.12244897959184</v>
      </c>
      <c r="DR7" s="55">
        <f t="shared" ref="DR7:DR70" si="25">ABS(SUMPRODUCT($GM$3:$GQ$7,S5:W9)/$GM$33)</f>
        <v>108.16326530612245</v>
      </c>
      <c r="DS7" s="55">
        <f t="shared" ref="DS7:DS70" si="26">ABS(SUMPRODUCT($GM$3:$GQ$7,T5:X9)/$GM$33)</f>
        <v>111.61224489795919</v>
      </c>
      <c r="DT7" s="55">
        <f t="shared" ref="DT7:DT70" si="27">ABS(SUMPRODUCT($GM$3:$GQ$7,U5:Y9)/$GM$33)</f>
        <v>117.07142857142857</v>
      </c>
      <c r="DU7" s="55">
        <f t="shared" ref="DU7:DU70" si="28">ABS(SUMPRODUCT($GM$3:$GQ$7,V5:Z9)/$GM$33)</f>
        <v>121.54081632653062</v>
      </c>
      <c r="DV7" s="55">
        <f t="shared" ref="DV7:DV70" si="29">ABS(SUMPRODUCT($GM$3:$GQ$7,W5:AA9)/$GM$33)</f>
        <v>123.54081632653062</v>
      </c>
      <c r="DW7" s="55">
        <f t="shared" ref="DW7:DW70" si="30">ABS(SUMPRODUCT($GM$3:$GQ$7,X5:AB9)/$GM$33)</f>
        <v>126.19387755102041</v>
      </c>
      <c r="DX7" s="55">
        <f t="shared" ref="DX7:DX70" si="31">ABS(SUMPRODUCT($GM$3:$GQ$7,Y5:AC9)/$GM$33)</f>
        <v>129.92857142857142</v>
      </c>
      <c r="DY7" s="55">
        <f t="shared" ref="DY7:DY70" si="32">ABS(SUMPRODUCT($GM$3:$GQ$7,Z5:AD9)/$GM$33)</f>
        <v>131.53061224489795</v>
      </c>
      <c r="DZ7" s="55">
        <f t="shared" ref="DZ7:DZ70" si="33">ABS(SUMPRODUCT($GM$3:$GQ$7,AA5:AE9)/$GM$33)</f>
        <v>131.89795918367346</v>
      </c>
      <c r="EA7" s="55">
        <f t="shared" ref="EA7:EA70" si="34">ABS(SUMPRODUCT($GM$3:$GQ$7,AB5:AF9)/$GM$33)</f>
        <v>131.87755102040816</v>
      </c>
      <c r="EB7" s="55">
        <f t="shared" ref="EB7:EB70" si="35">ABS(SUMPRODUCT($GM$3:$GQ$7,AC5:AG9)/$GM$33)</f>
        <v>131.88775510204081</v>
      </c>
      <c r="EC7" s="55">
        <f t="shared" ref="EC7:EC70" si="36">ABS(SUMPRODUCT($GM$3:$GQ$7,AD5:AH9)/$GM$33)</f>
        <v>131.90816326530611</v>
      </c>
      <c r="ED7" s="55">
        <f t="shared" ref="ED7:ED70" si="37">ABS(SUMPRODUCT($GM$3:$GQ$7,AE5:AI9)/$GM$33)</f>
        <v>131.98979591836735</v>
      </c>
      <c r="EE7" s="55">
        <f t="shared" ref="EE7:EE70" si="38">ABS(SUMPRODUCT($GM$3:$GQ$7,AF5:AJ9)/$GM$33)</f>
        <v>132.0204081632653</v>
      </c>
      <c r="EF7" s="55">
        <f t="shared" ref="EF7:EF70" si="39">ABS(SUMPRODUCT($GM$3:$GQ$7,AG5:AK9)/$GM$33)</f>
        <v>132.0612244897959</v>
      </c>
      <c r="EG7" s="55">
        <f t="shared" ref="EG7:EG70" si="40">ABS(SUMPRODUCT($GM$3:$GQ$7,AH5:AL9)/$GM$33)</f>
        <v>132.0612244897959</v>
      </c>
      <c r="EH7" s="55">
        <f t="shared" ref="EH7:EH70" si="41">ABS(SUMPRODUCT($GM$3:$GQ$7,AI5:AM9)/$GM$33)</f>
        <v>132.0408163265306</v>
      </c>
      <c r="EI7" s="55">
        <f t="shared" ref="EI7:EI70" si="42">ABS(SUMPRODUCT($GM$3:$GQ$7,AJ5:AN9)/$GM$33)</f>
        <v>132</v>
      </c>
      <c r="EJ7" s="55">
        <f t="shared" ref="EJ7:EJ70" si="43">ABS(SUMPRODUCT($GM$3:$GQ$7,AK5:AO9)/$GM$33)</f>
        <v>132</v>
      </c>
      <c r="EK7" s="55">
        <f t="shared" ref="EK7:EK70" si="44">ABS(SUMPRODUCT($GM$3:$GQ$7,AL5:AP9)/$GM$33)</f>
        <v>131.90816326530611</v>
      </c>
      <c r="EL7" s="55">
        <f t="shared" ref="EL7:EL70" si="45">ABS(SUMPRODUCT($GM$3:$GQ$7,AM5:AQ9)/$GM$33)</f>
        <v>131.25510204081633</v>
      </c>
      <c r="EM7" s="55">
        <f t="shared" ref="EM7:EM70" si="46">ABS(SUMPRODUCT($GM$3:$GQ$7,AN5:AR9)/$GM$33)</f>
        <v>129.31632653061226</v>
      </c>
      <c r="EN7" s="55">
        <f t="shared" ref="EN7:EN70" si="47">ABS(SUMPRODUCT($GM$3:$GQ$7,AO5:AS9)/$GM$33)</f>
        <v>127.48979591836735</v>
      </c>
      <c r="EO7" s="55">
        <f t="shared" ref="EO7:EO70" si="48">ABS(SUMPRODUCT($GM$3:$GQ$7,AP5:AT9)/$GM$33)</f>
        <v>127.5204081632653</v>
      </c>
      <c r="EP7" s="55">
        <f t="shared" ref="EP7:EP70" si="49">ABS(SUMPRODUCT($GM$3:$GQ$7,AQ5:AU9)/$GM$33)</f>
        <v>129.35714285714286</v>
      </c>
      <c r="EQ7" s="55">
        <f t="shared" ref="EQ7:EQ70" si="50">ABS(SUMPRODUCT($GM$3:$GQ$7,AR5:AV9)/$GM$33)</f>
        <v>130.10204081632654</v>
      </c>
      <c r="ER7" s="55">
        <f t="shared" ref="ER7:ER70" si="51">ABS(SUMPRODUCT($GM$3:$GQ$7,AS5:AW9)/$GM$33)</f>
        <v>129.41836734693877</v>
      </c>
      <c r="ES7" s="55">
        <f t="shared" ref="ES7:ES70" si="52">ABS(SUMPRODUCT($GM$3:$GQ$7,AT5:AX9)/$GM$33)</f>
        <v>129.4387755102041</v>
      </c>
      <c r="ET7" s="55">
        <f t="shared" ref="ET7:ET70" si="53">ABS(SUMPRODUCT($GM$3:$GQ$7,AU5:AY9)/$GM$33)</f>
        <v>130.68367346938774</v>
      </c>
      <c r="EU7" s="55">
        <f t="shared" ref="EU7:EU70" si="54">ABS(SUMPRODUCT($GM$3:$GQ$7,AV5:AZ9)/$GM$33)</f>
        <v>131.61224489795919</v>
      </c>
      <c r="EV7" s="55">
        <f t="shared" ref="EV7:EV70" si="55">ABS(SUMPRODUCT($GM$3:$GQ$7,AW5:BA9)/$GM$33)</f>
        <v>131.9795918367347</v>
      </c>
      <c r="EW7" s="55">
        <f t="shared" ref="EW7:EW70" si="56">ABS(SUMPRODUCT($GM$3:$GQ$7,AX5:BB9)/$GM$33)</f>
        <v>132</v>
      </c>
      <c r="EX7" s="55">
        <f t="shared" ref="EX7:EX70" si="57">ABS(SUMPRODUCT($GM$3:$GQ$7,AY5:BC9)/$GM$33)</f>
        <v>132</v>
      </c>
      <c r="EY7" s="55">
        <f t="shared" ref="EY7:EY70" si="58">ABS(SUMPRODUCT($GM$3:$GQ$7,AZ5:BD9)/$GM$33)</f>
        <v>131.98979591836735</v>
      </c>
      <c r="EZ7" s="55">
        <f t="shared" ref="EZ7:EZ70" si="59">ABS(SUMPRODUCT($GM$3:$GQ$7,BA5:BE9)/$GM$33)</f>
        <v>131.90816326530611</v>
      </c>
      <c r="FA7" s="55">
        <f t="shared" ref="FA7:FA70" si="60">ABS(SUMPRODUCT($GM$3:$GQ$7,BB5:BF9)/$GM$33)</f>
        <v>131.69387755102042</v>
      </c>
      <c r="FB7" s="55">
        <f t="shared" ref="FB7:FB70" si="61">ABS(SUMPRODUCT($GM$3:$GQ$7,BC5:BG9)/$GM$33)</f>
        <v>131.53061224489795</v>
      </c>
      <c r="FC7" s="55">
        <f t="shared" ref="FC7:FC70" si="62">ABS(SUMPRODUCT($GM$3:$GQ$7,BD5:BH9)/$GM$33)</f>
        <v>131.69387755102042</v>
      </c>
      <c r="FD7" s="55">
        <f t="shared" ref="FD7:FD70" si="63">ABS(SUMPRODUCT($GM$3:$GQ$7,BE5:BI9)/$GM$33)</f>
        <v>131.90816326530611</v>
      </c>
      <c r="FE7" s="55">
        <f t="shared" ref="FE7:FE70" si="64">ABS(SUMPRODUCT($GM$3:$GQ$7,BF5:BJ9)/$GM$33)</f>
        <v>131.79591836734693</v>
      </c>
      <c r="FF7" s="55">
        <f t="shared" ref="FF7:FF70" si="65">ABS(SUMPRODUCT($GM$3:$GQ$7,BG5:BK9)/$GM$33)</f>
        <v>130.34693877551021</v>
      </c>
      <c r="FG7" s="55">
        <f t="shared" ref="FG7:FG70" si="66">ABS(SUMPRODUCT($GM$3:$GQ$7,BH5:BL9)/$GM$33)</f>
        <v>126.27551020408163</v>
      </c>
      <c r="FH7" s="55">
        <f t="shared" ref="FH7:FH70" si="67">ABS(SUMPRODUCT($GM$3:$GQ$7,BI5:BM9)/$GM$33)</f>
        <v>122.56122448979592</v>
      </c>
      <c r="FI7" s="55">
        <f t="shared" ref="FI7:FI70" si="68">ABS(SUMPRODUCT($GM$3:$GQ$7,BJ5:BN9)/$GM$33)</f>
        <v>118.31632653061224</v>
      </c>
      <c r="FJ7" s="55">
        <f t="shared" ref="FJ7:FJ70" si="69">ABS(SUMPRODUCT($GM$3:$GQ$7,BK5:BO9)/$GM$33)</f>
        <v>113.96938775510205</v>
      </c>
      <c r="FK7" s="55">
        <f t="shared" ref="FK7:FK70" si="70">ABS(SUMPRODUCT($GM$3:$GQ$7,BL5:BP9)/$GM$33)</f>
        <v>113.92857142857143</v>
      </c>
      <c r="FL7" s="55">
        <f t="shared" si="6"/>
        <v>123.5</v>
      </c>
      <c r="FM7" s="55">
        <f t="shared" si="1"/>
        <v>138.05102040816325</v>
      </c>
      <c r="FN7" s="55">
        <f t="shared" si="1"/>
        <v>149.79591836734693</v>
      </c>
      <c r="FO7" s="55">
        <f t="shared" si="1"/>
        <v>156.55102040816325</v>
      </c>
      <c r="FP7" s="55">
        <f t="shared" si="1"/>
        <v>159.16326530612244</v>
      </c>
      <c r="FQ7" s="55">
        <f t="shared" si="1"/>
        <v>158.16326530612244</v>
      </c>
      <c r="FR7" s="55">
        <f t="shared" si="1"/>
        <v>156.12244897959184</v>
      </c>
      <c r="FS7" s="55">
        <f t="shared" si="1"/>
        <v>154.90816326530611</v>
      </c>
      <c r="FT7" s="55">
        <f t="shared" si="1"/>
        <v>153.71428571428572</v>
      </c>
      <c r="FU7" s="55">
        <f t="shared" si="1"/>
        <v>153.11224489795919</v>
      </c>
      <c r="FV7" s="55">
        <f t="shared" si="1"/>
        <v>153</v>
      </c>
      <c r="FW7" s="55">
        <f t="shared" si="1"/>
        <v>152.9795918367347</v>
      </c>
      <c r="FX7" s="55">
        <f t="shared" si="1"/>
        <v>152.83673469387756</v>
      </c>
      <c r="FY7" s="55">
        <f t="shared" si="1"/>
        <v>152.24489795918367</v>
      </c>
      <c r="FZ7" s="55">
        <f t="shared" si="1"/>
        <v>150.81632653061226</v>
      </c>
      <c r="GA7" s="55">
        <f t="shared" si="1"/>
        <v>151.12244897959184</v>
      </c>
      <c r="GB7" s="55">
        <f t="shared" si="1"/>
        <v>158.71428571428572</v>
      </c>
      <c r="GC7" s="55">
        <f t="shared" si="1"/>
        <v>180.82653061224491</v>
      </c>
      <c r="GD7" s="55">
        <f t="shared" si="1"/>
        <v>202.88775510204081</v>
      </c>
      <c r="GE7" s="55">
        <f t="shared" si="1"/>
        <v>207.62244897959184</v>
      </c>
      <c r="GF7" s="55">
        <f t="shared" si="1"/>
        <v>187.12244897959184</v>
      </c>
      <c r="GG7" s="55">
        <f t="shared" si="1"/>
        <v>146.84693877551021</v>
      </c>
      <c r="GH7" s="55">
        <f t="shared" si="1"/>
        <v>123.27551020408163</v>
      </c>
      <c r="GI7" s="60">
        <f t="shared" si="1"/>
        <v>119.51020408163265</v>
      </c>
      <c r="GM7" s="54">
        <f>GM27</f>
        <v>0</v>
      </c>
      <c r="GN7" s="54">
        <f t="shared" ref="GN7:GQ7" si="71">GN27</f>
        <v>1</v>
      </c>
      <c r="GO7" s="54">
        <f t="shared" si="71"/>
        <v>1</v>
      </c>
      <c r="GP7" s="54">
        <f t="shared" si="71"/>
        <v>1</v>
      </c>
      <c r="GQ7" s="54">
        <f t="shared" si="71"/>
        <v>0</v>
      </c>
    </row>
    <row r="8" spans="3:199" ht="3" customHeight="1">
      <c r="C8" s="59">
        <v>154</v>
      </c>
      <c r="D8" s="55">
        <v>157</v>
      </c>
      <c r="E8" s="55">
        <v>159</v>
      </c>
      <c r="F8" s="55">
        <v>165</v>
      </c>
      <c r="G8" s="55">
        <v>165</v>
      </c>
      <c r="H8" s="55">
        <v>165</v>
      </c>
      <c r="I8" s="55">
        <v>161</v>
      </c>
      <c r="J8" s="55">
        <v>153</v>
      </c>
      <c r="K8" s="55">
        <v>162</v>
      </c>
      <c r="L8" s="55">
        <v>153</v>
      </c>
      <c r="M8" s="55">
        <v>131</v>
      </c>
      <c r="N8" s="55">
        <v>102</v>
      </c>
      <c r="O8" s="55">
        <v>97</v>
      </c>
      <c r="P8" s="55">
        <v>103</v>
      </c>
      <c r="Q8" s="55">
        <v>107</v>
      </c>
      <c r="R8" s="55">
        <v>107</v>
      </c>
      <c r="S8" s="55">
        <v>107</v>
      </c>
      <c r="T8" s="55">
        <v>107</v>
      </c>
      <c r="U8" s="55">
        <v>107</v>
      </c>
      <c r="V8" s="55">
        <v>111</v>
      </c>
      <c r="W8" s="55">
        <v>117</v>
      </c>
      <c r="X8" s="55">
        <v>123</v>
      </c>
      <c r="Y8" s="55">
        <v>123</v>
      </c>
      <c r="Z8" s="55">
        <v>123</v>
      </c>
      <c r="AA8" s="55">
        <v>130</v>
      </c>
      <c r="AB8" s="55">
        <v>132</v>
      </c>
      <c r="AC8" s="55">
        <v>132</v>
      </c>
      <c r="AD8" s="55">
        <v>132</v>
      </c>
      <c r="AE8" s="55">
        <v>132</v>
      </c>
      <c r="AF8" s="55">
        <v>132</v>
      </c>
      <c r="AG8" s="55">
        <v>132</v>
      </c>
      <c r="AH8" s="55">
        <v>132</v>
      </c>
      <c r="AI8" s="55">
        <v>132</v>
      </c>
      <c r="AJ8" s="55">
        <v>132</v>
      </c>
      <c r="AK8" s="55">
        <v>132</v>
      </c>
      <c r="AL8" s="55">
        <v>132</v>
      </c>
      <c r="AM8" s="55">
        <v>132</v>
      </c>
      <c r="AN8" s="55">
        <v>132</v>
      </c>
      <c r="AO8" s="55">
        <v>132</v>
      </c>
      <c r="AP8" s="55">
        <v>127</v>
      </c>
      <c r="AQ8" s="55">
        <v>123</v>
      </c>
      <c r="AR8" s="55">
        <v>123</v>
      </c>
      <c r="AS8" s="55">
        <v>125</v>
      </c>
      <c r="AT8" s="55">
        <v>128</v>
      </c>
      <c r="AU8" s="55">
        <v>124</v>
      </c>
      <c r="AV8" s="55">
        <v>123</v>
      </c>
      <c r="AW8" s="55">
        <v>127</v>
      </c>
      <c r="AX8" s="55">
        <v>132</v>
      </c>
      <c r="AY8" s="55">
        <v>132</v>
      </c>
      <c r="AZ8" s="55">
        <v>132</v>
      </c>
      <c r="BA8" s="55">
        <v>132</v>
      </c>
      <c r="BB8" s="55">
        <v>132</v>
      </c>
      <c r="BC8" s="55">
        <v>132</v>
      </c>
      <c r="BD8" s="55">
        <v>132</v>
      </c>
      <c r="BE8" s="55">
        <v>132</v>
      </c>
      <c r="BF8" s="55">
        <v>132</v>
      </c>
      <c r="BG8" s="55">
        <v>132</v>
      </c>
      <c r="BH8" s="55">
        <v>132</v>
      </c>
      <c r="BI8" s="55">
        <v>132</v>
      </c>
      <c r="BJ8" s="55">
        <v>128</v>
      </c>
      <c r="BK8" s="55">
        <v>123</v>
      </c>
      <c r="BL8" s="55">
        <v>119</v>
      </c>
      <c r="BM8" s="55">
        <v>115</v>
      </c>
      <c r="BN8" s="55">
        <v>112</v>
      </c>
      <c r="BO8" s="55">
        <v>123</v>
      </c>
      <c r="BP8" s="55">
        <v>138</v>
      </c>
      <c r="BQ8" s="55">
        <v>149</v>
      </c>
      <c r="BR8" s="55">
        <v>153</v>
      </c>
      <c r="BS8" s="55">
        <v>153</v>
      </c>
      <c r="BT8" s="55">
        <v>153</v>
      </c>
      <c r="BU8" s="55">
        <v>153</v>
      </c>
      <c r="BV8" s="55">
        <v>153</v>
      </c>
      <c r="BW8" s="55">
        <v>153</v>
      </c>
      <c r="BX8" s="55">
        <v>153</v>
      </c>
      <c r="BY8" s="55">
        <v>153</v>
      </c>
      <c r="BZ8" s="55">
        <v>153</v>
      </c>
      <c r="CA8" s="55">
        <v>153</v>
      </c>
      <c r="CB8" s="55">
        <v>153</v>
      </c>
      <c r="CC8" s="55">
        <v>153</v>
      </c>
      <c r="CD8" s="55">
        <v>151</v>
      </c>
      <c r="CE8" s="55">
        <v>148</v>
      </c>
      <c r="CF8" s="55">
        <v>156</v>
      </c>
      <c r="CG8" s="55">
        <v>196</v>
      </c>
      <c r="CH8" s="55">
        <v>218</v>
      </c>
      <c r="CI8" s="55">
        <v>220</v>
      </c>
      <c r="CJ8" s="55">
        <v>181</v>
      </c>
      <c r="CK8" s="55">
        <v>115</v>
      </c>
      <c r="CL8" s="55">
        <v>114</v>
      </c>
      <c r="CM8" s="55">
        <v>120</v>
      </c>
      <c r="CN8" s="55">
        <v>123</v>
      </c>
      <c r="CO8" s="55">
        <v>123</v>
      </c>
      <c r="CP8" s="55">
        <v>125</v>
      </c>
      <c r="CQ8" s="55">
        <v>129</v>
      </c>
      <c r="CR8" s="55">
        <v>111</v>
      </c>
      <c r="CS8" s="55">
        <v>64</v>
      </c>
      <c r="CT8" s="55">
        <v>51</v>
      </c>
      <c r="CU8" s="55">
        <v>53</v>
      </c>
      <c r="CV8" s="55">
        <v>56</v>
      </c>
      <c r="CW8" s="60">
        <v>58</v>
      </c>
      <c r="CZ8" s="59">
        <f t="shared" si="3"/>
        <v>118.03061224489795</v>
      </c>
      <c r="DA8" s="55">
        <f t="shared" si="8"/>
        <v>152.98979591836735</v>
      </c>
      <c r="DB8" s="55">
        <f t="shared" si="9"/>
        <v>159.74489795918367</v>
      </c>
      <c r="DC8" s="55">
        <f t="shared" si="10"/>
        <v>162.67346938775509</v>
      </c>
      <c r="DD8" s="55">
        <f t="shared" si="11"/>
        <v>164.03061224489795</v>
      </c>
      <c r="DE8" s="55">
        <f t="shared" si="12"/>
        <v>163.63265306122449</v>
      </c>
      <c r="DF8" s="55">
        <f t="shared" si="13"/>
        <v>160.94897959183675</v>
      </c>
      <c r="DG8" s="55">
        <f t="shared" si="14"/>
        <v>158.28571428571428</v>
      </c>
      <c r="DH8" s="55">
        <f t="shared" si="15"/>
        <v>158.14285714285714</v>
      </c>
      <c r="DI8" s="55">
        <f t="shared" si="16"/>
        <v>148.72448979591837</v>
      </c>
      <c r="DJ8" s="55">
        <f t="shared" si="17"/>
        <v>128.5408163265306</v>
      </c>
      <c r="DK8" s="55">
        <f t="shared" si="18"/>
        <v>107.16326530612245</v>
      </c>
      <c r="DL8" s="55">
        <f t="shared" si="19"/>
        <v>99.316326530612244</v>
      </c>
      <c r="DM8" s="55">
        <f t="shared" si="20"/>
        <v>102.03061224489795</v>
      </c>
      <c r="DN8" s="55">
        <f t="shared" si="21"/>
        <v>105.68367346938776</v>
      </c>
      <c r="DO8" s="55">
        <f t="shared" si="22"/>
        <v>106.87755102040816</v>
      </c>
      <c r="DP8" s="55">
        <f t="shared" si="23"/>
        <v>107</v>
      </c>
      <c r="DQ8" s="55">
        <f t="shared" si="24"/>
        <v>107.12244897959184</v>
      </c>
      <c r="DR8" s="55">
        <f t="shared" si="25"/>
        <v>108.16326530612245</v>
      </c>
      <c r="DS8" s="55">
        <f t="shared" si="26"/>
        <v>111.74489795918367</v>
      </c>
      <c r="DT8" s="55">
        <f t="shared" si="27"/>
        <v>116.98979591836735</v>
      </c>
      <c r="DU8" s="55">
        <f t="shared" si="28"/>
        <v>121.45918367346938</v>
      </c>
      <c r="DV8" s="55">
        <f t="shared" si="29"/>
        <v>123.17346938775511</v>
      </c>
      <c r="DW8" s="55">
        <f t="shared" si="30"/>
        <v>124.77551020408163</v>
      </c>
      <c r="DX8" s="55">
        <f t="shared" si="31"/>
        <v>128.23469387755102</v>
      </c>
      <c r="DY8" s="55">
        <f t="shared" si="32"/>
        <v>130.4591836734694</v>
      </c>
      <c r="DZ8" s="55">
        <f t="shared" si="33"/>
        <v>131.14285714285714</v>
      </c>
      <c r="EA8" s="55">
        <f t="shared" si="34"/>
        <v>131.11224489795919</v>
      </c>
      <c r="EB8" s="55">
        <f t="shared" si="35"/>
        <v>131</v>
      </c>
      <c r="EC8" s="55">
        <f t="shared" si="36"/>
        <v>131.44897959183675</v>
      </c>
      <c r="ED8" s="55">
        <f t="shared" si="37"/>
        <v>131.86734693877551</v>
      </c>
      <c r="EE8" s="55">
        <f t="shared" si="38"/>
        <v>131.98979591836735</v>
      </c>
      <c r="EF8" s="55">
        <f t="shared" si="39"/>
        <v>132</v>
      </c>
      <c r="EG8" s="55">
        <f t="shared" si="40"/>
        <v>132</v>
      </c>
      <c r="EH8" s="55">
        <f t="shared" si="41"/>
        <v>132</v>
      </c>
      <c r="EI8" s="55">
        <f t="shared" si="42"/>
        <v>132</v>
      </c>
      <c r="EJ8" s="55">
        <f t="shared" si="43"/>
        <v>131.98979591836735</v>
      </c>
      <c r="EK8" s="55">
        <f t="shared" si="44"/>
        <v>131.81632653061226</v>
      </c>
      <c r="EL8" s="55">
        <f t="shared" si="45"/>
        <v>130.80612244897958</v>
      </c>
      <c r="EM8" s="55">
        <f t="shared" si="46"/>
        <v>127.86734693877551</v>
      </c>
      <c r="EN8" s="55">
        <f t="shared" si="47"/>
        <v>125.27551020408163</v>
      </c>
      <c r="EO8" s="55">
        <f t="shared" si="48"/>
        <v>124.96938775510205</v>
      </c>
      <c r="EP8" s="55">
        <f t="shared" si="49"/>
        <v>126.34693877551021</v>
      </c>
      <c r="EQ8" s="55">
        <f t="shared" si="50"/>
        <v>127.25510204081633</v>
      </c>
      <c r="ER8" s="55">
        <f t="shared" si="51"/>
        <v>125.98979591836735</v>
      </c>
      <c r="ES8" s="55">
        <f t="shared" si="52"/>
        <v>125.72448979591837</v>
      </c>
      <c r="ET8" s="55">
        <f t="shared" si="53"/>
        <v>127.78571428571429</v>
      </c>
      <c r="EU8" s="55">
        <f t="shared" si="54"/>
        <v>130.4795918367347</v>
      </c>
      <c r="EV8" s="55">
        <f t="shared" si="55"/>
        <v>131.61224489795919</v>
      </c>
      <c r="EW8" s="55">
        <f t="shared" si="56"/>
        <v>131.91836734693877</v>
      </c>
      <c r="EX8" s="55">
        <f t="shared" si="57"/>
        <v>131.9795918367347</v>
      </c>
      <c r="EY8" s="55">
        <f t="shared" si="58"/>
        <v>131.98979591836735</v>
      </c>
      <c r="EZ8" s="55">
        <f t="shared" si="59"/>
        <v>131.98979591836735</v>
      </c>
      <c r="FA8" s="55">
        <f t="shared" si="60"/>
        <v>131.94897959183675</v>
      </c>
      <c r="FB8" s="55">
        <f t="shared" si="61"/>
        <v>131.9387755102041</v>
      </c>
      <c r="FC8" s="55">
        <f t="shared" si="62"/>
        <v>131.94897959183675</v>
      </c>
      <c r="FD8" s="55">
        <f t="shared" si="63"/>
        <v>131.98979591836735</v>
      </c>
      <c r="FE8" s="55">
        <f t="shared" si="64"/>
        <v>131.83673469387756</v>
      </c>
      <c r="FF8" s="55">
        <f t="shared" si="65"/>
        <v>130.62244897959184</v>
      </c>
      <c r="FG8" s="55">
        <f t="shared" si="66"/>
        <v>127.27551020408163</v>
      </c>
      <c r="FH8" s="55">
        <f t="shared" si="67"/>
        <v>123.0204081632653</v>
      </c>
      <c r="FI8" s="55">
        <f t="shared" si="68"/>
        <v>118.93877551020408</v>
      </c>
      <c r="FJ8" s="55">
        <f t="shared" si="69"/>
        <v>115.29591836734694</v>
      </c>
      <c r="FK8" s="55">
        <f t="shared" si="70"/>
        <v>115.24489795918367</v>
      </c>
      <c r="FL8" s="55">
        <f t="shared" si="6"/>
        <v>123.57142857142857</v>
      </c>
      <c r="FM8" s="55">
        <f t="shared" si="1"/>
        <v>136.25510204081633</v>
      </c>
      <c r="FN8" s="55">
        <f t="shared" si="1"/>
        <v>147.03061224489795</v>
      </c>
      <c r="FO8" s="55">
        <f t="shared" si="1"/>
        <v>152.76530612244898</v>
      </c>
      <c r="FP8" s="55">
        <f t="shared" si="1"/>
        <v>154.48979591836735</v>
      </c>
      <c r="FQ8" s="55">
        <f t="shared" si="1"/>
        <v>154.31632653061226</v>
      </c>
      <c r="FR8" s="55">
        <f t="shared" si="1"/>
        <v>153.69387755102042</v>
      </c>
      <c r="FS8" s="55">
        <f t="shared" si="1"/>
        <v>153.27551020408163</v>
      </c>
      <c r="FT8" s="55">
        <f t="shared" si="1"/>
        <v>153.11224489795919</v>
      </c>
      <c r="FU8" s="55">
        <f t="shared" si="1"/>
        <v>153</v>
      </c>
      <c r="FV8" s="55">
        <f t="shared" si="1"/>
        <v>153</v>
      </c>
      <c r="FW8" s="55">
        <f t="shared" si="1"/>
        <v>153</v>
      </c>
      <c r="FX8" s="55">
        <f t="shared" si="1"/>
        <v>152.9387755102041</v>
      </c>
      <c r="FY8" s="55">
        <f t="shared" si="1"/>
        <v>152.61224489795919</v>
      </c>
      <c r="FZ8" s="55">
        <f t="shared" si="1"/>
        <v>151.71428571428572</v>
      </c>
      <c r="GA8" s="55">
        <f t="shared" si="1"/>
        <v>150.53061224489795</v>
      </c>
      <c r="GB8" s="55">
        <f t="shared" si="1"/>
        <v>152.72448979591837</v>
      </c>
      <c r="GC8" s="55">
        <f t="shared" si="1"/>
        <v>165.59183673469389</v>
      </c>
      <c r="GD8" s="55">
        <f t="shared" si="1"/>
        <v>191.0204081632653</v>
      </c>
      <c r="GE8" s="55">
        <f t="shared" si="1"/>
        <v>208.11224489795919</v>
      </c>
      <c r="GF8" s="55">
        <f t="shared" si="1"/>
        <v>203.83673469387756</v>
      </c>
      <c r="GG8" s="55">
        <f t="shared" si="1"/>
        <v>173.13265306122449</v>
      </c>
      <c r="GH8" s="55">
        <f t="shared" si="1"/>
        <v>134.25510204081633</v>
      </c>
      <c r="GI8" s="60">
        <f t="shared" si="1"/>
        <v>119.62244897959184</v>
      </c>
    </row>
    <row r="9" spans="3:199" ht="3" customHeight="1">
      <c r="C9" s="59">
        <v>162</v>
      </c>
      <c r="D9" s="55">
        <v>165</v>
      </c>
      <c r="E9" s="55">
        <v>165</v>
      </c>
      <c r="F9" s="55">
        <v>165</v>
      </c>
      <c r="G9" s="55">
        <v>165</v>
      </c>
      <c r="H9" s="55">
        <v>165</v>
      </c>
      <c r="I9" s="55">
        <v>159</v>
      </c>
      <c r="J9" s="55">
        <v>158</v>
      </c>
      <c r="K9" s="55">
        <v>163</v>
      </c>
      <c r="L9" s="55">
        <v>153</v>
      </c>
      <c r="M9" s="55">
        <v>129</v>
      </c>
      <c r="N9" s="55">
        <v>96</v>
      </c>
      <c r="O9" s="55">
        <v>94</v>
      </c>
      <c r="P9" s="55">
        <v>102</v>
      </c>
      <c r="Q9" s="55">
        <v>107</v>
      </c>
      <c r="R9" s="55">
        <v>107</v>
      </c>
      <c r="S9" s="55">
        <v>107</v>
      </c>
      <c r="T9" s="55">
        <v>107</v>
      </c>
      <c r="U9" s="55">
        <v>107</v>
      </c>
      <c r="V9" s="55">
        <v>112</v>
      </c>
      <c r="W9" s="55">
        <v>118</v>
      </c>
      <c r="X9" s="55">
        <v>123</v>
      </c>
      <c r="Y9" s="55">
        <v>123</v>
      </c>
      <c r="Z9" s="55">
        <v>123</v>
      </c>
      <c r="AA9" s="55">
        <v>124</v>
      </c>
      <c r="AB9" s="55">
        <v>128</v>
      </c>
      <c r="AC9" s="55">
        <v>130</v>
      </c>
      <c r="AD9" s="55">
        <v>130</v>
      </c>
      <c r="AE9" s="55">
        <v>124</v>
      </c>
      <c r="AF9" s="55">
        <v>131</v>
      </c>
      <c r="AG9" s="55">
        <v>132</v>
      </c>
      <c r="AH9" s="55">
        <v>132</v>
      </c>
      <c r="AI9" s="55">
        <v>132</v>
      </c>
      <c r="AJ9" s="55">
        <v>132</v>
      </c>
      <c r="AK9" s="55">
        <v>132</v>
      </c>
      <c r="AL9" s="55">
        <v>132</v>
      </c>
      <c r="AM9" s="55">
        <v>132</v>
      </c>
      <c r="AN9" s="55">
        <v>132</v>
      </c>
      <c r="AO9" s="55">
        <v>131</v>
      </c>
      <c r="AP9" s="55">
        <v>127</v>
      </c>
      <c r="AQ9" s="55">
        <v>124</v>
      </c>
      <c r="AR9" s="55">
        <v>123</v>
      </c>
      <c r="AS9" s="55">
        <v>126</v>
      </c>
      <c r="AT9" s="55">
        <v>125</v>
      </c>
      <c r="AU9" s="55">
        <v>123</v>
      </c>
      <c r="AV9" s="55">
        <v>123</v>
      </c>
      <c r="AW9" s="55">
        <v>124</v>
      </c>
      <c r="AX9" s="55">
        <v>129</v>
      </c>
      <c r="AY9" s="55">
        <v>132</v>
      </c>
      <c r="AZ9" s="55">
        <v>132</v>
      </c>
      <c r="BA9" s="55">
        <v>132</v>
      </c>
      <c r="BB9" s="55">
        <v>132</v>
      </c>
      <c r="BC9" s="55">
        <v>132</v>
      </c>
      <c r="BD9" s="55">
        <v>132</v>
      </c>
      <c r="BE9" s="55">
        <v>132</v>
      </c>
      <c r="BF9" s="55">
        <v>132</v>
      </c>
      <c r="BG9" s="55">
        <v>132</v>
      </c>
      <c r="BH9" s="55">
        <v>132</v>
      </c>
      <c r="BI9" s="55">
        <v>132</v>
      </c>
      <c r="BJ9" s="55">
        <v>128</v>
      </c>
      <c r="BK9" s="55">
        <v>123</v>
      </c>
      <c r="BL9" s="55">
        <v>120</v>
      </c>
      <c r="BM9" s="55">
        <v>115</v>
      </c>
      <c r="BN9" s="55">
        <v>112</v>
      </c>
      <c r="BO9" s="55">
        <v>120</v>
      </c>
      <c r="BP9" s="55">
        <v>134</v>
      </c>
      <c r="BQ9" s="55">
        <v>146</v>
      </c>
      <c r="BR9" s="55">
        <v>152</v>
      </c>
      <c r="BS9" s="55">
        <v>153</v>
      </c>
      <c r="BT9" s="55">
        <v>153</v>
      </c>
      <c r="BU9" s="55">
        <v>153</v>
      </c>
      <c r="BV9" s="55">
        <v>153</v>
      </c>
      <c r="BW9" s="55">
        <v>153</v>
      </c>
      <c r="BX9" s="55">
        <v>153</v>
      </c>
      <c r="BY9" s="55">
        <v>153</v>
      </c>
      <c r="BZ9" s="55">
        <v>153</v>
      </c>
      <c r="CA9" s="55">
        <v>153</v>
      </c>
      <c r="CB9" s="55">
        <v>153</v>
      </c>
      <c r="CC9" s="55">
        <v>152</v>
      </c>
      <c r="CD9" s="55">
        <v>150</v>
      </c>
      <c r="CE9" s="55">
        <v>147</v>
      </c>
      <c r="CF9" s="55">
        <v>144</v>
      </c>
      <c r="CG9" s="55">
        <v>173</v>
      </c>
      <c r="CH9" s="55">
        <v>212</v>
      </c>
      <c r="CI9" s="55">
        <v>222</v>
      </c>
      <c r="CJ9" s="55">
        <v>213</v>
      </c>
      <c r="CK9" s="55">
        <v>145</v>
      </c>
      <c r="CL9" s="55">
        <v>107</v>
      </c>
      <c r="CM9" s="55">
        <v>115</v>
      </c>
      <c r="CN9" s="55">
        <v>120</v>
      </c>
      <c r="CO9" s="55">
        <v>123</v>
      </c>
      <c r="CP9" s="55">
        <v>131</v>
      </c>
      <c r="CQ9" s="55">
        <v>109</v>
      </c>
      <c r="CR9" s="55">
        <v>63</v>
      </c>
      <c r="CS9" s="55">
        <v>51</v>
      </c>
      <c r="CT9" s="55">
        <v>54</v>
      </c>
      <c r="CU9" s="55">
        <v>58</v>
      </c>
      <c r="CV9" s="55">
        <v>58</v>
      </c>
      <c r="CW9" s="60">
        <v>58</v>
      </c>
      <c r="CZ9" s="59">
        <f t="shared" si="3"/>
        <v>121.58163265306122</v>
      </c>
      <c r="DA9" s="55">
        <f t="shared" si="8"/>
        <v>157.42857142857142</v>
      </c>
      <c r="DB9" s="55">
        <f t="shared" si="9"/>
        <v>163.15306122448979</v>
      </c>
      <c r="DC9" s="55">
        <f t="shared" si="10"/>
        <v>163.41836734693877</v>
      </c>
      <c r="DD9" s="55">
        <f t="shared" si="11"/>
        <v>163.21428571428572</v>
      </c>
      <c r="DE9" s="55">
        <f t="shared" si="12"/>
        <v>162.4795918367347</v>
      </c>
      <c r="DF9" s="55">
        <f t="shared" si="13"/>
        <v>160.20408163265307</v>
      </c>
      <c r="DG9" s="55">
        <f t="shared" si="14"/>
        <v>159.48979591836735</v>
      </c>
      <c r="DH9" s="55">
        <f t="shared" si="15"/>
        <v>158.75510204081633</v>
      </c>
      <c r="DI9" s="55">
        <f t="shared" si="16"/>
        <v>148.66326530612244</v>
      </c>
      <c r="DJ9" s="55">
        <f t="shared" si="17"/>
        <v>127.55102040816327</v>
      </c>
      <c r="DK9" s="55">
        <f t="shared" si="18"/>
        <v>105.27551020408163</v>
      </c>
      <c r="DL9" s="55">
        <f t="shared" si="19"/>
        <v>98.15306122448979</v>
      </c>
      <c r="DM9" s="55">
        <f t="shared" si="20"/>
        <v>101.64285714285714</v>
      </c>
      <c r="DN9" s="55">
        <f t="shared" si="21"/>
        <v>105.65306122448979</v>
      </c>
      <c r="DO9" s="55">
        <f t="shared" si="22"/>
        <v>106.86734693877551</v>
      </c>
      <c r="DP9" s="55">
        <f t="shared" si="23"/>
        <v>107</v>
      </c>
      <c r="DQ9" s="55">
        <f t="shared" si="24"/>
        <v>107.12244897959184</v>
      </c>
      <c r="DR9" s="55">
        <f t="shared" si="25"/>
        <v>108.20408163265306</v>
      </c>
      <c r="DS9" s="55">
        <f t="shared" si="26"/>
        <v>111.9795918367347</v>
      </c>
      <c r="DT9" s="55">
        <f t="shared" si="27"/>
        <v>117.29591836734694</v>
      </c>
      <c r="DU9" s="55">
        <f t="shared" si="28"/>
        <v>121.48979591836735</v>
      </c>
      <c r="DV9" s="55">
        <f t="shared" si="29"/>
        <v>122.94897959183673</v>
      </c>
      <c r="DW9" s="55">
        <f t="shared" si="30"/>
        <v>123.76530612244898</v>
      </c>
      <c r="DX9" s="55">
        <f t="shared" si="31"/>
        <v>125.4795918367347</v>
      </c>
      <c r="DY9" s="55">
        <f t="shared" si="32"/>
        <v>127.91836734693878</v>
      </c>
      <c r="DZ9" s="55">
        <f t="shared" si="33"/>
        <v>129.33673469387756</v>
      </c>
      <c r="EA9" s="55">
        <f t="shared" si="34"/>
        <v>129.34693877551021</v>
      </c>
      <c r="EB9" s="55">
        <f t="shared" si="35"/>
        <v>128.61224489795919</v>
      </c>
      <c r="EC9" s="55">
        <f t="shared" si="36"/>
        <v>130.72448979591837</v>
      </c>
      <c r="ED9" s="55">
        <f t="shared" si="37"/>
        <v>131.79591836734693</v>
      </c>
      <c r="EE9" s="55">
        <f t="shared" si="38"/>
        <v>131.98979591836735</v>
      </c>
      <c r="EF9" s="55">
        <f t="shared" si="39"/>
        <v>132</v>
      </c>
      <c r="EG9" s="55">
        <f t="shared" si="40"/>
        <v>132</v>
      </c>
      <c r="EH9" s="55">
        <f t="shared" si="41"/>
        <v>132</v>
      </c>
      <c r="EI9" s="55">
        <f t="shared" si="42"/>
        <v>132</v>
      </c>
      <c r="EJ9" s="55">
        <f t="shared" si="43"/>
        <v>132</v>
      </c>
      <c r="EK9" s="55">
        <f t="shared" si="44"/>
        <v>131.83673469387756</v>
      </c>
      <c r="EL9" s="55">
        <f t="shared" si="45"/>
        <v>130.83673469387756</v>
      </c>
      <c r="EM9" s="55">
        <f t="shared" si="46"/>
        <v>128.40816326530611</v>
      </c>
      <c r="EN9" s="55">
        <f t="shared" si="47"/>
        <v>126.18367346938776</v>
      </c>
      <c r="EO9" s="55">
        <f t="shared" si="48"/>
        <v>125.69387755102041</v>
      </c>
      <c r="EP9" s="55">
        <f t="shared" si="49"/>
        <v>126.88775510204081</v>
      </c>
      <c r="EQ9" s="55">
        <f t="shared" si="50"/>
        <v>126.98979591836735</v>
      </c>
      <c r="ER9" s="55">
        <f t="shared" si="51"/>
        <v>125.95918367346938</v>
      </c>
      <c r="ES9" s="55">
        <f t="shared" si="52"/>
        <v>125.55102040816327</v>
      </c>
      <c r="ET9" s="55">
        <f t="shared" si="53"/>
        <v>126.58163265306122</v>
      </c>
      <c r="EU9" s="55">
        <f t="shared" si="54"/>
        <v>129.08163265306123</v>
      </c>
      <c r="EV9" s="55">
        <f t="shared" si="55"/>
        <v>130.86734693877551</v>
      </c>
      <c r="EW9" s="55">
        <f t="shared" si="56"/>
        <v>131.40816326530611</v>
      </c>
      <c r="EX9" s="55">
        <f t="shared" si="57"/>
        <v>131.59183673469389</v>
      </c>
      <c r="EY9" s="55">
        <f t="shared" si="58"/>
        <v>131.76530612244898</v>
      </c>
      <c r="EZ9" s="55">
        <f t="shared" si="59"/>
        <v>131.89795918367346</v>
      </c>
      <c r="FA9" s="55">
        <f t="shared" si="60"/>
        <v>131.96938775510205</v>
      </c>
      <c r="FB9" s="55">
        <f t="shared" si="61"/>
        <v>132</v>
      </c>
      <c r="FC9" s="55">
        <f t="shared" si="62"/>
        <v>132</v>
      </c>
      <c r="FD9" s="55">
        <f t="shared" si="63"/>
        <v>131.98979591836735</v>
      </c>
      <c r="FE9" s="55">
        <f t="shared" si="64"/>
        <v>131.77551020408163</v>
      </c>
      <c r="FF9" s="55">
        <f t="shared" si="65"/>
        <v>130.48979591836735</v>
      </c>
      <c r="FG9" s="55">
        <f t="shared" si="66"/>
        <v>127.13265306122449</v>
      </c>
      <c r="FH9" s="55">
        <f t="shared" si="67"/>
        <v>123.01020408163265</v>
      </c>
      <c r="FI9" s="55">
        <f t="shared" si="68"/>
        <v>119.29591836734694</v>
      </c>
      <c r="FJ9" s="55">
        <f t="shared" si="69"/>
        <v>115.90816326530613</v>
      </c>
      <c r="FK9" s="55">
        <f t="shared" si="70"/>
        <v>115.74489795918367</v>
      </c>
      <c r="FL9" s="55">
        <f t="shared" si="6"/>
        <v>122.64285714285714</v>
      </c>
      <c r="FM9" s="55">
        <f t="shared" si="1"/>
        <v>134.10204081632654</v>
      </c>
      <c r="FN9" s="55">
        <f t="shared" si="1"/>
        <v>144.4387755102041</v>
      </c>
      <c r="FO9" s="55">
        <f t="shared" si="1"/>
        <v>150.33673469387756</v>
      </c>
      <c r="FP9" s="55">
        <f t="shared" si="1"/>
        <v>152.48979591836735</v>
      </c>
      <c r="FQ9" s="55">
        <f t="shared" si="1"/>
        <v>152.9795918367347</v>
      </c>
      <c r="FR9" s="55">
        <f t="shared" si="1"/>
        <v>153.03061224489795</v>
      </c>
      <c r="FS9" s="55">
        <f t="shared" si="1"/>
        <v>153</v>
      </c>
      <c r="FT9" s="55">
        <f t="shared" si="1"/>
        <v>153</v>
      </c>
      <c r="FU9" s="55">
        <f t="shared" si="1"/>
        <v>153</v>
      </c>
      <c r="FV9" s="55">
        <f t="shared" si="1"/>
        <v>153</v>
      </c>
      <c r="FW9" s="55">
        <f t="shared" si="1"/>
        <v>152.9795918367347</v>
      </c>
      <c r="FX9" s="55">
        <f t="shared" si="1"/>
        <v>152.89795918367346</v>
      </c>
      <c r="FY9" s="55">
        <f t="shared" si="1"/>
        <v>152.5</v>
      </c>
      <c r="FZ9" s="55">
        <f t="shared" si="1"/>
        <v>151.34693877551021</v>
      </c>
      <c r="GA9" s="55">
        <f t="shared" si="1"/>
        <v>149.4591836734694</v>
      </c>
      <c r="GB9" s="55">
        <f t="shared" si="1"/>
        <v>148.5</v>
      </c>
      <c r="GC9" s="55">
        <f t="shared" si="1"/>
        <v>153.90816326530611</v>
      </c>
      <c r="GD9" s="55">
        <f t="shared" si="1"/>
        <v>175.32653061224491</v>
      </c>
      <c r="GE9" s="55">
        <f t="shared" si="1"/>
        <v>201.48979591836735</v>
      </c>
      <c r="GF9" s="55">
        <f t="shared" si="1"/>
        <v>210.60204081632654</v>
      </c>
      <c r="GG9" s="55">
        <f t="shared" si="1"/>
        <v>195.05102040816325</v>
      </c>
      <c r="GH9" s="55">
        <f t="shared" si="1"/>
        <v>154.51020408163265</v>
      </c>
      <c r="GI9" s="60">
        <f t="shared" si="1"/>
        <v>123.84693877551021</v>
      </c>
    </row>
    <row r="10" spans="3:199" ht="3" customHeight="1" thickBot="1">
      <c r="C10" s="59">
        <v>161</v>
      </c>
      <c r="D10" s="55">
        <v>165</v>
      </c>
      <c r="E10" s="55">
        <v>165</v>
      </c>
      <c r="F10" s="55">
        <v>162</v>
      </c>
      <c r="G10" s="55">
        <v>158</v>
      </c>
      <c r="H10" s="55">
        <v>158</v>
      </c>
      <c r="I10" s="55">
        <v>160</v>
      </c>
      <c r="J10" s="55">
        <v>161</v>
      </c>
      <c r="K10" s="55">
        <v>165</v>
      </c>
      <c r="L10" s="55">
        <v>153</v>
      </c>
      <c r="M10" s="55">
        <v>129</v>
      </c>
      <c r="N10" s="55">
        <v>95</v>
      </c>
      <c r="O10" s="55">
        <v>93</v>
      </c>
      <c r="P10" s="55">
        <v>103</v>
      </c>
      <c r="Q10" s="55">
        <v>107</v>
      </c>
      <c r="R10" s="55">
        <v>107</v>
      </c>
      <c r="S10" s="55">
        <v>107</v>
      </c>
      <c r="T10" s="55">
        <v>107</v>
      </c>
      <c r="U10" s="55">
        <v>107</v>
      </c>
      <c r="V10" s="55">
        <v>109</v>
      </c>
      <c r="W10" s="55">
        <v>118</v>
      </c>
      <c r="X10" s="55">
        <v>123</v>
      </c>
      <c r="Y10" s="55">
        <v>123</v>
      </c>
      <c r="Z10" s="55">
        <v>123</v>
      </c>
      <c r="AA10" s="55">
        <v>123</v>
      </c>
      <c r="AB10" s="55">
        <v>125</v>
      </c>
      <c r="AC10" s="55">
        <v>127</v>
      </c>
      <c r="AD10" s="55">
        <v>126</v>
      </c>
      <c r="AE10" s="55">
        <v>129</v>
      </c>
      <c r="AF10" s="55">
        <v>132</v>
      </c>
      <c r="AG10" s="55">
        <v>132</v>
      </c>
      <c r="AH10" s="55">
        <v>132</v>
      </c>
      <c r="AI10" s="55">
        <v>132</v>
      </c>
      <c r="AJ10" s="55">
        <v>132</v>
      </c>
      <c r="AK10" s="55">
        <v>132</v>
      </c>
      <c r="AL10" s="55">
        <v>132</v>
      </c>
      <c r="AM10" s="55">
        <v>132</v>
      </c>
      <c r="AN10" s="55">
        <v>132</v>
      </c>
      <c r="AO10" s="55">
        <v>132</v>
      </c>
      <c r="AP10" s="55">
        <v>132</v>
      </c>
      <c r="AQ10" s="55">
        <v>129</v>
      </c>
      <c r="AR10" s="55">
        <v>128</v>
      </c>
      <c r="AS10" s="55">
        <v>128</v>
      </c>
      <c r="AT10" s="55">
        <v>128</v>
      </c>
      <c r="AU10" s="55">
        <v>127</v>
      </c>
      <c r="AV10" s="55">
        <v>125</v>
      </c>
      <c r="AW10" s="55">
        <v>124</v>
      </c>
      <c r="AX10" s="55">
        <v>126</v>
      </c>
      <c r="AY10" s="55">
        <v>129</v>
      </c>
      <c r="AZ10" s="55">
        <v>131</v>
      </c>
      <c r="BA10" s="55">
        <v>131</v>
      </c>
      <c r="BB10" s="55">
        <v>132</v>
      </c>
      <c r="BC10" s="55">
        <v>132</v>
      </c>
      <c r="BD10" s="55">
        <v>132</v>
      </c>
      <c r="BE10" s="55">
        <v>132</v>
      </c>
      <c r="BF10" s="55">
        <v>132</v>
      </c>
      <c r="BG10" s="55">
        <v>132</v>
      </c>
      <c r="BH10" s="55">
        <v>132</v>
      </c>
      <c r="BI10" s="55">
        <v>131</v>
      </c>
      <c r="BJ10" s="55">
        <v>124</v>
      </c>
      <c r="BK10" s="55">
        <v>123</v>
      </c>
      <c r="BL10" s="55">
        <v>118</v>
      </c>
      <c r="BM10" s="55">
        <v>116</v>
      </c>
      <c r="BN10" s="55">
        <v>115</v>
      </c>
      <c r="BO10" s="55">
        <v>120</v>
      </c>
      <c r="BP10" s="55">
        <v>134</v>
      </c>
      <c r="BQ10" s="55">
        <v>144</v>
      </c>
      <c r="BR10" s="55">
        <v>149</v>
      </c>
      <c r="BS10" s="55">
        <v>152</v>
      </c>
      <c r="BT10" s="55">
        <v>153</v>
      </c>
      <c r="BU10" s="55">
        <v>153</v>
      </c>
      <c r="BV10" s="55">
        <v>153</v>
      </c>
      <c r="BW10" s="55">
        <v>153</v>
      </c>
      <c r="BX10" s="55">
        <v>153</v>
      </c>
      <c r="BY10" s="55">
        <v>153</v>
      </c>
      <c r="BZ10" s="55">
        <v>153</v>
      </c>
      <c r="CA10" s="55">
        <v>153</v>
      </c>
      <c r="CB10" s="55">
        <v>153</v>
      </c>
      <c r="CC10" s="55">
        <v>150</v>
      </c>
      <c r="CD10" s="55">
        <v>148</v>
      </c>
      <c r="CE10" s="55">
        <v>146</v>
      </c>
      <c r="CF10" s="55">
        <v>140</v>
      </c>
      <c r="CG10" s="55">
        <v>146</v>
      </c>
      <c r="CH10" s="55">
        <v>195</v>
      </c>
      <c r="CI10" s="55">
        <v>219</v>
      </c>
      <c r="CJ10" s="55">
        <v>222</v>
      </c>
      <c r="CK10" s="55">
        <v>193</v>
      </c>
      <c r="CL10" s="55">
        <v>118</v>
      </c>
      <c r="CM10" s="55">
        <v>109</v>
      </c>
      <c r="CN10" s="55">
        <v>114</v>
      </c>
      <c r="CO10" s="55">
        <v>122</v>
      </c>
      <c r="CP10" s="55">
        <v>108</v>
      </c>
      <c r="CQ10" s="55">
        <v>63</v>
      </c>
      <c r="CR10" s="55">
        <v>51</v>
      </c>
      <c r="CS10" s="55">
        <v>53</v>
      </c>
      <c r="CT10" s="55">
        <v>57</v>
      </c>
      <c r="CU10" s="55">
        <v>59</v>
      </c>
      <c r="CV10" s="55">
        <v>58</v>
      </c>
      <c r="CW10" s="60">
        <v>55</v>
      </c>
      <c r="CZ10" s="59">
        <f t="shared" si="3"/>
        <v>122.87755102040816</v>
      </c>
      <c r="DA10" s="55">
        <f t="shared" si="8"/>
        <v>158.74489795918367</v>
      </c>
      <c r="DB10" s="55">
        <f t="shared" si="9"/>
        <v>163</v>
      </c>
      <c r="DC10" s="55">
        <f t="shared" si="10"/>
        <v>160.63265306122449</v>
      </c>
      <c r="DD10" s="55">
        <f t="shared" si="11"/>
        <v>158.9387755102041</v>
      </c>
      <c r="DE10" s="55">
        <f t="shared" si="12"/>
        <v>159.32653061224491</v>
      </c>
      <c r="DF10" s="55">
        <f t="shared" si="13"/>
        <v>160.61224489795919</v>
      </c>
      <c r="DG10" s="55">
        <f t="shared" si="14"/>
        <v>161.5408163265306</v>
      </c>
      <c r="DH10" s="55">
        <f t="shared" si="15"/>
        <v>160.17346938775509</v>
      </c>
      <c r="DI10" s="55">
        <f t="shared" si="16"/>
        <v>148.92857142857142</v>
      </c>
      <c r="DJ10" s="55">
        <f t="shared" si="17"/>
        <v>127.20408163265306</v>
      </c>
      <c r="DK10" s="55">
        <f t="shared" si="18"/>
        <v>104.26530612244898</v>
      </c>
      <c r="DL10" s="55">
        <f t="shared" si="19"/>
        <v>97.275510204081627</v>
      </c>
      <c r="DM10" s="55">
        <f t="shared" si="20"/>
        <v>101.48979591836735</v>
      </c>
      <c r="DN10" s="55">
        <f t="shared" si="21"/>
        <v>105.60204081632654</v>
      </c>
      <c r="DO10" s="55">
        <f t="shared" si="22"/>
        <v>106.84693877551021</v>
      </c>
      <c r="DP10" s="55">
        <f t="shared" si="23"/>
        <v>107.01020408163265</v>
      </c>
      <c r="DQ10" s="55">
        <f t="shared" si="24"/>
        <v>107.19387755102041</v>
      </c>
      <c r="DR10" s="55">
        <f t="shared" si="25"/>
        <v>108.33673469387755</v>
      </c>
      <c r="DS10" s="55">
        <f t="shared" si="26"/>
        <v>111.74489795918367</v>
      </c>
      <c r="DT10" s="55">
        <f t="shared" si="27"/>
        <v>117.46938775510205</v>
      </c>
      <c r="DU10" s="55">
        <f t="shared" si="28"/>
        <v>121.60204081632654</v>
      </c>
      <c r="DV10" s="55">
        <f t="shared" si="29"/>
        <v>122.90816326530613</v>
      </c>
      <c r="DW10" s="55">
        <f t="shared" si="30"/>
        <v>123.5204081632653</v>
      </c>
      <c r="DX10" s="55">
        <f t="shared" si="31"/>
        <v>124.65306122448979</v>
      </c>
      <c r="DY10" s="55">
        <f t="shared" si="32"/>
        <v>126.57142857142857</v>
      </c>
      <c r="DZ10" s="55">
        <f t="shared" si="33"/>
        <v>127.95918367346938</v>
      </c>
      <c r="EA10" s="55">
        <f t="shared" si="34"/>
        <v>128.33673469387756</v>
      </c>
      <c r="EB10" s="55">
        <f t="shared" si="35"/>
        <v>129.48979591836735</v>
      </c>
      <c r="EC10" s="55">
        <f t="shared" si="36"/>
        <v>131.13265306122449</v>
      </c>
      <c r="ED10" s="55">
        <f t="shared" si="37"/>
        <v>131.82653061224491</v>
      </c>
      <c r="EE10" s="55">
        <f t="shared" si="38"/>
        <v>131.96938775510205</v>
      </c>
      <c r="EF10" s="55">
        <f t="shared" si="39"/>
        <v>131.9795918367347</v>
      </c>
      <c r="EG10" s="55">
        <f t="shared" si="40"/>
        <v>131.98979591836735</v>
      </c>
      <c r="EH10" s="55">
        <f t="shared" si="41"/>
        <v>131.98979591836735</v>
      </c>
      <c r="EI10" s="55">
        <f t="shared" si="42"/>
        <v>132.0408163265306</v>
      </c>
      <c r="EJ10" s="55">
        <f t="shared" si="43"/>
        <v>132.19387755102042</v>
      </c>
      <c r="EK10" s="55">
        <f t="shared" si="44"/>
        <v>132.39795918367346</v>
      </c>
      <c r="EL10" s="55">
        <f t="shared" si="45"/>
        <v>132.39795918367346</v>
      </c>
      <c r="EM10" s="55">
        <f t="shared" si="46"/>
        <v>132.0612244897959</v>
      </c>
      <c r="EN10" s="55">
        <f t="shared" si="47"/>
        <v>131.4387755102041</v>
      </c>
      <c r="EO10" s="55">
        <f t="shared" si="48"/>
        <v>132.41836734693877</v>
      </c>
      <c r="EP10" s="55">
        <f t="shared" si="49"/>
        <v>134.65306122448979</v>
      </c>
      <c r="EQ10" s="55">
        <f t="shared" si="50"/>
        <v>136.01020408163265</v>
      </c>
      <c r="ER10" s="55">
        <f t="shared" si="51"/>
        <v>135.67346938775509</v>
      </c>
      <c r="ES10" s="55">
        <f t="shared" si="52"/>
        <v>134.34693877551021</v>
      </c>
      <c r="ET10" s="55">
        <f t="shared" si="53"/>
        <v>133.0612244897959</v>
      </c>
      <c r="EU10" s="55">
        <f t="shared" si="54"/>
        <v>132.17346938775509</v>
      </c>
      <c r="EV10" s="55">
        <f t="shared" si="55"/>
        <v>131.42857142857142</v>
      </c>
      <c r="EW10" s="55">
        <f t="shared" si="56"/>
        <v>130.71428571428572</v>
      </c>
      <c r="EX10" s="55">
        <f t="shared" si="57"/>
        <v>130.24489795918367</v>
      </c>
      <c r="EY10" s="55">
        <f t="shared" si="58"/>
        <v>130.53061224489795</v>
      </c>
      <c r="EZ10" s="55">
        <f t="shared" si="59"/>
        <v>131.07142857142858</v>
      </c>
      <c r="FA10" s="55">
        <f t="shared" si="60"/>
        <v>131.63265306122449</v>
      </c>
      <c r="FB10" s="55">
        <f t="shared" si="61"/>
        <v>131.89795918367346</v>
      </c>
      <c r="FC10" s="55">
        <f t="shared" si="62"/>
        <v>131.91836734693877</v>
      </c>
      <c r="FD10" s="55">
        <f t="shared" si="63"/>
        <v>131.83673469387756</v>
      </c>
      <c r="FE10" s="55">
        <f t="shared" si="64"/>
        <v>131.42857142857142</v>
      </c>
      <c r="FF10" s="55">
        <f t="shared" si="65"/>
        <v>129.69387755102042</v>
      </c>
      <c r="FG10" s="55">
        <f t="shared" si="66"/>
        <v>125.76530612244898</v>
      </c>
      <c r="FH10" s="55">
        <f t="shared" si="67"/>
        <v>122.55102040816327</v>
      </c>
      <c r="FI10" s="55">
        <f t="shared" si="68"/>
        <v>118.89795918367346</v>
      </c>
      <c r="FJ10" s="55">
        <f t="shared" si="69"/>
        <v>116.25510204081633</v>
      </c>
      <c r="FK10" s="55">
        <f t="shared" si="70"/>
        <v>116.48979591836735</v>
      </c>
      <c r="FL10" s="55">
        <f t="shared" si="6"/>
        <v>122.31632653061224</v>
      </c>
      <c r="FM10" s="55">
        <f t="shared" si="1"/>
        <v>133.12244897959184</v>
      </c>
      <c r="FN10" s="55">
        <f t="shared" si="1"/>
        <v>142.55102040816325</v>
      </c>
      <c r="FO10" s="55">
        <f t="shared" si="1"/>
        <v>148.17346938775509</v>
      </c>
      <c r="FP10" s="55">
        <f t="shared" si="1"/>
        <v>151.03061224489795</v>
      </c>
      <c r="FQ10" s="55">
        <f t="shared" si="1"/>
        <v>152.35714285714286</v>
      </c>
      <c r="FR10" s="55">
        <f t="shared" si="1"/>
        <v>152.84693877551021</v>
      </c>
      <c r="FS10" s="55">
        <f t="shared" si="1"/>
        <v>152.98979591836735</v>
      </c>
      <c r="FT10" s="55">
        <f t="shared" si="1"/>
        <v>153</v>
      </c>
      <c r="FU10" s="55">
        <f t="shared" si="1"/>
        <v>152.9795918367347</v>
      </c>
      <c r="FV10" s="55">
        <f t="shared" si="1"/>
        <v>152.9387755102041</v>
      </c>
      <c r="FW10" s="55">
        <f t="shared" si="1"/>
        <v>152.76530612244898</v>
      </c>
      <c r="FX10" s="55">
        <f t="shared" si="1"/>
        <v>152.38775510204081</v>
      </c>
      <c r="FY10" s="55">
        <f t="shared" si="1"/>
        <v>151.53061224489795</v>
      </c>
      <c r="FZ10" s="55">
        <f t="shared" si="1"/>
        <v>149.67346938775509</v>
      </c>
      <c r="GA10" s="55">
        <f t="shared" si="1"/>
        <v>147.51020408163265</v>
      </c>
      <c r="GB10" s="55">
        <f t="shared" si="1"/>
        <v>145.37755102040816</v>
      </c>
      <c r="GC10" s="55">
        <f t="shared" si="1"/>
        <v>146.19387755102042</v>
      </c>
      <c r="GD10" s="55">
        <f t="shared" si="1"/>
        <v>159.25510204081633</v>
      </c>
      <c r="GE10" s="55">
        <f t="shared" si="1"/>
        <v>188.37755102040816</v>
      </c>
      <c r="GF10" s="55">
        <f t="shared" si="1"/>
        <v>208.86734693877551</v>
      </c>
      <c r="GG10" s="55">
        <f t="shared" si="1"/>
        <v>207.75510204081633</v>
      </c>
      <c r="GH10" s="55">
        <f t="shared" si="1"/>
        <v>180.03061224489795</v>
      </c>
      <c r="GI10" s="60">
        <f t="shared" si="1"/>
        <v>137.68367346938774</v>
      </c>
    </row>
    <row r="11" spans="3:199" ht="3" customHeight="1">
      <c r="C11" s="59">
        <v>165</v>
      </c>
      <c r="D11" s="55">
        <v>165</v>
      </c>
      <c r="E11" s="55">
        <v>161</v>
      </c>
      <c r="F11" s="55">
        <v>152</v>
      </c>
      <c r="G11" s="55">
        <v>152</v>
      </c>
      <c r="H11" s="55">
        <v>156</v>
      </c>
      <c r="I11" s="55">
        <v>165</v>
      </c>
      <c r="J11" s="55">
        <v>165</v>
      </c>
      <c r="K11" s="55">
        <v>165</v>
      </c>
      <c r="L11" s="55">
        <v>153</v>
      </c>
      <c r="M11" s="55">
        <v>131</v>
      </c>
      <c r="N11" s="55">
        <v>95</v>
      </c>
      <c r="O11" s="55">
        <v>93</v>
      </c>
      <c r="P11" s="55">
        <v>102</v>
      </c>
      <c r="Q11" s="55">
        <v>107</v>
      </c>
      <c r="R11" s="55">
        <v>107</v>
      </c>
      <c r="S11" s="55">
        <v>107</v>
      </c>
      <c r="T11" s="55">
        <v>107</v>
      </c>
      <c r="U11" s="55">
        <v>108</v>
      </c>
      <c r="V11" s="55">
        <v>114</v>
      </c>
      <c r="W11" s="55">
        <v>118</v>
      </c>
      <c r="X11" s="55">
        <v>123</v>
      </c>
      <c r="Y11" s="55">
        <v>123</v>
      </c>
      <c r="Z11" s="55">
        <v>123</v>
      </c>
      <c r="AA11" s="55">
        <v>126</v>
      </c>
      <c r="AB11" s="55">
        <v>129</v>
      </c>
      <c r="AC11" s="55">
        <v>129</v>
      </c>
      <c r="AD11" s="55">
        <v>131</v>
      </c>
      <c r="AE11" s="55">
        <v>132</v>
      </c>
      <c r="AF11" s="55">
        <v>132</v>
      </c>
      <c r="AG11" s="55">
        <v>132</v>
      </c>
      <c r="AH11" s="55">
        <v>132</v>
      </c>
      <c r="AI11" s="55">
        <v>132</v>
      </c>
      <c r="AJ11" s="55">
        <v>132</v>
      </c>
      <c r="AK11" s="55">
        <v>132</v>
      </c>
      <c r="AL11" s="55">
        <v>132</v>
      </c>
      <c r="AM11" s="55">
        <v>132</v>
      </c>
      <c r="AN11" s="55">
        <v>133</v>
      </c>
      <c r="AO11" s="55">
        <v>134</v>
      </c>
      <c r="AP11" s="55">
        <v>138</v>
      </c>
      <c r="AQ11" s="55">
        <v>139</v>
      </c>
      <c r="AR11" s="55">
        <v>146</v>
      </c>
      <c r="AS11" s="55">
        <v>159</v>
      </c>
      <c r="AT11" s="55">
        <v>167</v>
      </c>
      <c r="AU11" s="55">
        <v>166</v>
      </c>
      <c r="AV11" s="55">
        <v>164</v>
      </c>
      <c r="AW11" s="55">
        <v>159</v>
      </c>
      <c r="AX11" s="55">
        <v>144</v>
      </c>
      <c r="AY11" s="55">
        <v>129</v>
      </c>
      <c r="AZ11" s="55">
        <v>123</v>
      </c>
      <c r="BA11" s="55">
        <v>124</v>
      </c>
      <c r="BB11" s="55">
        <v>126</v>
      </c>
      <c r="BC11" s="55">
        <v>129</v>
      </c>
      <c r="BD11" s="55">
        <v>132</v>
      </c>
      <c r="BE11" s="55">
        <v>132</v>
      </c>
      <c r="BF11" s="55">
        <v>132</v>
      </c>
      <c r="BG11" s="55">
        <v>132</v>
      </c>
      <c r="BH11" s="55">
        <v>132</v>
      </c>
      <c r="BI11" s="55">
        <v>131</v>
      </c>
      <c r="BJ11" s="55">
        <v>124</v>
      </c>
      <c r="BK11" s="55">
        <v>123</v>
      </c>
      <c r="BL11" s="55">
        <v>119</v>
      </c>
      <c r="BM11" s="55">
        <v>115</v>
      </c>
      <c r="BN11" s="55">
        <v>115</v>
      </c>
      <c r="BO11" s="55">
        <v>119</v>
      </c>
      <c r="BP11" s="55">
        <v>135</v>
      </c>
      <c r="BQ11" s="55">
        <v>141</v>
      </c>
      <c r="BR11" s="55">
        <v>147</v>
      </c>
      <c r="BS11" s="55">
        <v>148</v>
      </c>
      <c r="BT11" s="55">
        <v>152</v>
      </c>
      <c r="BU11" s="55">
        <v>153</v>
      </c>
      <c r="BV11" s="55">
        <v>153</v>
      </c>
      <c r="BW11" s="55">
        <v>153</v>
      </c>
      <c r="BX11" s="55">
        <v>153</v>
      </c>
      <c r="BY11" s="55">
        <v>153</v>
      </c>
      <c r="BZ11" s="55">
        <v>153</v>
      </c>
      <c r="CA11" s="55">
        <v>151</v>
      </c>
      <c r="CB11" s="55">
        <v>149</v>
      </c>
      <c r="CC11" s="55">
        <v>147</v>
      </c>
      <c r="CD11" s="55">
        <v>146</v>
      </c>
      <c r="CE11" s="55">
        <v>141</v>
      </c>
      <c r="CF11" s="55">
        <v>140</v>
      </c>
      <c r="CG11" s="55">
        <v>140</v>
      </c>
      <c r="CH11" s="55">
        <v>167</v>
      </c>
      <c r="CI11" s="55">
        <v>210</v>
      </c>
      <c r="CJ11" s="55">
        <v>223</v>
      </c>
      <c r="CK11" s="55">
        <v>217</v>
      </c>
      <c r="CL11" s="55">
        <v>156</v>
      </c>
      <c r="CM11" s="55">
        <v>113</v>
      </c>
      <c r="CN11" s="55">
        <v>117</v>
      </c>
      <c r="CO11" s="55">
        <v>104</v>
      </c>
      <c r="CP11" s="55">
        <v>64</v>
      </c>
      <c r="CQ11" s="55">
        <v>51</v>
      </c>
      <c r="CR11" s="55">
        <v>52</v>
      </c>
      <c r="CS11" s="55">
        <v>57</v>
      </c>
      <c r="CT11" s="55">
        <v>59</v>
      </c>
      <c r="CU11" s="55">
        <v>60</v>
      </c>
      <c r="CV11" s="55">
        <v>55</v>
      </c>
      <c r="CW11" s="60">
        <v>52</v>
      </c>
      <c r="CZ11" s="59">
        <f t="shared" si="3"/>
        <v>124.17346938775511</v>
      </c>
      <c r="DA11" s="55">
        <f t="shared" si="8"/>
        <v>158.5408163265306</v>
      </c>
      <c r="DB11" s="55">
        <f t="shared" si="9"/>
        <v>159.66326530612244</v>
      </c>
      <c r="DC11" s="55">
        <f t="shared" si="10"/>
        <v>154.30612244897958</v>
      </c>
      <c r="DD11" s="55">
        <f t="shared" si="11"/>
        <v>153.40816326530611</v>
      </c>
      <c r="DE11" s="55">
        <f t="shared" si="12"/>
        <v>157.0204081632653</v>
      </c>
      <c r="DF11" s="55">
        <f t="shared" si="13"/>
        <v>162.0408163265306</v>
      </c>
      <c r="DG11" s="55">
        <f t="shared" si="14"/>
        <v>163.60204081632654</v>
      </c>
      <c r="DH11" s="55">
        <f t="shared" si="15"/>
        <v>161.05102040816325</v>
      </c>
      <c r="DI11" s="55">
        <f t="shared" si="16"/>
        <v>149.30612244897958</v>
      </c>
      <c r="DJ11" s="55">
        <f t="shared" si="17"/>
        <v>127.75510204081633</v>
      </c>
      <c r="DK11" s="55">
        <f t="shared" si="18"/>
        <v>104.24489795918367</v>
      </c>
      <c r="DL11" s="55">
        <f t="shared" si="19"/>
        <v>97</v>
      </c>
      <c r="DM11" s="55">
        <f t="shared" si="20"/>
        <v>101.06122448979592</v>
      </c>
      <c r="DN11" s="55">
        <f t="shared" si="21"/>
        <v>105.39795918367346</v>
      </c>
      <c r="DO11" s="55">
        <f t="shared" si="22"/>
        <v>106.74489795918367</v>
      </c>
      <c r="DP11" s="55">
        <f t="shared" si="23"/>
        <v>106.9795918367347</v>
      </c>
      <c r="DQ11" s="55">
        <f t="shared" si="24"/>
        <v>107.23469387755102</v>
      </c>
      <c r="DR11" s="55">
        <f t="shared" si="25"/>
        <v>108.88775510204081</v>
      </c>
      <c r="DS11" s="55">
        <f t="shared" si="26"/>
        <v>113.20408163265306</v>
      </c>
      <c r="DT11" s="55">
        <f t="shared" si="27"/>
        <v>118.06122448979592</v>
      </c>
      <c r="DU11" s="55">
        <f t="shared" si="28"/>
        <v>121.79591836734694</v>
      </c>
      <c r="DV11" s="55">
        <f t="shared" si="29"/>
        <v>123.10204081632654</v>
      </c>
      <c r="DW11" s="55">
        <f t="shared" si="30"/>
        <v>124.11224489795919</v>
      </c>
      <c r="DX11" s="55">
        <f t="shared" si="31"/>
        <v>126.23469387755102</v>
      </c>
      <c r="DY11" s="55">
        <f t="shared" si="32"/>
        <v>128.23469387755102</v>
      </c>
      <c r="DZ11" s="55">
        <f t="shared" si="33"/>
        <v>129.21428571428572</v>
      </c>
      <c r="EA11" s="55">
        <f t="shared" si="34"/>
        <v>130.20408163265307</v>
      </c>
      <c r="EB11" s="55">
        <f t="shared" si="35"/>
        <v>131.11224489795919</v>
      </c>
      <c r="EC11" s="55">
        <f t="shared" si="36"/>
        <v>131.61224489795919</v>
      </c>
      <c r="ED11" s="55">
        <f t="shared" si="37"/>
        <v>131.81632653061226</v>
      </c>
      <c r="EE11" s="55">
        <f t="shared" si="38"/>
        <v>131.84693877551021</v>
      </c>
      <c r="EF11" s="55">
        <f t="shared" si="39"/>
        <v>131.9591836734694</v>
      </c>
      <c r="EG11" s="55">
        <f t="shared" si="40"/>
        <v>132.03061224489795</v>
      </c>
      <c r="EH11" s="55">
        <f t="shared" si="41"/>
        <v>132.01020408163265</v>
      </c>
      <c r="EI11" s="55">
        <f t="shared" si="42"/>
        <v>132.22448979591837</v>
      </c>
      <c r="EJ11" s="55">
        <f t="shared" si="43"/>
        <v>133.16326530612244</v>
      </c>
      <c r="EK11" s="55">
        <f t="shared" si="44"/>
        <v>134.51020408163265</v>
      </c>
      <c r="EL11" s="55">
        <f t="shared" si="45"/>
        <v>135.70408163265307</v>
      </c>
      <c r="EM11" s="55">
        <f t="shared" si="46"/>
        <v>137.51020408163265</v>
      </c>
      <c r="EN11" s="55">
        <f t="shared" si="47"/>
        <v>139.98979591836735</v>
      </c>
      <c r="EO11" s="55">
        <f t="shared" si="48"/>
        <v>145.20408163265307</v>
      </c>
      <c r="EP11" s="55">
        <f t="shared" si="49"/>
        <v>152.10204081632654</v>
      </c>
      <c r="EQ11" s="55">
        <f t="shared" si="50"/>
        <v>156.81632653061226</v>
      </c>
      <c r="ER11" s="55">
        <f t="shared" si="51"/>
        <v>157.5408163265306</v>
      </c>
      <c r="ES11" s="55">
        <f t="shared" si="52"/>
        <v>156.36734693877551</v>
      </c>
      <c r="ET11" s="55">
        <f t="shared" si="53"/>
        <v>153.55102040816325</v>
      </c>
      <c r="EU11" s="55">
        <f t="shared" si="54"/>
        <v>147.73469387755102</v>
      </c>
      <c r="EV11" s="55">
        <f t="shared" si="55"/>
        <v>140.96938775510205</v>
      </c>
      <c r="EW11" s="55">
        <f t="shared" si="56"/>
        <v>135.29591836734693</v>
      </c>
      <c r="EX11" s="55">
        <f t="shared" si="57"/>
        <v>131.0408163265306</v>
      </c>
      <c r="EY11" s="55">
        <f t="shared" si="58"/>
        <v>128.68367346938774</v>
      </c>
      <c r="EZ11" s="55">
        <f t="shared" si="59"/>
        <v>128.88775510204081</v>
      </c>
      <c r="FA11" s="55">
        <f t="shared" si="60"/>
        <v>130.22448979591837</v>
      </c>
      <c r="FB11" s="55">
        <f t="shared" si="61"/>
        <v>131.18367346938774</v>
      </c>
      <c r="FC11" s="55">
        <f t="shared" si="62"/>
        <v>131.24489795918367</v>
      </c>
      <c r="FD11" s="55">
        <f t="shared" si="63"/>
        <v>130.65306122448979</v>
      </c>
      <c r="FE11" s="55">
        <f t="shared" si="64"/>
        <v>129.91836734693877</v>
      </c>
      <c r="FF11" s="55">
        <f t="shared" si="65"/>
        <v>128.24489795918367</v>
      </c>
      <c r="FG11" s="55">
        <f t="shared" si="66"/>
        <v>124.73469387755102</v>
      </c>
      <c r="FH11" s="55">
        <f t="shared" si="67"/>
        <v>122.04081632653062</v>
      </c>
      <c r="FI11" s="55">
        <f t="shared" si="68"/>
        <v>118.63265306122449</v>
      </c>
      <c r="FJ11" s="55">
        <f t="shared" si="69"/>
        <v>115.78571428571429</v>
      </c>
      <c r="FK11" s="55">
        <f t="shared" si="70"/>
        <v>116.10204081632654</v>
      </c>
      <c r="FL11" s="55">
        <f t="shared" si="6"/>
        <v>121.94897959183673</v>
      </c>
      <c r="FM11" s="55">
        <f t="shared" si="1"/>
        <v>133.0408163265306</v>
      </c>
      <c r="FN11" s="55">
        <f t="shared" si="1"/>
        <v>141.44897959183675</v>
      </c>
      <c r="FO11" s="55">
        <f t="shared" si="1"/>
        <v>146.69387755102042</v>
      </c>
      <c r="FP11" s="55">
        <f t="shared" si="1"/>
        <v>149.14285714285714</v>
      </c>
      <c r="FQ11" s="55">
        <f t="shared" si="1"/>
        <v>151.27551020408163</v>
      </c>
      <c r="FR11" s="55">
        <f t="shared" si="1"/>
        <v>152.51020408163265</v>
      </c>
      <c r="FS11" s="55">
        <f t="shared" si="1"/>
        <v>152.89795918367346</v>
      </c>
      <c r="FT11" s="55">
        <f t="shared" si="1"/>
        <v>152.90816326530611</v>
      </c>
      <c r="FU11" s="55">
        <f t="shared" si="1"/>
        <v>152.75510204081633</v>
      </c>
      <c r="FV11" s="55">
        <f t="shared" si="1"/>
        <v>152.48979591836735</v>
      </c>
      <c r="FW11" s="55">
        <f t="shared" si="1"/>
        <v>152.03061224489795</v>
      </c>
      <c r="FX11" s="55">
        <f t="shared" si="1"/>
        <v>150.79591836734693</v>
      </c>
      <c r="FY11" s="55">
        <f t="shared" si="1"/>
        <v>149.09183673469389</v>
      </c>
      <c r="FZ11" s="55">
        <f t="shared" si="1"/>
        <v>146.9387755102041</v>
      </c>
      <c r="GA11" s="55">
        <f t="shared" si="1"/>
        <v>144.85714285714286</v>
      </c>
      <c r="GB11" s="55">
        <f t="shared" si="1"/>
        <v>142.28571428571428</v>
      </c>
      <c r="GC11" s="55">
        <f t="shared" si="1"/>
        <v>142.18367346938774</v>
      </c>
      <c r="GD11" s="55">
        <f t="shared" si="1"/>
        <v>149.29591836734693</v>
      </c>
      <c r="GE11" s="55">
        <f t="shared" si="1"/>
        <v>171.58163265306123</v>
      </c>
      <c r="GF11" s="55">
        <f t="shared" si="1"/>
        <v>199.79591836734693</v>
      </c>
      <c r="GG11" s="55">
        <f t="shared" si="1"/>
        <v>211.62244897959184</v>
      </c>
      <c r="GH11" s="55">
        <f t="shared" si="1"/>
        <v>199.4591836734694</v>
      </c>
      <c r="GI11" s="60">
        <f t="shared" si="1"/>
        <v>161.4591836734694</v>
      </c>
      <c r="GM11" s="173">
        <v>0</v>
      </c>
      <c r="GN11" s="170">
        <v>1</v>
      </c>
      <c r="GO11" s="170">
        <v>1</v>
      </c>
      <c r="GP11" s="170">
        <v>1</v>
      </c>
      <c r="GQ11" s="171">
        <v>0</v>
      </c>
    </row>
    <row r="12" spans="3:199" ht="3" customHeight="1">
      <c r="C12" s="59">
        <v>165</v>
      </c>
      <c r="D12" s="55">
        <v>167</v>
      </c>
      <c r="E12" s="55">
        <v>157</v>
      </c>
      <c r="F12" s="55">
        <v>144</v>
      </c>
      <c r="G12" s="55">
        <v>143</v>
      </c>
      <c r="H12" s="55">
        <v>156</v>
      </c>
      <c r="I12" s="55">
        <v>165</v>
      </c>
      <c r="J12" s="55">
        <v>165</v>
      </c>
      <c r="K12" s="55">
        <v>165</v>
      </c>
      <c r="L12" s="55">
        <v>153</v>
      </c>
      <c r="M12" s="55">
        <v>131</v>
      </c>
      <c r="N12" s="55">
        <v>96</v>
      </c>
      <c r="O12" s="55">
        <v>93</v>
      </c>
      <c r="P12" s="55">
        <v>102</v>
      </c>
      <c r="Q12" s="55">
        <v>106</v>
      </c>
      <c r="R12" s="55">
        <v>107</v>
      </c>
      <c r="S12" s="55">
        <v>107</v>
      </c>
      <c r="T12" s="55">
        <v>107</v>
      </c>
      <c r="U12" s="55">
        <v>107</v>
      </c>
      <c r="V12" s="55">
        <v>114</v>
      </c>
      <c r="W12" s="55">
        <v>121</v>
      </c>
      <c r="X12" s="55">
        <v>123</v>
      </c>
      <c r="Y12" s="55">
        <v>123</v>
      </c>
      <c r="Z12" s="55">
        <v>125</v>
      </c>
      <c r="AA12" s="55">
        <v>132</v>
      </c>
      <c r="AB12" s="55">
        <v>132</v>
      </c>
      <c r="AC12" s="55">
        <v>132</v>
      </c>
      <c r="AD12" s="55">
        <v>132</v>
      </c>
      <c r="AE12" s="55">
        <v>132</v>
      </c>
      <c r="AF12" s="55">
        <v>132</v>
      </c>
      <c r="AG12" s="55">
        <v>132</v>
      </c>
      <c r="AH12" s="55">
        <v>131</v>
      </c>
      <c r="AI12" s="55">
        <v>131</v>
      </c>
      <c r="AJ12" s="55">
        <v>132</v>
      </c>
      <c r="AK12" s="55">
        <v>132</v>
      </c>
      <c r="AL12" s="55">
        <v>131</v>
      </c>
      <c r="AM12" s="55">
        <v>136</v>
      </c>
      <c r="AN12" s="55">
        <v>142</v>
      </c>
      <c r="AO12" s="55">
        <v>142</v>
      </c>
      <c r="AP12" s="55">
        <v>141</v>
      </c>
      <c r="AQ12" s="55">
        <v>149</v>
      </c>
      <c r="AR12" s="55">
        <v>161</v>
      </c>
      <c r="AS12" s="55">
        <v>165</v>
      </c>
      <c r="AT12" s="55">
        <v>172</v>
      </c>
      <c r="AU12" s="55">
        <v>173</v>
      </c>
      <c r="AV12" s="55">
        <v>173</v>
      </c>
      <c r="AW12" s="55">
        <v>175</v>
      </c>
      <c r="AX12" s="55">
        <v>178</v>
      </c>
      <c r="AY12" s="55">
        <v>177</v>
      </c>
      <c r="AZ12" s="55">
        <v>163</v>
      </c>
      <c r="BA12" s="55">
        <v>135</v>
      </c>
      <c r="BB12" s="55">
        <v>121</v>
      </c>
      <c r="BC12" s="55">
        <v>124</v>
      </c>
      <c r="BD12" s="55">
        <v>126</v>
      </c>
      <c r="BE12" s="55">
        <v>131</v>
      </c>
      <c r="BF12" s="55">
        <v>132</v>
      </c>
      <c r="BG12" s="55">
        <v>125</v>
      </c>
      <c r="BH12" s="55">
        <v>125</v>
      </c>
      <c r="BI12" s="55">
        <v>124</v>
      </c>
      <c r="BJ12" s="55">
        <v>123</v>
      </c>
      <c r="BK12" s="55">
        <v>123</v>
      </c>
      <c r="BL12" s="55">
        <v>117</v>
      </c>
      <c r="BM12" s="55">
        <v>115</v>
      </c>
      <c r="BN12" s="55">
        <v>110</v>
      </c>
      <c r="BO12" s="55">
        <v>119</v>
      </c>
      <c r="BP12" s="55">
        <v>136</v>
      </c>
      <c r="BQ12" s="55">
        <v>144</v>
      </c>
      <c r="BR12" s="55">
        <v>148</v>
      </c>
      <c r="BS12" s="55">
        <v>148</v>
      </c>
      <c r="BT12" s="55">
        <v>149</v>
      </c>
      <c r="BU12" s="55">
        <v>153</v>
      </c>
      <c r="BV12" s="55">
        <v>153</v>
      </c>
      <c r="BW12" s="55">
        <v>153</v>
      </c>
      <c r="BX12" s="55">
        <v>153</v>
      </c>
      <c r="BY12" s="55">
        <v>151</v>
      </c>
      <c r="BZ12" s="55">
        <v>151</v>
      </c>
      <c r="CA12" s="55">
        <v>148</v>
      </c>
      <c r="CB12" s="55">
        <v>148</v>
      </c>
      <c r="CC12" s="55">
        <v>142</v>
      </c>
      <c r="CD12" s="55">
        <v>140</v>
      </c>
      <c r="CE12" s="55">
        <v>140</v>
      </c>
      <c r="CF12" s="55">
        <v>140</v>
      </c>
      <c r="CG12" s="55">
        <v>140</v>
      </c>
      <c r="CH12" s="55">
        <v>145</v>
      </c>
      <c r="CI12" s="55">
        <v>189</v>
      </c>
      <c r="CJ12" s="55">
        <v>216</v>
      </c>
      <c r="CK12" s="55">
        <v>222</v>
      </c>
      <c r="CL12" s="55">
        <v>204</v>
      </c>
      <c r="CM12" s="55">
        <v>134</v>
      </c>
      <c r="CN12" s="55">
        <v>106</v>
      </c>
      <c r="CO12" s="55">
        <v>64</v>
      </c>
      <c r="CP12" s="55">
        <v>51</v>
      </c>
      <c r="CQ12" s="55">
        <v>52</v>
      </c>
      <c r="CR12" s="55">
        <v>55</v>
      </c>
      <c r="CS12" s="55">
        <v>58</v>
      </c>
      <c r="CT12" s="55">
        <v>58</v>
      </c>
      <c r="CU12" s="55">
        <v>57</v>
      </c>
      <c r="CV12" s="55">
        <v>55</v>
      </c>
      <c r="CW12" s="60">
        <v>54</v>
      </c>
      <c r="CZ12" s="59">
        <f t="shared" si="3"/>
        <v>124.38775510204081</v>
      </c>
      <c r="DA12" s="55">
        <f t="shared" si="8"/>
        <v>157.27551020408163</v>
      </c>
      <c r="DB12" s="55">
        <f t="shared" si="9"/>
        <v>154.31632653061226</v>
      </c>
      <c r="DC12" s="55">
        <f t="shared" si="10"/>
        <v>146.55102040816325</v>
      </c>
      <c r="DD12" s="55">
        <f t="shared" si="11"/>
        <v>147.19387755102042</v>
      </c>
      <c r="DE12" s="55">
        <f t="shared" si="12"/>
        <v>155.37755102040816</v>
      </c>
      <c r="DF12" s="55">
        <f t="shared" si="13"/>
        <v>162.40816326530611</v>
      </c>
      <c r="DG12" s="55">
        <f t="shared" si="14"/>
        <v>164.29591836734693</v>
      </c>
      <c r="DH12" s="55">
        <f t="shared" si="15"/>
        <v>161.55102040816325</v>
      </c>
      <c r="DI12" s="55">
        <f t="shared" si="16"/>
        <v>149.75510204081633</v>
      </c>
      <c r="DJ12" s="55">
        <f t="shared" si="17"/>
        <v>128.07142857142858</v>
      </c>
      <c r="DK12" s="55">
        <f t="shared" si="18"/>
        <v>104.30612244897959</v>
      </c>
      <c r="DL12" s="55">
        <f t="shared" si="19"/>
        <v>96.571428571428569</v>
      </c>
      <c r="DM12" s="55">
        <f t="shared" si="20"/>
        <v>100.37755102040816</v>
      </c>
      <c r="DN12" s="55">
        <f t="shared" si="21"/>
        <v>104.51020408163265</v>
      </c>
      <c r="DO12" s="55">
        <f t="shared" si="22"/>
        <v>106.27551020408163</v>
      </c>
      <c r="DP12" s="55">
        <f t="shared" si="23"/>
        <v>106.68367346938776</v>
      </c>
      <c r="DQ12" s="55">
        <f t="shared" si="24"/>
        <v>107.05102040816327</v>
      </c>
      <c r="DR12" s="55">
        <f t="shared" si="25"/>
        <v>108.79591836734694</v>
      </c>
      <c r="DS12" s="55">
        <f t="shared" si="26"/>
        <v>113.71428571428571</v>
      </c>
      <c r="DT12" s="55">
        <f t="shared" si="27"/>
        <v>119.0204081632653</v>
      </c>
      <c r="DU12" s="55">
        <f t="shared" si="28"/>
        <v>122.03061224489795</v>
      </c>
      <c r="DV12" s="55">
        <f t="shared" si="29"/>
        <v>123.21428571428571</v>
      </c>
      <c r="DW12" s="55">
        <f t="shared" si="30"/>
        <v>124.80612244897959</v>
      </c>
      <c r="DX12" s="55">
        <f t="shared" si="31"/>
        <v>127.72448979591837</v>
      </c>
      <c r="DY12" s="55">
        <f t="shared" si="32"/>
        <v>129.22448979591837</v>
      </c>
      <c r="DZ12" s="55">
        <f t="shared" si="33"/>
        <v>130.32653061224491</v>
      </c>
      <c r="EA12" s="55">
        <f t="shared" si="34"/>
        <v>131.22448979591837</v>
      </c>
      <c r="EB12" s="55">
        <f t="shared" si="35"/>
        <v>131.61224489795919</v>
      </c>
      <c r="EC12" s="55">
        <f t="shared" si="36"/>
        <v>131.51020408163265</v>
      </c>
      <c r="ED12" s="55">
        <f t="shared" si="37"/>
        <v>131.39795918367346</v>
      </c>
      <c r="EE12" s="55">
        <f t="shared" si="38"/>
        <v>131.57142857142858</v>
      </c>
      <c r="EF12" s="55">
        <f t="shared" si="39"/>
        <v>132.23469387755102</v>
      </c>
      <c r="EG12" s="55">
        <f t="shared" si="40"/>
        <v>132.48979591836735</v>
      </c>
      <c r="EH12" s="55">
        <f t="shared" si="41"/>
        <v>131.87755102040816</v>
      </c>
      <c r="EI12" s="55">
        <f t="shared" si="42"/>
        <v>132.11224489795919</v>
      </c>
      <c r="EJ12" s="55">
        <f t="shared" si="43"/>
        <v>134.96938775510205</v>
      </c>
      <c r="EK12" s="55">
        <f t="shared" si="44"/>
        <v>138.4795918367347</v>
      </c>
      <c r="EL12" s="55">
        <f t="shared" si="45"/>
        <v>140.16326530612244</v>
      </c>
      <c r="EM12" s="55">
        <f t="shared" si="46"/>
        <v>142.07142857142858</v>
      </c>
      <c r="EN12" s="55">
        <f t="shared" si="47"/>
        <v>147.09183673469389</v>
      </c>
      <c r="EO12" s="55">
        <f t="shared" si="48"/>
        <v>154.57142857142858</v>
      </c>
      <c r="EP12" s="55">
        <f t="shared" si="49"/>
        <v>161.12244897959184</v>
      </c>
      <c r="EQ12" s="55">
        <f t="shared" si="50"/>
        <v>166.58163265306123</v>
      </c>
      <c r="ER12" s="55">
        <f t="shared" si="51"/>
        <v>168.80612244897958</v>
      </c>
      <c r="ES12" s="55">
        <f t="shared" si="52"/>
        <v>169.42857142857142</v>
      </c>
      <c r="ET12" s="55">
        <f t="shared" si="53"/>
        <v>169.69387755102042</v>
      </c>
      <c r="EU12" s="55">
        <f t="shared" si="54"/>
        <v>169.21428571428572</v>
      </c>
      <c r="EV12" s="55">
        <f t="shared" si="55"/>
        <v>166.34693877551021</v>
      </c>
      <c r="EW12" s="55">
        <f t="shared" si="56"/>
        <v>158.31632653061226</v>
      </c>
      <c r="EX12" s="55">
        <f t="shared" si="57"/>
        <v>145.15306122448979</v>
      </c>
      <c r="EY12" s="55">
        <f t="shared" si="58"/>
        <v>134.0204081632653</v>
      </c>
      <c r="EZ12" s="55">
        <f t="shared" si="59"/>
        <v>128.62244897959184</v>
      </c>
      <c r="FA12" s="55">
        <f t="shared" si="60"/>
        <v>127.57142857142857</v>
      </c>
      <c r="FB12" s="55">
        <f t="shared" si="61"/>
        <v>129.0408163265306</v>
      </c>
      <c r="FC12" s="55">
        <f t="shared" si="62"/>
        <v>129.28571428571428</v>
      </c>
      <c r="FD12" s="55">
        <f t="shared" si="63"/>
        <v>127.09183673469387</v>
      </c>
      <c r="FE12" s="55">
        <f t="shared" si="64"/>
        <v>126.06122448979592</v>
      </c>
      <c r="FF12" s="55">
        <f t="shared" si="65"/>
        <v>124.95918367346938</v>
      </c>
      <c r="FG12" s="55">
        <f t="shared" si="66"/>
        <v>123.26530612244898</v>
      </c>
      <c r="FH12" s="55">
        <f t="shared" si="67"/>
        <v>121.0204081632653</v>
      </c>
      <c r="FI12" s="55">
        <f t="shared" si="68"/>
        <v>117.32653061224489</v>
      </c>
      <c r="FJ12" s="55">
        <f t="shared" si="69"/>
        <v>114.63265306122449</v>
      </c>
      <c r="FK12" s="55">
        <f t="shared" si="70"/>
        <v>114.30612244897959</v>
      </c>
      <c r="FL12" s="55">
        <f t="shared" si="6"/>
        <v>121.42857142857143</v>
      </c>
      <c r="FM12" s="55">
        <f t="shared" si="1"/>
        <v>133.40816326530611</v>
      </c>
      <c r="FN12" s="55">
        <f t="shared" si="1"/>
        <v>142.24489795918367</v>
      </c>
      <c r="FO12" s="55">
        <f t="shared" si="1"/>
        <v>146.72448979591837</v>
      </c>
      <c r="FP12" s="55">
        <f t="shared" si="1"/>
        <v>148.31632653061226</v>
      </c>
      <c r="FQ12" s="55">
        <f t="shared" si="1"/>
        <v>149.74489795918367</v>
      </c>
      <c r="FR12" s="55">
        <f t="shared" si="1"/>
        <v>151.71428571428572</v>
      </c>
      <c r="FS12" s="55">
        <f t="shared" si="1"/>
        <v>152.46938775510205</v>
      </c>
      <c r="FT12" s="55">
        <f t="shared" si="1"/>
        <v>152.34693877551021</v>
      </c>
      <c r="FU12" s="55">
        <f t="shared" si="1"/>
        <v>151.75510204081633</v>
      </c>
      <c r="FV12" s="55">
        <f t="shared" si="1"/>
        <v>150.85714285714286</v>
      </c>
      <c r="FW12" s="55">
        <f t="shared" si="1"/>
        <v>150.20408163265307</v>
      </c>
      <c r="FX12" s="55">
        <f t="shared" si="1"/>
        <v>148.75510204081633</v>
      </c>
      <c r="FY12" s="55">
        <f t="shared" si="1"/>
        <v>147.0612244897959</v>
      </c>
      <c r="FZ12" s="55">
        <f t="shared" si="1"/>
        <v>144.01020408163265</v>
      </c>
      <c r="GA12" s="55">
        <f t="shared" si="1"/>
        <v>141.82653061224491</v>
      </c>
      <c r="GB12" s="55">
        <f t="shared" si="1"/>
        <v>140.68367346938774</v>
      </c>
      <c r="GC12" s="55">
        <f t="shared" si="1"/>
        <v>140.5612244897959</v>
      </c>
      <c r="GD12" s="55">
        <f t="shared" si="1"/>
        <v>143.85714285714286</v>
      </c>
      <c r="GE12" s="55">
        <f t="shared" si="1"/>
        <v>156.68367346938774</v>
      </c>
      <c r="GF12" s="55">
        <f t="shared" si="1"/>
        <v>184.44897959183675</v>
      </c>
      <c r="GG12" s="55">
        <f t="shared" si="1"/>
        <v>206.83673469387756</v>
      </c>
      <c r="GH12" s="55">
        <f t="shared" si="1"/>
        <v>209.80612244897958</v>
      </c>
      <c r="GI12" s="60">
        <f t="shared" si="1"/>
        <v>186.98979591836735</v>
      </c>
      <c r="GM12" s="174"/>
      <c r="GN12" s="157"/>
      <c r="GO12" s="157"/>
      <c r="GP12" s="157"/>
      <c r="GQ12" s="159"/>
    </row>
    <row r="13" spans="3:199" ht="3" customHeight="1">
      <c r="C13" s="59">
        <v>167</v>
      </c>
      <c r="D13" s="55">
        <v>163</v>
      </c>
      <c r="E13" s="55">
        <v>145</v>
      </c>
      <c r="F13" s="55">
        <v>129</v>
      </c>
      <c r="G13" s="55">
        <v>140</v>
      </c>
      <c r="H13" s="55">
        <v>156</v>
      </c>
      <c r="I13" s="55">
        <v>165</v>
      </c>
      <c r="J13" s="55">
        <v>165</v>
      </c>
      <c r="K13" s="55">
        <v>165</v>
      </c>
      <c r="L13" s="55">
        <v>156</v>
      </c>
      <c r="M13" s="55">
        <v>131</v>
      </c>
      <c r="N13" s="55">
        <v>94</v>
      </c>
      <c r="O13" s="55">
        <v>91</v>
      </c>
      <c r="P13" s="55">
        <v>101</v>
      </c>
      <c r="Q13" s="55">
        <v>102</v>
      </c>
      <c r="R13" s="55">
        <v>107</v>
      </c>
      <c r="S13" s="55">
        <v>106</v>
      </c>
      <c r="T13" s="55">
        <v>106</v>
      </c>
      <c r="U13" s="55">
        <v>107</v>
      </c>
      <c r="V13" s="55">
        <v>114</v>
      </c>
      <c r="W13" s="55">
        <v>120</v>
      </c>
      <c r="X13" s="55">
        <v>123</v>
      </c>
      <c r="Y13" s="55">
        <v>123</v>
      </c>
      <c r="Z13" s="55">
        <v>123</v>
      </c>
      <c r="AA13" s="55">
        <v>124</v>
      </c>
      <c r="AB13" s="55">
        <v>124</v>
      </c>
      <c r="AC13" s="55">
        <v>129</v>
      </c>
      <c r="AD13" s="55">
        <v>132</v>
      </c>
      <c r="AE13" s="55">
        <v>132</v>
      </c>
      <c r="AF13" s="55">
        <v>130</v>
      </c>
      <c r="AG13" s="55">
        <v>128</v>
      </c>
      <c r="AH13" s="55">
        <v>130</v>
      </c>
      <c r="AI13" s="55">
        <v>137</v>
      </c>
      <c r="AJ13" s="55">
        <v>139</v>
      </c>
      <c r="AK13" s="55">
        <v>130</v>
      </c>
      <c r="AL13" s="55">
        <v>130</v>
      </c>
      <c r="AM13" s="55">
        <v>136</v>
      </c>
      <c r="AN13" s="55">
        <v>142</v>
      </c>
      <c r="AO13" s="55">
        <v>143</v>
      </c>
      <c r="AP13" s="55">
        <v>147</v>
      </c>
      <c r="AQ13" s="55">
        <v>148</v>
      </c>
      <c r="AR13" s="55">
        <v>152</v>
      </c>
      <c r="AS13" s="55">
        <v>161</v>
      </c>
      <c r="AT13" s="55">
        <v>167</v>
      </c>
      <c r="AU13" s="55">
        <v>169</v>
      </c>
      <c r="AV13" s="55">
        <v>173</v>
      </c>
      <c r="AW13" s="55">
        <v>175</v>
      </c>
      <c r="AX13" s="55">
        <v>180</v>
      </c>
      <c r="AY13" s="55">
        <v>186</v>
      </c>
      <c r="AZ13" s="55">
        <v>191</v>
      </c>
      <c r="BA13" s="55">
        <v>186</v>
      </c>
      <c r="BB13" s="55">
        <v>159</v>
      </c>
      <c r="BC13" s="55">
        <v>119</v>
      </c>
      <c r="BD13" s="55">
        <v>121</v>
      </c>
      <c r="BE13" s="55">
        <v>125</v>
      </c>
      <c r="BF13" s="55">
        <v>127</v>
      </c>
      <c r="BG13" s="55">
        <v>123</v>
      </c>
      <c r="BH13" s="55">
        <v>123</v>
      </c>
      <c r="BI13" s="55">
        <v>123</v>
      </c>
      <c r="BJ13" s="55">
        <v>123</v>
      </c>
      <c r="BK13" s="55">
        <v>118</v>
      </c>
      <c r="BL13" s="55">
        <v>115</v>
      </c>
      <c r="BM13" s="55">
        <v>112</v>
      </c>
      <c r="BN13" s="55">
        <v>111</v>
      </c>
      <c r="BO13" s="55">
        <v>118</v>
      </c>
      <c r="BP13" s="55">
        <v>135</v>
      </c>
      <c r="BQ13" s="55">
        <v>146</v>
      </c>
      <c r="BR13" s="55">
        <v>148</v>
      </c>
      <c r="BS13" s="55">
        <v>148</v>
      </c>
      <c r="BT13" s="55">
        <v>148</v>
      </c>
      <c r="BU13" s="55">
        <v>150</v>
      </c>
      <c r="BV13" s="55">
        <v>153</v>
      </c>
      <c r="BW13" s="55">
        <v>151</v>
      </c>
      <c r="BX13" s="55">
        <v>148</v>
      </c>
      <c r="BY13" s="55">
        <v>148</v>
      </c>
      <c r="BZ13" s="55">
        <v>148</v>
      </c>
      <c r="CA13" s="55">
        <v>148</v>
      </c>
      <c r="CB13" s="55">
        <v>145</v>
      </c>
      <c r="CC13" s="55">
        <v>143</v>
      </c>
      <c r="CD13" s="55">
        <v>140</v>
      </c>
      <c r="CE13" s="55">
        <v>140</v>
      </c>
      <c r="CF13" s="55">
        <v>140</v>
      </c>
      <c r="CG13" s="55">
        <v>140</v>
      </c>
      <c r="CH13" s="55">
        <v>140</v>
      </c>
      <c r="CI13" s="55">
        <v>157</v>
      </c>
      <c r="CJ13" s="55">
        <v>206</v>
      </c>
      <c r="CK13" s="55">
        <v>221</v>
      </c>
      <c r="CL13" s="55">
        <v>225</v>
      </c>
      <c r="CM13" s="55">
        <v>174</v>
      </c>
      <c r="CN13" s="55">
        <v>70</v>
      </c>
      <c r="CO13" s="55">
        <v>52</v>
      </c>
      <c r="CP13" s="55">
        <v>51</v>
      </c>
      <c r="CQ13" s="55">
        <v>55</v>
      </c>
      <c r="CR13" s="55">
        <v>58</v>
      </c>
      <c r="CS13" s="55">
        <v>58</v>
      </c>
      <c r="CT13" s="55">
        <v>58</v>
      </c>
      <c r="CU13" s="55">
        <v>55</v>
      </c>
      <c r="CV13" s="55">
        <v>58</v>
      </c>
      <c r="CW13" s="60">
        <v>54</v>
      </c>
      <c r="CZ13" s="59">
        <f t="shared" si="3"/>
        <v>123.68367346938776</v>
      </c>
      <c r="DA13" s="55">
        <f t="shared" si="8"/>
        <v>152.4387755102041</v>
      </c>
      <c r="DB13" s="55">
        <f t="shared" si="9"/>
        <v>144.38775510204081</v>
      </c>
      <c r="DC13" s="55">
        <f t="shared" si="10"/>
        <v>135.77551020408163</v>
      </c>
      <c r="DD13" s="55">
        <f t="shared" si="11"/>
        <v>141.98979591836735</v>
      </c>
      <c r="DE13" s="55">
        <f t="shared" si="12"/>
        <v>154.25510204081633</v>
      </c>
      <c r="DF13" s="55">
        <f t="shared" si="13"/>
        <v>162.4387755102041</v>
      </c>
      <c r="DG13" s="55">
        <f t="shared" si="14"/>
        <v>164.4591836734694</v>
      </c>
      <c r="DH13" s="55">
        <f t="shared" si="15"/>
        <v>161.9387755102041</v>
      </c>
      <c r="DI13" s="55">
        <f t="shared" si="16"/>
        <v>150.82653061224491</v>
      </c>
      <c r="DJ13" s="55">
        <f t="shared" si="17"/>
        <v>128.20408163265307</v>
      </c>
      <c r="DK13" s="55">
        <f t="shared" si="18"/>
        <v>103.31632653061224</v>
      </c>
      <c r="DL13" s="55">
        <f t="shared" si="19"/>
        <v>94.948979591836732</v>
      </c>
      <c r="DM13" s="55">
        <f t="shared" si="20"/>
        <v>98.734693877551024</v>
      </c>
      <c r="DN13" s="55">
        <f t="shared" si="21"/>
        <v>102.48979591836735</v>
      </c>
      <c r="DO13" s="55">
        <f t="shared" si="22"/>
        <v>105.04081632653062</v>
      </c>
      <c r="DP13" s="55">
        <f t="shared" si="23"/>
        <v>105.56122448979592</v>
      </c>
      <c r="DQ13" s="55">
        <f t="shared" si="24"/>
        <v>106.22448979591837</v>
      </c>
      <c r="DR13" s="55">
        <f t="shared" si="25"/>
        <v>108.27551020408163</v>
      </c>
      <c r="DS13" s="55">
        <f t="shared" si="26"/>
        <v>113.05102040816327</v>
      </c>
      <c r="DT13" s="55">
        <f t="shared" si="27"/>
        <v>118.29591836734694</v>
      </c>
      <c r="DU13" s="55">
        <f t="shared" si="28"/>
        <v>121.71428571428571</v>
      </c>
      <c r="DV13" s="55">
        <f t="shared" si="29"/>
        <v>122.98979591836735</v>
      </c>
      <c r="DW13" s="55">
        <f t="shared" si="30"/>
        <v>123.83673469387755</v>
      </c>
      <c r="DX13" s="55">
        <f t="shared" si="31"/>
        <v>125.04081632653062</v>
      </c>
      <c r="DY13" s="55">
        <f t="shared" si="32"/>
        <v>126.18367346938776</v>
      </c>
      <c r="DZ13" s="55">
        <f t="shared" si="33"/>
        <v>128.59183673469389</v>
      </c>
      <c r="EA13" s="55">
        <f t="shared" si="34"/>
        <v>130.67346938775509</v>
      </c>
      <c r="EB13" s="55">
        <f t="shared" si="35"/>
        <v>131.27551020408163</v>
      </c>
      <c r="EC13" s="55">
        <f t="shared" si="36"/>
        <v>130.58163265306123</v>
      </c>
      <c r="ED13" s="55">
        <f t="shared" si="37"/>
        <v>130.26530612244898</v>
      </c>
      <c r="EE13" s="55">
        <f t="shared" si="38"/>
        <v>131.36734693877551</v>
      </c>
      <c r="EF13" s="55">
        <f t="shared" si="39"/>
        <v>133.33673469387756</v>
      </c>
      <c r="EG13" s="55">
        <f t="shared" si="40"/>
        <v>132.9387755102041</v>
      </c>
      <c r="EH13" s="55">
        <f t="shared" si="41"/>
        <v>130.19387755102042</v>
      </c>
      <c r="EI13" s="55">
        <f t="shared" si="42"/>
        <v>130.66326530612244</v>
      </c>
      <c r="EJ13" s="55">
        <f t="shared" si="43"/>
        <v>134.27551020408163</v>
      </c>
      <c r="EK13" s="55">
        <f t="shared" si="44"/>
        <v>137.9591836734694</v>
      </c>
      <c r="EL13" s="55">
        <f t="shared" si="45"/>
        <v>140.59183673469389</v>
      </c>
      <c r="EM13" s="55">
        <f t="shared" si="46"/>
        <v>143.83673469387756</v>
      </c>
      <c r="EN13" s="55">
        <f t="shared" si="47"/>
        <v>147.90816326530611</v>
      </c>
      <c r="EO13" s="55">
        <f t="shared" si="48"/>
        <v>153.75510204081633</v>
      </c>
      <c r="EP13" s="55">
        <f t="shared" si="49"/>
        <v>160.77551020408163</v>
      </c>
      <c r="EQ13" s="55">
        <f t="shared" si="50"/>
        <v>166.20408163265307</v>
      </c>
      <c r="ER13" s="55">
        <f t="shared" si="51"/>
        <v>169.64285714285714</v>
      </c>
      <c r="ES13" s="55">
        <f t="shared" si="52"/>
        <v>172.82653061224491</v>
      </c>
      <c r="ET13" s="55">
        <f t="shared" si="53"/>
        <v>175.62244897959184</v>
      </c>
      <c r="EU13" s="55">
        <f t="shared" si="54"/>
        <v>178.78571428571428</v>
      </c>
      <c r="EV13" s="55">
        <f t="shared" si="55"/>
        <v>181.10204081632654</v>
      </c>
      <c r="EW13" s="55">
        <f t="shared" si="56"/>
        <v>180.13265306122449</v>
      </c>
      <c r="EX13" s="55">
        <f t="shared" si="57"/>
        <v>172.74489795918367</v>
      </c>
      <c r="EY13" s="55">
        <f t="shared" si="58"/>
        <v>157.13265306122449</v>
      </c>
      <c r="EZ13" s="55">
        <f t="shared" si="59"/>
        <v>138.35714285714286</v>
      </c>
      <c r="FA13" s="55">
        <f t="shared" si="60"/>
        <v>129.71428571428572</v>
      </c>
      <c r="FB13" s="55">
        <f t="shared" si="61"/>
        <v>126.76530612244898</v>
      </c>
      <c r="FC13" s="55">
        <f t="shared" si="62"/>
        <v>125.72448979591837</v>
      </c>
      <c r="FD13" s="55">
        <f t="shared" si="63"/>
        <v>123.90816326530613</v>
      </c>
      <c r="FE13" s="55">
        <f t="shared" si="64"/>
        <v>123.30612244897959</v>
      </c>
      <c r="FF13" s="55">
        <f t="shared" si="65"/>
        <v>122.93877551020408</v>
      </c>
      <c r="FG13" s="55">
        <f t="shared" si="66"/>
        <v>121.75510204081633</v>
      </c>
      <c r="FH13" s="55">
        <f t="shared" si="67"/>
        <v>118.55102040816327</v>
      </c>
      <c r="FI13" s="55">
        <f t="shared" si="68"/>
        <v>115.21428571428571</v>
      </c>
      <c r="FJ13" s="55">
        <f t="shared" si="69"/>
        <v>112.53061224489795</v>
      </c>
      <c r="FK13" s="55">
        <f t="shared" si="70"/>
        <v>113.16326530612245</v>
      </c>
      <c r="FL13" s="55">
        <f t="shared" si="6"/>
        <v>120.77551020408163</v>
      </c>
      <c r="FM13" s="55">
        <f t="shared" si="1"/>
        <v>133.37755102040816</v>
      </c>
      <c r="FN13" s="55">
        <f t="shared" si="1"/>
        <v>143.12244897959184</v>
      </c>
      <c r="FO13" s="55">
        <f t="shared" si="1"/>
        <v>146.96938775510205</v>
      </c>
      <c r="FP13" s="55">
        <f t="shared" si="1"/>
        <v>147.85714285714286</v>
      </c>
      <c r="FQ13" s="55">
        <f t="shared" si="1"/>
        <v>148.39795918367346</v>
      </c>
      <c r="FR13" s="55">
        <f t="shared" si="1"/>
        <v>149.79591836734693</v>
      </c>
      <c r="FS13" s="55">
        <f t="shared" si="1"/>
        <v>151.19387755102042</v>
      </c>
      <c r="FT13" s="55">
        <f t="shared" si="1"/>
        <v>150.76530612244898</v>
      </c>
      <c r="FU13" s="55">
        <f t="shared" si="1"/>
        <v>149.18367346938774</v>
      </c>
      <c r="FV13" s="55">
        <f t="shared" si="1"/>
        <v>148.15306122448979</v>
      </c>
      <c r="FW13" s="55">
        <f t="shared" si="1"/>
        <v>147.77551020408163</v>
      </c>
      <c r="FX13" s="55">
        <f t="shared" si="1"/>
        <v>147.28571428571428</v>
      </c>
      <c r="FY13" s="55">
        <f t="shared" si="1"/>
        <v>145.5204081632653</v>
      </c>
      <c r="FZ13" s="55">
        <f t="shared" si="1"/>
        <v>143.24489795918367</v>
      </c>
      <c r="GA13" s="55">
        <f t="shared" si="1"/>
        <v>141.10204081632654</v>
      </c>
      <c r="GB13" s="55">
        <f t="shared" si="1"/>
        <v>140.27551020408163</v>
      </c>
      <c r="GC13" s="55">
        <f t="shared" si="1"/>
        <v>140.11224489795919</v>
      </c>
      <c r="GD13" s="55">
        <f t="shared" si="1"/>
        <v>141.26530612244898</v>
      </c>
      <c r="GE13" s="55">
        <f t="shared" si="1"/>
        <v>147.46938775510205</v>
      </c>
      <c r="GF13" s="55">
        <f t="shared" si="1"/>
        <v>166.36734693877551</v>
      </c>
      <c r="GG13" s="55">
        <f t="shared" si="1"/>
        <v>195.79591836734693</v>
      </c>
      <c r="GH13" s="55">
        <f t="shared" si="1"/>
        <v>210.4591836734694</v>
      </c>
      <c r="GI13" s="60">
        <f t="shared" si="1"/>
        <v>199.11224489795919</v>
      </c>
      <c r="GM13" s="174"/>
      <c r="GN13" s="157"/>
      <c r="GO13" s="157"/>
      <c r="GP13" s="157"/>
      <c r="GQ13" s="159"/>
    </row>
    <row r="14" spans="3:199" ht="3" customHeight="1">
      <c r="C14" s="59">
        <v>166</v>
      </c>
      <c r="D14" s="55">
        <v>154</v>
      </c>
      <c r="E14" s="55">
        <v>127</v>
      </c>
      <c r="F14" s="55">
        <v>110</v>
      </c>
      <c r="G14" s="55">
        <v>138</v>
      </c>
      <c r="H14" s="55">
        <v>158</v>
      </c>
      <c r="I14" s="55">
        <v>165</v>
      </c>
      <c r="J14" s="55">
        <v>165</v>
      </c>
      <c r="K14" s="55">
        <v>165</v>
      </c>
      <c r="L14" s="55">
        <v>158</v>
      </c>
      <c r="M14" s="55">
        <v>131</v>
      </c>
      <c r="N14" s="55">
        <v>94</v>
      </c>
      <c r="O14" s="55">
        <v>86</v>
      </c>
      <c r="P14" s="55">
        <v>97</v>
      </c>
      <c r="Q14" s="55">
        <v>102</v>
      </c>
      <c r="R14" s="55">
        <v>102</v>
      </c>
      <c r="S14" s="55">
        <v>102</v>
      </c>
      <c r="T14" s="55">
        <v>105</v>
      </c>
      <c r="U14" s="55">
        <v>107</v>
      </c>
      <c r="V14" s="55">
        <v>109</v>
      </c>
      <c r="W14" s="55">
        <v>116</v>
      </c>
      <c r="X14" s="55">
        <v>123</v>
      </c>
      <c r="Y14" s="55">
        <v>123</v>
      </c>
      <c r="Z14" s="55">
        <v>123</v>
      </c>
      <c r="AA14" s="55">
        <v>123</v>
      </c>
      <c r="AB14" s="55">
        <v>123</v>
      </c>
      <c r="AC14" s="55">
        <v>124</v>
      </c>
      <c r="AD14" s="55">
        <v>131</v>
      </c>
      <c r="AE14" s="55">
        <v>131</v>
      </c>
      <c r="AF14" s="55">
        <v>130</v>
      </c>
      <c r="AG14" s="55">
        <v>132</v>
      </c>
      <c r="AH14" s="55">
        <v>136</v>
      </c>
      <c r="AI14" s="55">
        <v>133</v>
      </c>
      <c r="AJ14" s="55">
        <v>125</v>
      </c>
      <c r="AK14" s="55">
        <v>123</v>
      </c>
      <c r="AL14" s="55">
        <v>126</v>
      </c>
      <c r="AM14" s="55">
        <v>132</v>
      </c>
      <c r="AN14" s="55">
        <v>126</v>
      </c>
      <c r="AO14" s="55">
        <v>136</v>
      </c>
      <c r="AP14" s="55">
        <v>138</v>
      </c>
      <c r="AQ14" s="55">
        <v>146</v>
      </c>
      <c r="AR14" s="55">
        <v>152</v>
      </c>
      <c r="AS14" s="55">
        <v>160</v>
      </c>
      <c r="AT14" s="55">
        <v>163</v>
      </c>
      <c r="AU14" s="55">
        <v>167</v>
      </c>
      <c r="AV14" s="55">
        <v>174</v>
      </c>
      <c r="AW14" s="55">
        <v>179</v>
      </c>
      <c r="AX14" s="55">
        <v>182</v>
      </c>
      <c r="AY14" s="55">
        <v>187</v>
      </c>
      <c r="AZ14" s="55">
        <v>189</v>
      </c>
      <c r="BA14" s="55">
        <v>191</v>
      </c>
      <c r="BB14" s="55">
        <v>196</v>
      </c>
      <c r="BC14" s="55">
        <v>180</v>
      </c>
      <c r="BD14" s="55">
        <v>135</v>
      </c>
      <c r="BE14" s="55">
        <v>117</v>
      </c>
      <c r="BF14" s="55">
        <v>121</v>
      </c>
      <c r="BG14" s="55">
        <v>122</v>
      </c>
      <c r="BH14" s="55">
        <v>122</v>
      </c>
      <c r="BI14" s="55">
        <v>123</v>
      </c>
      <c r="BJ14" s="55">
        <v>122</v>
      </c>
      <c r="BK14" s="55">
        <v>115</v>
      </c>
      <c r="BL14" s="55">
        <v>114</v>
      </c>
      <c r="BM14" s="55">
        <v>108</v>
      </c>
      <c r="BN14" s="55">
        <v>107</v>
      </c>
      <c r="BO14" s="55">
        <v>119</v>
      </c>
      <c r="BP14" s="55">
        <v>135</v>
      </c>
      <c r="BQ14" s="55">
        <v>146</v>
      </c>
      <c r="BR14" s="55">
        <v>148</v>
      </c>
      <c r="BS14" s="55">
        <v>147</v>
      </c>
      <c r="BT14" s="55">
        <v>147</v>
      </c>
      <c r="BU14" s="55">
        <v>147</v>
      </c>
      <c r="BV14" s="55">
        <v>149</v>
      </c>
      <c r="BW14" s="55">
        <v>151</v>
      </c>
      <c r="BX14" s="55">
        <v>148</v>
      </c>
      <c r="BY14" s="55">
        <v>143</v>
      </c>
      <c r="BZ14" s="55">
        <v>145</v>
      </c>
      <c r="CA14" s="55">
        <v>147</v>
      </c>
      <c r="CB14" s="55">
        <v>146</v>
      </c>
      <c r="CC14" s="55">
        <v>144</v>
      </c>
      <c r="CD14" s="55">
        <v>142</v>
      </c>
      <c r="CE14" s="55">
        <v>140</v>
      </c>
      <c r="CF14" s="55">
        <v>140</v>
      </c>
      <c r="CG14" s="55">
        <v>140</v>
      </c>
      <c r="CH14" s="55">
        <v>140</v>
      </c>
      <c r="CI14" s="55">
        <v>141</v>
      </c>
      <c r="CJ14" s="55">
        <v>177</v>
      </c>
      <c r="CK14" s="55">
        <v>216</v>
      </c>
      <c r="CL14" s="55">
        <v>226</v>
      </c>
      <c r="CM14" s="55">
        <v>147</v>
      </c>
      <c r="CN14" s="55">
        <v>49</v>
      </c>
      <c r="CO14" s="55">
        <v>49</v>
      </c>
      <c r="CP14" s="55">
        <v>55</v>
      </c>
      <c r="CQ14" s="55">
        <v>58</v>
      </c>
      <c r="CR14" s="55">
        <v>58</v>
      </c>
      <c r="CS14" s="55">
        <v>58</v>
      </c>
      <c r="CT14" s="55">
        <v>53</v>
      </c>
      <c r="CU14" s="55">
        <v>58</v>
      </c>
      <c r="CV14" s="55">
        <v>52</v>
      </c>
      <c r="CW14" s="60">
        <v>53</v>
      </c>
      <c r="CZ14" s="59">
        <f t="shared" si="3"/>
        <v>120.48979591836735</v>
      </c>
      <c r="DA14" s="55">
        <f t="shared" si="8"/>
        <v>143.31632653061226</v>
      </c>
      <c r="DB14" s="55">
        <f t="shared" si="9"/>
        <v>130.23469387755102</v>
      </c>
      <c r="DC14" s="55">
        <f t="shared" si="10"/>
        <v>123.30612244897959</v>
      </c>
      <c r="DD14" s="55">
        <f t="shared" si="11"/>
        <v>137.5612244897959</v>
      </c>
      <c r="DE14" s="55">
        <f t="shared" si="12"/>
        <v>153.9795918367347</v>
      </c>
      <c r="DF14" s="55">
        <f t="shared" si="13"/>
        <v>162.57142857142858</v>
      </c>
      <c r="DG14" s="55">
        <f t="shared" si="14"/>
        <v>164.5</v>
      </c>
      <c r="DH14" s="55">
        <f t="shared" si="15"/>
        <v>162.09183673469389</v>
      </c>
      <c r="DI14" s="55">
        <f t="shared" si="16"/>
        <v>151.31632653061226</v>
      </c>
      <c r="DJ14" s="55">
        <f t="shared" si="17"/>
        <v>127.95918367346938</v>
      </c>
      <c r="DK14" s="55">
        <f t="shared" si="18"/>
        <v>102.16326530612245</v>
      </c>
      <c r="DL14" s="55">
        <f t="shared" si="19"/>
        <v>92.265306122448976</v>
      </c>
      <c r="DM14" s="55">
        <f t="shared" si="20"/>
        <v>96.265306122448976</v>
      </c>
      <c r="DN14" s="55">
        <f t="shared" si="21"/>
        <v>101</v>
      </c>
      <c r="DO14" s="55">
        <f t="shared" si="22"/>
        <v>102.82653061224489</v>
      </c>
      <c r="DP14" s="55">
        <f t="shared" si="23"/>
        <v>103.65306122448979</v>
      </c>
      <c r="DQ14" s="55">
        <f t="shared" si="24"/>
        <v>105.24489795918367</v>
      </c>
      <c r="DR14" s="55">
        <f t="shared" si="25"/>
        <v>107.37755102040816</v>
      </c>
      <c r="DS14" s="55">
        <f t="shared" si="26"/>
        <v>110.68367346938776</v>
      </c>
      <c r="DT14" s="55">
        <f t="shared" si="27"/>
        <v>115.83673469387755</v>
      </c>
      <c r="DU14" s="55">
        <f t="shared" si="28"/>
        <v>120.36734693877551</v>
      </c>
      <c r="DV14" s="55">
        <f t="shared" si="29"/>
        <v>122.12244897959184</v>
      </c>
      <c r="DW14" s="55">
        <f t="shared" si="30"/>
        <v>122.91836734693878</v>
      </c>
      <c r="DX14" s="55">
        <f t="shared" si="31"/>
        <v>123.37755102040816</v>
      </c>
      <c r="DY14" s="55">
        <f t="shared" si="32"/>
        <v>124.01020408163265</v>
      </c>
      <c r="DZ14" s="55">
        <f t="shared" si="33"/>
        <v>125.67346938775511</v>
      </c>
      <c r="EA14" s="55">
        <f t="shared" si="34"/>
        <v>128.73469387755102</v>
      </c>
      <c r="EB14" s="55">
        <f t="shared" si="35"/>
        <v>129.78571428571428</v>
      </c>
      <c r="EC14" s="55">
        <f t="shared" si="36"/>
        <v>129.5612244897959</v>
      </c>
      <c r="ED14" s="55">
        <f t="shared" si="37"/>
        <v>129.33673469387756</v>
      </c>
      <c r="EE14" s="55">
        <f t="shared" si="38"/>
        <v>130.36734693877551</v>
      </c>
      <c r="EF14" s="55">
        <f t="shared" si="39"/>
        <v>130.03061224489795</v>
      </c>
      <c r="EG14" s="55">
        <f t="shared" si="40"/>
        <v>127.48979591836735</v>
      </c>
      <c r="EH14" s="55">
        <f t="shared" si="41"/>
        <v>126.23469387755102</v>
      </c>
      <c r="EI14" s="55">
        <f t="shared" si="42"/>
        <v>128.19387755102042</v>
      </c>
      <c r="EJ14" s="55">
        <f t="shared" si="43"/>
        <v>131.4591836734694</v>
      </c>
      <c r="EK14" s="55">
        <f t="shared" si="44"/>
        <v>132.48979591836735</v>
      </c>
      <c r="EL14" s="55">
        <f t="shared" si="45"/>
        <v>136.32653061224491</v>
      </c>
      <c r="EM14" s="55">
        <f t="shared" si="46"/>
        <v>139.83673469387756</v>
      </c>
      <c r="EN14" s="55">
        <f t="shared" si="47"/>
        <v>145.0204081632653</v>
      </c>
      <c r="EO14" s="55">
        <f t="shared" si="48"/>
        <v>151.23469387755102</v>
      </c>
      <c r="EP14" s="55">
        <f t="shared" si="49"/>
        <v>158.32653061224491</v>
      </c>
      <c r="EQ14" s="55">
        <f t="shared" si="50"/>
        <v>163.94897959183675</v>
      </c>
      <c r="ER14" s="55">
        <f t="shared" si="51"/>
        <v>168.80612244897958</v>
      </c>
      <c r="ES14" s="55">
        <f t="shared" si="52"/>
        <v>173.79591836734693</v>
      </c>
      <c r="ET14" s="55">
        <f t="shared" si="53"/>
        <v>178.0612244897959</v>
      </c>
      <c r="EU14" s="55">
        <f t="shared" si="54"/>
        <v>181.76530612244898</v>
      </c>
      <c r="EV14" s="55">
        <f t="shared" si="55"/>
        <v>185.53061224489795</v>
      </c>
      <c r="EW14" s="55">
        <f t="shared" si="56"/>
        <v>187.46938775510205</v>
      </c>
      <c r="EX14" s="55">
        <f t="shared" si="57"/>
        <v>186.70408163265307</v>
      </c>
      <c r="EY14" s="55">
        <f t="shared" si="58"/>
        <v>181.76530612244898</v>
      </c>
      <c r="EZ14" s="55">
        <f t="shared" si="59"/>
        <v>167.22448979591837</v>
      </c>
      <c r="FA14" s="55">
        <f t="shared" si="60"/>
        <v>145.71428571428572</v>
      </c>
      <c r="FB14" s="55">
        <f t="shared" si="61"/>
        <v>130.85714285714286</v>
      </c>
      <c r="FC14" s="55">
        <f t="shared" si="62"/>
        <v>124.22448979591837</v>
      </c>
      <c r="FD14" s="55">
        <f t="shared" si="63"/>
        <v>121.24489795918367</v>
      </c>
      <c r="FE14" s="55">
        <f t="shared" si="64"/>
        <v>120.45918367346938</v>
      </c>
      <c r="FF14" s="55">
        <f t="shared" si="65"/>
        <v>120.78571428571429</v>
      </c>
      <c r="FG14" s="55">
        <f t="shared" si="66"/>
        <v>119.71428571428571</v>
      </c>
      <c r="FH14" s="55">
        <f t="shared" si="67"/>
        <v>116.19387755102041</v>
      </c>
      <c r="FI14" s="55">
        <f t="shared" si="68"/>
        <v>113.18367346938776</v>
      </c>
      <c r="FJ14" s="55">
        <f t="shared" si="69"/>
        <v>110.13265306122449</v>
      </c>
      <c r="FK14" s="55">
        <f t="shared" si="70"/>
        <v>111.28571428571429</v>
      </c>
      <c r="FL14" s="55">
        <f t="shared" si="6"/>
        <v>120.37755102040816</v>
      </c>
      <c r="FM14" s="55">
        <f t="shared" si="1"/>
        <v>133.55102040816325</v>
      </c>
      <c r="FN14" s="55">
        <f t="shared" si="1"/>
        <v>143.53061224489795</v>
      </c>
      <c r="FO14" s="55">
        <f t="shared" ref="FO14:FO77" si="72">ABS(SUMPRODUCT($GM$3:$GQ$7,BP12:BT16)/$GM$33)</f>
        <v>147.18367346938774</v>
      </c>
      <c r="FP14" s="55">
        <f t="shared" ref="FP14:FP77" si="73">ABS(SUMPRODUCT($GM$3:$GQ$7,BQ12:BU16)/$GM$33)</f>
        <v>147.19387755102042</v>
      </c>
      <c r="FQ14" s="55">
        <f t="shared" ref="FQ14:FQ77" si="74">ABS(SUMPRODUCT($GM$3:$GQ$7,BR12:BV16)/$GM$33)</f>
        <v>146.62244897959184</v>
      </c>
      <c r="FR14" s="55">
        <f t="shared" ref="FR14:FR77" si="75">ABS(SUMPRODUCT($GM$3:$GQ$7,BS12:BW16)/$GM$33)</f>
        <v>146.71428571428572</v>
      </c>
      <c r="FS14" s="55">
        <f t="shared" ref="FS14:FS77" si="76">ABS(SUMPRODUCT($GM$3:$GQ$7,BT12:BX16)/$GM$33)</f>
        <v>147.83673469387756</v>
      </c>
      <c r="FT14" s="55">
        <f t="shared" ref="FT14:FT77" si="77">ABS(SUMPRODUCT($GM$3:$GQ$7,BU12:BY16)/$GM$33)</f>
        <v>148.58163265306123</v>
      </c>
      <c r="FU14" s="55">
        <f t="shared" ref="FU14:FU77" si="78">ABS(SUMPRODUCT($GM$3:$GQ$7,BV12:BZ16)/$GM$33)</f>
        <v>147.19387755102042</v>
      </c>
      <c r="FV14" s="55">
        <f t="shared" ref="FV14:FV77" si="79">ABS(SUMPRODUCT($GM$3:$GQ$7,BW12:CA16)/$GM$33)</f>
        <v>145.0612244897959</v>
      </c>
      <c r="FW14" s="55">
        <f t="shared" ref="FW14:FW77" si="80">ABS(SUMPRODUCT($GM$3:$GQ$7,BX12:CB16)/$GM$33)</f>
        <v>145.12244897959184</v>
      </c>
      <c r="FX14" s="55">
        <f t="shared" ref="FX14:FX77" si="81">ABS(SUMPRODUCT($GM$3:$GQ$7,BY12:CC16)/$GM$33)</f>
        <v>145.79591836734693</v>
      </c>
      <c r="FY14" s="55">
        <f t="shared" ref="FY14:FY77" si="82">ABS(SUMPRODUCT($GM$3:$GQ$7,BZ12:CD16)/$GM$33)</f>
        <v>144.91836734693877</v>
      </c>
      <c r="FZ14" s="55">
        <f t="shared" ref="FZ14:FZ77" si="83">ABS(SUMPRODUCT($GM$3:$GQ$7,CA12:CE16)/$GM$33)</f>
        <v>143.05102040816325</v>
      </c>
      <c r="GA14" s="55">
        <f t="shared" ref="GA14:GA77" si="84">ABS(SUMPRODUCT($GM$3:$GQ$7,CB12:CF16)/$GM$33)</f>
        <v>141.32653061224491</v>
      </c>
      <c r="GB14" s="55">
        <f t="shared" ref="GB14:GB77" si="85">ABS(SUMPRODUCT($GM$3:$GQ$7,CC12:CG16)/$GM$33)</f>
        <v>140.41836734693877</v>
      </c>
      <c r="GC14" s="55">
        <f t="shared" ref="GC14:GC77" si="86">ABS(SUMPRODUCT($GM$3:$GQ$7,CD12:CH16)/$GM$33)</f>
        <v>140.40816326530611</v>
      </c>
      <c r="GD14" s="55">
        <f t="shared" ref="GD14:GD77" si="87">ABS(SUMPRODUCT($GM$3:$GQ$7,CE12:CI16)/$GM$33)</f>
        <v>140.85714285714286</v>
      </c>
      <c r="GE14" s="55">
        <f t="shared" ref="GE14:GE77" si="88">ABS(SUMPRODUCT($GM$3:$GQ$7,CF12:CJ16)/$GM$33)</f>
        <v>143.4795918367347</v>
      </c>
      <c r="GF14" s="55">
        <f t="shared" ref="GF14:GF77" si="89">ABS(SUMPRODUCT($GM$3:$GQ$7,CG12:CK16)/$GM$33)</f>
        <v>153.74489795918367</v>
      </c>
      <c r="GG14" s="55">
        <f t="shared" ref="GG14:GG77" si="90">ABS(SUMPRODUCT($GM$3:$GQ$7,CH12:CL16)/$GM$33)</f>
        <v>178.44897959183675</v>
      </c>
      <c r="GH14" s="55">
        <f t="shared" ref="GH14:GH77" si="91">ABS(SUMPRODUCT($GM$3:$GQ$7,CI12:CM16)/$GM$33)</f>
        <v>198.86734693877551</v>
      </c>
      <c r="GI14" s="60">
        <f t="shared" ref="GI14:GI77" si="92">ABS(SUMPRODUCT($GM$3:$GQ$7,CJ12:CN16)/$GM$33)</f>
        <v>187.77551020408163</v>
      </c>
      <c r="GM14" s="174"/>
      <c r="GN14" s="157"/>
      <c r="GO14" s="157"/>
      <c r="GP14" s="157"/>
      <c r="GQ14" s="159"/>
    </row>
    <row r="15" spans="3:199" ht="3" customHeight="1">
      <c r="C15" s="59">
        <v>161</v>
      </c>
      <c r="D15" s="55">
        <v>140</v>
      </c>
      <c r="E15" s="55">
        <v>102</v>
      </c>
      <c r="F15" s="55">
        <v>102</v>
      </c>
      <c r="G15" s="55">
        <v>137</v>
      </c>
      <c r="H15" s="55">
        <v>158</v>
      </c>
      <c r="I15" s="55">
        <v>165</v>
      </c>
      <c r="J15" s="55">
        <v>165</v>
      </c>
      <c r="K15" s="55">
        <v>165</v>
      </c>
      <c r="L15" s="55">
        <v>155</v>
      </c>
      <c r="M15" s="55">
        <v>130</v>
      </c>
      <c r="N15" s="55">
        <v>92</v>
      </c>
      <c r="O15" s="55">
        <v>84</v>
      </c>
      <c r="P15" s="55">
        <v>95</v>
      </c>
      <c r="Q15" s="55">
        <v>102</v>
      </c>
      <c r="R15" s="55">
        <v>102</v>
      </c>
      <c r="S15" s="55">
        <v>103</v>
      </c>
      <c r="T15" s="55">
        <v>105</v>
      </c>
      <c r="U15" s="55">
        <v>107</v>
      </c>
      <c r="V15" s="55">
        <v>107</v>
      </c>
      <c r="W15" s="55">
        <v>113</v>
      </c>
      <c r="X15" s="55">
        <v>117</v>
      </c>
      <c r="Y15" s="55">
        <v>120</v>
      </c>
      <c r="Z15" s="55">
        <v>123</v>
      </c>
      <c r="AA15" s="55">
        <v>123</v>
      </c>
      <c r="AB15" s="55">
        <v>123</v>
      </c>
      <c r="AC15" s="55">
        <v>123</v>
      </c>
      <c r="AD15" s="55">
        <v>125</v>
      </c>
      <c r="AE15" s="55">
        <v>124</v>
      </c>
      <c r="AF15" s="55">
        <v>134</v>
      </c>
      <c r="AG15" s="55">
        <v>118</v>
      </c>
      <c r="AH15" s="55">
        <v>121</v>
      </c>
      <c r="AI15" s="55">
        <v>123</v>
      </c>
      <c r="AJ15" s="55">
        <v>123</v>
      </c>
      <c r="AK15" s="55">
        <v>121</v>
      </c>
      <c r="AL15" s="55">
        <v>128</v>
      </c>
      <c r="AM15" s="55">
        <v>132</v>
      </c>
      <c r="AN15" s="55">
        <v>131</v>
      </c>
      <c r="AO15" s="55">
        <v>132</v>
      </c>
      <c r="AP15" s="55">
        <v>135</v>
      </c>
      <c r="AQ15" s="55">
        <v>138</v>
      </c>
      <c r="AR15" s="55">
        <v>146</v>
      </c>
      <c r="AS15" s="55">
        <v>154</v>
      </c>
      <c r="AT15" s="55">
        <v>166</v>
      </c>
      <c r="AU15" s="55">
        <v>171</v>
      </c>
      <c r="AV15" s="55">
        <v>176</v>
      </c>
      <c r="AW15" s="55">
        <v>180</v>
      </c>
      <c r="AX15" s="55">
        <v>181</v>
      </c>
      <c r="AY15" s="55">
        <v>186</v>
      </c>
      <c r="AZ15" s="55">
        <v>189</v>
      </c>
      <c r="BA15" s="55">
        <v>190</v>
      </c>
      <c r="BB15" s="55">
        <v>195</v>
      </c>
      <c r="BC15" s="55">
        <v>192</v>
      </c>
      <c r="BD15" s="55">
        <v>184</v>
      </c>
      <c r="BE15" s="55">
        <v>152</v>
      </c>
      <c r="BF15" s="55">
        <v>114</v>
      </c>
      <c r="BG15" s="55">
        <v>113</v>
      </c>
      <c r="BH15" s="55">
        <v>114</v>
      </c>
      <c r="BI15" s="55">
        <v>117</v>
      </c>
      <c r="BJ15" s="55">
        <v>117</v>
      </c>
      <c r="BK15" s="55">
        <v>115</v>
      </c>
      <c r="BL15" s="55">
        <v>111</v>
      </c>
      <c r="BM15" s="55">
        <v>108</v>
      </c>
      <c r="BN15" s="55">
        <v>107</v>
      </c>
      <c r="BO15" s="55">
        <v>116</v>
      </c>
      <c r="BP15" s="55">
        <v>137</v>
      </c>
      <c r="BQ15" s="55">
        <v>146</v>
      </c>
      <c r="BR15" s="55">
        <v>149</v>
      </c>
      <c r="BS15" s="55">
        <v>147</v>
      </c>
      <c r="BT15" s="55">
        <v>142</v>
      </c>
      <c r="BU15" s="55">
        <v>141</v>
      </c>
      <c r="BV15" s="55">
        <v>142</v>
      </c>
      <c r="BW15" s="55">
        <v>145</v>
      </c>
      <c r="BX15" s="55">
        <v>147</v>
      </c>
      <c r="BY15" s="55">
        <v>140</v>
      </c>
      <c r="BZ15" s="55">
        <v>140</v>
      </c>
      <c r="CA15" s="55">
        <v>144</v>
      </c>
      <c r="CB15" s="55">
        <v>144</v>
      </c>
      <c r="CC15" s="55">
        <v>140</v>
      </c>
      <c r="CD15" s="55">
        <v>140</v>
      </c>
      <c r="CE15" s="55">
        <v>140</v>
      </c>
      <c r="CF15" s="55">
        <v>141</v>
      </c>
      <c r="CG15" s="55">
        <v>142</v>
      </c>
      <c r="CH15" s="55">
        <v>142</v>
      </c>
      <c r="CI15" s="55">
        <v>144</v>
      </c>
      <c r="CJ15" s="55">
        <v>155</v>
      </c>
      <c r="CK15" s="55">
        <v>200</v>
      </c>
      <c r="CL15" s="55">
        <v>166</v>
      </c>
      <c r="CM15" s="55">
        <v>67</v>
      </c>
      <c r="CN15" s="55">
        <v>50</v>
      </c>
      <c r="CO15" s="55">
        <v>52</v>
      </c>
      <c r="CP15" s="55">
        <v>57</v>
      </c>
      <c r="CQ15" s="55">
        <v>58</v>
      </c>
      <c r="CR15" s="55">
        <v>58</v>
      </c>
      <c r="CS15" s="55">
        <v>56</v>
      </c>
      <c r="CT15" s="55">
        <v>55</v>
      </c>
      <c r="CU15" s="55">
        <v>54</v>
      </c>
      <c r="CV15" s="55">
        <v>52</v>
      </c>
      <c r="CW15" s="60">
        <v>58</v>
      </c>
      <c r="CZ15" s="59">
        <f t="shared" si="3"/>
        <v>114.11224489795919</v>
      </c>
      <c r="DA15" s="55">
        <f t="shared" si="8"/>
        <v>130.39795918367346</v>
      </c>
      <c r="DB15" s="55">
        <f t="shared" si="9"/>
        <v>114.27551020408163</v>
      </c>
      <c r="DC15" s="55">
        <f t="shared" si="10"/>
        <v>114.27551020408163</v>
      </c>
      <c r="DD15" s="55">
        <f t="shared" si="11"/>
        <v>134.87755102040816</v>
      </c>
      <c r="DE15" s="55">
        <f t="shared" si="12"/>
        <v>153.83673469387756</v>
      </c>
      <c r="DF15" s="55">
        <f t="shared" si="13"/>
        <v>162.71428571428572</v>
      </c>
      <c r="DG15" s="55">
        <f t="shared" si="14"/>
        <v>164.5</v>
      </c>
      <c r="DH15" s="55">
        <f t="shared" si="15"/>
        <v>161.82653061224491</v>
      </c>
      <c r="DI15" s="55">
        <f t="shared" si="16"/>
        <v>150.24489795918367</v>
      </c>
      <c r="DJ15" s="55">
        <f t="shared" si="17"/>
        <v>126.93877551020408</v>
      </c>
      <c r="DK15" s="55">
        <f t="shared" si="18"/>
        <v>100.68367346938776</v>
      </c>
      <c r="DL15" s="55">
        <f t="shared" si="19"/>
        <v>90.459183673469383</v>
      </c>
      <c r="DM15" s="55">
        <f t="shared" si="20"/>
        <v>94.693877551020407</v>
      </c>
      <c r="DN15" s="55">
        <f t="shared" si="21"/>
        <v>100.17346938775511</v>
      </c>
      <c r="DO15" s="55">
        <f t="shared" si="22"/>
        <v>102.05102040816327</v>
      </c>
      <c r="DP15" s="55">
        <f t="shared" si="23"/>
        <v>102.98979591836735</v>
      </c>
      <c r="DQ15" s="55">
        <f t="shared" si="24"/>
        <v>104.41836734693878</v>
      </c>
      <c r="DR15" s="55">
        <f t="shared" si="25"/>
        <v>106.33673469387755</v>
      </c>
      <c r="DS15" s="55">
        <f t="shared" si="26"/>
        <v>108.95918367346938</v>
      </c>
      <c r="DT15" s="55">
        <f t="shared" si="27"/>
        <v>113.55102040816327</v>
      </c>
      <c r="DU15" s="55">
        <f t="shared" si="28"/>
        <v>117.56122448979592</v>
      </c>
      <c r="DV15" s="55">
        <f t="shared" si="29"/>
        <v>120.41836734693878</v>
      </c>
      <c r="DW15" s="55">
        <f t="shared" si="30"/>
        <v>122.27551020408163</v>
      </c>
      <c r="DX15" s="55">
        <f t="shared" si="31"/>
        <v>122.91836734693878</v>
      </c>
      <c r="DY15" s="55">
        <f t="shared" si="32"/>
        <v>123.22448979591837</v>
      </c>
      <c r="DZ15" s="55">
        <f t="shared" si="33"/>
        <v>124.06122448979592</v>
      </c>
      <c r="EA15" s="55">
        <f t="shared" si="34"/>
        <v>126.01020408163265</v>
      </c>
      <c r="EB15" s="55">
        <f t="shared" si="35"/>
        <v>127.39795918367346</v>
      </c>
      <c r="EC15" s="55">
        <f t="shared" si="36"/>
        <v>128.27551020408163</v>
      </c>
      <c r="ED15" s="55">
        <f t="shared" si="37"/>
        <v>123.44897959183673</v>
      </c>
      <c r="EE15" s="55">
        <f t="shared" si="38"/>
        <v>122.91836734693878</v>
      </c>
      <c r="EF15" s="55">
        <f t="shared" si="39"/>
        <v>123.5</v>
      </c>
      <c r="EG15" s="55">
        <f t="shared" si="40"/>
        <v>123.44897959183673</v>
      </c>
      <c r="EH15" s="55">
        <f t="shared" si="41"/>
        <v>124.0204081632653</v>
      </c>
      <c r="EI15" s="55">
        <f t="shared" si="42"/>
        <v>127.64285714285714</v>
      </c>
      <c r="EJ15" s="55">
        <f t="shared" si="43"/>
        <v>130.59183673469389</v>
      </c>
      <c r="EK15" s="55">
        <f t="shared" si="44"/>
        <v>131.55102040816325</v>
      </c>
      <c r="EL15" s="55">
        <f t="shared" si="45"/>
        <v>133.20408163265307</v>
      </c>
      <c r="EM15" s="55">
        <f t="shared" si="46"/>
        <v>136.12244897959184</v>
      </c>
      <c r="EN15" s="55">
        <f t="shared" si="47"/>
        <v>140.37755102040816</v>
      </c>
      <c r="EO15" s="55">
        <f t="shared" si="48"/>
        <v>146.90816326530611</v>
      </c>
      <c r="EP15" s="55">
        <f t="shared" si="49"/>
        <v>154.74489795918367</v>
      </c>
      <c r="EQ15" s="55">
        <f t="shared" si="50"/>
        <v>163.0612244897959</v>
      </c>
      <c r="ER15" s="55">
        <f t="shared" si="51"/>
        <v>169.26530612244898</v>
      </c>
      <c r="ES15" s="55">
        <f t="shared" si="52"/>
        <v>174.75510204081633</v>
      </c>
      <c r="ET15" s="55">
        <f t="shared" si="53"/>
        <v>179.19387755102042</v>
      </c>
      <c r="EU15" s="55">
        <f t="shared" si="54"/>
        <v>182.38775510204081</v>
      </c>
      <c r="EV15" s="55">
        <f t="shared" si="55"/>
        <v>186.12244897959184</v>
      </c>
      <c r="EW15" s="55">
        <f t="shared" si="56"/>
        <v>188.9795918367347</v>
      </c>
      <c r="EX15" s="55">
        <f t="shared" si="57"/>
        <v>190.83673469387756</v>
      </c>
      <c r="EY15" s="55">
        <f t="shared" si="58"/>
        <v>191</v>
      </c>
      <c r="EZ15" s="55">
        <f t="shared" si="59"/>
        <v>185.10204081632654</v>
      </c>
      <c r="FA15" s="55">
        <f t="shared" si="60"/>
        <v>172.60204081632654</v>
      </c>
      <c r="FB15" s="55">
        <f t="shared" si="61"/>
        <v>152.90816326530611</v>
      </c>
      <c r="FC15" s="55">
        <f t="shared" si="62"/>
        <v>132.18367346938774</v>
      </c>
      <c r="FD15" s="55">
        <f t="shared" si="63"/>
        <v>121.34693877551021</v>
      </c>
      <c r="FE15" s="55">
        <f t="shared" si="64"/>
        <v>116.86734693877551</v>
      </c>
      <c r="FF15" s="55">
        <f t="shared" si="65"/>
        <v>116.55102040816327</v>
      </c>
      <c r="FG15" s="55">
        <f t="shared" si="66"/>
        <v>116.05102040816327</v>
      </c>
      <c r="FH15" s="55">
        <f t="shared" si="67"/>
        <v>113.95918367346938</v>
      </c>
      <c r="FI15" s="55">
        <f t="shared" si="68"/>
        <v>110.88775510204081</v>
      </c>
      <c r="FJ15" s="55">
        <f t="shared" si="69"/>
        <v>108.76530612244898</v>
      </c>
      <c r="FK15" s="55">
        <f t="shared" si="70"/>
        <v>110.33673469387755</v>
      </c>
      <c r="FL15" s="55">
        <f t="shared" si="6"/>
        <v>119.59183673469387</v>
      </c>
      <c r="FM15" s="55">
        <f t="shared" ref="FM15:FM78" si="93">ABS(SUMPRODUCT($GM$3:$GQ$7,BN13:BR17)/$GM$33)</f>
        <v>134.39795918367346</v>
      </c>
      <c r="FN15" s="55">
        <f t="shared" ref="FN15:FN78" si="94">ABS(SUMPRODUCT($GM$3:$GQ$7,BO13:BS17)/$GM$33)</f>
        <v>144.60204081632654</v>
      </c>
      <c r="FO15" s="55">
        <f t="shared" si="72"/>
        <v>148.32653061224491</v>
      </c>
      <c r="FP15" s="55">
        <f t="shared" si="73"/>
        <v>147.37755102040816</v>
      </c>
      <c r="FQ15" s="55">
        <f t="shared" si="74"/>
        <v>144.35714285714286</v>
      </c>
      <c r="FR15" s="55">
        <f t="shared" si="75"/>
        <v>142.27551020408163</v>
      </c>
      <c r="FS15" s="55">
        <f t="shared" si="76"/>
        <v>142.15306122448979</v>
      </c>
      <c r="FT15" s="55">
        <f t="shared" si="77"/>
        <v>143.94897959183675</v>
      </c>
      <c r="FU15" s="55">
        <f t="shared" si="78"/>
        <v>145.21428571428572</v>
      </c>
      <c r="FV15" s="55">
        <f t="shared" si="79"/>
        <v>143.68367346938774</v>
      </c>
      <c r="FW15" s="55">
        <f t="shared" si="80"/>
        <v>143.62244897959184</v>
      </c>
      <c r="FX15" s="55">
        <f t="shared" si="81"/>
        <v>144.77551020408163</v>
      </c>
      <c r="FY15" s="55">
        <f t="shared" si="82"/>
        <v>144.11224489795919</v>
      </c>
      <c r="FZ15" s="55">
        <f t="shared" si="83"/>
        <v>141.79591836734693</v>
      </c>
      <c r="GA15" s="55">
        <f t="shared" si="84"/>
        <v>140.72448979591837</v>
      </c>
      <c r="GB15" s="55">
        <f t="shared" si="85"/>
        <v>140.85714285714286</v>
      </c>
      <c r="GC15" s="55">
        <f t="shared" si="86"/>
        <v>141.89795918367346</v>
      </c>
      <c r="GD15" s="55">
        <f t="shared" si="87"/>
        <v>142.77551020408163</v>
      </c>
      <c r="GE15" s="55">
        <f t="shared" si="88"/>
        <v>144.0612244897959</v>
      </c>
      <c r="GF15" s="55">
        <f t="shared" si="89"/>
        <v>149.25510204081633</v>
      </c>
      <c r="GG15" s="55">
        <f t="shared" si="90"/>
        <v>161.0204081632653</v>
      </c>
      <c r="GH15" s="55">
        <f t="shared" si="91"/>
        <v>171.63265306122449</v>
      </c>
      <c r="GI15" s="60">
        <f t="shared" si="92"/>
        <v>145.35714285714286</v>
      </c>
      <c r="GM15" s="174">
        <v>1</v>
      </c>
      <c r="GN15" s="157">
        <v>5</v>
      </c>
      <c r="GO15" s="157">
        <v>9</v>
      </c>
      <c r="GP15" s="157">
        <v>5</v>
      </c>
      <c r="GQ15" s="159">
        <v>1</v>
      </c>
    </row>
    <row r="16" spans="3:199" ht="3" customHeight="1">
      <c r="C16" s="59">
        <v>151</v>
      </c>
      <c r="D16" s="55">
        <v>118</v>
      </c>
      <c r="E16" s="55">
        <v>87</v>
      </c>
      <c r="F16" s="55">
        <v>102</v>
      </c>
      <c r="G16" s="55">
        <v>138</v>
      </c>
      <c r="H16" s="55">
        <v>159</v>
      </c>
      <c r="I16" s="55">
        <v>165</v>
      </c>
      <c r="J16" s="55">
        <v>165</v>
      </c>
      <c r="K16" s="55">
        <v>165</v>
      </c>
      <c r="L16" s="55">
        <v>153</v>
      </c>
      <c r="M16" s="55">
        <v>129</v>
      </c>
      <c r="N16" s="55">
        <v>90</v>
      </c>
      <c r="O16" s="55">
        <v>84</v>
      </c>
      <c r="P16" s="55">
        <v>95</v>
      </c>
      <c r="Q16" s="55">
        <v>102</v>
      </c>
      <c r="R16" s="55">
        <v>102</v>
      </c>
      <c r="S16" s="55">
        <v>102</v>
      </c>
      <c r="T16" s="55">
        <v>102</v>
      </c>
      <c r="U16" s="55">
        <v>103</v>
      </c>
      <c r="V16" s="55">
        <v>108</v>
      </c>
      <c r="W16" s="55">
        <v>114</v>
      </c>
      <c r="X16" s="55">
        <v>115</v>
      </c>
      <c r="Y16" s="55">
        <v>120</v>
      </c>
      <c r="Z16" s="55">
        <v>122</v>
      </c>
      <c r="AA16" s="55">
        <v>123</v>
      </c>
      <c r="AB16" s="55">
        <v>123</v>
      </c>
      <c r="AC16" s="55">
        <v>123</v>
      </c>
      <c r="AD16" s="55">
        <v>123</v>
      </c>
      <c r="AE16" s="55">
        <v>132</v>
      </c>
      <c r="AF16" s="55">
        <v>126</v>
      </c>
      <c r="AG16" s="55">
        <v>115</v>
      </c>
      <c r="AH16" s="55">
        <v>116</v>
      </c>
      <c r="AI16" s="55">
        <v>116</v>
      </c>
      <c r="AJ16" s="55">
        <v>121</v>
      </c>
      <c r="AK16" s="55">
        <v>124</v>
      </c>
      <c r="AL16" s="55">
        <v>130</v>
      </c>
      <c r="AM16" s="55">
        <v>132</v>
      </c>
      <c r="AN16" s="55">
        <v>132</v>
      </c>
      <c r="AO16" s="55">
        <v>132</v>
      </c>
      <c r="AP16" s="55">
        <v>133</v>
      </c>
      <c r="AQ16" s="55">
        <v>137</v>
      </c>
      <c r="AR16" s="55">
        <v>141</v>
      </c>
      <c r="AS16" s="55">
        <v>151</v>
      </c>
      <c r="AT16" s="55">
        <v>162</v>
      </c>
      <c r="AU16" s="55">
        <v>166</v>
      </c>
      <c r="AV16" s="55">
        <v>175</v>
      </c>
      <c r="AW16" s="55">
        <v>181</v>
      </c>
      <c r="AX16" s="55">
        <v>183</v>
      </c>
      <c r="AY16" s="55">
        <v>189</v>
      </c>
      <c r="AZ16" s="55">
        <v>189</v>
      </c>
      <c r="BA16" s="55">
        <v>194</v>
      </c>
      <c r="BB16" s="55">
        <v>196</v>
      </c>
      <c r="BC16" s="55">
        <v>194</v>
      </c>
      <c r="BD16" s="55">
        <v>193</v>
      </c>
      <c r="BE16" s="55">
        <v>192</v>
      </c>
      <c r="BF16" s="55">
        <v>164</v>
      </c>
      <c r="BG16" s="55">
        <v>116</v>
      </c>
      <c r="BH16" s="55">
        <v>102</v>
      </c>
      <c r="BI16" s="55">
        <v>111</v>
      </c>
      <c r="BJ16" s="55">
        <v>115</v>
      </c>
      <c r="BK16" s="55">
        <v>110</v>
      </c>
      <c r="BL16" s="55">
        <v>107</v>
      </c>
      <c r="BM16" s="55">
        <v>107</v>
      </c>
      <c r="BN16" s="55">
        <v>107</v>
      </c>
      <c r="BO16" s="55">
        <v>116</v>
      </c>
      <c r="BP16" s="55">
        <v>139</v>
      </c>
      <c r="BQ16" s="55">
        <v>151</v>
      </c>
      <c r="BR16" s="55">
        <v>153</v>
      </c>
      <c r="BS16" s="55">
        <v>151</v>
      </c>
      <c r="BT16" s="55">
        <v>145</v>
      </c>
      <c r="BU16" s="55">
        <v>138</v>
      </c>
      <c r="BV16" s="55">
        <v>133</v>
      </c>
      <c r="BW16" s="55">
        <v>136</v>
      </c>
      <c r="BX16" s="55">
        <v>147</v>
      </c>
      <c r="BY16" s="55">
        <v>147</v>
      </c>
      <c r="BZ16" s="55">
        <v>147</v>
      </c>
      <c r="CA16" s="55">
        <v>148</v>
      </c>
      <c r="CB16" s="55">
        <v>146</v>
      </c>
      <c r="CC16" s="55">
        <v>140</v>
      </c>
      <c r="CD16" s="55">
        <v>140</v>
      </c>
      <c r="CE16" s="55">
        <v>141</v>
      </c>
      <c r="CF16" s="55">
        <v>148</v>
      </c>
      <c r="CG16" s="55">
        <v>148</v>
      </c>
      <c r="CH16" s="55">
        <v>148</v>
      </c>
      <c r="CI16" s="55">
        <v>150</v>
      </c>
      <c r="CJ16" s="55">
        <v>153</v>
      </c>
      <c r="CK16" s="55">
        <v>137</v>
      </c>
      <c r="CL16" s="55">
        <v>71</v>
      </c>
      <c r="CM16" s="55">
        <v>51</v>
      </c>
      <c r="CN16" s="55">
        <v>52</v>
      </c>
      <c r="CO16" s="55">
        <v>57</v>
      </c>
      <c r="CP16" s="55">
        <v>58</v>
      </c>
      <c r="CQ16" s="55">
        <v>56</v>
      </c>
      <c r="CR16" s="55">
        <v>54</v>
      </c>
      <c r="CS16" s="55">
        <v>58</v>
      </c>
      <c r="CT16" s="55">
        <v>57</v>
      </c>
      <c r="CU16" s="55">
        <v>52</v>
      </c>
      <c r="CV16" s="55">
        <v>61</v>
      </c>
      <c r="CW16" s="60">
        <v>61</v>
      </c>
      <c r="CZ16" s="59">
        <f t="shared" si="3"/>
        <v>104.63265306122449</v>
      </c>
      <c r="DA16" s="55">
        <f t="shared" si="8"/>
        <v>115.27551020408163</v>
      </c>
      <c r="DB16" s="55">
        <f t="shared" si="9"/>
        <v>102.40816326530613</v>
      </c>
      <c r="DC16" s="55">
        <f t="shared" si="10"/>
        <v>110.17346938775511</v>
      </c>
      <c r="DD16" s="55">
        <f t="shared" si="11"/>
        <v>134.42857142857142</v>
      </c>
      <c r="DE16" s="55">
        <f t="shared" si="12"/>
        <v>154.27551020408163</v>
      </c>
      <c r="DF16" s="55">
        <f t="shared" si="13"/>
        <v>162.86734693877551</v>
      </c>
      <c r="DG16" s="55">
        <f t="shared" si="14"/>
        <v>164.46938775510205</v>
      </c>
      <c r="DH16" s="55">
        <f t="shared" si="15"/>
        <v>161.46938775510205</v>
      </c>
      <c r="DI16" s="55">
        <f t="shared" si="16"/>
        <v>149.13265306122449</v>
      </c>
      <c r="DJ16" s="55">
        <f t="shared" si="17"/>
        <v>125.91836734693878</v>
      </c>
      <c r="DK16" s="55">
        <f t="shared" si="18"/>
        <v>99.612244897959187</v>
      </c>
      <c r="DL16" s="55">
        <f t="shared" si="19"/>
        <v>90</v>
      </c>
      <c r="DM16" s="55">
        <f t="shared" si="20"/>
        <v>94.265306122448976</v>
      </c>
      <c r="DN16" s="55">
        <f t="shared" si="21"/>
        <v>99.938775510204081</v>
      </c>
      <c r="DO16" s="55">
        <f t="shared" si="22"/>
        <v>101.85714285714286</v>
      </c>
      <c r="DP16" s="55">
        <f t="shared" si="23"/>
        <v>102.43877551020408</v>
      </c>
      <c r="DQ16" s="55">
        <f t="shared" si="24"/>
        <v>103.27551020408163</v>
      </c>
      <c r="DR16" s="55">
        <f t="shared" si="25"/>
        <v>105.04081632653062</v>
      </c>
      <c r="DS16" s="55">
        <f t="shared" si="26"/>
        <v>108.58163265306122</v>
      </c>
      <c r="DT16" s="55">
        <f t="shared" si="27"/>
        <v>113.03061224489795</v>
      </c>
      <c r="DU16" s="55">
        <f t="shared" si="28"/>
        <v>116.24489795918367</v>
      </c>
      <c r="DV16" s="55">
        <f t="shared" si="29"/>
        <v>119.38775510204081</v>
      </c>
      <c r="DW16" s="55">
        <f t="shared" si="30"/>
        <v>121.65306122448979</v>
      </c>
      <c r="DX16" s="55">
        <f t="shared" si="31"/>
        <v>122.77551020408163</v>
      </c>
      <c r="DY16" s="55">
        <f t="shared" si="32"/>
        <v>123.05102040816327</v>
      </c>
      <c r="DZ16" s="55">
        <f t="shared" si="33"/>
        <v>123.66326530612245</v>
      </c>
      <c r="EA16" s="55">
        <f t="shared" si="34"/>
        <v>125.5204081632653</v>
      </c>
      <c r="EB16" s="55">
        <f t="shared" si="35"/>
        <v>128.39795918367346</v>
      </c>
      <c r="EC16" s="55">
        <f t="shared" si="36"/>
        <v>125.19387755102041</v>
      </c>
      <c r="ED16" s="55">
        <f t="shared" si="37"/>
        <v>119.27551020408163</v>
      </c>
      <c r="EE16" s="55">
        <f t="shared" si="38"/>
        <v>117.77551020408163</v>
      </c>
      <c r="EF16" s="55">
        <f t="shared" si="39"/>
        <v>118.4795918367347</v>
      </c>
      <c r="EG16" s="55">
        <f t="shared" si="40"/>
        <v>120.85714285714286</v>
      </c>
      <c r="EH16" s="55">
        <f t="shared" si="41"/>
        <v>123.79591836734694</v>
      </c>
      <c r="EI16" s="55">
        <f t="shared" si="42"/>
        <v>127.75510204081633</v>
      </c>
      <c r="EJ16" s="55">
        <f t="shared" si="43"/>
        <v>130.35714285714286</v>
      </c>
      <c r="EK16" s="55">
        <f t="shared" si="44"/>
        <v>131.40816326530611</v>
      </c>
      <c r="EL16" s="55">
        <f t="shared" si="45"/>
        <v>132.27551020408163</v>
      </c>
      <c r="EM16" s="55">
        <f t="shared" si="46"/>
        <v>134.11224489795919</v>
      </c>
      <c r="EN16" s="55">
        <f t="shared" si="47"/>
        <v>137.70408163265307</v>
      </c>
      <c r="EO16" s="55">
        <f t="shared" si="48"/>
        <v>143.24489795918367</v>
      </c>
      <c r="EP16" s="55">
        <f t="shared" si="49"/>
        <v>151.32653061224491</v>
      </c>
      <c r="EQ16" s="55">
        <f t="shared" si="50"/>
        <v>160.26530612244898</v>
      </c>
      <c r="ER16" s="55">
        <f t="shared" si="51"/>
        <v>167.64285714285714</v>
      </c>
      <c r="ES16" s="55">
        <f t="shared" si="52"/>
        <v>174.85714285714286</v>
      </c>
      <c r="ET16" s="55">
        <f t="shared" si="53"/>
        <v>180.13265306122449</v>
      </c>
      <c r="EU16" s="55">
        <f t="shared" si="54"/>
        <v>183.41836734693877</v>
      </c>
      <c r="EV16" s="55">
        <f t="shared" si="55"/>
        <v>186.76530612244898</v>
      </c>
      <c r="EW16" s="55">
        <f t="shared" si="56"/>
        <v>188.94897959183675</v>
      </c>
      <c r="EX16" s="55">
        <f t="shared" si="57"/>
        <v>191.60204081632654</v>
      </c>
      <c r="EY16" s="55">
        <f t="shared" si="58"/>
        <v>192.84693877551021</v>
      </c>
      <c r="EZ16" s="55">
        <f t="shared" si="59"/>
        <v>191.44897959183675</v>
      </c>
      <c r="FA16" s="55">
        <f t="shared" si="60"/>
        <v>188.12244897959184</v>
      </c>
      <c r="FB16" s="55">
        <f t="shared" si="61"/>
        <v>180.42857142857142</v>
      </c>
      <c r="FC16" s="55">
        <f t="shared" si="62"/>
        <v>162.71428571428572</v>
      </c>
      <c r="FD16" s="55">
        <f t="shared" si="63"/>
        <v>139.15306122448979</v>
      </c>
      <c r="FE16" s="55">
        <f t="shared" si="64"/>
        <v>122.22448979591837</v>
      </c>
      <c r="FF16" s="55">
        <f t="shared" si="65"/>
        <v>114.9795918367347</v>
      </c>
      <c r="FG16" s="55">
        <f t="shared" si="66"/>
        <v>112.5</v>
      </c>
      <c r="FH16" s="55">
        <f t="shared" si="67"/>
        <v>110.27551020408163</v>
      </c>
      <c r="FI16" s="55">
        <f t="shared" si="68"/>
        <v>108.27551020408163</v>
      </c>
      <c r="FJ16" s="55">
        <f t="shared" si="69"/>
        <v>107.45918367346938</v>
      </c>
      <c r="FK16" s="55">
        <f t="shared" si="70"/>
        <v>109.61224489795919</v>
      </c>
      <c r="FL16" s="55">
        <f t="shared" si="6"/>
        <v>119.40816326530613</v>
      </c>
      <c r="FM16" s="55">
        <f t="shared" si="93"/>
        <v>135.5204081632653</v>
      </c>
      <c r="FN16" s="55">
        <f t="shared" si="94"/>
        <v>146.92857142857142</v>
      </c>
      <c r="FO16" s="55">
        <f t="shared" si="72"/>
        <v>150.64285714285714</v>
      </c>
      <c r="FP16" s="55">
        <f t="shared" si="73"/>
        <v>149.27551020408163</v>
      </c>
      <c r="FQ16" s="55">
        <f t="shared" si="74"/>
        <v>144.31632653061226</v>
      </c>
      <c r="FR16" s="55">
        <f t="shared" si="75"/>
        <v>137.81632653061226</v>
      </c>
      <c r="FS16" s="55">
        <f t="shared" si="76"/>
        <v>133.80612244897958</v>
      </c>
      <c r="FT16" s="55">
        <f t="shared" si="77"/>
        <v>136.26530612244898</v>
      </c>
      <c r="FU16" s="55">
        <f t="shared" si="78"/>
        <v>142.53061224489795</v>
      </c>
      <c r="FV16" s="55">
        <f t="shared" si="79"/>
        <v>145.21428571428572</v>
      </c>
      <c r="FW16" s="55">
        <f t="shared" si="80"/>
        <v>145.94897959183675</v>
      </c>
      <c r="FX16" s="55">
        <f t="shared" si="81"/>
        <v>146.23469387755102</v>
      </c>
      <c r="FY16" s="55">
        <f t="shared" si="82"/>
        <v>144.66326530612244</v>
      </c>
      <c r="FZ16" s="55">
        <f t="shared" si="83"/>
        <v>141.64285714285714</v>
      </c>
      <c r="GA16" s="55">
        <f t="shared" si="84"/>
        <v>140.67346938775509</v>
      </c>
      <c r="GB16" s="55">
        <f t="shared" si="85"/>
        <v>141.63265306122449</v>
      </c>
      <c r="GC16" s="55">
        <f t="shared" si="86"/>
        <v>144.4387755102041</v>
      </c>
      <c r="GD16" s="55">
        <f t="shared" si="87"/>
        <v>145.92857142857142</v>
      </c>
      <c r="GE16" s="55">
        <f t="shared" si="88"/>
        <v>146.89795918367346</v>
      </c>
      <c r="GF16" s="55">
        <f t="shared" si="89"/>
        <v>147.75510204081633</v>
      </c>
      <c r="GG16" s="55">
        <f t="shared" si="90"/>
        <v>145.19387755102042</v>
      </c>
      <c r="GH16" s="55">
        <f t="shared" si="91"/>
        <v>128.5</v>
      </c>
      <c r="GI16" s="60">
        <f t="shared" si="92"/>
        <v>92.816326530612244</v>
      </c>
      <c r="GM16" s="174"/>
      <c r="GN16" s="157"/>
      <c r="GO16" s="157"/>
      <c r="GP16" s="157"/>
      <c r="GQ16" s="159"/>
    </row>
    <row r="17" spans="3:199" ht="3" customHeight="1">
      <c r="C17" s="59">
        <v>136</v>
      </c>
      <c r="D17" s="55">
        <v>98</v>
      </c>
      <c r="E17" s="55">
        <v>86</v>
      </c>
      <c r="F17" s="55">
        <v>103</v>
      </c>
      <c r="G17" s="55">
        <v>140</v>
      </c>
      <c r="H17" s="55">
        <v>160</v>
      </c>
      <c r="I17" s="55">
        <v>165</v>
      </c>
      <c r="J17" s="55">
        <v>165</v>
      </c>
      <c r="K17" s="55">
        <v>165</v>
      </c>
      <c r="L17" s="55">
        <v>153</v>
      </c>
      <c r="M17" s="55">
        <v>129</v>
      </c>
      <c r="N17" s="55">
        <v>90</v>
      </c>
      <c r="O17" s="55">
        <v>87</v>
      </c>
      <c r="P17" s="55">
        <v>93</v>
      </c>
      <c r="Q17" s="55">
        <v>102</v>
      </c>
      <c r="R17" s="55">
        <v>102</v>
      </c>
      <c r="S17" s="55">
        <v>102</v>
      </c>
      <c r="T17" s="55">
        <v>103</v>
      </c>
      <c r="U17" s="55">
        <v>106</v>
      </c>
      <c r="V17" s="55">
        <v>107</v>
      </c>
      <c r="W17" s="55">
        <v>114</v>
      </c>
      <c r="X17" s="55">
        <v>119</v>
      </c>
      <c r="Y17" s="55">
        <v>116</v>
      </c>
      <c r="Z17" s="55">
        <v>123</v>
      </c>
      <c r="AA17" s="55">
        <v>123</v>
      </c>
      <c r="AB17" s="55">
        <v>123</v>
      </c>
      <c r="AC17" s="55">
        <v>123</v>
      </c>
      <c r="AD17" s="55">
        <v>126</v>
      </c>
      <c r="AE17" s="55">
        <v>139</v>
      </c>
      <c r="AF17" s="55">
        <v>123</v>
      </c>
      <c r="AG17" s="55">
        <v>115</v>
      </c>
      <c r="AH17" s="55">
        <v>115</v>
      </c>
      <c r="AI17" s="55">
        <v>115</v>
      </c>
      <c r="AJ17" s="55">
        <v>117</v>
      </c>
      <c r="AK17" s="55">
        <v>123</v>
      </c>
      <c r="AL17" s="55">
        <v>125</v>
      </c>
      <c r="AM17" s="55">
        <v>131</v>
      </c>
      <c r="AN17" s="55">
        <v>129</v>
      </c>
      <c r="AO17" s="55">
        <v>133</v>
      </c>
      <c r="AP17" s="55">
        <v>132</v>
      </c>
      <c r="AQ17" s="55">
        <v>135</v>
      </c>
      <c r="AR17" s="55">
        <v>142</v>
      </c>
      <c r="AS17" s="55">
        <v>147</v>
      </c>
      <c r="AT17" s="55">
        <v>154</v>
      </c>
      <c r="AU17" s="55">
        <v>168</v>
      </c>
      <c r="AV17" s="55">
        <v>177</v>
      </c>
      <c r="AW17" s="55">
        <v>182</v>
      </c>
      <c r="AX17" s="55">
        <v>185</v>
      </c>
      <c r="AY17" s="55">
        <v>185</v>
      </c>
      <c r="AZ17" s="55">
        <v>189</v>
      </c>
      <c r="BA17" s="55">
        <v>189</v>
      </c>
      <c r="BB17" s="55">
        <v>189</v>
      </c>
      <c r="BC17" s="55">
        <v>186</v>
      </c>
      <c r="BD17" s="55">
        <v>193</v>
      </c>
      <c r="BE17" s="55">
        <v>202</v>
      </c>
      <c r="BF17" s="55">
        <v>212</v>
      </c>
      <c r="BG17" s="55">
        <v>210</v>
      </c>
      <c r="BH17" s="55">
        <v>156</v>
      </c>
      <c r="BI17" s="55">
        <v>99</v>
      </c>
      <c r="BJ17" s="55">
        <v>107</v>
      </c>
      <c r="BK17" s="55">
        <v>107</v>
      </c>
      <c r="BL17" s="55">
        <v>107</v>
      </c>
      <c r="BM17" s="55">
        <v>107</v>
      </c>
      <c r="BN17" s="55">
        <v>104</v>
      </c>
      <c r="BO17" s="55">
        <v>116</v>
      </c>
      <c r="BP17" s="55">
        <v>139</v>
      </c>
      <c r="BQ17" s="55">
        <v>152</v>
      </c>
      <c r="BR17" s="55">
        <v>153</v>
      </c>
      <c r="BS17" s="55">
        <v>153</v>
      </c>
      <c r="BT17" s="55">
        <v>148</v>
      </c>
      <c r="BU17" s="55">
        <v>131</v>
      </c>
      <c r="BV17" s="55">
        <v>115</v>
      </c>
      <c r="BW17" s="55">
        <v>123</v>
      </c>
      <c r="BX17" s="55">
        <v>142</v>
      </c>
      <c r="BY17" s="55">
        <v>148</v>
      </c>
      <c r="BZ17" s="55">
        <v>148</v>
      </c>
      <c r="CA17" s="55">
        <v>148</v>
      </c>
      <c r="CB17" s="55">
        <v>146</v>
      </c>
      <c r="CC17" s="55">
        <v>140</v>
      </c>
      <c r="CD17" s="55">
        <v>140</v>
      </c>
      <c r="CE17" s="55">
        <v>140</v>
      </c>
      <c r="CF17" s="55">
        <v>142</v>
      </c>
      <c r="CG17" s="55">
        <v>147</v>
      </c>
      <c r="CH17" s="55">
        <v>148</v>
      </c>
      <c r="CI17" s="55">
        <v>151</v>
      </c>
      <c r="CJ17" s="55">
        <v>140</v>
      </c>
      <c r="CK17" s="55">
        <v>76</v>
      </c>
      <c r="CL17" s="55">
        <v>51</v>
      </c>
      <c r="CM17" s="55">
        <v>51</v>
      </c>
      <c r="CN17" s="55">
        <v>55</v>
      </c>
      <c r="CO17" s="55">
        <v>58</v>
      </c>
      <c r="CP17" s="55">
        <v>58</v>
      </c>
      <c r="CQ17" s="55">
        <v>52</v>
      </c>
      <c r="CR17" s="55">
        <v>55</v>
      </c>
      <c r="CS17" s="55">
        <v>58</v>
      </c>
      <c r="CT17" s="55">
        <v>55</v>
      </c>
      <c r="CU17" s="55">
        <v>63</v>
      </c>
      <c r="CV17" s="55">
        <v>65</v>
      </c>
      <c r="CW17" s="60">
        <v>52</v>
      </c>
      <c r="CZ17" s="59">
        <f t="shared" si="3"/>
        <v>93.183673469387756</v>
      </c>
      <c r="DA17" s="55">
        <f t="shared" si="8"/>
        <v>102.15306122448979</v>
      </c>
      <c r="DB17" s="55">
        <f t="shared" si="9"/>
        <v>96.948979591836732</v>
      </c>
      <c r="DC17" s="55">
        <f t="shared" si="10"/>
        <v>109.25510204081633</v>
      </c>
      <c r="DD17" s="55">
        <f t="shared" si="11"/>
        <v>135.01020408163265</v>
      </c>
      <c r="DE17" s="55">
        <f t="shared" si="12"/>
        <v>154.62244897959184</v>
      </c>
      <c r="DF17" s="55">
        <f t="shared" si="13"/>
        <v>162.88775510204081</v>
      </c>
      <c r="DG17" s="55">
        <f t="shared" si="14"/>
        <v>164.41836734693877</v>
      </c>
      <c r="DH17" s="55">
        <f t="shared" si="15"/>
        <v>161.17346938775509</v>
      </c>
      <c r="DI17" s="55">
        <f t="shared" si="16"/>
        <v>148.4795918367347</v>
      </c>
      <c r="DJ17" s="55">
        <f t="shared" si="17"/>
        <v>125.24489795918367</v>
      </c>
      <c r="DK17" s="55">
        <f t="shared" si="18"/>
        <v>99.540816326530617</v>
      </c>
      <c r="DL17" s="55">
        <f t="shared" si="19"/>
        <v>90.673469387755105</v>
      </c>
      <c r="DM17" s="55">
        <f t="shared" si="20"/>
        <v>94.224489795918373</v>
      </c>
      <c r="DN17" s="55">
        <f t="shared" si="21"/>
        <v>99.989795918367349</v>
      </c>
      <c r="DO17" s="55">
        <f t="shared" si="22"/>
        <v>101.87755102040816</v>
      </c>
      <c r="DP17" s="55">
        <f t="shared" si="23"/>
        <v>102.37755102040816</v>
      </c>
      <c r="DQ17" s="55">
        <f t="shared" si="24"/>
        <v>103.45918367346938</v>
      </c>
      <c r="DR17" s="55">
        <f t="shared" si="25"/>
        <v>105.63265306122449</v>
      </c>
      <c r="DS17" s="55">
        <f t="shared" si="26"/>
        <v>108.53061224489795</v>
      </c>
      <c r="DT17" s="55">
        <f t="shared" si="27"/>
        <v>113.05102040816327</v>
      </c>
      <c r="DU17" s="55">
        <f t="shared" si="28"/>
        <v>116.55102040816327</v>
      </c>
      <c r="DV17" s="55">
        <f t="shared" si="29"/>
        <v>118.24489795918367</v>
      </c>
      <c r="DW17" s="55">
        <f t="shared" si="30"/>
        <v>121.5</v>
      </c>
      <c r="DX17" s="55">
        <f t="shared" si="31"/>
        <v>122.77551020408163</v>
      </c>
      <c r="DY17" s="55">
        <f t="shared" si="32"/>
        <v>123.10204081632654</v>
      </c>
      <c r="DZ17" s="55">
        <f t="shared" si="33"/>
        <v>123.83673469387755</v>
      </c>
      <c r="EA17" s="55">
        <f t="shared" si="34"/>
        <v>126.19387755102041</v>
      </c>
      <c r="EB17" s="55">
        <f t="shared" si="35"/>
        <v>128.67346938775509</v>
      </c>
      <c r="EC17" s="55">
        <f t="shared" si="36"/>
        <v>122.63265306122449</v>
      </c>
      <c r="ED17" s="55">
        <f t="shared" si="37"/>
        <v>117.63265306122449</v>
      </c>
      <c r="EE17" s="55">
        <f t="shared" si="38"/>
        <v>116.76530612244898</v>
      </c>
      <c r="EF17" s="55">
        <f t="shared" si="39"/>
        <v>117.68367346938776</v>
      </c>
      <c r="EG17" s="55">
        <f t="shared" si="40"/>
        <v>119.73469387755102</v>
      </c>
      <c r="EH17" s="55">
        <f t="shared" si="41"/>
        <v>122.96938775510205</v>
      </c>
      <c r="EI17" s="55">
        <f t="shared" si="42"/>
        <v>125.79591836734694</v>
      </c>
      <c r="EJ17" s="55">
        <f t="shared" si="43"/>
        <v>128.87755102040816</v>
      </c>
      <c r="EK17" s="55">
        <f t="shared" si="44"/>
        <v>130.22448979591837</v>
      </c>
      <c r="EL17" s="55">
        <f t="shared" si="45"/>
        <v>132.07142857142858</v>
      </c>
      <c r="EM17" s="55">
        <f t="shared" si="46"/>
        <v>133.25510204081633</v>
      </c>
      <c r="EN17" s="55">
        <f t="shared" si="47"/>
        <v>136.11224489795919</v>
      </c>
      <c r="EO17" s="55">
        <f t="shared" si="48"/>
        <v>141.32653061224491</v>
      </c>
      <c r="EP17" s="55">
        <f t="shared" si="49"/>
        <v>148.01020408163265</v>
      </c>
      <c r="EQ17" s="55">
        <f t="shared" si="50"/>
        <v>156.61224489795919</v>
      </c>
      <c r="ER17" s="55">
        <f t="shared" si="51"/>
        <v>167.03061224489795</v>
      </c>
      <c r="ES17" s="55">
        <f t="shared" si="52"/>
        <v>175.58163265306123</v>
      </c>
      <c r="ET17" s="55">
        <f t="shared" si="53"/>
        <v>181</v>
      </c>
      <c r="EU17" s="55">
        <f t="shared" si="54"/>
        <v>183.96938775510205</v>
      </c>
      <c r="EV17" s="55">
        <f t="shared" si="55"/>
        <v>185.61224489795919</v>
      </c>
      <c r="EW17" s="55">
        <f t="shared" si="56"/>
        <v>187.87755102040816</v>
      </c>
      <c r="EX17" s="55">
        <f t="shared" si="57"/>
        <v>189.9795918367347</v>
      </c>
      <c r="EY17" s="55">
        <f t="shared" si="58"/>
        <v>191.67346938775509</v>
      </c>
      <c r="EZ17" s="55">
        <f t="shared" si="59"/>
        <v>192.73469387755102</v>
      </c>
      <c r="FA17" s="55">
        <f t="shared" si="60"/>
        <v>195.61224489795919</v>
      </c>
      <c r="FB17" s="55">
        <f t="shared" si="61"/>
        <v>197.51020408163265</v>
      </c>
      <c r="FC17" s="55">
        <f t="shared" si="62"/>
        <v>195.31632653061226</v>
      </c>
      <c r="FD17" s="55">
        <f t="shared" si="63"/>
        <v>183.15306122448979</v>
      </c>
      <c r="FE17" s="55">
        <f t="shared" si="64"/>
        <v>153.0408163265306</v>
      </c>
      <c r="FF17" s="55">
        <f t="shared" si="65"/>
        <v>120.4795918367347</v>
      </c>
      <c r="FG17" s="55">
        <f t="shared" si="66"/>
        <v>109.46938775510205</v>
      </c>
      <c r="FH17" s="55">
        <f t="shared" si="67"/>
        <v>106.57142857142857</v>
      </c>
      <c r="FI17" s="55">
        <f t="shared" si="68"/>
        <v>105.9795918367347</v>
      </c>
      <c r="FJ17" s="55">
        <f t="shared" si="69"/>
        <v>105.87755102040816</v>
      </c>
      <c r="FK17" s="55">
        <f t="shared" si="70"/>
        <v>107.93877551020408</v>
      </c>
      <c r="FL17" s="55">
        <f t="shared" si="6"/>
        <v>118.78571428571429</v>
      </c>
      <c r="FM17" s="55">
        <f t="shared" si="93"/>
        <v>135.71428571428572</v>
      </c>
      <c r="FN17" s="55">
        <f t="shared" si="94"/>
        <v>147.85714285714286</v>
      </c>
      <c r="FO17" s="55">
        <f t="shared" si="72"/>
        <v>151.76530612244898</v>
      </c>
      <c r="FP17" s="55">
        <f t="shared" si="73"/>
        <v>150.91836734693877</v>
      </c>
      <c r="FQ17" s="55">
        <f t="shared" si="74"/>
        <v>144.92857142857142</v>
      </c>
      <c r="FR17" s="55">
        <f t="shared" si="75"/>
        <v>132.58163265306123</v>
      </c>
      <c r="FS17" s="55">
        <f t="shared" si="76"/>
        <v>121.61224489795919</v>
      </c>
      <c r="FT17" s="55">
        <f t="shared" si="77"/>
        <v>123.83673469387755</v>
      </c>
      <c r="FU17" s="55">
        <f t="shared" si="78"/>
        <v>135.55102040816325</v>
      </c>
      <c r="FV17" s="55">
        <f t="shared" si="79"/>
        <v>144.0408163265306</v>
      </c>
      <c r="FW17" s="55">
        <f t="shared" si="80"/>
        <v>146.90816326530611</v>
      </c>
      <c r="FX17" s="55">
        <f t="shared" si="81"/>
        <v>147.18367346938774</v>
      </c>
      <c r="FY17" s="55">
        <f t="shared" si="82"/>
        <v>145.67346938775509</v>
      </c>
      <c r="FZ17" s="55">
        <f t="shared" si="83"/>
        <v>143.0204081632653</v>
      </c>
      <c r="GA17" s="55">
        <f t="shared" si="84"/>
        <v>142.23469387755102</v>
      </c>
      <c r="GB17" s="55">
        <f t="shared" si="85"/>
        <v>142.80612244897958</v>
      </c>
      <c r="GC17" s="55">
        <f t="shared" si="86"/>
        <v>144.61224489795919</v>
      </c>
      <c r="GD17" s="55">
        <f t="shared" si="87"/>
        <v>146.92857142857142</v>
      </c>
      <c r="GE17" s="55">
        <f t="shared" si="88"/>
        <v>147.14285714285714</v>
      </c>
      <c r="GF17" s="55">
        <f t="shared" si="89"/>
        <v>142.37755102040816</v>
      </c>
      <c r="GG17" s="55">
        <f t="shared" si="90"/>
        <v>124.21428571428571</v>
      </c>
      <c r="GH17" s="55">
        <f t="shared" si="91"/>
        <v>89.785714285714292</v>
      </c>
      <c r="GI17" s="60">
        <f t="shared" si="92"/>
        <v>65.122448979591837</v>
      </c>
      <c r="GM17" s="174"/>
      <c r="GN17" s="157"/>
      <c r="GO17" s="157"/>
      <c r="GP17" s="157"/>
      <c r="GQ17" s="159"/>
    </row>
    <row r="18" spans="3:199" ht="3" customHeight="1" thickBot="1">
      <c r="C18" s="59">
        <v>113</v>
      </c>
      <c r="D18" s="55">
        <v>91</v>
      </c>
      <c r="E18" s="55">
        <v>90</v>
      </c>
      <c r="F18" s="55">
        <v>104</v>
      </c>
      <c r="G18" s="55">
        <v>140</v>
      </c>
      <c r="H18" s="55">
        <v>157</v>
      </c>
      <c r="I18" s="55">
        <v>165</v>
      </c>
      <c r="J18" s="55">
        <v>165</v>
      </c>
      <c r="K18" s="55">
        <v>165</v>
      </c>
      <c r="L18" s="55">
        <v>151</v>
      </c>
      <c r="M18" s="55">
        <v>125</v>
      </c>
      <c r="N18" s="55">
        <v>93</v>
      </c>
      <c r="O18" s="55">
        <v>84</v>
      </c>
      <c r="P18" s="55">
        <v>98</v>
      </c>
      <c r="Q18" s="55">
        <v>102</v>
      </c>
      <c r="R18" s="55">
        <v>102</v>
      </c>
      <c r="S18" s="55">
        <v>102</v>
      </c>
      <c r="T18" s="55">
        <v>103</v>
      </c>
      <c r="U18" s="55">
        <v>107</v>
      </c>
      <c r="V18" s="55">
        <v>108</v>
      </c>
      <c r="W18" s="55">
        <v>114</v>
      </c>
      <c r="X18" s="55">
        <v>115</v>
      </c>
      <c r="Y18" s="55">
        <v>116</v>
      </c>
      <c r="Z18" s="55">
        <v>123</v>
      </c>
      <c r="AA18" s="55">
        <v>123</v>
      </c>
      <c r="AB18" s="55">
        <v>123</v>
      </c>
      <c r="AC18" s="55">
        <v>123</v>
      </c>
      <c r="AD18" s="55">
        <v>128</v>
      </c>
      <c r="AE18" s="55">
        <v>123</v>
      </c>
      <c r="AF18" s="55">
        <v>115</v>
      </c>
      <c r="AG18" s="55">
        <v>116</v>
      </c>
      <c r="AH18" s="55">
        <v>121</v>
      </c>
      <c r="AI18" s="55">
        <v>122</v>
      </c>
      <c r="AJ18" s="55">
        <v>123</v>
      </c>
      <c r="AK18" s="55">
        <v>123</v>
      </c>
      <c r="AL18" s="55">
        <v>123</v>
      </c>
      <c r="AM18" s="55">
        <v>124</v>
      </c>
      <c r="AN18" s="55">
        <v>129</v>
      </c>
      <c r="AO18" s="55">
        <v>132</v>
      </c>
      <c r="AP18" s="55">
        <v>132</v>
      </c>
      <c r="AQ18" s="55">
        <v>134</v>
      </c>
      <c r="AR18" s="55">
        <v>136</v>
      </c>
      <c r="AS18" s="55">
        <v>144</v>
      </c>
      <c r="AT18" s="55">
        <v>154</v>
      </c>
      <c r="AU18" s="55">
        <v>168</v>
      </c>
      <c r="AV18" s="55">
        <v>179</v>
      </c>
      <c r="AW18" s="55">
        <v>183</v>
      </c>
      <c r="AX18" s="55">
        <v>186</v>
      </c>
      <c r="AY18" s="55">
        <v>184</v>
      </c>
      <c r="AZ18" s="55">
        <v>182</v>
      </c>
      <c r="BA18" s="55">
        <v>186</v>
      </c>
      <c r="BB18" s="55">
        <v>195</v>
      </c>
      <c r="BC18" s="55">
        <v>201</v>
      </c>
      <c r="BD18" s="55">
        <v>208</v>
      </c>
      <c r="BE18" s="55">
        <v>208</v>
      </c>
      <c r="BF18" s="55">
        <v>208</v>
      </c>
      <c r="BG18" s="55">
        <v>217</v>
      </c>
      <c r="BH18" s="55">
        <v>213</v>
      </c>
      <c r="BI18" s="55">
        <v>124</v>
      </c>
      <c r="BJ18" s="55">
        <v>96</v>
      </c>
      <c r="BK18" s="55">
        <v>103</v>
      </c>
      <c r="BL18" s="55">
        <v>102</v>
      </c>
      <c r="BM18" s="55">
        <v>102</v>
      </c>
      <c r="BN18" s="55">
        <v>102</v>
      </c>
      <c r="BO18" s="55">
        <v>113</v>
      </c>
      <c r="BP18" s="55">
        <v>138</v>
      </c>
      <c r="BQ18" s="55">
        <v>150</v>
      </c>
      <c r="BR18" s="55">
        <v>153</v>
      </c>
      <c r="BS18" s="55">
        <v>153</v>
      </c>
      <c r="BT18" s="55">
        <v>150</v>
      </c>
      <c r="BU18" s="55">
        <v>133</v>
      </c>
      <c r="BV18" s="55">
        <v>100</v>
      </c>
      <c r="BW18" s="55">
        <v>93</v>
      </c>
      <c r="BX18" s="55">
        <v>126</v>
      </c>
      <c r="BY18" s="55">
        <v>144</v>
      </c>
      <c r="BZ18" s="55">
        <v>148</v>
      </c>
      <c r="CA18" s="55">
        <v>147</v>
      </c>
      <c r="CB18" s="55">
        <v>148</v>
      </c>
      <c r="CC18" s="55">
        <v>148</v>
      </c>
      <c r="CD18" s="55">
        <v>148</v>
      </c>
      <c r="CE18" s="55">
        <v>148</v>
      </c>
      <c r="CF18" s="55">
        <v>148</v>
      </c>
      <c r="CG18" s="55">
        <v>148</v>
      </c>
      <c r="CH18" s="55">
        <v>149</v>
      </c>
      <c r="CI18" s="55">
        <v>147</v>
      </c>
      <c r="CJ18" s="55">
        <v>87</v>
      </c>
      <c r="CK18" s="55">
        <v>52</v>
      </c>
      <c r="CL18" s="55">
        <v>51</v>
      </c>
      <c r="CM18" s="55">
        <v>54</v>
      </c>
      <c r="CN18" s="55">
        <v>57</v>
      </c>
      <c r="CO18" s="55">
        <v>58</v>
      </c>
      <c r="CP18" s="55">
        <v>53</v>
      </c>
      <c r="CQ18" s="55">
        <v>55</v>
      </c>
      <c r="CR18" s="55">
        <v>56</v>
      </c>
      <c r="CS18" s="55">
        <v>54</v>
      </c>
      <c r="CT18" s="55">
        <v>56</v>
      </c>
      <c r="CU18" s="55">
        <v>71</v>
      </c>
      <c r="CV18" s="55">
        <v>71</v>
      </c>
      <c r="CW18" s="60">
        <v>102</v>
      </c>
      <c r="CZ18" s="59">
        <f t="shared" si="3"/>
        <v>81.112244897959187</v>
      </c>
      <c r="DA18" s="55">
        <f t="shared" si="8"/>
        <v>94.132653061224488</v>
      </c>
      <c r="DB18" s="55">
        <f t="shared" si="9"/>
        <v>95.510204081632651</v>
      </c>
      <c r="DC18" s="55">
        <f t="shared" si="10"/>
        <v>109.32653061224489</v>
      </c>
      <c r="DD18" s="55">
        <f t="shared" si="11"/>
        <v>134.85714285714286</v>
      </c>
      <c r="DE18" s="55">
        <f t="shared" si="12"/>
        <v>153.79591836734693</v>
      </c>
      <c r="DF18" s="55">
        <f t="shared" si="13"/>
        <v>162.66326530612244</v>
      </c>
      <c r="DG18" s="55">
        <f t="shared" si="14"/>
        <v>164.36734693877551</v>
      </c>
      <c r="DH18" s="55">
        <f t="shared" si="15"/>
        <v>160.89795918367346</v>
      </c>
      <c r="DI18" s="55">
        <f t="shared" si="16"/>
        <v>147.4387755102041</v>
      </c>
      <c r="DJ18" s="55">
        <f t="shared" si="17"/>
        <v>124.09183673469387</v>
      </c>
      <c r="DK18" s="55">
        <f t="shared" si="18"/>
        <v>100.03061224489795</v>
      </c>
      <c r="DL18" s="55">
        <f t="shared" si="19"/>
        <v>90.785714285714292</v>
      </c>
      <c r="DM18" s="55">
        <f t="shared" si="20"/>
        <v>95.591836734693871</v>
      </c>
      <c r="DN18" s="55">
        <f t="shared" si="21"/>
        <v>100.46938775510205</v>
      </c>
      <c r="DO18" s="55">
        <f t="shared" si="22"/>
        <v>102.19387755102041</v>
      </c>
      <c r="DP18" s="55">
        <f t="shared" si="23"/>
        <v>102.91836734693878</v>
      </c>
      <c r="DQ18" s="55">
        <f t="shared" si="24"/>
        <v>104.07142857142857</v>
      </c>
      <c r="DR18" s="55">
        <f t="shared" si="25"/>
        <v>106.29591836734694</v>
      </c>
      <c r="DS18" s="55">
        <f t="shared" si="26"/>
        <v>108.93877551020408</v>
      </c>
      <c r="DT18" s="55">
        <f t="shared" si="27"/>
        <v>113.05102040816327</v>
      </c>
      <c r="DU18" s="55">
        <f t="shared" si="28"/>
        <v>115.88775510204081</v>
      </c>
      <c r="DV18" s="55">
        <f t="shared" si="29"/>
        <v>118.30612244897959</v>
      </c>
      <c r="DW18" s="55">
        <f t="shared" si="30"/>
        <v>121.66326530612245</v>
      </c>
      <c r="DX18" s="55">
        <f t="shared" si="31"/>
        <v>122.85714285714286</v>
      </c>
      <c r="DY18" s="55">
        <f t="shared" si="32"/>
        <v>123.22448979591837</v>
      </c>
      <c r="DZ18" s="55">
        <f t="shared" si="33"/>
        <v>123.83673469387755</v>
      </c>
      <c r="EA18" s="55">
        <f t="shared" si="34"/>
        <v>124.88775510204081</v>
      </c>
      <c r="EB18" s="55">
        <f t="shared" si="35"/>
        <v>122.35714285714286</v>
      </c>
      <c r="EC18" s="55">
        <f t="shared" si="36"/>
        <v>118.06122448979592</v>
      </c>
      <c r="ED18" s="55">
        <f t="shared" si="37"/>
        <v>117.01020408163265</v>
      </c>
      <c r="EE18" s="55">
        <f t="shared" si="38"/>
        <v>118.79591836734694</v>
      </c>
      <c r="EF18" s="55">
        <f t="shared" si="39"/>
        <v>120.26530612244898</v>
      </c>
      <c r="EG18" s="55">
        <f t="shared" si="40"/>
        <v>121.30612244897959</v>
      </c>
      <c r="EH18" s="55">
        <f t="shared" si="41"/>
        <v>122.36734693877551</v>
      </c>
      <c r="EI18" s="55">
        <f t="shared" si="42"/>
        <v>123.98979591836735</v>
      </c>
      <c r="EJ18" s="55">
        <f t="shared" si="43"/>
        <v>126.60204081632654</v>
      </c>
      <c r="EK18" s="55">
        <f t="shared" si="44"/>
        <v>130.0204081632653</v>
      </c>
      <c r="EL18" s="55">
        <f t="shared" si="45"/>
        <v>132.60204081632654</v>
      </c>
      <c r="EM18" s="55">
        <f t="shared" si="46"/>
        <v>133.92857142857142</v>
      </c>
      <c r="EN18" s="55">
        <f t="shared" si="47"/>
        <v>135.9387755102041</v>
      </c>
      <c r="EO18" s="55">
        <f t="shared" si="48"/>
        <v>139.40816326530611</v>
      </c>
      <c r="EP18" s="55">
        <f t="shared" si="49"/>
        <v>145.84693877551021</v>
      </c>
      <c r="EQ18" s="55">
        <f t="shared" si="50"/>
        <v>155.09183673469389</v>
      </c>
      <c r="ER18" s="55">
        <f t="shared" si="51"/>
        <v>166.33673469387756</v>
      </c>
      <c r="ES18" s="55">
        <f t="shared" si="52"/>
        <v>175.5204081632653</v>
      </c>
      <c r="ET18" s="55">
        <f t="shared" si="53"/>
        <v>180.58163265306123</v>
      </c>
      <c r="EU18" s="55">
        <f t="shared" si="54"/>
        <v>183.10204081632654</v>
      </c>
      <c r="EV18" s="55">
        <f t="shared" si="55"/>
        <v>184.29591836734693</v>
      </c>
      <c r="EW18" s="55">
        <f t="shared" si="56"/>
        <v>186.82653061224491</v>
      </c>
      <c r="EX18" s="55">
        <f t="shared" si="57"/>
        <v>191.03061224489795</v>
      </c>
      <c r="EY18" s="55">
        <f t="shared" si="58"/>
        <v>195.51020408163265</v>
      </c>
      <c r="EZ18" s="55">
        <f t="shared" si="59"/>
        <v>199.0204081632653</v>
      </c>
      <c r="FA18" s="55">
        <f t="shared" si="60"/>
        <v>202.76530612244898</v>
      </c>
      <c r="FB18" s="55">
        <f t="shared" si="61"/>
        <v>204.98979591836735</v>
      </c>
      <c r="FC18" s="55">
        <f t="shared" si="62"/>
        <v>206.24489795918367</v>
      </c>
      <c r="FD18" s="55">
        <f t="shared" si="63"/>
        <v>204.5</v>
      </c>
      <c r="FE18" s="55">
        <f t="shared" si="64"/>
        <v>186.27551020408163</v>
      </c>
      <c r="FF18" s="55">
        <f t="shared" si="65"/>
        <v>141.92857142857142</v>
      </c>
      <c r="FG18" s="55">
        <f t="shared" si="66"/>
        <v>112.19387755102041</v>
      </c>
      <c r="FH18" s="55">
        <f t="shared" si="67"/>
        <v>103.74489795918367</v>
      </c>
      <c r="FI18" s="55">
        <f t="shared" si="68"/>
        <v>102.29591836734694</v>
      </c>
      <c r="FJ18" s="55">
        <f t="shared" si="69"/>
        <v>102.90816326530613</v>
      </c>
      <c r="FK18" s="55">
        <f t="shared" si="70"/>
        <v>106.03061224489795</v>
      </c>
      <c r="FL18" s="55">
        <f t="shared" si="6"/>
        <v>117.35714285714286</v>
      </c>
      <c r="FM18" s="55">
        <f t="shared" si="93"/>
        <v>135.20408163265307</v>
      </c>
      <c r="FN18" s="55">
        <f t="shared" si="94"/>
        <v>147.58163265306123</v>
      </c>
      <c r="FO18" s="55">
        <f t="shared" si="72"/>
        <v>152.03061224489795</v>
      </c>
      <c r="FP18" s="55">
        <f t="shared" si="73"/>
        <v>151.60204081632654</v>
      </c>
      <c r="FQ18" s="55">
        <f t="shared" si="74"/>
        <v>145.66326530612244</v>
      </c>
      <c r="FR18" s="55">
        <f t="shared" si="75"/>
        <v>129.9591836734694</v>
      </c>
      <c r="FS18" s="55">
        <f t="shared" si="76"/>
        <v>109.54081632653062</v>
      </c>
      <c r="FT18" s="55">
        <f t="shared" si="77"/>
        <v>105.08163265306122</v>
      </c>
      <c r="FU18" s="55">
        <f t="shared" si="78"/>
        <v>121.76530612244898</v>
      </c>
      <c r="FV18" s="55">
        <f t="shared" si="79"/>
        <v>138.20408163265307</v>
      </c>
      <c r="FW18" s="55">
        <f t="shared" si="80"/>
        <v>145.63265306122449</v>
      </c>
      <c r="FX18" s="55">
        <f t="shared" si="81"/>
        <v>147.18367346938774</v>
      </c>
      <c r="FY18" s="55">
        <f t="shared" si="82"/>
        <v>147.12244897959184</v>
      </c>
      <c r="FZ18" s="55">
        <f t="shared" si="83"/>
        <v>146.4795918367347</v>
      </c>
      <c r="GA18" s="55">
        <f t="shared" si="84"/>
        <v>146.13265306122449</v>
      </c>
      <c r="GB18" s="55">
        <f t="shared" si="85"/>
        <v>146.30612244897958</v>
      </c>
      <c r="GC18" s="55">
        <f t="shared" si="86"/>
        <v>146.90816326530611</v>
      </c>
      <c r="GD18" s="55">
        <f t="shared" si="87"/>
        <v>147.39795918367346</v>
      </c>
      <c r="GE18" s="55">
        <f t="shared" si="88"/>
        <v>144.37755102040816</v>
      </c>
      <c r="GF18" s="55">
        <f t="shared" si="89"/>
        <v>130</v>
      </c>
      <c r="GG18" s="55">
        <f t="shared" si="90"/>
        <v>95.530612244897952</v>
      </c>
      <c r="GH18" s="55">
        <f t="shared" si="91"/>
        <v>66.979591836734699</v>
      </c>
      <c r="GI18" s="60">
        <f t="shared" si="92"/>
        <v>56.122448979591837</v>
      </c>
      <c r="GM18" s="174"/>
      <c r="GN18" s="157"/>
      <c r="GO18" s="172"/>
      <c r="GP18" s="157"/>
      <c r="GQ18" s="159"/>
    </row>
    <row r="19" spans="3:199" ht="3" customHeight="1">
      <c r="C19" s="59">
        <v>95</v>
      </c>
      <c r="D19" s="55">
        <v>90</v>
      </c>
      <c r="E19" s="55">
        <v>90</v>
      </c>
      <c r="F19" s="55">
        <v>102</v>
      </c>
      <c r="G19" s="55">
        <v>138</v>
      </c>
      <c r="H19" s="55">
        <v>157</v>
      </c>
      <c r="I19" s="55">
        <v>165</v>
      </c>
      <c r="J19" s="55">
        <v>165</v>
      </c>
      <c r="K19" s="55">
        <v>165</v>
      </c>
      <c r="L19" s="55">
        <v>150</v>
      </c>
      <c r="M19" s="55">
        <v>126</v>
      </c>
      <c r="N19" s="55">
        <v>93</v>
      </c>
      <c r="O19" s="55">
        <v>86</v>
      </c>
      <c r="P19" s="55">
        <v>98</v>
      </c>
      <c r="Q19" s="55">
        <v>102</v>
      </c>
      <c r="R19" s="55">
        <v>103</v>
      </c>
      <c r="S19" s="55">
        <v>106</v>
      </c>
      <c r="T19" s="55">
        <v>106</v>
      </c>
      <c r="U19" s="55">
        <v>106</v>
      </c>
      <c r="V19" s="55">
        <v>108</v>
      </c>
      <c r="W19" s="55">
        <v>114</v>
      </c>
      <c r="X19" s="55">
        <v>116</v>
      </c>
      <c r="Y19" s="55">
        <v>121</v>
      </c>
      <c r="Z19" s="55">
        <v>123</v>
      </c>
      <c r="AA19" s="55">
        <v>123</v>
      </c>
      <c r="AB19" s="55">
        <v>123</v>
      </c>
      <c r="AC19" s="55">
        <v>126</v>
      </c>
      <c r="AD19" s="55">
        <v>123</v>
      </c>
      <c r="AE19" s="55">
        <v>111</v>
      </c>
      <c r="AF19" s="55">
        <v>112</v>
      </c>
      <c r="AG19" s="55">
        <v>115</v>
      </c>
      <c r="AH19" s="55">
        <v>120</v>
      </c>
      <c r="AI19" s="55">
        <v>123</v>
      </c>
      <c r="AJ19" s="55">
        <v>122</v>
      </c>
      <c r="AK19" s="55">
        <v>119</v>
      </c>
      <c r="AL19" s="55">
        <v>122</v>
      </c>
      <c r="AM19" s="55">
        <v>127</v>
      </c>
      <c r="AN19" s="55">
        <v>133</v>
      </c>
      <c r="AO19" s="55">
        <v>137</v>
      </c>
      <c r="AP19" s="55">
        <v>137</v>
      </c>
      <c r="AQ19" s="55">
        <v>139</v>
      </c>
      <c r="AR19" s="55">
        <v>140</v>
      </c>
      <c r="AS19" s="55">
        <v>145</v>
      </c>
      <c r="AT19" s="55">
        <v>152</v>
      </c>
      <c r="AU19" s="55">
        <v>166</v>
      </c>
      <c r="AV19" s="55">
        <v>175</v>
      </c>
      <c r="AW19" s="55">
        <v>179</v>
      </c>
      <c r="AX19" s="55">
        <v>178</v>
      </c>
      <c r="AY19" s="55">
        <v>175</v>
      </c>
      <c r="AZ19" s="55">
        <v>193</v>
      </c>
      <c r="BA19" s="55">
        <v>205</v>
      </c>
      <c r="BB19" s="55">
        <v>205</v>
      </c>
      <c r="BC19" s="55">
        <v>204</v>
      </c>
      <c r="BD19" s="55">
        <v>204</v>
      </c>
      <c r="BE19" s="55">
        <v>204</v>
      </c>
      <c r="BF19" s="55">
        <v>204</v>
      </c>
      <c r="BG19" s="55">
        <v>208</v>
      </c>
      <c r="BH19" s="55">
        <v>216</v>
      </c>
      <c r="BI19" s="55">
        <v>192</v>
      </c>
      <c r="BJ19" s="55">
        <v>106</v>
      </c>
      <c r="BK19" s="55">
        <v>91</v>
      </c>
      <c r="BL19" s="55">
        <v>101</v>
      </c>
      <c r="BM19" s="55">
        <v>102</v>
      </c>
      <c r="BN19" s="55">
        <v>102</v>
      </c>
      <c r="BO19" s="55">
        <v>113</v>
      </c>
      <c r="BP19" s="55">
        <v>139</v>
      </c>
      <c r="BQ19" s="55">
        <v>152</v>
      </c>
      <c r="BR19" s="55">
        <v>153</v>
      </c>
      <c r="BS19" s="55">
        <v>153</v>
      </c>
      <c r="BT19" s="55">
        <v>151</v>
      </c>
      <c r="BU19" s="55">
        <v>136</v>
      </c>
      <c r="BV19" s="55">
        <v>96</v>
      </c>
      <c r="BW19" s="55">
        <v>67</v>
      </c>
      <c r="BX19" s="55">
        <v>104</v>
      </c>
      <c r="BY19" s="55">
        <v>134</v>
      </c>
      <c r="BZ19" s="55">
        <v>147</v>
      </c>
      <c r="CA19" s="55">
        <v>148</v>
      </c>
      <c r="CB19" s="55">
        <v>148</v>
      </c>
      <c r="CC19" s="55">
        <v>148</v>
      </c>
      <c r="CD19" s="55">
        <v>148</v>
      </c>
      <c r="CE19" s="55">
        <v>148</v>
      </c>
      <c r="CF19" s="55">
        <v>148</v>
      </c>
      <c r="CG19" s="55">
        <v>148</v>
      </c>
      <c r="CH19" s="55">
        <v>152</v>
      </c>
      <c r="CI19" s="55">
        <v>114</v>
      </c>
      <c r="CJ19" s="55">
        <v>58</v>
      </c>
      <c r="CK19" s="55">
        <v>51</v>
      </c>
      <c r="CL19" s="55">
        <v>55</v>
      </c>
      <c r="CM19" s="55">
        <v>58</v>
      </c>
      <c r="CN19" s="55">
        <v>58</v>
      </c>
      <c r="CO19" s="55">
        <v>56</v>
      </c>
      <c r="CP19" s="55">
        <v>55</v>
      </c>
      <c r="CQ19" s="55">
        <v>58</v>
      </c>
      <c r="CR19" s="55">
        <v>52</v>
      </c>
      <c r="CS19" s="55">
        <v>57</v>
      </c>
      <c r="CT19" s="55">
        <v>69</v>
      </c>
      <c r="CU19" s="55">
        <v>76</v>
      </c>
      <c r="CV19" s="55">
        <v>103</v>
      </c>
      <c r="CW19" s="60">
        <v>141</v>
      </c>
      <c r="CZ19" s="59">
        <f t="shared" si="3"/>
        <v>72.673469387755105</v>
      </c>
      <c r="DA19" s="55">
        <f t="shared" si="8"/>
        <v>90.510204081632651</v>
      </c>
      <c r="DB19" s="55">
        <f t="shared" si="9"/>
        <v>94.887755102040813</v>
      </c>
      <c r="DC19" s="55">
        <f t="shared" si="10"/>
        <v>108.73469387755102</v>
      </c>
      <c r="DD19" s="55">
        <f t="shared" si="11"/>
        <v>133.89795918367346</v>
      </c>
      <c r="DE19" s="55">
        <f t="shared" si="12"/>
        <v>153.21428571428572</v>
      </c>
      <c r="DF19" s="55">
        <f t="shared" si="13"/>
        <v>162.4387755102041</v>
      </c>
      <c r="DG19" s="55">
        <f t="shared" si="14"/>
        <v>164.30612244897958</v>
      </c>
      <c r="DH19" s="55">
        <f t="shared" si="15"/>
        <v>160.68367346938774</v>
      </c>
      <c r="DI19" s="55">
        <f t="shared" si="16"/>
        <v>146.80612244897958</v>
      </c>
      <c r="DJ19" s="55">
        <f t="shared" si="17"/>
        <v>123.70408163265306</v>
      </c>
      <c r="DK19" s="55">
        <f t="shared" si="18"/>
        <v>100.0204081632653</v>
      </c>
      <c r="DL19" s="55">
        <f t="shared" si="19"/>
        <v>91.336734693877546</v>
      </c>
      <c r="DM19" s="55">
        <f t="shared" si="20"/>
        <v>96.173469387755105</v>
      </c>
      <c r="DN19" s="55">
        <f t="shared" si="21"/>
        <v>100.77551020408163</v>
      </c>
      <c r="DO19" s="55">
        <f t="shared" si="22"/>
        <v>102.68367346938776</v>
      </c>
      <c r="DP19" s="55">
        <f t="shared" si="23"/>
        <v>104</v>
      </c>
      <c r="DQ19" s="55">
        <f t="shared" si="24"/>
        <v>104.84693877551021</v>
      </c>
      <c r="DR19" s="55">
        <f t="shared" si="25"/>
        <v>106.11224489795919</v>
      </c>
      <c r="DS19" s="55">
        <f t="shared" si="26"/>
        <v>108.88775510204081</v>
      </c>
      <c r="DT19" s="55">
        <f t="shared" si="27"/>
        <v>113.16326530612245</v>
      </c>
      <c r="DU19" s="55">
        <f t="shared" si="28"/>
        <v>116.70408163265306</v>
      </c>
      <c r="DV19" s="55">
        <f t="shared" si="29"/>
        <v>120.10204081632654</v>
      </c>
      <c r="DW19" s="55">
        <f t="shared" si="30"/>
        <v>122.20408163265306</v>
      </c>
      <c r="DX19" s="55">
        <f t="shared" si="31"/>
        <v>122.98979591836735</v>
      </c>
      <c r="DY19" s="55">
        <f t="shared" si="32"/>
        <v>123.20408163265306</v>
      </c>
      <c r="DZ19" s="55">
        <f t="shared" si="33"/>
        <v>123.42857142857143</v>
      </c>
      <c r="EA19" s="55">
        <f t="shared" si="34"/>
        <v>121.14285714285714</v>
      </c>
      <c r="EB19" s="55">
        <f t="shared" si="35"/>
        <v>116.37755102040816</v>
      </c>
      <c r="EC19" s="55">
        <f t="shared" si="36"/>
        <v>115.05102040816327</v>
      </c>
      <c r="ED19" s="55">
        <f t="shared" si="37"/>
        <v>116.44897959183673</v>
      </c>
      <c r="EE19" s="55">
        <f t="shared" si="38"/>
        <v>119.19387755102041</v>
      </c>
      <c r="EF19" s="55">
        <f t="shared" si="39"/>
        <v>120.84693877551021</v>
      </c>
      <c r="EG19" s="55">
        <f t="shared" si="40"/>
        <v>121.0204081632653</v>
      </c>
      <c r="EH19" s="55">
        <f t="shared" si="41"/>
        <v>121.26530612244898</v>
      </c>
      <c r="EI19" s="55">
        <f t="shared" si="42"/>
        <v>123.71428571428571</v>
      </c>
      <c r="EJ19" s="55">
        <f t="shared" si="43"/>
        <v>127.60204081632654</v>
      </c>
      <c r="EK19" s="55">
        <f t="shared" si="44"/>
        <v>132.12244897959184</v>
      </c>
      <c r="EL19" s="55">
        <f t="shared" si="45"/>
        <v>135.29591836734693</v>
      </c>
      <c r="EM19" s="55">
        <f t="shared" si="46"/>
        <v>136.73469387755102</v>
      </c>
      <c r="EN19" s="55">
        <f t="shared" si="47"/>
        <v>138.15306122448979</v>
      </c>
      <c r="EO19" s="55">
        <f t="shared" si="48"/>
        <v>140.25510204081633</v>
      </c>
      <c r="EP19" s="55">
        <f t="shared" si="49"/>
        <v>145.25510204081633</v>
      </c>
      <c r="EQ19" s="55">
        <f t="shared" si="50"/>
        <v>153.59183673469389</v>
      </c>
      <c r="ER19" s="55">
        <f t="shared" si="51"/>
        <v>164.37755102040816</v>
      </c>
      <c r="ES19" s="55">
        <f t="shared" si="52"/>
        <v>172.5612244897959</v>
      </c>
      <c r="ET19" s="55">
        <f t="shared" si="53"/>
        <v>177.31632653061226</v>
      </c>
      <c r="EU19" s="55">
        <f t="shared" si="54"/>
        <v>180.62244897959184</v>
      </c>
      <c r="EV19" s="55">
        <f t="shared" si="55"/>
        <v>184.05102040816325</v>
      </c>
      <c r="EW19" s="55">
        <f t="shared" si="56"/>
        <v>191.98979591836735</v>
      </c>
      <c r="EX19" s="55">
        <f t="shared" si="57"/>
        <v>198.67346938775509</v>
      </c>
      <c r="EY19" s="55">
        <f t="shared" si="58"/>
        <v>201.22448979591837</v>
      </c>
      <c r="EZ19" s="55">
        <f t="shared" si="59"/>
        <v>202.29591836734693</v>
      </c>
      <c r="FA19" s="55">
        <f t="shared" si="60"/>
        <v>203.4387755102041</v>
      </c>
      <c r="FB19" s="55">
        <f t="shared" si="61"/>
        <v>204.67346938775509</v>
      </c>
      <c r="FC19" s="55">
        <f t="shared" si="62"/>
        <v>206.5204081632653</v>
      </c>
      <c r="FD19" s="55">
        <f t="shared" si="63"/>
        <v>208.20408163265307</v>
      </c>
      <c r="FE19" s="55">
        <f t="shared" si="64"/>
        <v>202.33673469387756</v>
      </c>
      <c r="FF19" s="55">
        <f t="shared" si="65"/>
        <v>174.57142857142858</v>
      </c>
      <c r="FG19" s="55">
        <f t="shared" si="66"/>
        <v>129.07142857142858</v>
      </c>
      <c r="FH19" s="55">
        <f t="shared" si="67"/>
        <v>104.70408163265306</v>
      </c>
      <c r="FI19" s="55">
        <f t="shared" si="68"/>
        <v>99.806122448979593</v>
      </c>
      <c r="FJ19" s="55">
        <f t="shared" si="69"/>
        <v>99.775510204081627</v>
      </c>
      <c r="FK19" s="55">
        <f t="shared" si="70"/>
        <v>103.64285714285714</v>
      </c>
      <c r="FL19" s="55">
        <f t="shared" si="6"/>
        <v>116.18367346938776</v>
      </c>
      <c r="FM19" s="55">
        <f t="shared" si="93"/>
        <v>135.16326530612244</v>
      </c>
      <c r="FN19" s="55">
        <f t="shared" si="94"/>
        <v>148.0204081632653</v>
      </c>
      <c r="FO19" s="55">
        <f t="shared" si="72"/>
        <v>152.18367346938774</v>
      </c>
      <c r="FP19" s="55">
        <f t="shared" si="73"/>
        <v>151.94897959183675</v>
      </c>
      <c r="FQ19" s="55">
        <f t="shared" si="74"/>
        <v>146.41836734693877</v>
      </c>
      <c r="FR19" s="55">
        <f t="shared" si="75"/>
        <v>129.31632653061226</v>
      </c>
      <c r="FS19" s="55">
        <f t="shared" si="76"/>
        <v>101.9795918367347</v>
      </c>
      <c r="FT19" s="55">
        <f t="shared" si="77"/>
        <v>87.612244897959187</v>
      </c>
      <c r="FU19" s="55">
        <f t="shared" si="78"/>
        <v>104.63265306122449</v>
      </c>
      <c r="FV19" s="55">
        <f t="shared" si="79"/>
        <v>128.18367346938774</v>
      </c>
      <c r="FW19" s="55">
        <f t="shared" si="80"/>
        <v>142.25510204081633</v>
      </c>
      <c r="FX19" s="55">
        <f t="shared" si="81"/>
        <v>146.83673469387756</v>
      </c>
      <c r="FY19" s="55">
        <f t="shared" si="82"/>
        <v>147.69387755102042</v>
      </c>
      <c r="FZ19" s="55">
        <f t="shared" si="83"/>
        <v>147.69387755102042</v>
      </c>
      <c r="GA19" s="55">
        <f t="shared" si="84"/>
        <v>147.63265306122449</v>
      </c>
      <c r="GB19" s="55">
        <f t="shared" si="85"/>
        <v>147.74489795918367</v>
      </c>
      <c r="GC19" s="55">
        <f t="shared" si="86"/>
        <v>147.88775510204081</v>
      </c>
      <c r="GD19" s="55">
        <f t="shared" si="87"/>
        <v>146.21428571428572</v>
      </c>
      <c r="GE19" s="55">
        <f t="shared" si="88"/>
        <v>137.08163265306123</v>
      </c>
      <c r="GF19" s="55">
        <f t="shared" si="89"/>
        <v>108.23469387755102</v>
      </c>
      <c r="GG19" s="55">
        <f t="shared" si="90"/>
        <v>73.571428571428569</v>
      </c>
      <c r="GH19" s="55">
        <f t="shared" si="91"/>
        <v>57.775510204081634</v>
      </c>
      <c r="GI19" s="60">
        <f t="shared" si="92"/>
        <v>55.224489795918366</v>
      </c>
      <c r="GM19" s="174">
        <v>1</v>
      </c>
      <c r="GN19" s="164">
        <v>9</v>
      </c>
      <c r="GO19" s="165">
        <v>30</v>
      </c>
      <c r="GP19" s="168">
        <v>9</v>
      </c>
      <c r="GQ19" s="159">
        <v>1</v>
      </c>
    </row>
    <row r="20" spans="3:199" ht="3" customHeight="1">
      <c r="C20" s="59">
        <v>91</v>
      </c>
      <c r="D20" s="55">
        <v>95</v>
      </c>
      <c r="E20" s="55">
        <v>90</v>
      </c>
      <c r="F20" s="55">
        <v>102</v>
      </c>
      <c r="G20" s="55">
        <v>137</v>
      </c>
      <c r="H20" s="55">
        <v>156</v>
      </c>
      <c r="I20" s="55">
        <v>165</v>
      </c>
      <c r="J20" s="55">
        <v>165</v>
      </c>
      <c r="K20" s="55">
        <v>165</v>
      </c>
      <c r="L20" s="55">
        <v>151</v>
      </c>
      <c r="M20" s="55">
        <v>123</v>
      </c>
      <c r="N20" s="55">
        <v>92</v>
      </c>
      <c r="O20" s="55">
        <v>84</v>
      </c>
      <c r="P20" s="55">
        <v>100</v>
      </c>
      <c r="Q20" s="55">
        <v>102</v>
      </c>
      <c r="R20" s="55">
        <v>102</v>
      </c>
      <c r="S20" s="55">
        <v>103</v>
      </c>
      <c r="T20" s="55">
        <v>103</v>
      </c>
      <c r="U20" s="55">
        <v>104</v>
      </c>
      <c r="V20" s="55">
        <v>108</v>
      </c>
      <c r="W20" s="55">
        <v>113</v>
      </c>
      <c r="X20" s="55">
        <v>120</v>
      </c>
      <c r="Y20" s="55">
        <v>123</v>
      </c>
      <c r="Z20" s="55">
        <v>123</v>
      </c>
      <c r="AA20" s="55">
        <v>123</v>
      </c>
      <c r="AB20" s="55">
        <v>123</v>
      </c>
      <c r="AC20" s="55">
        <v>122</v>
      </c>
      <c r="AD20" s="55">
        <v>115</v>
      </c>
      <c r="AE20" s="55">
        <v>115</v>
      </c>
      <c r="AF20" s="55">
        <v>115</v>
      </c>
      <c r="AG20" s="55">
        <v>118</v>
      </c>
      <c r="AH20" s="55">
        <v>120</v>
      </c>
      <c r="AI20" s="55">
        <v>118</v>
      </c>
      <c r="AJ20" s="55">
        <v>116</v>
      </c>
      <c r="AK20" s="55">
        <v>121</v>
      </c>
      <c r="AL20" s="55">
        <v>126</v>
      </c>
      <c r="AM20" s="55">
        <v>129</v>
      </c>
      <c r="AN20" s="55">
        <v>136</v>
      </c>
      <c r="AO20" s="55">
        <v>138</v>
      </c>
      <c r="AP20" s="55">
        <v>140</v>
      </c>
      <c r="AQ20" s="55">
        <v>141</v>
      </c>
      <c r="AR20" s="55">
        <v>139</v>
      </c>
      <c r="AS20" s="55">
        <v>142</v>
      </c>
      <c r="AT20" s="55">
        <v>150</v>
      </c>
      <c r="AU20" s="55">
        <v>167</v>
      </c>
      <c r="AV20" s="55">
        <v>168</v>
      </c>
      <c r="AW20" s="55">
        <v>163</v>
      </c>
      <c r="AX20" s="55">
        <v>182</v>
      </c>
      <c r="AY20" s="55">
        <v>196</v>
      </c>
      <c r="AZ20" s="55">
        <v>201</v>
      </c>
      <c r="BA20" s="55">
        <v>204</v>
      </c>
      <c r="BB20" s="55">
        <v>203</v>
      </c>
      <c r="BC20" s="55">
        <v>201</v>
      </c>
      <c r="BD20" s="55">
        <v>201</v>
      </c>
      <c r="BE20" s="55">
        <v>203</v>
      </c>
      <c r="BF20" s="55">
        <v>207</v>
      </c>
      <c r="BG20" s="55">
        <v>211</v>
      </c>
      <c r="BH20" s="55">
        <v>211</v>
      </c>
      <c r="BI20" s="55">
        <v>219</v>
      </c>
      <c r="BJ20" s="55">
        <v>170</v>
      </c>
      <c r="BK20" s="55">
        <v>90</v>
      </c>
      <c r="BL20" s="55">
        <v>90</v>
      </c>
      <c r="BM20" s="55">
        <v>92</v>
      </c>
      <c r="BN20" s="55">
        <v>92</v>
      </c>
      <c r="BO20" s="55">
        <v>112</v>
      </c>
      <c r="BP20" s="55">
        <v>139</v>
      </c>
      <c r="BQ20" s="55">
        <v>152</v>
      </c>
      <c r="BR20" s="55">
        <v>153</v>
      </c>
      <c r="BS20" s="55">
        <v>153</v>
      </c>
      <c r="BT20" s="55">
        <v>152</v>
      </c>
      <c r="BU20" s="55">
        <v>136</v>
      </c>
      <c r="BV20" s="55">
        <v>97</v>
      </c>
      <c r="BW20" s="55">
        <v>56</v>
      </c>
      <c r="BX20" s="55">
        <v>84</v>
      </c>
      <c r="BY20" s="55">
        <v>122</v>
      </c>
      <c r="BZ20" s="55">
        <v>142</v>
      </c>
      <c r="CA20" s="55">
        <v>148</v>
      </c>
      <c r="CB20" s="55">
        <v>148</v>
      </c>
      <c r="CC20" s="55">
        <v>148</v>
      </c>
      <c r="CD20" s="55">
        <v>148</v>
      </c>
      <c r="CE20" s="55">
        <v>148</v>
      </c>
      <c r="CF20" s="55">
        <v>148</v>
      </c>
      <c r="CG20" s="55">
        <v>150</v>
      </c>
      <c r="CH20" s="55">
        <v>137</v>
      </c>
      <c r="CI20" s="55">
        <v>68</v>
      </c>
      <c r="CJ20" s="55">
        <v>53</v>
      </c>
      <c r="CK20" s="55">
        <v>52</v>
      </c>
      <c r="CL20" s="55">
        <v>58</v>
      </c>
      <c r="CM20" s="55">
        <v>58</v>
      </c>
      <c r="CN20" s="55">
        <v>55</v>
      </c>
      <c r="CO20" s="55">
        <v>52</v>
      </c>
      <c r="CP20" s="55">
        <v>60</v>
      </c>
      <c r="CQ20" s="55">
        <v>55</v>
      </c>
      <c r="CR20" s="55">
        <v>57</v>
      </c>
      <c r="CS20" s="55">
        <v>61</v>
      </c>
      <c r="CT20" s="55">
        <v>74</v>
      </c>
      <c r="CU20" s="55">
        <v>103</v>
      </c>
      <c r="CV20" s="55">
        <v>137</v>
      </c>
      <c r="CW20" s="60">
        <v>146</v>
      </c>
      <c r="CZ20" s="59">
        <f t="shared" si="3"/>
        <v>70.479591836734699</v>
      </c>
      <c r="DA20" s="55">
        <f t="shared" si="8"/>
        <v>90.91836734693878</v>
      </c>
      <c r="DB20" s="55">
        <f t="shared" si="9"/>
        <v>95.193877551020407</v>
      </c>
      <c r="DC20" s="55">
        <f t="shared" si="10"/>
        <v>108.5204081632653</v>
      </c>
      <c r="DD20" s="55">
        <f t="shared" si="11"/>
        <v>133.21428571428572</v>
      </c>
      <c r="DE20" s="55">
        <f t="shared" si="12"/>
        <v>152.66326530612244</v>
      </c>
      <c r="DF20" s="55">
        <f t="shared" si="13"/>
        <v>162.28571428571428</v>
      </c>
      <c r="DG20" s="55">
        <f t="shared" si="14"/>
        <v>164.28571428571428</v>
      </c>
      <c r="DH20" s="55">
        <f t="shared" si="15"/>
        <v>160.65306122448979</v>
      </c>
      <c r="DI20" s="55">
        <f t="shared" si="16"/>
        <v>146.72448979591837</v>
      </c>
      <c r="DJ20" s="55">
        <f t="shared" si="17"/>
        <v>122.98979591836735</v>
      </c>
      <c r="DK20" s="55">
        <f t="shared" si="18"/>
        <v>99.622448979591837</v>
      </c>
      <c r="DL20" s="55">
        <f t="shared" si="19"/>
        <v>91.091836734693871</v>
      </c>
      <c r="DM20" s="55">
        <f t="shared" si="20"/>
        <v>96.387755102040813</v>
      </c>
      <c r="DN20" s="55">
        <f t="shared" si="21"/>
        <v>100.74489795918367</v>
      </c>
      <c r="DO20" s="55">
        <f t="shared" si="22"/>
        <v>102.30612244897959</v>
      </c>
      <c r="DP20" s="55">
        <f t="shared" si="23"/>
        <v>103.14285714285714</v>
      </c>
      <c r="DQ20" s="55">
        <f t="shared" si="24"/>
        <v>103.89795918367346</v>
      </c>
      <c r="DR20" s="55">
        <f t="shared" si="25"/>
        <v>105.45918367346938</v>
      </c>
      <c r="DS20" s="55">
        <f t="shared" si="26"/>
        <v>108.66326530612245</v>
      </c>
      <c r="DT20" s="55">
        <f t="shared" si="27"/>
        <v>113.21428571428571</v>
      </c>
      <c r="DU20" s="55">
        <f t="shared" si="28"/>
        <v>118.22448979591837</v>
      </c>
      <c r="DV20" s="55">
        <f t="shared" si="29"/>
        <v>121.4795918367347</v>
      </c>
      <c r="DW20" s="55">
        <f t="shared" si="30"/>
        <v>122.78571428571429</v>
      </c>
      <c r="DX20" s="55">
        <f t="shared" si="31"/>
        <v>123.33673469387755</v>
      </c>
      <c r="DY20" s="55">
        <f t="shared" si="32"/>
        <v>123.17346938775511</v>
      </c>
      <c r="DZ20" s="55">
        <f t="shared" si="33"/>
        <v>121.24489795918367</v>
      </c>
      <c r="EA20" s="55">
        <f t="shared" si="34"/>
        <v>117.38775510204081</v>
      </c>
      <c r="EB20" s="55">
        <f t="shared" si="35"/>
        <v>115.32653061224489</v>
      </c>
      <c r="EC20" s="55">
        <f t="shared" si="36"/>
        <v>115.18367346938776</v>
      </c>
      <c r="ED20" s="55">
        <f t="shared" si="37"/>
        <v>116.90816326530613</v>
      </c>
      <c r="EE20" s="55">
        <f t="shared" si="38"/>
        <v>118.68367346938776</v>
      </c>
      <c r="EF20" s="55">
        <f t="shared" si="39"/>
        <v>119.19387755102041</v>
      </c>
      <c r="EG20" s="55">
        <f t="shared" si="40"/>
        <v>119.63265306122449</v>
      </c>
      <c r="EH20" s="55">
        <f t="shared" si="41"/>
        <v>122.19387755102041</v>
      </c>
      <c r="EI20" s="55">
        <f t="shared" si="42"/>
        <v>125.93877551020408</v>
      </c>
      <c r="EJ20" s="55">
        <f t="shared" si="43"/>
        <v>129.94897959183675</v>
      </c>
      <c r="EK20" s="55">
        <f t="shared" si="44"/>
        <v>134.55102040816325</v>
      </c>
      <c r="EL20" s="55">
        <f t="shared" si="45"/>
        <v>137.41836734693877</v>
      </c>
      <c r="EM20" s="55">
        <f t="shared" si="46"/>
        <v>138.92857142857142</v>
      </c>
      <c r="EN20" s="55">
        <f t="shared" si="47"/>
        <v>139.59183673469389</v>
      </c>
      <c r="EO20" s="55">
        <f t="shared" si="48"/>
        <v>140.17346938775509</v>
      </c>
      <c r="EP20" s="55">
        <f t="shared" si="49"/>
        <v>143.80612244897958</v>
      </c>
      <c r="EQ20" s="55">
        <f t="shared" si="50"/>
        <v>151.58163265306123</v>
      </c>
      <c r="ER20" s="55">
        <f t="shared" si="51"/>
        <v>162.0408163265306</v>
      </c>
      <c r="ES20" s="55">
        <f t="shared" si="52"/>
        <v>168.46938775510205</v>
      </c>
      <c r="ET20" s="55">
        <f t="shared" si="53"/>
        <v>173.98979591836735</v>
      </c>
      <c r="EU20" s="55">
        <f t="shared" si="54"/>
        <v>183.5</v>
      </c>
      <c r="EV20" s="55">
        <f t="shared" si="55"/>
        <v>191.69387755102042</v>
      </c>
      <c r="EW20" s="55">
        <f t="shared" si="56"/>
        <v>197.34693877551021</v>
      </c>
      <c r="EX20" s="55">
        <f t="shared" si="57"/>
        <v>200.86734693877551</v>
      </c>
      <c r="EY20" s="55">
        <f t="shared" si="58"/>
        <v>201.5612244897959</v>
      </c>
      <c r="EZ20" s="55">
        <f t="shared" si="59"/>
        <v>201.21428571428572</v>
      </c>
      <c r="FA20" s="55">
        <f t="shared" si="60"/>
        <v>201.53061224489795</v>
      </c>
      <c r="FB20" s="55">
        <f t="shared" si="61"/>
        <v>202.92857142857142</v>
      </c>
      <c r="FC20" s="55">
        <f t="shared" si="62"/>
        <v>205.42857142857142</v>
      </c>
      <c r="FD20" s="55">
        <f t="shared" si="63"/>
        <v>208.22448979591837</v>
      </c>
      <c r="FE20" s="55">
        <f t="shared" si="64"/>
        <v>207.58163265306123</v>
      </c>
      <c r="FF20" s="55">
        <f t="shared" si="65"/>
        <v>197.73469387755102</v>
      </c>
      <c r="FG20" s="55">
        <f t="shared" si="66"/>
        <v>163.15306122448979</v>
      </c>
      <c r="FH20" s="55">
        <f t="shared" si="67"/>
        <v>121.03061224489795</v>
      </c>
      <c r="FI20" s="55">
        <f t="shared" si="68"/>
        <v>101.98979591836735</v>
      </c>
      <c r="FJ20" s="55">
        <f t="shared" si="69"/>
        <v>96.020408163265301</v>
      </c>
      <c r="FK20" s="55">
        <f t="shared" si="70"/>
        <v>98.755102040816325</v>
      </c>
      <c r="FL20" s="55">
        <f t="shared" si="6"/>
        <v>114.38775510204081</v>
      </c>
      <c r="FM20" s="55">
        <f t="shared" si="93"/>
        <v>134.9591836734694</v>
      </c>
      <c r="FN20" s="55">
        <f t="shared" si="94"/>
        <v>148.18367346938774</v>
      </c>
      <c r="FO20" s="55">
        <f t="shared" si="72"/>
        <v>152.29591836734693</v>
      </c>
      <c r="FP20" s="55">
        <f t="shared" si="73"/>
        <v>152.16326530612244</v>
      </c>
      <c r="FQ20" s="55">
        <f t="shared" si="74"/>
        <v>146.9795918367347</v>
      </c>
      <c r="FR20" s="55">
        <f t="shared" si="75"/>
        <v>129.15306122448979</v>
      </c>
      <c r="FS20" s="55">
        <f t="shared" si="76"/>
        <v>98.683673469387756</v>
      </c>
      <c r="FT20" s="55">
        <f t="shared" si="77"/>
        <v>76.520408163265301</v>
      </c>
      <c r="FU20" s="55">
        <f t="shared" si="78"/>
        <v>88.306122448979593</v>
      </c>
      <c r="FV20" s="55">
        <f t="shared" si="79"/>
        <v>115.16326530612245</v>
      </c>
      <c r="FW20" s="55">
        <f t="shared" si="80"/>
        <v>135.5</v>
      </c>
      <c r="FX20" s="55">
        <f t="shared" si="81"/>
        <v>144.89795918367346</v>
      </c>
      <c r="FY20" s="55">
        <f t="shared" si="82"/>
        <v>147.08163265306123</v>
      </c>
      <c r="FZ20" s="55">
        <f t="shared" si="83"/>
        <v>147.03061224489795</v>
      </c>
      <c r="GA20" s="55">
        <f t="shared" si="84"/>
        <v>147.09183673469389</v>
      </c>
      <c r="GB20" s="55">
        <f t="shared" si="85"/>
        <v>147.60204081632654</v>
      </c>
      <c r="GC20" s="55">
        <f t="shared" si="86"/>
        <v>147.19387755102042</v>
      </c>
      <c r="GD20" s="55">
        <f t="shared" si="87"/>
        <v>141.53061224489795</v>
      </c>
      <c r="GE20" s="55">
        <f t="shared" si="88"/>
        <v>120.66326530612245</v>
      </c>
      <c r="GF20" s="55">
        <f t="shared" si="89"/>
        <v>83.102040816326536</v>
      </c>
      <c r="GG20" s="55">
        <f t="shared" si="90"/>
        <v>61.520408163265309</v>
      </c>
      <c r="GH20" s="55">
        <f t="shared" si="91"/>
        <v>55.336734693877553</v>
      </c>
      <c r="GI20" s="60">
        <f t="shared" si="92"/>
        <v>56.448979591836732</v>
      </c>
      <c r="GM20" s="174"/>
      <c r="GN20" s="164"/>
      <c r="GO20" s="166"/>
      <c r="GP20" s="168"/>
      <c r="GQ20" s="159"/>
    </row>
    <row r="21" spans="3:199" ht="3" customHeight="1">
      <c r="C21" s="59">
        <v>95</v>
      </c>
      <c r="D21" s="55">
        <v>97</v>
      </c>
      <c r="E21" s="55">
        <v>91</v>
      </c>
      <c r="F21" s="55">
        <v>102</v>
      </c>
      <c r="G21" s="55">
        <v>137</v>
      </c>
      <c r="H21" s="55">
        <v>156</v>
      </c>
      <c r="I21" s="55">
        <v>165</v>
      </c>
      <c r="J21" s="55">
        <v>165</v>
      </c>
      <c r="K21" s="55">
        <v>165</v>
      </c>
      <c r="L21" s="55">
        <v>150</v>
      </c>
      <c r="M21" s="55">
        <v>125</v>
      </c>
      <c r="N21" s="55">
        <v>93</v>
      </c>
      <c r="O21" s="55">
        <v>87</v>
      </c>
      <c r="P21" s="55">
        <v>95</v>
      </c>
      <c r="Q21" s="55">
        <v>102</v>
      </c>
      <c r="R21" s="55">
        <v>102</v>
      </c>
      <c r="S21" s="55">
        <v>102</v>
      </c>
      <c r="T21" s="55">
        <v>102</v>
      </c>
      <c r="U21" s="55">
        <v>107</v>
      </c>
      <c r="V21" s="55">
        <v>107</v>
      </c>
      <c r="W21" s="55">
        <v>113</v>
      </c>
      <c r="X21" s="55">
        <v>119</v>
      </c>
      <c r="Y21" s="55">
        <v>123</v>
      </c>
      <c r="Z21" s="55">
        <v>123</v>
      </c>
      <c r="AA21" s="55">
        <v>123</v>
      </c>
      <c r="AB21" s="55">
        <v>129</v>
      </c>
      <c r="AC21" s="55">
        <v>118</v>
      </c>
      <c r="AD21" s="55">
        <v>115</v>
      </c>
      <c r="AE21" s="55">
        <v>115</v>
      </c>
      <c r="AF21" s="55">
        <v>115</v>
      </c>
      <c r="AG21" s="55">
        <v>117</v>
      </c>
      <c r="AH21" s="55">
        <v>116</v>
      </c>
      <c r="AI21" s="55">
        <v>119</v>
      </c>
      <c r="AJ21" s="55">
        <v>121</v>
      </c>
      <c r="AK21" s="55">
        <v>124</v>
      </c>
      <c r="AL21" s="55">
        <v>129</v>
      </c>
      <c r="AM21" s="55">
        <v>133</v>
      </c>
      <c r="AN21" s="55">
        <v>136</v>
      </c>
      <c r="AO21" s="55">
        <v>140</v>
      </c>
      <c r="AP21" s="55">
        <v>140</v>
      </c>
      <c r="AQ21" s="55">
        <v>140</v>
      </c>
      <c r="AR21" s="55">
        <v>139</v>
      </c>
      <c r="AS21" s="55">
        <v>141</v>
      </c>
      <c r="AT21" s="55">
        <v>150</v>
      </c>
      <c r="AU21" s="55">
        <v>155</v>
      </c>
      <c r="AV21" s="55">
        <v>156</v>
      </c>
      <c r="AW21" s="55">
        <v>188</v>
      </c>
      <c r="AX21" s="55">
        <v>197</v>
      </c>
      <c r="AY21" s="55">
        <v>198</v>
      </c>
      <c r="AZ21" s="55">
        <v>199</v>
      </c>
      <c r="BA21" s="55">
        <v>199</v>
      </c>
      <c r="BB21" s="55">
        <v>197</v>
      </c>
      <c r="BC21" s="55">
        <v>198</v>
      </c>
      <c r="BD21" s="55">
        <v>198</v>
      </c>
      <c r="BE21" s="55">
        <v>200</v>
      </c>
      <c r="BF21" s="55">
        <v>200</v>
      </c>
      <c r="BG21" s="55">
        <v>204</v>
      </c>
      <c r="BH21" s="55">
        <v>205</v>
      </c>
      <c r="BI21" s="55">
        <v>213</v>
      </c>
      <c r="BJ21" s="55">
        <v>213</v>
      </c>
      <c r="BK21" s="55">
        <v>176</v>
      </c>
      <c r="BL21" s="55">
        <v>100</v>
      </c>
      <c r="BM21" s="55">
        <v>86</v>
      </c>
      <c r="BN21" s="55">
        <v>89</v>
      </c>
      <c r="BO21" s="55">
        <v>110</v>
      </c>
      <c r="BP21" s="55">
        <v>139</v>
      </c>
      <c r="BQ21" s="55">
        <v>152</v>
      </c>
      <c r="BR21" s="55">
        <v>153</v>
      </c>
      <c r="BS21" s="55">
        <v>153</v>
      </c>
      <c r="BT21" s="55">
        <v>152</v>
      </c>
      <c r="BU21" s="55">
        <v>136</v>
      </c>
      <c r="BV21" s="55">
        <v>97</v>
      </c>
      <c r="BW21" s="55">
        <v>55</v>
      </c>
      <c r="BX21" s="55">
        <v>63</v>
      </c>
      <c r="BY21" s="55">
        <v>99</v>
      </c>
      <c r="BZ21" s="55">
        <v>130</v>
      </c>
      <c r="CA21" s="55">
        <v>147</v>
      </c>
      <c r="CB21" s="55">
        <v>147</v>
      </c>
      <c r="CC21" s="55">
        <v>142</v>
      </c>
      <c r="CD21" s="55">
        <v>144</v>
      </c>
      <c r="CE21" s="55">
        <v>146</v>
      </c>
      <c r="CF21" s="55">
        <v>149</v>
      </c>
      <c r="CG21" s="55">
        <v>149</v>
      </c>
      <c r="CH21" s="55">
        <v>89</v>
      </c>
      <c r="CI21" s="55">
        <v>51</v>
      </c>
      <c r="CJ21" s="55">
        <v>52</v>
      </c>
      <c r="CK21" s="55">
        <v>58</v>
      </c>
      <c r="CL21" s="55">
        <v>58</v>
      </c>
      <c r="CM21" s="55">
        <v>58</v>
      </c>
      <c r="CN21" s="55">
        <v>53</v>
      </c>
      <c r="CO21" s="55">
        <v>57</v>
      </c>
      <c r="CP21" s="55">
        <v>56</v>
      </c>
      <c r="CQ21" s="55">
        <v>57</v>
      </c>
      <c r="CR21" s="55">
        <v>58</v>
      </c>
      <c r="CS21" s="55">
        <v>64</v>
      </c>
      <c r="CT21" s="55">
        <v>96</v>
      </c>
      <c r="CU21" s="55">
        <v>135</v>
      </c>
      <c r="CV21" s="55">
        <v>144</v>
      </c>
      <c r="CW21" s="60">
        <v>144</v>
      </c>
      <c r="CZ21" s="59">
        <f t="shared" si="3"/>
        <v>72.224489795918373</v>
      </c>
      <c r="DA21" s="55">
        <f t="shared" si="8"/>
        <v>92.520408163265301</v>
      </c>
      <c r="DB21" s="55">
        <f t="shared" si="9"/>
        <v>96.112244897959187</v>
      </c>
      <c r="DC21" s="55">
        <f t="shared" si="10"/>
        <v>108.71428571428571</v>
      </c>
      <c r="DD21" s="55">
        <f t="shared" si="11"/>
        <v>133.10204081632654</v>
      </c>
      <c r="DE21" s="55">
        <f t="shared" si="12"/>
        <v>152.5</v>
      </c>
      <c r="DF21" s="55">
        <f t="shared" si="13"/>
        <v>162.21428571428572</v>
      </c>
      <c r="DG21" s="55">
        <f t="shared" si="14"/>
        <v>164.27551020408163</v>
      </c>
      <c r="DH21" s="55">
        <f t="shared" si="15"/>
        <v>160.59183673469389</v>
      </c>
      <c r="DI21" s="55">
        <f t="shared" si="16"/>
        <v>146.46938775510205</v>
      </c>
      <c r="DJ21" s="55">
        <f t="shared" si="17"/>
        <v>123.15306122448979</v>
      </c>
      <c r="DK21" s="55">
        <f t="shared" si="18"/>
        <v>99.795918367346943</v>
      </c>
      <c r="DL21" s="55">
        <f t="shared" si="19"/>
        <v>91.224489795918373</v>
      </c>
      <c r="DM21" s="55">
        <f t="shared" si="20"/>
        <v>95.071428571428569</v>
      </c>
      <c r="DN21" s="55">
        <f t="shared" si="21"/>
        <v>100.28571428571429</v>
      </c>
      <c r="DO21" s="55">
        <f t="shared" si="22"/>
        <v>101.95918367346938</v>
      </c>
      <c r="DP21" s="55">
        <f t="shared" si="23"/>
        <v>102.37755102040816</v>
      </c>
      <c r="DQ21" s="55">
        <f t="shared" si="24"/>
        <v>103.25510204081633</v>
      </c>
      <c r="DR21" s="55">
        <f t="shared" si="25"/>
        <v>105.74489795918367</v>
      </c>
      <c r="DS21" s="55">
        <f t="shared" si="26"/>
        <v>108.40816326530613</v>
      </c>
      <c r="DT21" s="55">
        <f t="shared" si="27"/>
        <v>113.17346938775511</v>
      </c>
      <c r="DU21" s="55">
        <f t="shared" si="28"/>
        <v>118.35714285714286</v>
      </c>
      <c r="DV21" s="55">
        <f t="shared" si="29"/>
        <v>121.73469387755102</v>
      </c>
      <c r="DW21" s="55">
        <f t="shared" si="30"/>
        <v>123.28571428571429</v>
      </c>
      <c r="DX21" s="55">
        <f t="shared" si="31"/>
        <v>124.12244897959184</v>
      </c>
      <c r="DY21" s="55">
        <f t="shared" si="32"/>
        <v>124.16326530612245</v>
      </c>
      <c r="DZ21" s="55">
        <f t="shared" si="33"/>
        <v>118.88775510204081</v>
      </c>
      <c r="EA21" s="55">
        <f t="shared" si="34"/>
        <v>115.5</v>
      </c>
      <c r="EB21" s="55">
        <f t="shared" si="35"/>
        <v>114.89795918367346</v>
      </c>
      <c r="EC21" s="55">
        <f t="shared" si="36"/>
        <v>115.29591836734694</v>
      </c>
      <c r="ED21" s="55">
        <f t="shared" si="37"/>
        <v>116.4795918367347</v>
      </c>
      <c r="EE21" s="55">
        <f t="shared" si="38"/>
        <v>117.5</v>
      </c>
      <c r="EF21" s="55">
        <f t="shared" si="39"/>
        <v>119.48979591836735</v>
      </c>
      <c r="EG21" s="55">
        <f t="shared" si="40"/>
        <v>121.88775510204081</v>
      </c>
      <c r="EH21" s="55">
        <f t="shared" si="41"/>
        <v>125.24489795918367</v>
      </c>
      <c r="EI21" s="55">
        <f t="shared" si="42"/>
        <v>129.29591836734693</v>
      </c>
      <c r="EJ21" s="55">
        <f t="shared" si="43"/>
        <v>133.10204081632654</v>
      </c>
      <c r="EK21" s="55">
        <f t="shared" si="44"/>
        <v>136.33673469387756</v>
      </c>
      <c r="EL21" s="55">
        <f t="shared" si="45"/>
        <v>138.68367346938774</v>
      </c>
      <c r="EM21" s="55">
        <f t="shared" si="46"/>
        <v>138.96938775510205</v>
      </c>
      <c r="EN21" s="55">
        <f t="shared" si="47"/>
        <v>138.38775510204081</v>
      </c>
      <c r="EO21" s="55">
        <f t="shared" si="48"/>
        <v>138.58163265306123</v>
      </c>
      <c r="EP21" s="55">
        <f t="shared" si="49"/>
        <v>142.08163265306123</v>
      </c>
      <c r="EQ21" s="55">
        <f t="shared" si="50"/>
        <v>150.05102040816325</v>
      </c>
      <c r="ER21" s="55">
        <f t="shared" si="51"/>
        <v>159.27551020408163</v>
      </c>
      <c r="ES21" s="55">
        <f t="shared" si="52"/>
        <v>168.42857142857142</v>
      </c>
      <c r="ET21" s="55">
        <f t="shared" si="53"/>
        <v>181.86734693877551</v>
      </c>
      <c r="EU21" s="55">
        <f t="shared" si="54"/>
        <v>190.30612244897958</v>
      </c>
      <c r="EV21" s="55">
        <f t="shared" si="55"/>
        <v>194.76530612244898</v>
      </c>
      <c r="EW21" s="55">
        <f t="shared" si="56"/>
        <v>197.4795918367347</v>
      </c>
      <c r="EX21" s="55">
        <f t="shared" si="57"/>
        <v>198.83673469387756</v>
      </c>
      <c r="EY21" s="55">
        <f t="shared" si="58"/>
        <v>198.83673469387756</v>
      </c>
      <c r="EZ21" s="55">
        <f t="shared" si="59"/>
        <v>199.19387755102042</v>
      </c>
      <c r="FA21" s="55">
        <f t="shared" si="60"/>
        <v>199.98979591836735</v>
      </c>
      <c r="FB21" s="55">
        <f t="shared" si="61"/>
        <v>201.5204081632653</v>
      </c>
      <c r="FC21" s="55">
        <f t="shared" si="62"/>
        <v>202.98979591836735</v>
      </c>
      <c r="FD21" s="55">
        <f t="shared" si="63"/>
        <v>205.26530612244898</v>
      </c>
      <c r="FE21" s="55">
        <f t="shared" si="64"/>
        <v>206.88775510204081</v>
      </c>
      <c r="FF21" s="55">
        <f t="shared" si="65"/>
        <v>206.0204081632653</v>
      </c>
      <c r="FG21" s="55">
        <f t="shared" si="66"/>
        <v>193.62244897959184</v>
      </c>
      <c r="FH21" s="55">
        <f t="shared" si="67"/>
        <v>162.9795918367347</v>
      </c>
      <c r="FI21" s="55">
        <f t="shared" si="68"/>
        <v>122.82653061224489</v>
      </c>
      <c r="FJ21" s="55">
        <f t="shared" si="69"/>
        <v>99.591836734693871</v>
      </c>
      <c r="FK21" s="55">
        <f t="shared" si="70"/>
        <v>96.663265306122454</v>
      </c>
      <c r="FL21" s="55">
        <f t="shared" si="6"/>
        <v>112.24489795918367</v>
      </c>
      <c r="FM21" s="55">
        <f t="shared" si="93"/>
        <v>134.30612244897958</v>
      </c>
      <c r="FN21" s="55">
        <f t="shared" si="94"/>
        <v>148.0612244897959</v>
      </c>
      <c r="FO21" s="55">
        <f t="shared" si="72"/>
        <v>152.29591836734693</v>
      </c>
      <c r="FP21" s="55">
        <f t="shared" si="73"/>
        <v>152.22448979591837</v>
      </c>
      <c r="FQ21" s="55">
        <f t="shared" si="74"/>
        <v>147.16326530612244</v>
      </c>
      <c r="FR21" s="55">
        <f t="shared" si="75"/>
        <v>129.33673469387756</v>
      </c>
      <c r="FS21" s="55">
        <f t="shared" si="76"/>
        <v>97.775510204081627</v>
      </c>
      <c r="FT21" s="55">
        <f t="shared" si="77"/>
        <v>71.010204081632651</v>
      </c>
      <c r="FU21" s="55">
        <f t="shared" si="78"/>
        <v>73.34693877551021</v>
      </c>
      <c r="FV21" s="55">
        <f t="shared" si="79"/>
        <v>97.785714285714292</v>
      </c>
      <c r="FW21" s="55">
        <f t="shared" si="80"/>
        <v>123.85714285714286</v>
      </c>
      <c r="FX21" s="55">
        <f t="shared" si="81"/>
        <v>140.30612244897958</v>
      </c>
      <c r="FY21" s="55">
        <f t="shared" si="82"/>
        <v>145.15306122448979</v>
      </c>
      <c r="FZ21" s="55">
        <f t="shared" si="83"/>
        <v>144.46938775510205</v>
      </c>
      <c r="GA21" s="55">
        <f t="shared" si="84"/>
        <v>145.08163265306123</v>
      </c>
      <c r="GB21" s="55">
        <f t="shared" si="85"/>
        <v>146.31632653061226</v>
      </c>
      <c r="GC21" s="55">
        <f t="shared" si="86"/>
        <v>144.19387755102042</v>
      </c>
      <c r="GD21" s="55">
        <f t="shared" si="87"/>
        <v>130.29591836734693</v>
      </c>
      <c r="GE21" s="55">
        <f t="shared" si="88"/>
        <v>95.173469387755105</v>
      </c>
      <c r="GF21" s="55">
        <f t="shared" si="89"/>
        <v>65.775510204081627</v>
      </c>
      <c r="GG21" s="55">
        <f t="shared" si="90"/>
        <v>56.204081632653065</v>
      </c>
      <c r="GH21" s="55">
        <f t="shared" si="91"/>
        <v>56.377551020408163</v>
      </c>
      <c r="GI21" s="60">
        <f t="shared" si="92"/>
        <v>57.387755102040813</v>
      </c>
      <c r="GM21" s="174"/>
      <c r="GN21" s="164"/>
      <c r="GO21" s="166"/>
      <c r="GP21" s="168"/>
      <c r="GQ21" s="159"/>
    </row>
    <row r="22" spans="3:199" ht="3" customHeight="1" thickBot="1">
      <c r="C22" s="59">
        <v>102</v>
      </c>
      <c r="D22" s="55">
        <v>100</v>
      </c>
      <c r="E22" s="55">
        <v>91</v>
      </c>
      <c r="F22" s="55">
        <v>103</v>
      </c>
      <c r="G22" s="55">
        <v>137</v>
      </c>
      <c r="H22" s="55">
        <v>156</v>
      </c>
      <c r="I22" s="55">
        <v>165</v>
      </c>
      <c r="J22" s="55">
        <v>165</v>
      </c>
      <c r="K22" s="55">
        <v>165</v>
      </c>
      <c r="L22" s="55">
        <v>150</v>
      </c>
      <c r="M22" s="55">
        <v>123</v>
      </c>
      <c r="N22" s="55">
        <v>93</v>
      </c>
      <c r="O22" s="55">
        <v>84</v>
      </c>
      <c r="P22" s="55">
        <v>95</v>
      </c>
      <c r="Q22" s="55">
        <v>102</v>
      </c>
      <c r="R22" s="55">
        <v>102</v>
      </c>
      <c r="S22" s="55">
        <v>102</v>
      </c>
      <c r="T22" s="55">
        <v>102</v>
      </c>
      <c r="U22" s="55">
        <v>106</v>
      </c>
      <c r="V22" s="55">
        <v>107</v>
      </c>
      <c r="W22" s="55">
        <v>113</v>
      </c>
      <c r="X22" s="55">
        <v>119</v>
      </c>
      <c r="Y22" s="55">
        <v>123</v>
      </c>
      <c r="Z22" s="55">
        <v>122</v>
      </c>
      <c r="AA22" s="55">
        <v>128</v>
      </c>
      <c r="AB22" s="55">
        <v>127</v>
      </c>
      <c r="AC22" s="55">
        <v>112</v>
      </c>
      <c r="AD22" s="55">
        <v>111</v>
      </c>
      <c r="AE22" s="55">
        <v>115</v>
      </c>
      <c r="AF22" s="55">
        <v>115</v>
      </c>
      <c r="AG22" s="55">
        <v>115</v>
      </c>
      <c r="AH22" s="55">
        <v>116</v>
      </c>
      <c r="AI22" s="55">
        <v>122</v>
      </c>
      <c r="AJ22" s="55">
        <v>126</v>
      </c>
      <c r="AK22" s="55">
        <v>132</v>
      </c>
      <c r="AL22" s="55">
        <v>134</v>
      </c>
      <c r="AM22" s="55">
        <v>138</v>
      </c>
      <c r="AN22" s="55">
        <v>140</v>
      </c>
      <c r="AO22" s="55">
        <v>140</v>
      </c>
      <c r="AP22" s="55">
        <v>138</v>
      </c>
      <c r="AQ22" s="55">
        <v>132</v>
      </c>
      <c r="AR22" s="55">
        <v>133</v>
      </c>
      <c r="AS22" s="55">
        <v>136</v>
      </c>
      <c r="AT22" s="55">
        <v>142</v>
      </c>
      <c r="AU22" s="55">
        <v>160</v>
      </c>
      <c r="AV22" s="55">
        <v>193</v>
      </c>
      <c r="AW22" s="55">
        <v>189</v>
      </c>
      <c r="AX22" s="55">
        <v>191</v>
      </c>
      <c r="AY22" s="55">
        <v>192</v>
      </c>
      <c r="AZ22" s="55">
        <v>194</v>
      </c>
      <c r="BA22" s="55">
        <v>197</v>
      </c>
      <c r="BB22" s="55">
        <v>197</v>
      </c>
      <c r="BC22" s="55">
        <v>198</v>
      </c>
      <c r="BD22" s="55">
        <v>201</v>
      </c>
      <c r="BE22" s="55">
        <v>204</v>
      </c>
      <c r="BF22" s="55">
        <v>204</v>
      </c>
      <c r="BG22" s="55">
        <v>204</v>
      </c>
      <c r="BH22" s="55">
        <v>204</v>
      </c>
      <c r="BI22" s="55">
        <v>207</v>
      </c>
      <c r="BJ22" s="55">
        <v>210</v>
      </c>
      <c r="BK22" s="55">
        <v>214</v>
      </c>
      <c r="BL22" s="55">
        <v>189</v>
      </c>
      <c r="BM22" s="55">
        <v>91</v>
      </c>
      <c r="BN22" s="55">
        <v>82</v>
      </c>
      <c r="BO22" s="55">
        <v>110</v>
      </c>
      <c r="BP22" s="55">
        <v>138</v>
      </c>
      <c r="BQ22" s="55">
        <v>152</v>
      </c>
      <c r="BR22" s="55">
        <v>153</v>
      </c>
      <c r="BS22" s="55">
        <v>153</v>
      </c>
      <c r="BT22" s="55">
        <v>152</v>
      </c>
      <c r="BU22" s="55">
        <v>136</v>
      </c>
      <c r="BV22" s="55">
        <v>100</v>
      </c>
      <c r="BW22" s="55">
        <v>58</v>
      </c>
      <c r="BX22" s="55">
        <v>52</v>
      </c>
      <c r="BY22" s="55">
        <v>72</v>
      </c>
      <c r="BZ22" s="55">
        <v>112</v>
      </c>
      <c r="CA22" s="55">
        <v>139</v>
      </c>
      <c r="CB22" s="55">
        <v>148</v>
      </c>
      <c r="CC22" s="55">
        <v>141</v>
      </c>
      <c r="CD22" s="55">
        <v>142</v>
      </c>
      <c r="CE22" s="55">
        <v>148</v>
      </c>
      <c r="CF22" s="55">
        <v>151</v>
      </c>
      <c r="CG22" s="55">
        <v>114</v>
      </c>
      <c r="CH22" s="55">
        <v>57</v>
      </c>
      <c r="CI22" s="55">
        <v>51</v>
      </c>
      <c r="CJ22" s="55">
        <v>55</v>
      </c>
      <c r="CK22" s="55">
        <v>58</v>
      </c>
      <c r="CL22" s="55">
        <v>58</v>
      </c>
      <c r="CM22" s="55">
        <v>58</v>
      </c>
      <c r="CN22" s="55">
        <v>58</v>
      </c>
      <c r="CO22" s="55">
        <v>58</v>
      </c>
      <c r="CP22" s="55">
        <v>57</v>
      </c>
      <c r="CQ22" s="55">
        <v>58</v>
      </c>
      <c r="CR22" s="55">
        <v>58</v>
      </c>
      <c r="CS22" s="55">
        <v>82</v>
      </c>
      <c r="CT22" s="55">
        <v>131</v>
      </c>
      <c r="CU22" s="55">
        <v>140</v>
      </c>
      <c r="CV22" s="55">
        <v>144</v>
      </c>
      <c r="CW22" s="60">
        <v>158</v>
      </c>
      <c r="CZ22" s="59">
        <f t="shared" si="3"/>
        <v>73.959183673469383</v>
      </c>
      <c r="DA22" s="55">
        <f t="shared" si="8"/>
        <v>93.428571428571431</v>
      </c>
      <c r="DB22" s="55">
        <f t="shared" si="9"/>
        <v>96.357142857142861</v>
      </c>
      <c r="DC22" s="55">
        <f t="shared" si="10"/>
        <v>109.12244897959184</v>
      </c>
      <c r="DD22" s="55">
        <f t="shared" si="11"/>
        <v>133.19387755102042</v>
      </c>
      <c r="DE22" s="55">
        <f t="shared" si="12"/>
        <v>152.42857142857142</v>
      </c>
      <c r="DF22" s="55">
        <f t="shared" si="13"/>
        <v>162.16326530612244</v>
      </c>
      <c r="DG22" s="55">
        <f t="shared" si="14"/>
        <v>164.27551020408163</v>
      </c>
      <c r="DH22" s="55">
        <f t="shared" si="15"/>
        <v>160.67346938775509</v>
      </c>
      <c r="DI22" s="55">
        <f t="shared" si="16"/>
        <v>146.57142857142858</v>
      </c>
      <c r="DJ22" s="55">
        <f t="shared" si="17"/>
        <v>122.93877551020408</v>
      </c>
      <c r="DK22" s="55">
        <f t="shared" si="18"/>
        <v>99.693877551020407</v>
      </c>
      <c r="DL22" s="55">
        <f t="shared" si="19"/>
        <v>90.377551020408163</v>
      </c>
      <c r="DM22" s="55">
        <f t="shared" si="20"/>
        <v>94.5</v>
      </c>
      <c r="DN22" s="55">
        <f t="shared" si="21"/>
        <v>100.0204081632653</v>
      </c>
      <c r="DO22" s="55">
        <f t="shared" si="22"/>
        <v>101.88775510204081</v>
      </c>
      <c r="DP22" s="55">
        <f t="shared" si="23"/>
        <v>102.38775510204081</v>
      </c>
      <c r="DQ22" s="55">
        <f t="shared" si="24"/>
        <v>103.29591836734694</v>
      </c>
      <c r="DR22" s="55">
        <f t="shared" si="25"/>
        <v>105.60204081632654</v>
      </c>
      <c r="DS22" s="55">
        <f t="shared" si="26"/>
        <v>108.33673469387755</v>
      </c>
      <c r="DT22" s="55">
        <f t="shared" si="27"/>
        <v>113.11224489795919</v>
      </c>
      <c r="DU22" s="55">
        <f t="shared" si="28"/>
        <v>118.01020408163265</v>
      </c>
      <c r="DV22" s="55">
        <f t="shared" si="29"/>
        <v>121.35714285714286</v>
      </c>
      <c r="DW22" s="55">
        <f t="shared" si="30"/>
        <v>123.87755102040816</v>
      </c>
      <c r="DX22" s="55">
        <f t="shared" si="31"/>
        <v>126.68367346938776</v>
      </c>
      <c r="DY22" s="55">
        <f t="shared" si="32"/>
        <v>123.72448979591837</v>
      </c>
      <c r="DZ22" s="55">
        <f t="shared" si="33"/>
        <v>115.65306122448979</v>
      </c>
      <c r="EA22" s="55">
        <f t="shared" si="34"/>
        <v>113.22448979591837</v>
      </c>
      <c r="EB22" s="55">
        <f t="shared" si="35"/>
        <v>114.37755102040816</v>
      </c>
      <c r="EC22" s="55">
        <f t="shared" si="36"/>
        <v>115.14285714285714</v>
      </c>
      <c r="ED22" s="55">
        <f t="shared" si="37"/>
        <v>115.86734693877551</v>
      </c>
      <c r="EE22" s="55">
        <f t="shared" si="38"/>
        <v>117.63265306122449</v>
      </c>
      <c r="EF22" s="55">
        <f t="shared" si="39"/>
        <v>121.21428571428571</v>
      </c>
      <c r="EG22" s="55">
        <f t="shared" si="40"/>
        <v>125.12244897959184</v>
      </c>
      <c r="EH22" s="55">
        <f t="shared" si="41"/>
        <v>129.64285714285714</v>
      </c>
      <c r="EI22" s="55">
        <f t="shared" si="42"/>
        <v>133.0204081632653</v>
      </c>
      <c r="EJ22" s="55">
        <f t="shared" si="43"/>
        <v>135.84693877551021</v>
      </c>
      <c r="EK22" s="55">
        <f t="shared" si="44"/>
        <v>137.92857142857142</v>
      </c>
      <c r="EL22" s="55">
        <f t="shared" si="45"/>
        <v>138.72448979591837</v>
      </c>
      <c r="EM22" s="55">
        <f t="shared" si="46"/>
        <v>137.17346938775509</v>
      </c>
      <c r="EN22" s="55">
        <f t="shared" si="47"/>
        <v>134.41836734693877</v>
      </c>
      <c r="EO22" s="55">
        <f t="shared" si="48"/>
        <v>135.4795918367347</v>
      </c>
      <c r="EP22" s="55">
        <f t="shared" si="49"/>
        <v>141.5</v>
      </c>
      <c r="EQ22" s="55">
        <f t="shared" si="50"/>
        <v>151.71428571428572</v>
      </c>
      <c r="ER22" s="55">
        <f t="shared" si="51"/>
        <v>165.5204081632653</v>
      </c>
      <c r="ES22" s="55">
        <f t="shared" si="52"/>
        <v>180.71428571428572</v>
      </c>
      <c r="ET22" s="55">
        <f t="shared" si="53"/>
        <v>186.90816326530611</v>
      </c>
      <c r="EU22" s="55">
        <f t="shared" si="54"/>
        <v>190.38775510204081</v>
      </c>
      <c r="EV22" s="55">
        <f t="shared" si="55"/>
        <v>192.53061224489795</v>
      </c>
      <c r="EW22" s="55">
        <f t="shared" si="56"/>
        <v>194.46938775510205</v>
      </c>
      <c r="EX22" s="55">
        <f t="shared" si="57"/>
        <v>196.48979591836735</v>
      </c>
      <c r="EY22" s="55">
        <f t="shared" si="58"/>
        <v>197.80612244897958</v>
      </c>
      <c r="EZ22" s="55">
        <f t="shared" si="59"/>
        <v>199.08163265306123</v>
      </c>
      <c r="FA22" s="55">
        <f t="shared" si="60"/>
        <v>200.85714285714286</v>
      </c>
      <c r="FB22" s="55">
        <f t="shared" si="61"/>
        <v>202.5204081632653</v>
      </c>
      <c r="FC22" s="55">
        <f t="shared" si="62"/>
        <v>203.30612244897958</v>
      </c>
      <c r="FD22" s="55">
        <f t="shared" si="63"/>
        <v>204</v>
      </c>
      <c r="FE22" s="55">
        <f t="shared" si="64"/>
        <v>205.20408163265307</v>
      </c>
      <c r="FF22" s="55">
        <f t="shared" si="65"/>
        <v>206.79591836734693</v>
      </c>
      <c r="FG22" s="55">
        <f t="shared" si="66"/>
        <v>205.36734693877551</v>
      </c>
      <c r="FH22" s="55">
        <f t="shared" si="67"/>
        <v>195.27551020408163</v>
      </c>
      <c r="FI22" s="55">
        <f t="shared" si="68"/>
        <v>165.24489795918367</v>
      </c>
      <c r="FJ22" s="55">
        <f t="shared" si="69"/>
        <v>117.19387755102041</v>
      </c>
      <c r="FK22" s="55">
        <f t="shared" si="70"/>
        <v>98.785714285714292</v>
      </c>
      <c r="FL22" s="55">
        <f t="shared" si="6"/>
        <v>110.82653061224489</v>
      </c>
      <c r="FM22" s="55">
        <f t="shared" si="93"/>
        <v>132.73469387755102</v>
      </c>
      <c r="FN22" s="55">
        <f t="shared" si="94"/>
        <v>147.41836734693877</v>
      </c>
      <c r="FO22" s="55">
        <f t="shared" si="72"/>
        <v>152.13265306122449</v>
      </c>
      <c r="FP22" s="55">
        <f t="shared" si="73"/>
        <v>152.22448979591837</v>
      </c>
      <c r="FQ22" s="55">
        <f t="shared" si="74"/>
        <v>147.26530612244898</v>
      </c>
      <c r="FR22" s="55">
        <f t="shared" si="75"/>
        <v>129.79591836734693</v>
      </c>
      <c r="FS22" s="55">
        <f t="shared" si="76"/>
        <v>98.642857142857139</v>
      </c>
      <c r="FT22" s="55">
        <f t="shared" si="77"/>
        <v>69.08163265306122</v>
      </c>
      <c r="FU22" s="55">
        <f t="shared" si="78"/>
        <v>62.704081632653065</v>
      </c>
      <c r="FV22" s="55">
        <f t="shared" si="79"/>
        <v>79.183673469387756</v>
      </c>
      <c r="FW22" s="55">
        <f t="shared" si="80"/>
        <v>107.68367346938776</v>
      </c>
      <c r="FX22" s="55">
        <f t="shared" si="81"/>
        <v>131.63265306122449</v>
      </c>
      <c r="FY22" s="55">
        <f t="shared" si="82"/>
        <v>143.24489795918367</v>
      </c>
      <c r="FZ22" s="55">
        <f t="shared" si="83"/>
        <v>144.46938775510205</v>
      </c>
      <c r="GA22" s="55">
        <f t="shared" si="84"/>
        <v>144.98979591836735</v>
      </c>
      <c r="GB22" s="55">
        <f t="shared" si="85"/>
        <v>145.24489795918367</v>
      </c>
      <c r="GC22" s="55">
        <f t="shared" si="86"/>
        <v>136.78571428571428</v>
      </c>
      <c r="GD22" s="55">
        <f t="shared" si="87"/>
        <v>108.28571428571429</v>
      </c>
      <c r="GE22" s="55">
        <f t="shared" si="88"/>
        <v>73.316326530612244</v>
      </c>
      <c r="GF22" s="55">
        <f t="shared" si="89"/>
        <v>57.683673469387756</v>
      </c>
      <c r="GG22" s="55">
        <f t="shared" si="90"/>
        <v>55.530612244897959</v>
      </c>
      <c r="GH22" s="55">
        <f t="shared" si="91"/>
        <v>57.326530612244895</v>
      </c>
      <c r="GI22" s="60">
        <f t="shared" si="92"/>
        <v>57.969387755102041</v>
      </c>
      <c r="GM22" s="174"/>
      <c r="GN22" s="164"/>
      <c r="GO22" s="167"/>
      <c r="GP22" s="168"/>
      <c r="GQ22" s="159"/>
    </row>
    <row r="23" spans="3:199" ht="3" customHeight="1">
      <c r="C23" s="59">
        <v>93</v>
      </c>
      <c r="D23" s="55">
        <v>93</v>
      </c>
      <c r="E23" s="55">
        <v>90</v>
      </c>
      <c r="F23" s="55">
        <v>105</v>
      </c>
      <c r="G23" s="55">
        <v>137</v>
      </c>
      <c r="H23" s="55">
        <v>155</v>
      </c>
      <c r="I23" s="55">
        <v>165</v>
      </c>
      <c r="J23" s="55">
        <v>165</v>
      </c>
      <c r="K23" s="55">
        <v>165</v>
      </c>
      <c r="L23" s="55">
        <v>152</v>
      </c>
      <c r="M23" s="55">
        <v>124</v>
      </c>
      <c r="N23" s="55">
        <v>93</v>
      </c>
      <c r="O23" s="55">
        <v>84</v>
      </c>
      <c r="P23" s="55">
        <v>95</v>
      </c>
      <c r="Q23" s="55">
        <v>102</v>
      </c>
      <c r="R23" s="55">
        <v>102</v>
      </c>
      <c r="S23" s="55">
        <v>103</v>
      </c>
      <c r="T23" s="55">
        <v>104</v>
      </c>
      <c r="U23" s="55">
        <v>105</v>
      </c>
      <c r="V23" s="55">
        <v>107</v>
      </c>
      <c r="W23" s="55">
        <v>114</v>
      </c>
      <c r="X23" s="55">
        <v>118</v>
      </c>
      <c r="Y23" s="55">
        <v>121</v>
      </c>
      <c r="Z23" s="55">
        <v>116</v>
      </c>
      <c r="AA23" s="55">
        <v>147</v>
      </c>
      <c r="AB23" s="55">
        <v>119</v>
      </c>
      <c r="AC23" s="55">
        <v>107</v>
      </c>
      <c r="AD23" s="55">
        <v>112</v>
      </c>
      <c r="AE23" s="55">
        <v>115</v>
      </c>
      <c r="AF23" s="55">
        <v>115</v>
      </c>
      <c r="AG23" s="55">
        <v>115</v>
      </c>
      <c r="AH23" s="55">
        <v>118</v>
      </c>
      <c r="AI23" s="55">
        <v>123</v>
      </c>
      <c r="AJ23" s="55">
        <v>124</v>
      </c>
      <c r="AK23" s="55">
        <v>133</v>
      </c>
      <c r="AL23" s="55">
        <v>138</v>
      </c>
      <c r="AM23" s="55">
        <v>134</v>
      </c>
      <c r="AN23" s="55">
        <v>137</v>
      </c>
      <c r="AO23" s="55">
        <v>140</v>
      </c>
      <c r="AP23" s="55">
        <v>138</v>
      </c>
      <c r="AQ23" s="55">
        <v>128</v>
      </c>
      <c r="AR23" s="55">
        <v>125</v>
      </c>
      <c r="AS23" s="55">
        <v>142</v>
      </c>
      <c r="AT23" s="55">
        <v>172</v>
      </c>
      <c r="AU23" s="55">
        <v>183</v>
      </c>
      <c r="AV23" s="55">
        <v>190</v>
      </c>
      <c r="AW23" s="55">
        <v>190</v>
      </c>
      <c r="AX23" s="55">
        <v>188</v>
      </c>
      <c r="AY23" s="55">
        <v>188</v>
      </c>
      <c r="AZ23" s="55">
        <v>189</v>
      </c>
      <c r="BA23" s="55">
        <v>193</v>
      </c>
      <c r="BB23" s="55">
        <v>200</v>
      </c>
      <c r="BC23" s="55">
        <v>202</v>
      </c>
      <c r="BD23" s="55">
        <v>203</v>
      </c>
      <c r="BE23" s="55">
        <v>204</v>
      </c>
      <c r="BF23" s="55">
        <v>204</v>
      </c>
      <c r="BG23" s="55">
        <v>204</v>
      </c>
      <c r="BH23" s="55">
        <v>204</v>
      </c>
      <c r="BI23" s="55">
        <v>204</v>
      </c>
      <c r="BJ23" s="55">
        <v>208</v>
      </c>
      <c r="BK23" s="55">
        <v>214</v>
      </c>
      <c r="BL23" s="55">
        <v>216</v>
      </c>
      <c r="BM23" s="55">
        <v>153</v>
      </c>
      <c r="BN23" s="55">
        <v>81</v>
      </c>
      <c r="BO23" s="55">
        <v>102</v>
      </c>
      <c r="BP23" s="55">
        <v>133</v>
      </c>
      <c r="BQ23" s="55">
        <v>150</v>
      </c>
      <c r="BR23" s="55">
        <v>153</v>
      </c>
      <c r="BS23" s="55">
        <v>153</v>
      </c>
      <c r="BT23" s="55">
        <v>152</v>
      </c>
      <c r="BU23" s="55">
        <v>137</v>
      </c>
      <c r="BV23" s="55">
        <v>101</v>
      </c>
      <c r="BW23" s="55">
        <v>58</v>
      </c>
      <c r="BX23" s="55">
        <v>51</v>
      </c>
      <c r="BY23" s="55">
        <v>56</v>
      </c>
      <c r="BZ23" s="55">
        <v>85</v>
      </c>
      <c r="CA23" s="55">
        <v>121</v>
      </c>
      <c r="CB23" s="55">
        <v>141</v>
      </c>
      <c r="CC23" s="55">
        <v>146</v>
      </c>
      <c r="CD23" s="55">
        <v>141</v>
      </c>
      <c r="CE23" s="55">
        <v>149</v>
      </c>
      <c r="CF23" s="55">
        <v>135</v>
      </c>
      <c r="CG23" s="55">
        <v>70</v>
      </c>
      <c r="CH23" s="55">
        <v>51</v>
      </c>
      <c r="CI23" s="55">
        <v>53</v>
      </c>
      <c r="CJ23" s="55">
        <v>57</v>
      </c>
      <c r="CK23" s="55">
        <v>60</v>
      </c>
      <c r="CL23" s="55">
        <v>60</v>
      </c>
      <c r="CM23" s="55">
        <v>56</v>
      </c>
      <c r="CN23" s="55">
        <v>58</v>
      </c>
      <c r="CO23" s="55">
        <v>57</v>
      </c>
      <c r="CP23" s="55">
        <v>58</v>
      </c>
      <c r="CQ23" s="55">
        <v>55</v>
      </c>
      <c r="CR23" s="55">
        <v>71</v>
      </c>
      <c r="CS23" s="55">
        <v>123</v>
      </c>
      <c r="CT23" s="55">
        <v>144</v>
      </c>
      <c r="CU23" s="55">
        <v>139</v>
      </c>
      <c r="CV23" s="55">
        <v>148</v>
      </c>
      <c r="CW23" s="60">
        <v>160</v>
      </c>
      <c r="CZ23" s="59">
        <f t="shared" si="3"/>
        <v>71.530612244897952</v>
      </c>
      <c r="DA23" s="55">
        <f t="shared" si="8"/>
        <v>91.112244897959187</v>
      </c>
      <c r="DB23" s="55">
        <f t="shared" si="9"/>
        <v>95.612244897959187</v>
      </c>
      <c r="DC23" s="55">
        <f t="shared" si="10"/>
        <v>109.33673469387755</v>
      </c>
      <c r="DD23" s="55">
        <f t="shared" si="11"/>
        <v>133.16326530612244</v>
      </c>
      <c r="DE23" s="55">
        <f t="shared" si="12"/>
        <v>152.19387755102042</v>
      </c>
      <c r="DF23" s="55">
        <f t="shared" si="13"/>
        <v>162.12244897959184</v>
      </c>
      <c r="DG23" s="55">
        <f t="shared" si="14"/>
        <v>164.30612244897958</v>
      </c>
      <c r="DH23" s="55">
        <f t="shared" si="15"/>
        <v>160.91836734693877</v>
      </c>
      <c r="DI23" s="55">
        <f t="shared" si="16"/>
        <v>147.4387755102041</v>
      </c>
      <c r="DJ23" s="55">
        <f t="shared" si="17"/>
        <v>123.62244897959184</v>
      </c>
      <c r="DK23" s="55">
        <f t="shared" si="18"/>
        <v>99.84693877551021</v>
      </c>
      <c r="DL23" s="55">
        <f t="shared" si="19"/>
        <v>90.142857142857139</v>
      </c>
      <c r="DM23" s="55">
        <f t="shared" si="20"/>
        <v>94.142857142857139</v>
      </c>
      <c r="DN23" s="55">
        <f t="shared" si="21"/>
        <v>99.795918367346943</v>
      </c>
      <c r="DO23" s="55">
        <f t="shared" si="22"/>
        <v>101.95918367346938</v>
      </c>
      <c r="DP23" s="55">
        <f t="shared" si="23"/>
        <v>102.93877551020408</v>
      </c>
      <c r="DQ23" s="55">
        <f t="shared" si="24"/>
        <v>103.96938775510205</v>
      </c>
      <c r="DR23" s="55">
        <f t="shared" si="25"/>
        <v>105.48979591836735</v>
      </c>
      <c r="DS23" s="55">
        <f t="shared" si="26"/>
        <v>108.21428571428571</v>
      </c>
      <c r="DT23" s="55">
        <f t="shared" si="27"/>
        <v>112.9795918367347</v>
      </c>
      <c r="DU23" s="55">
        <f t="shared" si="28"/>
        <v>117.0204081632653</v>
      </c>
      <c r="DV23" s="55">
        <f t="shared" si="29"/>
        <v>120.28571428571429</v>
      </c>
      <c r="DW23" s="55">
        <f t="shared" si="30"/>
        <v>124.76530612244898</v>
      </c>
      <c r="DX23" s="55">
        <f t="shared" si="31"/>
        <v>132.88775510204081</v>
      </c>
      <c r="DY23" s="55">
        <f t="shared" si="32"/>
        <v>122.32653061224489</v>
      </c>
      <c r="DZ23" s="55">
        <f t="shared" si="33"/>
        <v>112.57142857142857</v>
      </c>
      <c r="EA23" s="55">
        <f t="shared" si="34"/>
        <v>112.10204081632654</v>
      </c>
      <c r="EB23" s="55">
        <f t="shared" si="35"/>
        <v>114.14285714285714</v>
      </c>
      <c r="EC23" s="55">
        <f t="shared" si="36"/>
        <v>115.24489795918367</v>
      </c>
      <c r="ED23" s="55">
        <f t="shared" si="37"/>
        <v>116.44897959183673</v>
      </c>
      <c r="EE23" s="55">
        <f t="shared" si="38"/>
        <v>119.25510204081633</v>
      </c>
      <c r="EF23" s="55">
        <f t="shared" si="39"/>
        <v>123.07142857142857</v>
      </c>
      <c r="EG23" s="55">
        <f t="shared" si="40"/>
        <v>126.72448979591837</v>
      </c>
      <c r="EH23" s="55">
        <f t="shared" si="41"/>
        <v>131.85714285714286</v>
      </c>
      <c r="EI23" s="55">
        <f t="shared" si="42"/>
        <v>135.0408163265306</v>
      </c>
      <c r="EJ23" s="55">
        <f t="shared" si="43"/>
        <v>135.36734693877551</v>
      </c>
      <c r="EK23" s="55">
        <f t="shared" si="44"/>
        <v>136.62244897959184</v>
      </c>
      <c r="EL23" s="55">
        <f t="shared" si="45"/>
        <v>137.08163265306123</v>
      </c>
      <c r="EM23" s="55">
        <f t="shared" si="46"/>
        <v>134.85714285714286</v>
      </c>
      <c r="EN23" s="55">
        <f t="shared" si="47"/>
        <v>132.0408163265306</v>
      </c>
      <c r="EO23" s="55">
        <f t="shared" si="48"/>
        <v>136.0612244897959</v>
      </c>
      <c r="EP23" s="55">
        <f t="shared" si="49"/>
        <v>149.34693877551021</v>
      </c>
      <c r="EQ23" s="55">
        <f t="shared" si="50"/>
        <v>165.89795918367346</v>
      </c>
      <c r="ER23" s="55">
        <f t="shared" si="51"/>
        <v>177.21428571428572</v>
      </c>
      <c r="ES23" s="55">
        <f t="shared" si="52"/>
        <v>184.75510204081633</v>
      </c>
      <c r="ET23" s="55">
        <f t="shared" si="53"/>
        <v>187.24489795918367</v>
      </c>
      <c r="EU23" s="55">
        <f t="shared" si="54"/>
        <v>188.16326530612244</v>
      </c>
      <c r="EV23" s="55">
        <f t="shared" si="55"/>
        <v>189.77551020408163</v>
      </c>
      <c r="EW23" s="55">
        <f t="shared" si="56"/>
        <v>191.98979591836735</v>
      </c>
      <c r="EX23" s="55">
        <f t="shared" si="57"/>
        <v>194.87755102040816</v>
      </c>
      <c r="EY23" s="55">
        <f t="shared" si="58"/>
        <v>198.15306122448979</v>
      </c>
      <c r="EZ23" s="55">
        <f t="shared" si="59"/>
        <v>200.12244897959184</v>
      </c>
      <c r="FA23" s="55">
        <f t="shared" si="60"/>
        <v>201.41836734693877</v>
      </c>
      <c r="FB23" s="55">
        <f t="shared" si="61"/>
        <v>202.53061224489795</v>
      </c>
      <c r="FC23" s="55">
        <f t="shared" si="62"/>
        <v>202.98979591836735</v>
      </c>
      <c r="FD23" s="55">
        <f t="shared" si="63"/>
        <v>203.15306122448979</v>
      </c>
      <c r="FE23" s="55">
        <f t="shared" si="64"/>
        <v>203.87755102040816</v>
      </c>
      <c r="FF23" s="55">
        <f t="shared" si="65"/>
        <v>205.23469387755102</v>
      </c>
      <c r="FG23" s="55">
        <f t="shared" si="66"/>
        <v>207.53061224489795</v>
      </c>
      <c r="FH23" s="55">
        <f t="shared" si="67"/>
        <v>207.14285714285714</v>
      </c>
      <c r="FI23" s="55">
        <f t="shared" si="68"/>
        <v>193.15306122448979</v>
      </c>
      <c r="FJ23" s="55">
        <f t="shared" si="69"/>
        <v>150.67346938775509</v>
      </c>
      <c r="FK23" s="55">
        <f t="shared" si="70"/>
        <v>109.73469387755102</v>
      </c>
      <c r="FL23" s="55">
        <f t="shared" si="6"/>
        <v>109.82653061224489</v>
      </c>
      <c r="FM23" s="55">
        <f t="shared" si="93"/>
        <v>129.83673469387756</v>
      </c>
      <c r="FN23" s="55">
        <f t="shared" si="94"/>
        <v>146.0612244897959</v>
      </c>
      <c r="FO23" s="55">
        <f t="shared" si="72"/>
        <v>151.86734693877551</v>
      </c>
      <c r="FP23" s="55">
        <f t="shared" si="73"/>
        <v>152.21428571428572</v>
      </c>
      <c r="FQ23" s="55">
        <f t="shared" si="74"/>
        <v>147.39795918367346</v>
      </c>
      <c r="FR23" s="55">
        <f t="shared" si="75"/>
        <v>130.38775510204081</v>
      </c>
      <c r="FS23" s="55">
        <f t="shared" si="76"/>
        <v>99.41836734693878</v>
      </c>
      <c r="FT23" s="55">
        <f t="shared" si="77"/>
        <v>68.41836734693878</v>
      </c>
      <c r="FU23" s="55">
        <f t="shared" si="78"/>
        <v>57.438775510204081</v>
      </c>
      <c r="FV23" s="55">
        <f t="shared" si="79"/>
        <v>65.857142857142861</v>
      </c>
      <c r="FW23" s="55">
        <f t="shared" si="80"/>
        <v>91.571428571428569</v>
      </c>
      <c r="FX23" s="55">
        <f t="shared" si="81"/>
        <v>124.11224489795919</v>
      </c>
      <c r="FY23" s="55">
        <f t="shared" si="82"/>
        <v>147.21428571428572</v>
      </c>
      <c r="FZ23" s="55">
        <f t="shared" si="83"/>
        <v>154.76530612244898</v>
      </c>
      <c r="GA23" s="55">
        <f t="shared" si="84"/>
        <v>153.42857142857142</v>
      </c>
      <c r="GB23" s="55">
        <f t="shared" si="85"/>
        <v>147.01020408163265</v>
      </c>
      <c r="GC23" s="55">
        <f t="shared" si="86"/>
        <v>123.53061224489795</v>
      </c>
      <c r="GD23" s="55">
        <f t="shared" si="87"/>
        <v>84.234693877551024</v>
      </c>
      <c r="GE23" s="55">
        <f t="shared" si="88"/>
        <v>61.091836734693878</v>
      </c>
      <c r="GF23" s="55">
        <f t="shared" si="89"/>
        <v>55.387755102040813</v>
      </c>
      <c r="GG23" s="55">
        <f t="shared" si="90"/>
        <v>56.602040816326529</v>
      </c>
      <c r="GH23" s="55">
        <f t="shared" si="91"/>
        <v>58.367346938775512</v>
      </c>
      <c r="GI23" s="60">
        <f t="shared" si="92"/>
        <v>58.571428571428569</v>
      </c>
      <c r="GM23" s="174">
        <v>1</v>
      </c>
      <c r="GN23" s="157">
        <v>5</v>
      </c>
      <c r="GO23" s="169">
        <v>9</v>
      </c>
      <c r="GP23" s="157">
        <v>5</v>
      </c>
      <c r="GQ23" s="159">
        <v>1</v>
      </c>
    </row>
    <row r="24" spans="3:199" ht="3" customHeight="1">
      <c r="C24" s="59">
        <v>95</v>
      </c>
      <c r="D24" s="55">
        <v>93</v>
      </c>
      <c r="E24" s="55">
        <v>90</v>
      </c>
      <c r="F24" s="55">
        <v>101</v>
      </c>
      <c r="G24" s="55">
        <v>137</v>
      </c>
      <c r="H24" s="55">
        <v>156</v>
      </c>
      <c r="I24" s="55">
        <v>165</v>
      </c>
      <c r="J24" s="55">
        <v>165</v>
      </c>
      <c r="K24" s="55">
        <v>165</v>
      </c>
      <c r="L24" s="55">
        <v>153</v>
      </c>
      <c r="M24" s="55">
        <v>128</v>
      </c>
      <c r="N24" s="55">
        <v>93</v>
      </c>
      <c r="O24" s="55">
        <v>86</v>
      </c>
      <c r="P24" s="55">
        <v>93</v>
      </c>
      <c r="Q24" s="55">
        <v>102</v>
      </c>
      <c r="R24" s="55">
        <v>102</v>
      </c>
      <c r="S24" s="55">
        <v>104</v>
      </c>
      <c r="T24" s="55">
        <v>105</v>
      </c>
      <c r="U24" s="55">
        <v>106</v>
      </c>
      <c r="V24" s="55">
        <v>107</v>
      </c>
      <c r="W24" s="55">
        <v>113</v>
      </c>
      <c r="X24" s="55">
        <v>117</v>
      </c>
      <c r="Y24" s="55">
        <v>115</v>
      </c>
      <c r="Z24" s="55">
        <v>122</v>
      </c>
      <c r="AA24" s="55">
        <v>163</v>
      </c>
      <c r="AB24" s="55">
        <v>111</v>
      </c>
      <c r="AC24" s="55">
        <v>107</v>
      </c>
      <c r="AD24" s="55">
        <v>111</v>
      </c>
      <c r="AE24" s="55">
        <v>115</v>
      </c>
      <c r="AF24" s="55">
        <v>115</v>
      </c>
      <c r="AG24" s="55">
        <v>118</v>
      </c>
      <c r="AH24" s="55">
        <v>123</v>
      </c>
      <c r="AI24" s="55">
        <v>126</v>
      </c>
      <c r="AJ24" s="55">
        <v>129</v>
      </c>
      <c r="AK24" s="55">
        <v>135</v>
      </c>
      <c r="AL24" s="55">
        <v>136</v>
      </c>
      <c r="AM24" s="55">
        <v>132</v>
      </c>
      <c r="AN24" s="55">
        <v>136</v>
      </c>
      <c r="AO24" s="55">
        <v>135</v>
      </c>
      <c r="AP24" s="55">
        <v>128</v>
      </c>
      <c r="AQ24" s="55">
        <v>121</v>
      </c>
      <c r="AR24" s="55">
        <v>144</v>
      </c>
      <c r="AS24" s="55">
        <v>177</v>
      </c>
      <c r="AT24" s="55">
        <v>185</v>
      </c>
      <c r="AU24" s="55">
        <v>184</v>
      </c>
      <c r="AV24" s="55">
        <v>184</v>
      </c>
      <c r="AW24" s="55">
        <v>179</v>
      </c>
      <c r="AX24" s="55">
        <v>182</v>
      </c>
      <c r="AY24" s="55">
        <v>191</v>
      </c>
      <c r="AZ24" s="55">
        <v>196</v>
      </c>
      <c r="BA24" s="55">
        <v>197</v>
      </c>
      <c r="BB24" s="55">
        <v>197</v>
      </c>
      <c r="BC24" s="55">
        <v>201</v>
      </c>
      <c r="BD24" s="55">
        <v>198</v>
      </c>
      <c r="BE24" s="55">
        <v>201</v>
      </c>
      <c r="BF24" s="55">
        <v>201</v>
      </c>
      <c r="BG24" s="55">
        <v>198</v>
      </c>
      <c r="BH24" s="55">
        <v>203</v>
      </c>
      <c r="BI24" s="55">
        <v>204</v>
      </c>
      <c r="BJ24" s="55">
        <v>204</v>
      </c>
      <c r="BK24" s="55">
        <v>208</v>
      </c>
      <c r="BL24" s="55">
        <v>215</v>
      </c>
      <c r="BM24" s="55">
        <v>212</v>
      </c>
      <c r="BN24" s="55">
        <v>108</v>
      </c>
      <c r="BO24" s="55">
        <v>96</v>
      </c>
      <c r="BP24" s="55">
        <v>132</v>
      </c>
      <c r="BQ24" s="55">
        <v>150</v>
      </c>
      <c r="BR24" s="55">
        <v>153</v>
      </c>
      <c r="BS24" s="55">
        <v>153</v>
      </c>
      <c r="BT24" s="55">
        <v>152</v>
      </c>
      <c r="BU24" s="55">
        <v>137</v>
      </c>
      <c r="BV24" s="55">
        <v>101</v>
      </c>
      <c r="BW24" s="55">
        <v>60</v>
      </c>
      <c r="BX24" s="55">
        <v>51</v>
      </c>
      <c r="BY24" s="55">
        <v>51</v>
      </c>
      <c r="BZ24" s="55">
        <v>56</v>
      </c>
      <c r="CA24" s="55">
        <v>123</v>
      </c>
      <c r="CB24" s="55">
        <v>190</v>
      </c>
      <c r="CC24" s="55">
        <v>195</v>
      </c>
      <c r="CD24" s="55">
        <v>182</v>
      </c>
      <c r="CE24" s="55">
        <v>176</v>
      </c>
      <c r="CF24" s="55">
        <v>93</v>
      </c>
      <c r="CG24" s="55">
        <v>52</v>
      </c>
      <c r="CH24" s="55">
        <v>51</v>
      </c>
      <c r="CI24" s="55">
        <v>58</v>
      </c>
      <c r="CJ24" s="55">
        <v>58</v>
      </c>
      <c r="CK24" s="55">
        <v>58</v>
      </c>
      <c r="CL24" s="55">
        <v>58</v>
      </c>
      <c r="CM24" s="55">
        <v>58</v>
      </c>
      <c r="CN24" s="55">
        <v>58</v>
      </c>
      <c r="CO24" s="55">
        <v>58</v>
      </c>
      <c r="CP24" s="55">
        <v>55</v>
      </c>
      <c r="CQ24" s="55">
        <v>59</v>
      </c>
      <c r="CR24" s="55">
        <v>108</v>
      </c>
      <c r="CS24" s="55">
        <v>145</v>
      </c>
      <c r="CT24" s="55">
        <v>139</v>
      </c>
      <c r="CU24" s="55">
        <v>147</v>
      </c>
      <c r="CV24" s="55">
        <v>153</v>
      </c>
      <c r="CW24" s="60">
        <v>153</v>
      </c>
      <c r="CZ24" s="59">
        <f t="shared" si="3"/>
        <v>70.806122448979593</v>
      </c>
      <c r="DA24" s="55">
        <f t="shared" si="8"/>
        <v>90.193877551020407</v>
      </c>
      <c r="DB24" s="55">
        <f t="shared" si="9"/>
        <v>95.040816326530617</v>
      </c>
      <c r="DC24" s="55">
        <f t="shared" si="10"/>
        <v>108.25510204081633</v>
      </c>
      <c r="DD24" s="55">
        <f t="shared" si="11"/>
        <v>132.84693877551021</v>
      </c>
      <c r="DE24" s="55">
        <f t="shared" si="12"/>
        <v>152.29591836734693</v>
      </c>
      <c r="DF24" s="55">
        <f t="shared" si="13"/>
        <v>162.14285714285714</v>
      </c>
      <c r="DG24" s="55">
        <f t="shared" si="14"/>
        <v>164.32653061224491</v>
      </c>
      <c r="DH24" s="55">
        <f t="shared" si="15"/>
        <v>161.0612244897959</v>
      </c>
      <c r="DI24" s="55">
        <f t="shared" si="16"/>
        <v>148.03061224489795</v>
      </c>
      <c r="DJ24" s="55">
        <f t="shared" si="17"/>
        <v>124.67346938775511</v>
      </c>
      <c r="DK24" s="55">
        <f t="shared" si="18"/>
        <v>99.959183673469383</v>
      </c>
      <c r="DL24" s="55">
        <f t="shared" si="19"/>
        <v>90.071428571428569</v>
      </c>
      <c r="DM24" s="55">
        <f t="shared" si="20"/>
        <v>93.061224489795919</v>
      </c>
      <c r="DN24" s="55">
        <f t="shared" si="21"/>
        <v>99.040816326530617</v>
      </c>
      <c r="DO24" s="55">
        <f t="shared" si="22"/>
        <v>101.75510204081633</v>
      </c>
      <c r="DP24" s="55">
        <f t="shared" si="23"/>
        <v>103.12244897959184</v>
      </c>
      <c r="DQ24" s="55">
        <f t="shared" si="24"/>
        <v>104.08163265306122</v>
      </c>
      <c r="DR24" s="55">
        <f t="shared" si="25"/>
        <v>105.32653061224489</v>
      </c>
      <c r="DS24" s="55">
        <f t="shared" si="26"/>
        <v>107.68367346938776</v>
      </c>
      <c r="DT24" s="55">
        <f t="shared" si="27"/>
        <v>111.80612244897959</v>
      </c>
      <c r="DU24" s="55">
        <f t="shared" si="28"/>
        <v>115.42857142857143</v>
      </c>
      <c r="DV24" s="55">
        <f t="shared" si="29"/>
        <v>119.41836734693878</v>
      </c>
      <c r="DW24" s="55">
        <f t="shared" si="30"/>
        <v>129.27551020408163</v>
      </c>
      <c r="DX24" s="55">
        <f t="shared" si="31"/>
        <v>139.24489795918367</v>
      </c>
      <c r="DY24" s="55">
        <f t="shared" si="32"/>
        <v>121</v>
      </c>
      <c r="DZ24" s="55">
        <f t="shared" si="33"/>
        <v>111.07142857142857</v>
      </c>
      <c r="EA24" s="55">
        <f t="shared" si="34"/>
        <v>111.4795918367347</v>
      </c>
      <c r="EB24" s="55">
        <f t="shared" si="35"/>
        <v>114.19387755102041</v>
      </c>
      <c r="EC24" s="55">
        <f t="shared" si="36"/>
        <v>115.77551020408163</v>
      </c>
      <c r="ED24" s="55">
        <f t="shared" si="37"/>
        <v>118.20408163265306</v>
      </c>
      <c r="EE24" s="55">
        <f t="shared" si="38"/>
        <v>121.98979591836735</v>
      </c>
      <c r="EF24" s="55">
        <f t="shared" si="39"/>
        <v>125.73469387755102</v>
      </c>
      <c r="EG24" s="55">
        <f t="shared" si="40"/>
        <v>129.15306122448979</v>
      </c>
      <c r="EH24" s="55">
        <f t="shared" si="41"/>
        <v>132.74489795918367</v>
      </c>
      <c r="EI24" s="55">
        <f t="shared" si="42"/>
        <v>134.28571428571428</v>
      </c>
      <c r="EJ24" s="55">
        <f t="shared" si="43"/>
        <v>133.67346938775509</v>
      </c>
      <c r="EK24" s="55">
        <f t="shared" si="44"/>
        <v>133.88775510204081</v>
      </c>
      <c r="EL24" s="55">
        <f t="shared" si="45"/>
        <v>132.88775510204081</v>
      </c>
      <c r="EM24" s="55">
        <f t="shared" si="46"/>
        <v>131.78571428571428</v>
      </c>
      <c r="EN24" s="55">
        <f t="shared" si="47"/>
        <v>134.85714285714286</v>
      </c>
      <c r="EO24" s="55">
        <f t="shared" si="48"/>
        <v>148.40816326530611</v>
      </c>
      <c r="EP24" s="55">
        <f t="shared" si="49"/>
        <v>165.92857142857142</v>
      </c>
      <c r="EQ24" s="55">
        <f t="shared" si="50"/>
        <v>176.20408163265307</v>
      </c>
      <c r="ER24" s="55">
        <f t="shared" si="51"/>
        <v>180.78571428571428</v>
      </c>
      <c r="ES24" s="55">
        <f t="shared" si="52"/>
        <v>182.92857142857142</v>
      </c>
      <c r="ET24" s="55">
        <f t="shared" si="53"/>
        <v>183.25510204081633</v>
      </c>
      <c r="EU24" s="55">
        <f t="shared" si="54"/>
        <v>185.28571428571428</v>
      </c>
      <c r="EV24" s="55">
        <f t="shared" si="55"/>
        <v>189.35714285714286</v>
      </c>
      <c r="EW24" s="55">
        <f t="shared" si="56"/>
        <v>192.59183673469389</v>
      </c>
      <c r="EX24" s="55">
        <f t="shared" si="57"/>
        <v>194.70408163265307</v>
      </c>
      <c r="EY24" s="55">
        <f t="shared" si="58"/>
        <v>196.5</v>
      </c>
      <c r="EZ24" s="55">
        <f t="shared" si="59"/>
        <v>198.4387755102041</v>
      </c>
      <c r="FA24" s="55">
        <f t="shared" si="60"/>
        <v>199.01020408163265</v>
      </c>
      <c r="FB24" s="55">
        <f t="shared" si="61"/>
        <v>200.65306122448979</v>
      </c>
      <c r="FC24" s="55">
        <f t="shared" si="62"/>
        <v>201.41836734693877</v>
      </c>
      <c r="FD24" s="55">
        <f t="shared" si="63"/>
        <v>201.18367346938774</v>
      </c>
      <c r="FE24" s="55">
        <f t="shared" si="64"/>
        <v>202.57142857142858</v>
      </c>
      <c r="FF24" s="55">
        <f t="shared" si="65"/>
        <v>203.9591836734694</v>
      </c>
      <c r="FG24" s="55">
        <f t="shared" si="66"/>
        <v>205.62244897959184</v>
      </c>
      <c r="FH24" s="55">
        <f t="shared" si="67"/>
        <v>207.88775510204081</v>
      </c>
      <c r="FI24" s="55">
        <f t="shared" si="68"/>
        <v>204.79591836734693</v>
      </c>
      <c r="FJ24" s="55">
        <f t="shared" si="69"/>
        <v>181.9795918367347</v>
      </c>
      <c r="FK24" s="55">
        <f t="shared" si="70"/>
        <v>131.05102040816325</v>
      </c>
      <c r="FL24" s="55">
        <f t="shared" si="6"/>
        <v>113</v>
      </c>
      <c r="FM24" s="55">
        <f t="shared" si="93"/>
        <v>128.27551020408163</v>
      </c>
      <c r="FN24" s="55">
        <f t="shared" si="94"/>
        <v>145</v>
      </c>
      <c r="FO24" s="55">
        <f t="shared" si="72"/>
        <v>151.62244897959184</v>
      </c>
      <c r="FP24" s="55">
        <f t="shared" si="73"/>
        <v>152.19387755102042</v>
      </c>
      <c r="FQ24" s="55">
        <f t="shared" si="74"/>
        <v>147.4387755102041</v>
      </c>
      <c r="FR24" s="55">
        <f t="shared" si="75"/>
        <v>130.4591836734694</v>
      </c>
      <c r="FS24" s="55">
        <f t="shared" si="76"/>
        <v>99.520408163265301</v>
      </c>
      <c r="FT24" s="55">
        <f t="shared" si="77"/>
        <v>68.795918367346943</v>
      </c>
      <c r="FU24" s="55">
        <f t="shared" si="78"/>
        <v>57.5</v>
      </c>
      <c r="FV24" s="55">
        <f t="shared" si="79"/>
        <v>64.959183673469383</v>
      </c>
      <c r="FW24" s="55">
        <f t="shared" si="80"/>
        <v>90.571428571428569</v>
      </c>
      <c r="FX24" s="55">
        <f t="shared" si="81"/>
        <v>135.38775510204081</v>
      </c>
      <c r="FY24" s="55">
        <f t="shared" si="82"/>
        <v>172.07142857142858</v>
      </c>
      <c r="FZ24" s="55">
        <f t="shared" si="83"/>
        <v>183.17346938775509</v>
      </c>
      <c r="GA24" s="55">
        <f t="shared" si="84"/>
        <v>179.4795918367347</v>
      </c>
      <c r="GB24" s="55">
        <f t="shared" si="85"/>
        <v>161.23469387755102</v>
      </c>
      <c r="GC24" s="55">
        <f t="shared" si="86"/>
        <v>111.80612244897959</v>
      </c>
      <c r="GD24" s="55">
        <f t="shared" si="87"/>
        <v>70.744897959183675</v>
      </c>
      <c r="GE24" s="55">
        <f t="shared" si="88"/>
        <v>56.306122448979593</v>
      </c>
      <c r="GF24" s="55">
        <f t="shared" si="89"/>
        <v>56.673469387755105</v>
      </c>
      <c r="GG24" s="55">
        <f t="shared" si="90"/>
        <v>57.95918367346939</v>
      </c>
      <c r="GH24" s="55">
        <f t="shared" si="91"/>
        <v>58.265306122448976</v>
      </c>
      <c r="GI24" s="60">
        <f t="shared" si="92"/>
        <v>58.132653061224488</v>
      </c>
      <c r="GM24" s="174"/>
      <c r="GN24" s="157"/>
      <c r="GO24" s="157"/>
      <c r="GP24" s="157"/>
      <c r="GQ24" s="159"/>
    </row>
    <row r="25" spans="3:199" ht="3" customHeight="1">
      <c r="C25" s="59">
        <v>91</v>
      </c>
      <c r="D25" s="55">
        <v>91</v>
      </c>
      <c r="E25" s="55">
        <v>91</v>
      </c>
      <c r="F25" s="55">
        <v>101</v>
      </c>
      <c r="G25" s="55">
        <v>136</v>
      </c>
      <c r="H25" s="55">
        <v>156</v>
      </c>
      <c r="I25" s="55">
        <v>165</v>
      </c>
      <c r="J25" s="55">
        <v>165</v>
      </c>
      <c r="K25" s="55">
        <v>165</v>
      </c>
      <c r="L25" s="55">
        <v>152</v>
      </c>
      <c r="M25" s="55">
        <v>125</v>
      </c>
      <c r="N25" s="55">
        <v>92</v>
      </c>
      <c r="O25" s="55">
        <v>84</v>
      </c>
      <c r="P25" s="55">
        <v>90</v>
      </c>
      <c r="Q25" s="55">
        <v>97</v>
      </c>
      <c r="R25" s="55">
        <v>102</v>
      </c>
      <c r="S25" s="55">
        <v>102</v>
      </c>
      <c r="T25" s="55">
        <v>102</v>
      </c>
      <c r="U25" s="55">
        <v>102</v>
      </c>
      <c r="V25" s="55">
        <v>107</v>
      </c>
      <c r="W25" s="55">
        <v>107</v>
      </c>
      <c r="X25" s="55">
        <v>114</v>
      </c>
      <c r="Y25" s="55">
        <v>112</v>
      </c>
      <c r="Z25" s="55">
        <v>141</v>
      </c>
      <c r="AA25" s="55">
        <v>161</v>
      </c>
      <c r="AB25" s="55">
        <v>107</v>
      </c>
      <c r="AC25" s="55">
        <v>108</v>
      </c>
      <c r="AD25" s="55">
        <v>112</v>
      </c>
      <c r="AE25" s="55">
        <v>115</v>
      </c>
      <c r="AF25" s="55">
        <v>117</v>
      </c>
      <c r="AG25" s="55">
        <v>119</v>
      </c>
      <c r="AH25" s="55">
        <v>123</v>
      </c>
      <c r="AI25" s="55">
        <v>131</v>
      </c>
      <c r="AJ25" s="55">
        <v>133</v>
      </c>
      <c r="AK25" s="55">
        <v>132</v>
      </c>
      <c r="AL25" s="55">
        <v>132</v>
      </c>
      <c r="AM25" s="55">
        <v>134</v>
      </c>
      <c r="AN25" s="55">
        <v>132</v>
      </c>
      <c r="AO25" s="55">
        <v>117</v>
      </c>
      <c r="AP25" s="55">
        <v>124</v>
      </c>
      <c r="AQ25" s="55">
        <v>154</v>
      </c>
      <c r="AR25" s="55">
        <v>174</v>
      </c>
      <c r="AS25" s="55">
        <v>180</v>
      </c>
      <c r="AT25" s="55">
        <v>174</v>
      </c>
      <c r="AU25" s="55">
        <v>176</v>
      </c>
      <c r="AV25" s="55">
        <v>179</v>
      </c>
      <c r="AW25" s="55">
        <v>182</v>
      </c>
      <c r="AX25" s="55">
        <v>186</v>
      </c>
      <c r="AY25" s="55">
        <v>189</v>
      </c>
      <c r="AZ25" s="55">
        <v>189</v>
      </c>
      <c r="BA25" s="55">
        <v>192</v>
      </c>
      <c r="BB25" s="55">
        <v>193</v>
      </c>
      <c r="BC25" s="55">
        <v>193</v>
      </c>
      <c r="BD25" s="55">
        <v>194</v>
      </c>
      <c r="BE25" s="55">
        <v>198</v>
      </c>
      <c r="BF25" s="55">
        <v>203</v>
      </c>
      <c r="BG25" s="55">
        <v>203</v>
      </c>
      <c r="BH25" s="55">
        <v>200</v>
      </c>
      <c r="BI25" s="55">
        <v>204</v>
      </c>
      <c r="BJ25" s="55">
        <v>204</v>
      </c>
      <c r="BK25" s="55">
        <v>204</v>
      </c>
      <c r="BL25" s="55">
        <v>208</v>
      </c>
      <c r="BM25" s="55">
        <v>218</v>
      </c>
      <c r="BN25" s="55">
        <v>161</v>
      </c>
      <c r="BO25" s="55">
        <v>87</v>
      </c>
      <c r="BP25" s="55">
        <v>129</v>
      </c>
      <c r="BQ25" s="55">
        <v>149</v>
      </c>
      <c r="BR25" s="55">
        <v>153</v>
      </c>
      <c r="BS25" s="55">
        <v>153</v>
      </c>
      <c r="BT25" s="55">
        <v>152</v>
      </c>
      <c r="BU25" s="55">
        <v>137</v>
      </c>
      <c r="BV25" s="55">
        <v>100</v>
      </c>
      <c r="BW25" s="55">
        <v>59</v>
      </c>
      <c r="BX25" s="55">
        <v>52</v>
      </c>
      <c r="BY25" s="55">
        <v>58</v>
      </c>
      <c r="BZ25" s="55">
        <v>127</v>
      </c>
      <c r="CA25" s="55">
        <v>200</v>
      </c>
      <c r="CB25" s="55">
        <v>199</v>
      </c>
      <c r="CC25" s="55">
        <v>209</v>
      </c>
      <c r="CD25" s="55">
        <v>218</v>
      </c>
      <c r="CE25" s="55">
        <v>218</v>
      </c>
      <c r="CF25" s="55">
        <v>104</v>
      </c>
      <c r="CG25" s="55">
        <v>49</v>
      </c>
      <c r="CH25" s="55">
        <v>52</v>
      </c>
      <c r="CI25" s="55">
        <v>64</v>
      </c>
      <c r="CJ25" s="55">
        <v>60</v>
      </c>
      <c r="CK25" s="55">
        <v>58</v>
      </c>
      <c r="CL25" s="55">
        <v>58</v>
      </c>
      <c r="CM25" s="55">
        <v>58</v>
      </c>
      <c r="CN25" s="55">
        <v>58</v>
      </c>
      <c r="CO25" s="55">
        <v>58</v>
      </c>
      <c r="CP25" s="55">
        <v>54</v>
      </c>
      <c r="CQ25" s="55">
        <v>95</v>
      </c>
      <c r="CR25" s="55">
        <v>142</v>
      </c>
      <c r="CS25" s="55">
        <v>141</v>
      </c>
      <c r="CT25" s="55">
        <v>146</v>
      </c>
      <c r="CU25" s="55">
        <v>160</v>
      </c>
      <c r="CV25" s="55">
        <v>155</v>
      </c>
      <c r="CW25" s="60">
        <v>153</v>
      </c>
      <c r="CZ25" s="59">
        <f t="shared" si="3"/>
        <v>71.010204081632651</v>
      </c>
      <c r="DA25" s="55">
        <f t="shared" si="8"/>
        <v>91.234693877551024</v>
      </c>
      <c r="DB25" s="55">
        <f t="shared" si="9"/>
        <v>96.530612244897952</v>
      </c>
      <c r="DC25" s="55">
        <f t="shared" si="10"/>
        <v>108.63265306122449</v>
      </c>
      <c r="DD25" s="55">
        <f t="shared" si="11"/>
        <v>132.36734693877551</v>
      </c>
      <c r="DE25" s="55">
        <f t="shared" si="12"/>
        <v>152.0408163265306</v>
      </c>
      <c r="DF25" s="55">
        <f t="shared" si="13"/>
        <v>162.09183673469389</v>
      </c>
      <c r="DG25" s="55">
        <f t="shared" si="14"/>
        <v>164.30612244897958</v>
      </c>
      <c r="DH25" s="55">
        <f t="shared" si="15"/>
        <v>160.96938775510205</v>
      </c>
      <c r="DI25" s="55">
        <f t="shared" si="16"/>
        <v>147.5204081632653</v>
      </c>
      <c r="DJ25" s="55">
        <f t="shared" si="17"/>
        <v>123.69387755102041</v>
      </c>
      <c r="DK25" s="55">
        <f t="shared" si="18"/>
        <v>99.091836734693871</v>
      </c>
      <c r="DL25" s="55">
        <f t="shared" si="19"/>
        <v>88.897959183673464</v>
      </c>
      <c r="DM25" s="55">
        <f t="shared" si="20"/>
        <v>91.5</v>
      </c>
      <c r="DN25" s="55">
        <f t="shared" si="21"/>
        <v>97.561224489795919</v>
      </c>
      <c r="DO25" s="55">
        <f t="shared" si="22"/>
        <v>101.42857142857143</v>
      </c>
      <c r="DP25" s="55">
        <f t="shared" si="23"/>
        <v>102.58163265306122</v>
      </c>
      <c r="DQ25" s="55">
        <f t="shared" si="24"/>
        <v>103.11224489795919</v>
      </c>
      <c r="DR25" s="55">
        <f t="shared" si="25"/>
        <v>104.16326530612245</v>
      </c>
      <c r="DS25" s="55">
        <f t="shared" si="26"/>
        <v>107.0204081632653</v>
      </c>
      <c r="DT25" s="55">
        <f t="shared" si="27"/>
        <v>109.81632653061224</v>
      </c>
      <c r="DU25" s="55">
        <f t="shared" si="28"/>
        <v>114.01020408163265</v>
      </c>
      <c r="DV25" s="55">
        <f t="shared" si="29"/>
        <v>121.04081632653062</v>
      </c>
      <c r="DW25" s="55">
        <f t="shared" si="30"/>
        <v>137.55102040816325</v>
      </c>
      <c r="DX25" s="55">
        <f t="shared" si="31"/>
        <v>141.96938775510205</v>
      </c>
      <c r="DY25" s="55">
        <f t="shared" si="32"/>
        <v>119.82653061224489</v>
      </c>
      <c r="DZ25" s="55">
        <f t="shared" si="33"/>
        <v>110.43877551020408</v>
      </c>
      <c r="EA25" s="55">
        <f t="shared" si="34"/>
        <v>111.48979591836735</v>
      </c>
      <c r="EB25" s="55">
        <f t="shared" si="35"/>
        <v>114.29591836734694</v>
      </c>
      <c r="EC25" s="55">
        <f t="shared" si="36"/>
        <v>116.51020408163265</v>
      </c>
      <c r="ED25" s="55">
        <f t="shared" si="37"/>
        <v>119.37755102040816</v>
      </c>
      <c r="EE25" s="55">
        <f t="shared" si="38"/>
        <v>123.61224489795919</v>
      </c>
      <c r="EF25" s="55">
        <f t="shared" si="39"/>
        <v>127.9795918367347</v>
      </c>
      <c r="EG25" s="55">
        <f t="shared" si="40"/>
        <v>130.17346938775509</v>
      </c>
      <c r="EH25" s="55">
        <f t="shared" si="41"/>
        <v>131.23469387755102</v>
      </c>
      <c r="EI25" s="55">
        <f t="shared" si="42"/>
        <v>131.92857142857142</v>
      </c>
      <c r="EJ25" s="55">
        <f t="shared" si="43"/>
        <v>131.88775510204081</v>
      </c>
      <c r="EK25" s="55">
        <f t="shared" si="44"/>
        <v>130.37755102040816</v>
      </c>
      <c r="EL25" s="55">
        <f t="shared" si="45"/>
        <v>128.76530612244898</v>
      </c>
      <c r="EM25" s="55">
        <f t="shared" si="46"/>
        <v>135.78571428571428</v>
      </c>
      <c r="EN25" s="55">
        <f t="shared" si="47"/>
        <v>150.40816326530611</v>
      </c>
      <c r="EO25" s="55">
        <f t="shared" si="48"/>
        <v>163.9795918367347</v>
      </c>
      <c r="EP25" s="55">
        <f t="shared" si="49"/>
        <v>172.66326530612244</v>
      </c>
      <c r="EQ25" s="55">
        <f t="shared" si="50"/>
        <v>175.59183673469389</v>
      </c>
      <c r="ER25" s="55">
        <f t="shared" si="51"/>
        <v>177.81632653061226</v>
      </c>
      <c r="ES25" s="55">
        <f t="shared" si="52"/>
        <v>179.92857142857142</v>
      </c>
      <c r="ET25" s="55">
        <f t="shared" si="53"/>
        <v>182.35714285714286</v>
      </c>
      <c r="EU25" s="55">
        <f t="shared" si="54"/>
        <v>185.42857142857142</v>
      </c>
      <c r="EV25" s="55">
        <f t="shared" si="55"/>
        <v>188.14285714285714</v>
      </c>
      <c r="EW25" s="55">
        <f t="shared" si="56"/>
        <v>189.80612244897958</v>
      </c>
      <c r="EX25" s="55">
        <f t="shared" si="57"/>
        <v>191.61224489795919</v>
      </c>
      <c r="EY25" s="55">
        <f t="shared" si="58"/>
        <v>193.14285714285714</v>
      </c>
      <c r="EZ25" s="55">
        <f t="shared" si="59"/>
        <v>194.48979591836735</v>
      </c>
      <c r="FA25" s="55">
        <f t="shared" si="60"/>
        <v>196.08163265306123</v>
      </c>
      <c r="FB25" s="55">
        <f t="shared" si="61"/>
        <v>198.5408163265306</v>
      </c>
      <c r="FC25" s="55">
        <f t="shared" si="62"/>
        <v>200.73469387755102</v>
      </c>
      <c r="FD25" s="55">
        <f t="shared" si="63"/>
        <v>200.90816326530611</v>
      </c>
      <c r="FE25" s="55">
        <f t="shared" si="64"/>
        <v>200.80612244897958</v>
      </c>
      <c r="FF25" s="55">
        <f t="shared" si="65"/>
        <v>202.60204081632654</v>
      </c>
      <c r="FG25" s="55">
        <f t="shared" si="66"/>
        <v>204.0408163265306</v>
      </c>
      <c r="FH25" s="55">
        <f t="shared" si="67"/>
        <v>205.72448979591837</v>
      </c>
      <c r="FI25" s="55">
        <f t="shared" si="68"/>
        <v>206.80612244897958</v>
      </c>
      <c r="FJ25" s="55">
        <f t="shared" si="69"/>
        <v>197.29591836734693</v>
      </c>
      <c r="FK25" s="55">
        <f t="shared" si="70"/>
        <v>158.76530612244898</v>
      </c>
      <c r="FL25" s="55">
        <f t="shared" si="6"/>
        <v>121.76530612244898</v>
      </c>
      <c r="FM25" s="55">
        <f t="shared" si="93"/>
        <v>129.0612244897959</v>
      </c>
      <c r="FN25" s="55">
        <f t="shared" si="94"/>
        <v>144.29591836734693</v>
      </c>
      <c r="FO25" s="55">
        <f t="shared" si="72"/>
        <v>151.41836734693877</v>
      </c>
      <c r="FP25" s="55">
        <f t="shared" si="73"/>
        <v>152.15306122448979</v>
      </c>
      <c r="FQ25" s="55">
        <f t="shared" si="74"/>
        <v>147.24489795918367</v>
      </c>
      <c r="FR25" s="55">
        <f t="shared" si="75"/>
        <v>129.77551020408163</v>
      </c>
      <c r="FS25" s="55">
        <f t="shared" si="76"/>
        <v>98.775510204081627</v>
      </c>
      <c r="FT25" s="55">
        <f t="shared" si="77"/>
        <v>70.938775510204081</v>
      </c>
      <c r="FU25" s="55">
        <f t="shared" si="78"/>
        <v>66.928571428571431</v>
      </c>
      <c r="FV25" s="55">
        <f t="shared" si="79"/>
        <v>86.367346938775512</v>
      </c>
      <c r="FW25" s="55">
        <f t="shared" si="80"/>
        <v>128.70408163265307</v>
      </c>
      <c r="FX25" s="55">
        <f t="shared" si="81"/>
        <v>172.40816326530611</v>
      </c>
      <c r="FY25" s="55">
        <f t="shared" si="82"/>
        <v>193.36734693877551</v>
      </c>
      <c r="FZ25" s="55">
        <f t="shared" si="83"/>
        <v>203.18367346938774</v>
      </c>
      <c r="GA25" s="55">
        <f t="shared" si="84"/>
        <v>204.38775510204081</v>
      </c>
      <c r="GB25" s="55">
        <f t="shared" si="85"/>
        <v>184.01020408163265</v>
      </c>
      <c r="GC25" s="55">
        <f t="shared" si="86"/>
        <v>120.38775510204081</v>
      </c>
      <c r="GD25" s="55">
        <f t="shared" si="87"/>
        <v>70.091836734693871</v>
      </c>
      <c r="GE25" s="55">
        <f t="shared" si="88"/>
        <v>55.877551020408163</v>
      </c>
      <c r="GF25" s="55">
        <f t="shared" si="89"/>
        <v>58.510204081632651</v>
      </c>
      <c r="GG25" s="55">
        <f t="shared" si="90"/>
        <v>58.877551020408163</v>
      </c>
      <c r="GH25" s="55">
        <f t="shared" si="91"/>
        <v>58</v>
      </c>
      <c r="GI25" s="60">
        <f t="shared" si="92"/>
        <v>57.520408163265309</v>
      </c>
      <c r="GM25" s="174"/>
      <c r="GN25" s="157"/>
      <c r="GO25" s="157"/>
      <c r="GP25" s="157"/>
      <c r="GQ25" s="159"/>
    </row>
    <row r="26" spans="3:199" ht="3" customHeight="1">
      <c r="C26" s="59">
        <v>101</v>
      </c>
      <c r="D26" s="55">
        <v>102</v>
      </c>
      <c r="E26" s="55">
        <v>100</v>
      </c>
      <c r="F26" s="55">
        <v>104</v>
      </c>
      <c r="G26" s="55">
        <v>133</v>
      </c>
      <c r="H26" s="55">
        <v>155</v>
      </c>
      <c r="I26" s="55">
        <v>165</v>
      </c>
      <c r="J26" s="55">
        <v>165</v>
      </c>
      <c r="K26" s="55">
        <v>165</v>
      </c>
      <c r="L26" s="55">
        <v>150</v>
      </c>
      <c r="M26" s="55">
        <v>123</v>
      </c>
      <c r="N26" s="55">
        <v>90</v>
      </c>
      <c r="O26" s="55">
        <v>82</v>
      </c>
      <c r="P26" s="55">
        <v>89</v>
      </c>
      <c r="Q26" s="55">
        <v>102</v>
      </c>
      <c r="R26" s="55">
        <v>102</v>
      </c>
      <c r="S26" s="55">
        <v>103</v>
      </c>
      <c r="T26" s="55">
        <v>103</v>
      </c>
      <c r="U26" s="55">
        <v>103</v>
      </c>
      <c r="V26" s="55">
        <v>107</v>
      </c>
      <c r="W26" s="55">
        <v>110</v>
      </c>
      <c r="X26" s="55">
        <v>115</v>
      </c>
      <c r="Y26" s="55">
        <v>112</v>
      </c>
      <c r="Z26" s="55">
        <v>164</v>
      </c>
      <c r="AA26" s="55">
        <v>154</v>
      </c>
      <c r="AB26" s="55">
        <v>107</v>
      </c>
      <c r="AC26" s="55">
        <v>107</v>
      </c>
      <c r="AD26" s="55">
        <v>112</v>
      </c>
      <c r="AE26" s="55">
        <v>115</v>
      </c>
      <c r="AF26" s="55">
        <v>115</v>
      </c>
      <c r="AG26" s="55">
        <v>117</v>
      </c>
      <c r="AH26" s="55">
        <v>128</v>
      </c>
      <c r="AI26" s="55">
        <v>129</v>
      </c>
      <c r="AJ26" s="55">
        <v>125</v>
      </c>
      <c r="AK26" s="55">
        <v>126</v>
      </c>
      <c r="AL26" s="55">
        <v>131</v>
      </c>
      <c r="AM26" s="55">
        <v>130</v>
      </c>
      <c r="AN26" s="55">
        <v>120</v>
      </c>
      <c r="AO26" s="55">
        <v>128</v>
      </c>
      <c r="AP26" s="55">
        <v>160</v>
      </c>
      <c r="AQ26" s="55">
        <v>172</v>
      </c>
      <c r="AR26" s="55">
        <v>169</v>
      </c>
      <c r="AS26" s="55">
        <v>168</v>
      </c>
      <c r="AT26" s="55">
        <v>173</v>
      </c>
      <c r="AU26" s="55">
        <v>175</v>
      </c>
      <c r="AV26" s="55">
        <v>177</v>
      </c>
      <c r="AW26" s="55">
        <v>183</v>
      </c>
      <c r="AX26" s="55">
        <v>188</v>
      </c>
      <c r="AY26" s="55">
        <v>187</v>
      </c>
      <c r="AZ26" s="55">
        <v>187</v>
      </c>
      <c r="BA26" s="55">
        <v>187</v>
      </c>
      <c r="BB26" s="55">
        <v>188</v>
      </c>
      <c r="BC26" s="55">
        <v>192</v>
      </c>
      <c r="BD26" s="55">
        <v>196</v>
      </c>
      <c r="BE26" s="55">
        <v>198</v>
      </c>
      <c r="BF26" s="55">
        <v>201</v>
      </c>
      <c r="BG26" s="55">
        <v>197</v>
      </c>
      <c r="BH26" s="55">
        <v>197</v>
      </c>
      <c r="BI26" s="55">
        <v>200</v>
      </c>
      <c r="BJ26" s="55">
        <v>204</v>
      </c>
      <c r="BK26" s="55">
        <v>204</v>
      </c>
      <c r="BL26" s="55">
        <v>204</v>
      </c>
      <c r="BM26" s="55">
        <v>211</v>
      </c>
      <c r="BN26" s="55">
        <v>210</v>
      </c>
      <c r="BO26" s="55">
        <v>116</v>
      </c>
      <c r="BP26" s="55">
        <v>125</v>
      </c>
      <c r="BQ26" s="55">
        <v>149</v>
      </c>
      <c r="BR26" s="55">
        <v>153</v>
      </c>
      <c r="BS26" s="55">
        <v>153</v>
      </c>
      <c r="BT26" s="55">
        <v>152</v>
      </c>
      <c r="BU26" s="55">
        <v>136</v>
      </c>
      <c r="BV26" s="55">
        <v>95</v>
      </c>
      <c r="BW26" s="55">
        <v>51</v>
      </c>
      <c r="BX26" s="55">
        <v>69</v>
      </c>
      <c r="BY26" s="55">
        <v>152</v>
      </c>
      <c r="BZ26" s="55">
        <v>194</v>
      </c>
      <c r="CA26" s="55">
        <v>194</v>
      </c>
      <c r="CB26" s="55">
        <v>213</v>
      </c>
      <c r="CC26" s="55">
        <v>217</v>
      </c>
      <c r="CD26" s="55">
        <v>215</v>
      </c>
      <c r="CE26" s="55">
        <v>224</v>
      </c>
      <c r="CF26" s="55">
        <v>152</v>
      </c>
      <c r="CG26" s="55">
        <v>50</v>
      </c>
      <c r="CH26" s="55">
        <v>54</v>
      </c>
      <c r="CI26" s="55">
        <v>58</v>
      </c>
      <c r="CJ26" s="55">
        <v>58</v>
      </c>
      <c r="CK26" s="55">
        <v>58</v>
      </c>
      <c r="CL26" s="55">
        <v>55</v>
      </c>
      <c r="CM26" s="55">
        <v>55</v>
      </c>
      <c r="CN26" s="55">
        <v>58</v>
      </c>
      <c r="CO26" s="55">
        <v>58</v>
      </c>
      <c r="CP26" s="55">
        <v>77</v>
      </c>
      <c r="CQ26" s="55">
        <v>136</v>
      </c>
      <c r="CR26" s="55">
        <v>145</v>
      </c>
      <c r="CS26" s="55">
        <v>144</v>
      </c>
      <c r="CT26" s="55">
        <v>153</v>
      </c>
      <c r="CU26" s="55">
        <v>153</v>
      </c>
      <c r="CV26" s="55">
        <v>153</v>
      </c>
      <c r="CW26" s="60">
        <v>153</v>
      </c>
      <c r="CZ26" s="59">
        <f t="shared" si="3"/>
        <v>74.84693877551021</v>
      </c>
      <c r="DA26" s="55">
        <f t="shared" si="8"/>
        <v>96.244897959183675</v>
      </c>
      <c r="DB26" s="55">
        <f t="shared" si="9"/>
        <v>100.89795918367346</v>
      </c>
      <c r="DC26" s="55">
        <f t="shared" si="10"/>
        <v>110.59183673469387</v>
      </c>
      <c r="DD26" s="55">
        <f t="shared" si="11"/>
        <v>131.90816326530611</v>
      </c>
      <c r="DE26" s="55">
        <f t="shared" si="12"/>
        <v>151.5612244897959</v>
      </c>
      <c r="DF26" s="55">
        <f t="shared" si="13"/>
        <v>161.98979591836735</v>
      </c>
      <c r="DG26" s="55">
        <f t="shared" si="14"/>
        <v>164.30612244897958</v>
      </c>
      <c r="DH26" s="55">
        <f t="shared" si="15"/>
        <v>160.96938775510205</v>
      </c>
      <c r="DI26" s="55">
        <f t="shared" si="16"/>
        <v>147.0612244897959</v>
      </c>
      <c r="DJ26" s="55">
        <f t="shared" si="17"/>
        <v>122.93877551020408</v>
      </c>
      <c r="DK26" s="55">
        <f t="shared" si="18"/>
        <v>98.265306122448976</v>
      </c>
      <c r="DL26" s="55">
        <f t="shared" si="19"/>
        <v>88.08163265306122</v>
      </c>
      <c r="DM26" s="55">
        <f t="shared" si="20"/>
        <v>91.326530612244895</v>
      </c>
      <c r="DN26" s="55">
        <f t="shared" si="21"/>
        <v>98.612244897959187</v>
      </c>
      <c r="DO26" s="55">
        <f t="shared" si="22"/>
        <v>101.80612244897959</v>
      </c>
      <c r="DP26" s="55">
        <f t="shared" si="23"/>
        <v>103.07142857142857</v>
      </c>
      <c r="DQ26" s="55">
        <f t="shared" si="24"/>
        <v>103.67346938775511</v>
      </c>
      <c r="DR26" s="55">
        <f t="shared" si="25"/>
        <v>104.70408163265306</v>
      </c>
      <c r="DS26" s="55">
        <f t="shared" si="26"/>
        <v>107.41836734693878</v>
      </c>
      <c r="DT26" s="55">
        <f t="shared" si="27"/>
        <v>110.57142857142857</v>
      </c>
      <c r="DU26" s="55">
        <f t="shared" si="28"/>
        <v>114.77551020408163</v>
      </c>
      <c r="DV26" s="55">
        <f t="shared" si="29"/>
        <v>124.85714285714286</v>
      </c>
      <c r="DW26" s="55">
        <f t="shared" si="30"/>
        <v>146.9795918367347</v>
      </c>
      <c r="DX26" s="55">
        <f t="shared" si="31"/>
        <v>142.86734693877551</v>
      </c>
      <c r="DY26" s="55">
        <f t="shared" si="32"/>
        <v>118.71428571428571</v>
      </c>
      <c r="DZ26" s="55">
        <f t="shared" si="33"/>
        <v>109.46938775510205</v>
      </c>
      <c r="EA26" s="55">
        <f t="shared" si="34"/>
        <v>110.9795918367347</v>
      </c>
      <c r="EB26" s="55">
        <f t="shared" si="35"/>
        <v>113.98979591836735</v>
      </c>
      <c r="EC26" s="55">
        <f t="shared" si="36"/>
        <v>116.4795918367347</v>
      </c>
      <c r="ED26" s="55">
        <f t="shared" si="37"/>
        <v>119.93877551020408</v>
      </c>
      <c r="EE26" s="55">
        <f t="shared" si="38"/>
        <v>125.11224489795919</v>
      </c>
      <c r="EF26" s="55">
        <f t="shared" si="39"/>
        <v>127.32653061224489</v>
      </c>
      <c r="EG26" s="55">
        <f t="shared" si="40"/>
        <v>127.56122448979592</v>
      </c>
      <c r="EH26" s="55">
        <f t="shared" si="41"/>
        <v>128.51020408163265</v>
      </c>
      <c r="EI26" s="55">
        <f t="shared" si="42"/>
        <v>129.48979591836735</v>
      </c>
      <c r="EJ26" s="55">
        <f t="shared" si="43"/>
        <v>128.81632653061226</v>
      </c>
      <c r="EK26" s="55">
        <f t="shared" si="44"/>
        <v>128.63265306122449</v>
      </c>
      <c r="EL26" s="55">
        <f t="shared" si="45"/>
        <v>136.40816326530611</v>
      </c>
      <c r="EM26" s="55">
        <f t="shared" si="46"/>
        <v>151.76530612244898</v>
      </c>
      <c r="EN26" s="55">
        <f t="shared" si="47"/>
        <v>162.78571428571428</v>
      </c>
      <c r="EO26" s="55">
        <f t="shared" si="48"/>
        <v>167.66326530612244</v>
      </c>
      <c r="EP26" s="55">
        <f t="shared" si="49"/>
        <v>170.65306122448979</v>
      </c>
      <c r="EQ26" s="55">
        <f t="shared" si="50"/>
        <v>173.72448979591837</v>
      </c>
      <c r="ER26" s="55">
        <f t="shared" si="51"/>
        <v>175.88775510204081</v>
      </c>
      <c r="ES26" s="55">
        <f t="shared" si="52"/>
        <v>178.42857142857142</v>
      </c>
      <c r="ET26" s="55">
        <f t="shared" si="53"/>
        <v>182.07142857142858</v>
      </c>
      <c r="EU26" s="55">
        <f t="shared" si="54"/>
        <v>184.9387755102041</v>
      </c>
      <c r="EV26" s="55">
        <f t="shared" si="55"/>
        <v>185.62244897959184</v>
      </c>
      <c r="EW26" s="55">
        <f t="shared" si="56"/>
        <v>186.12244897959184</v>
      </c>
      <c r="EX26" s="55">
        <f t="shared" si="57"/>
        <v>187.44897959183675</v>
      </c>
      <c r="EY26" s="55">
        <f t="shared" si="58"/>
        <v>189.80612244897958</v>
      </c>
      <c r="EZ26" s="55">
        <f t="shared" si="59"/>
        <v>192.60204081632654</v>
      </c>
      <c r="FA26" s="55">
        <f t="shared" si="60"/>
        <v>194.89795918367346</v>
      </c>
      <c r="FB26" s="55">
        <f t="shared" si="61"/>
        <v>196.94897959183675</v>
      </c>
      <c r="FC26" s="55">
        <f t="shared" si="62"/>
        <v>198.86734693877551</v>
      </c>
      <c r="FD26" s="55">
        <f t="shared" si="63"/>
        <v>198.34693877551021</v>
      </c>
      <c r="FE26" s="55">
        <f t="shared" si="64"/>
        <v>198.31632653061226</v>
      </c>
      <c r="FF26" s="55">
        <f t="shared" si="65"/>
        <v>200.0204081632653</v>
      </c>
      <c r="FG26" s="55">
        <f t="shared" si="66"/>
        <v>202.31632653061226</v>
      </c>
      <c r="FH26" s="55">
        <f t="shared" si="67"/>
        <v>203.72448979591837</v>
      </c>
      <c r="FI26" s="55">
        <f t="shared" si="68"/>
        <v>205.17346938775509</v>
      </c>
      <c r="FJ26" s="55">
        <f t="shared" si="69"/>
        <v>203.0408163265306</v>
      </c>
      <c r="FK26" s="55">
        <f t="shared" si="70"/>
        <v>184.40816326530611</v>
      </c>
      <c r="FL26" s="55">
        <f t="shared" si="6"/>
        <v>143.87755102040816</v>
      </c>
      <c r="FM26" s="55">
        <f t="shared" si="93"/>
        <v>135.57142857142858</v>
      </c>
      <c r="FN26" s="55">
        <f t="shared" si="94"/>
        <v>145.4591836734694</v>
      </c>
      <c r="FO26" s="55">
        <f t="shared" si="72"/>
        <v>151.33673469387756</v>
      </c>
      <c r="FP26" s="55">
        <f t="shared" si="73"/>
        <v>151.88775510204081</v>
      </c>
      <c r="FQ26" s="55">
        <f t="shared" si="74"/>
        <v>146.37755102040816</v>
      </c>
      <c r="FR26" s="55">
        <f t="shared" si="75"/>
        <v>128.64285714285714</v>
      </c>
      <c r="FS26" s="55">
        <f t="shared" si="76"/>
        <v>100.10204081632654</v>
      </c>
      <c r="FT26" s="55">
        <f t="shared" si="77"/>
        <v>81.479591836734699</v>
      </c>
      <c r="FU26" s="55">
        <f t="shared" si="78"/>
        <v>96.714285714285708</v>
      </c>
      <c r="FV26" s="55">
        <f t="shared" si="79"/>
        <v>137.28571428571428</v>
      </c>
      <c r="FW26" s="55">
        <f t="shared" si="80"/>
        <v>172.21428571428572</v>
      </c>
      <c r="FX26" s="55">
        <f t="shared" si="81"/>
        <v>192.35714285714286</v>
      </c>
      <c r="FY26" s="55">
        <f t="shared" si="82"/>
        <v>205.70408163265307</v>
      </c>
      <c r="FZ26" s="55">
        <f t="shared" si="83"/>
        <v>211.0204081632653</v>
      </c>
      <c r="GA26" s="55">
        <f t="shared" si="84"/>
        <v>211.13265306122449</v>
      </c>
      <c r="GB26" s="55">
        <f t="shared" si="85"/>
        <v>196.16326530612244</v>
      </c>
      <c r="GC26" s="55">
        <f t="shared" si="86"/>
        <v>139.60204081632654</v>
      </c>
      <c r="GD26" s="55">
        <f t="shared" si="87"/>
        <v>75.938775510204081</v>
      </c>
      <c r="GE26" s="55">
        <f t="shared" si="88"/>
        <v>57.142857142857146</v>
      </c>
      <c r="GF26" s="55">
        <f t="shared" si="89"/>
        <v>57.438775510204081</v>
      </c>
      <c r="GG26" s="55">
        <f t="shared" si="90"/>
        <v>57.948979591836732</v>
      </c>
      <c r="GH26" s="55">
        <f t="shared" si="91"/>
        <v>57.224489795918366</v>
      </c>
      <c r="GI26" s="60">
        <f t="shared" si="92"/>
        <v>56.061224489795919</v>
      </c>
      <c r="GM26" s="174"/>
      <c r="GN26" s="157"/>
      <c r="GO26" s="157"/>
      <c r="GP26" s="157"/>
      <c r="GQ26" s="159"/>
    </row>
    <row r="27" spans="3:199" ht="3" customHeight="1">
      <c r="C27" s="59">
        <v>102</v>
      </c>
      <c r="D27" s="55">
        <v>102</v>
      </c>
      <c r="E27" s="55">
        <v>102</v>
      </c>
      <c r="F27" s="55">
        <v>107</v>
      </c>
      <c r="G27" s="55">
        <v>134</v>
      </c>
      <c r="H27" s="55">
        <v>155</v>
      </c>
      <c r="I27" s="55">
        <v>165</v>
      </c>
      <c r="J27" s="55">
        <v>165</v>
      </c>
      <c r="K27" s="55">
        <v>165</v>
      </c>
      <c r="L27" s="55">
        <v>154</v>
      </c>
      <c r="M27" s="55">
        <v>125</v>
      </c>
      <c r="N27" s="55">
        <v>92</v>
      </c>
      <c r="O27" s="55">
        <v>83</v>
      </c>
      <c r="P27" s="55">
        <v>93</v>
      </c>
      <c r="Q27" s="55">
        <v>102</v>
      </c>
      <c r="R27" s="55">
        <v>102</v>
      </c>
      <c r="S27" s="55">
        <v>105</v>
      </c>
      <c r="T27" s="55">
        <v>106</v>
      </c>
      <c r="U27" s="55">
        <v>107</v>
      </c>
      <c r="V27" s="55">
        <v>108</v>
      </c>
      <c r="W27" s="55">
        <v>114</v>
      </c>
      <c r="X27" s="55">
        <v>115</v>
      </c>
      <c r="Y27" s="55">
        <v>114</v>
      </c>
      <c r="Z27" s="55">
        <v>182</v>
      </c>
      <c r="AA27" s="55">
        <v>148</v>
      </c>
      <c r="AB27" s="55">
        <v>105</v>
      </c>
      <c r="AC27" s="55">
        <v>107</v>
      </c>
      <c r="AD27" s="55">
        <v>108</v>
      </c>
      <c r="AE27" s="55">
        <v>111</v>
      </c>
      <c r="AF27" s="55">
        <v>118</v>
      </c>
      <c r="AG27" s="55">
        <v>124</v>
      </c>
      <c r="AH27" s="55">
        <v>128</v>
      </c>
      <c r="AI27" s="55">
        <v>123</v>
      </c>
      <c r="AJ27" s="55">
        <v>125</v>
      </c>
      <c r="AK27" s="55">
        <v>133</v>
      </c>
      <c r="AL27" s="55">
        <v>127</v>
      </c>
      <c r="AM27" s="55">
        <v>117</v>
      </c>
      <c r="AN27" s="55">
        <v>130</v>
      </c>
      <c r="AO27" s="55">
        <v>160</v>
      </c>
      <c r="AP27" s="55">
        <v>170</v>
      </c>
      <c r="AQ27" s="55">
        <v>165</v>
      </c>
      <c r="AR27" s="55">
        <v>165</v>
      </c>
      <c r="AS27" s="55">
        <v>168</v>
      </c>
      <c r="AT27" s="55">
        <v>175</v>
      </c>
      <c r="AU27" s="55">
        <v>175</v>
      </c>
      <c r="AV27" s="55">
        <v>179</v>
      </c>
      <c r="AW27" s="55">
        <v>182</v>
      </c>
      <c r="AX27" s="55">
        <v>182</v>
      </c>
      <c r="AY27" s="55">
        <v>181</v>
      </c>
      <c r="AZ27" s="55">
        <v>178</v>
      </c>
      <c r="BA27" s="55">
        <v>182</v>
      </c>
      <c r="BB27" s="55">
        <v>189</v>
      </c>
      <c r="BC27" s="55">
        <v>197</v>
      </c>
      <c r="BD27" s="55">
        <v>191</v>
      </c>
      <c r="BE27" s="55">
        <v>191</v>
      </c>
      <c r="BF27" s="55">
        <v>196</v>
      </c>
      <c r="BG27" s="55">
        <v>198</v>
      </c>
      <c r="BH27" s="55">
        <v>196</v>
      </c>
      <c r="BI27" s="55">
        <v>198</v>
      </c>
      <c r="BJ27" s="55">
        <v>199</v>
      </c>
      <c r="BK27" s="55">
        <v>202</v>
      </c>
      <c r="BL27" s="55">
        <v>202</v>
      </c>
      <c r="BM27" s="55">
        <v>205</v>
      </c>
      <c r="BN27" s="55">
        <v>210</v>
      </c>
      <c r="BO27" s="55">
        <v>183</v>
      </c>
      <c r="BP27" s="55">
        <v>132</v>
      </c>
      <c r="BQ27" s="55">
        <v>148</v>
      </c>
      <c r="BR27" s="55">
        <v>153</v>
      </c>
      <c r="BS27" s="55">
        <v>153</v>
      </c>
      <c r="BT27" s="55">
        <v>150</v>
      </c>
      <c r="BU27" s="55">
        <v>129</v>
      </c>
      <c r="BV27" s="55">
        <v>85</v>
      </c>
      <c r="BW27" s="55">
        <v>94</v>
      </c>
      <c r="BX27" s="55">
        <v>175</v>
      </c>
      <c r="BY27" s="55">
        <v>189</v>
      </c>
      <c r="BZ27" s="55">
        <v>193</v>
      </c>
      <c r="CA27" s="55">
        <v>213</v>
      </c>
      <c r="CB27" s="55">
        <v>209</v>
      </c>
      <c r="CC27" s="55">
        <v>205</v>
      </c>
      <c r="CD27" s="55">
        <v>204</v>
      </c>
      <c r="CE27" s="55">
        <v>218</v>
      </c>
      <c r="CF27" s="55">
        <v>166</v>
      </c>
      <c r="CG27" s="55">
        <v>50</v>
      </c>
      <c r="CH27" s="55">
        <v>57</v>
      </c>
      <c r="CI27" s="55">
        <v>58</v>
      </c>
      <c r="CJ27" s="55">
        <v>56</v>
      </c>
      <c r="CK27" s="55">
        <v>56</v>
      </c>
      <c r="CL27" s="55">
        <v>53</v>
      </c>
      <c r="CM27" s="55">
        <v>56</v>
      </c>
      <c r="CN27" s="55">
        <v>56</v>
      </c>
      <c r="CO27" s="55">
        <v>59</v>
      </c>
      <c r="CP27" s="55">
        <v>116</v>
      </c>
      <c r="CQ27" s="55">
        <v>149</v>
      </c>
      <c r="CR27" s="55">
        <v>146</v>
      </c>
      <c r="CS27" s="55">
        <v>152</v>
      </c>
      <c r="CT27" s="55">
        <v>153</v>
      </c>
      <c r="CU27" s="55">
        <v>153</v>
      </c>
      <c r="CV27" s="55">
        <v>153</v>
      </c>
      <c r="CW27" s="60">
        <v>153</v>
      </c>
      <c r="CZ27" s="59">
        <f t="shared" si="3"/>
        <v>76.734693877551024</v>
      </c>
      <c r="DA27" s="55">
        <f t="shared" si="8"/>
        <v>98.561224489795919</v>
      </c>
      <c r="DB27" s="55">
        <f t="shared" si="9"/>
        <v>103.4795918367347</v>
      </c>
      <c r="DC27" s="55">
        <f t="shared" si="10"/>
        <v>112.61224489795919</v>
      </c>
      <c r="DD27" s="55">
        <f t="shared" si="11"/>
        <v>132.66326530612244</v>
      </c>
      <c r="DE27" s="55">
        <f t="shared" si="12"/>
        <v>151.64285714285714</v>
      </c>
      <c r="DF27" s="55">
        <f t="shared" si="13"/>
        <v>161.9795918367347</v>
      </c>
      <c r="DG27" s="55">
        <f t="shared" si="14"/>
        <v>164.39795918367346</v>
      </c>
      <c r="DH27" s="55">
        <f t="shared" si="15"/>
        <v>161.5408163265306</v>
      </c>
      <c r="DI27" s="55">
        <f t="shared" si="16"/>
        <v>148.79591836734693</v>
      </c>
      <c r="DJ27" s="55">
        <f t="shared" si="17"/>
        <v>124.30612244897959</v>
      </c>
      <c r="DK27" s="55">
        <f t="shared" si="18"/>
        <v>99.41836734693878</v>
      </c>
      <c r="DL27" s="55">
        <f t="shared" si="19"/>
        <v>89.295918367346943</v>
      </c>
      <c r="DM27" s="55">
        <f t="shared" si="20"/>
        <v>93.142857142857139</v>
      </c>
      <c r="DN27" s="55">
        <f t="shared" si="21"/>
        <v>99.744897959183675</v>
      </c>
      <c r="DO27" s="55">
        <f t="shared" si="22"/>
        <v>102.73469387755102</v>
      </c>
      <c r="DP27" s="55">
        <f t="shared" si="23"/>
        <v>104.51020408163265</v>
      </c>
      <c r="DQ27" s="55">
        <f t="shared" si="24"/>
        <v>105.44897959183673</v>
      </c>
      <c r="DR27" s="55">
        <f t="shared" si="25"/>
        <v>106.65306122448979</v>
      </c>
      <c r="DS27" s="55">
        <f t="shared" si="26"/>
        <v>108.92857142857143</v>
      </c>
      <c r="DT27" s="55">
        <f t="shared" si="27"/>
        <v>112.41836734693878</v>
      </c>
      <c r="DU27" s="55">
        <f t="shared" si="28"/>
        <v>116.34693877551021</v>
      </c>
      <c r="DV27" s="55">
        <f t="shared" si="29"/>
        <v>129.18367346938774</v>
      </c>
      <c r="DW27" s="55">
        <f t="shared" si="30"/>
        <v>154.30612244897958</v>
      </c>
      <c r="DX27" s="55">
        <f t="shared" si="31"/>
        <v>142.4591836734694</v>
      </c>
      <c r="DY27" s="55">
        <f t="shared" si="32"/>
        <v>116.87755102040816</v>
      </c>
      <c r="DZ27" s="55">
        <f t="shared" si="33"/>
        <v>108.46938775510205</v>
      </c>
      <c r="EA27" s="55">
        <f t="shared" si="34"/>
        <v>109.53061224489795</v>
      </c>
      <c r="EB27" s="55">
        <f t="shared" si="35"/>
        <v>113.08163265306122</v>
      </c>
      <c r="EC27" s="55">
        <f t="shared" si="36"/>
        <v>117.48979591836735</v>
      </c>
      <c r="ED27" s="55">
        <f t="shared" si="37"/>
        <v>121.63265306122449</v>
      </c>
      <c r="EE27" s="55">
        <f t="shared" si="38"/>
        <v>124.61224489795919</v>
      </c>
      <c r="EF27" s="55">
        <f t="shared" si="39"/>
        <v>124.98979591836735</v>
      </c>
      <c r="EG27" s="55">
        <f t="shared" si="40"/>
        <v>126.40816326530613</v>
      </c>
      <c r="EH27" s="55">
        <f t="shared" si="41"/>
        <v>128.44897959183675</v>
      </c>
      <c r="EI27" s="55">
        <f t="shared" si="42"/>
        <v>127.17346938775511</v>
      </c>
      <c r="EJ27" s="55">
        <f t="shared" si="43"/>
        <v>126.86734693877551</v>
      </c>
      <c r="EK27" s="55">
        <f t="shared" si="44"/>
        <v>135.25510204081633</v>
      </c>
      <c r="EL27" s="55">
        <f t="shared" si="45"/>
        <v>149.87755102040816</v>
      </c>
      <c r="EM27" s="55">
        <f t="shared" si="46"/>
        <v>160.17346938775509</v>
      </c>
      <c r="EN27" s="55">
        <f t="shared" si="47"/>
        <v>164.19387755102042</v>
      </c>
      <c r="EO27" s="55">
        <f t="shared" si="48"/>
        <v>166.67346938775509</v>
      </c>
      <c r="EP27" s="55">
        <f t="shared" si="49"/>
        <v>169.63265306122449</v>
      </c>
      <c r="EQ27" s="55">
        <f t="shared" si="50"/>
        <v>173.42857142857142</v>
      </c>
      <c r="ER27" s="55">
        <f t="shared" si="51"/>
        <v>175.55102040816325</v>
      </c>
      <c r="ES27" s="55">
        <f t="shared" si="52"/>
        <v>178.0612244897959</v>
      </c>
      <c r="ET27" s="55">
        <f t="shared" si="53"/>
        <v>180.62244897959184</v>
      </c>
      <c r="EU27" s="55">
        <f t="shared" si="54"/>
        <v>181.4387755102041</v>
      </c>
      <c r="EV27" s="55">
        <f t="shared" si="55"/>
        <v>180.79591836734693</v>
      </c>
      <c r="EW27" s="55">
        <f t="shared" si="56"/>
        <v>180.81632653061226</v>
      </c>
      <c r="EX27" s="55">
        <f t="shared" si="57"/>
        <v>183.9387755102041</v>
      </c>
      <c r="EY27" s="55">
        <f t="shared" si="58"/>
        <v>188.36734693877551</v>
      </c>
      <c r="EZ27" s="55">
        <f t="shared" si="59"/>
        <v>192.46938775510205</v>
      </c>
      <c r="FA27" s="55">
        <f t="shared" si="60"/>
        <v>193.08163265306123</v>
      </c>
      <c r="FB27" s="55">
        <f t="shared" si="61"/>
        <v>194.22448979591837</v>
      </c>
      <c r="FC27" s="55">
        <f t="shared" si="62"/>
        <v>196.08163265306123</v>
      </c>
      <c r="FD27" s="55">
        <f t="shared" si="63"/>
        <v>195.91836734693877</v>
      </c>
      <c r="FE27" s="55">
        <f t="shared" si="64"/>
        <v>194.53061224489795</v>
      </c>
      <c r="FF27" s="55">
        <f t="shared" si="65"/>
        <v>196.11224489795919</v>
      </c>
      <c r="FG27" s="55">
        <f t="shared" si="66"/>
        <v>198.76530612244898</v>
      </c>
      <c r="FH27" s="55">
        <f t="shared" si="67"/>
        <v>200.87755102040816</v>
      </c>
      <c r="FI27" s="55">
        <f t="shared" si="68"/>
        <v>202.32653061224491</v>
      </c>
      <c r="FJ27" s="55">
        <f t="shared" si="69"/>
        <v>203.08163265306123</v>
      </c>
      <c r="FK27" s="55">
        <f t="shared" si="70"/>
        <v>196.61224489795919</v>
      </c>
      <c r="FL27" s="55">
        <f t="shared" si="6"/>
        <v>174.86734693877551</v>
      </c>
      <c r="FM27" s="55">
        <f t="shared" si="93"/>
        <v>152.10204081632654</v>
      </c>
      <c r="FN27" s="55">
        <f t="shared" si="94"/>
        <v>150.40816326530611</v>
      </c>
      <c r="FO27" s="55">
        <f t="shared" si="72"/>
        <v>152.17346938775509</v>
      </c>
      <c r="FP27" s="55">
        <f t="shared" si="73"/>
        <v>151.5408163265306</v>
      </c>
      <c r="FQ27" s="55">
        <f t="shared" si="74"/>
        <v>145.85714285714286</v>
      </c>
      <c r="FR27" s="55">
        <f t="shared" si="75"/>
        <v>130.61224489795919</v>
      </c>
      <c r="FS27" s="55">
        <f t="shared" si="76"/>
        <v>112.64285714285714</v>
      </c>
      <c r="FT27" s="55">
        <f t="shared" si="77"/>
        <v>118.16326530612245</v>
      </c>
      <c r="FU27" s="55">
        <f t="shared" si="78"/>
        <v>150.90816326530611</v>
      </c>
      <c r="FV27" s="55">
        <f t="shared" si="79"/>
        <v>176.22448979591837</v>
      </c>
      <c r="FW27" s="55">
        <f t="shared" si="80"/>
        <v>192.26530612244898</v>
      </c>
      <c r="FX27" s="55">
        <f t="shared" si="81"/>
        <v>203.66326530612244</v>
      </c>
      <c r="FY27" s="55">
        <f t="shared" si="82"/>
        <v>206.71428571428572</v>
      </c>
      <c r="FZ27" s="55">
        <f t="shared" si="83"/>
        <v>207.38775510204081</v>
      </c>
      <c r="GA27" s="55">
        <f t="shared" si="84"/>
        <v>208.36734693877551</v>
      </c>
      <c r="GB27" s="55">
        <f t="shared" si="85"/>
        <v>198.03061224489795</v>
      </c>
      <c r="GC27" s="55">
        <f t="shared" si="86"/>
        <v>147.75510204081633</v>
      </c>
      <c r="GD27" s="55">
        <f t="shared" si="87"/>
        <v>79.642857142857139</v>
      </c>
      <c r="GE27" s="55">
        <f t="shared" si="88"/>
        <v>58.54081632653061</v>
      </c>
      <c r="GF27" s="55">
        <f t="shared" si="89"/>
        <v>57.020408163265309</v>
      </c>
      <c r="GG27" s="55">
        <f t="shared" si="90"/>
        <v>56.642857142857146</v>
      </c>
      <c r="GH27" s="55">
        <f t="shared" si="91"/>
        <v>55.938775510204081</v>
      </c>
      <c r="GI27" s="60">
        <f t="shared" si="92"/>
        <v>55.091836734693878</v>
      </c>
      <c r="GM27" s="174">
        <v>0</v>
      </c>
      <c r="GN27" s="157">
        <v>1</v>
      </c>
      <c r="GO27" s="157">
        <v>1</v>
      </c>
      <c r="GP27" s="157">
        <v>1</v>
      </c>
      <c r="GQ27" s="159">
        <v>0</v>
      </c>
    </row>
    <row r="28" spans="3:199" ht="3" customHeight="1">
      <c r="C28" s="59">
        <v>102</v>
      </c>
      <c r="D28" s="55">
        <v>102</v>
      </c>
      <c r="E28" s="55">
        <v>102</v>
      </c>
      <c r="F28" s="55">
        <v>107</v>
      </c>
      <c r="G28" s="55">
        <v>136</v>
      </c>
      <c r="H28" s="55">
        <v>156</v>
      </c>
      <c r="I28" s="55">
        <v>165</v>
      </c>
      <c r="J28" s="55">
        <v>165</v>
      </c>
      <c r="K28" s="55">
        <v>165</v>
      </c>
      <c r="L28" s="55">
        <v>159</v>
      </c>
      <c r="M28" s="55">
        <v>127</v>
      </c>
      <c r="N28" s="55">
        <v>94</v>
      </c>
      <c r="O28" s="55">
        <v>88</v>
      </c>
      <c r="P28" s="55">
        <v>95</v>
      </c>
      <c r="Q28" s="55">
        <v>103</v>
      </c>
      <c r="R28" s="55">
        <v>105</v>
      </c>
      <c r="S28" s="55">
        <v>107</v>
      </c>
      <c r="T28" s="55">
        <v>107</v>
      </c>
      <c r="U28" s="55">
        <v>107</v>
      </c>
      <c r="V28" s="55">
        <v>112</v>
      </c>
      <c r="W28" s="55">
        <v>115</v>
      </c>
      <c r="X28" s="55">
        <v>115</v>
      </c>
      <c r="Y28" s="55">
        <v>120</v>
      </c>
      <c r="Z28" s="55">
        <v>188</v>
      </c>
      <c r="AA28" s="55">
        <v>137</v>
      </c>
      <c r="AB28" s="55">
        <v>105</v>
      </c>
      <c r="AC28" s="55">
        <v>105</v>
      </c>
      <c r="AD28" s="55">
        <v>109</v>
      </c>
      <c r="AE28" s="55">
        <v>117</v>
      </c>
      <c r="AF28" s="55">
        <v>120</v>
      </c>
      <c r="AG28" s="55">
        <v>121</v>
      </c>
      <c r="AH28" s="55">
        <v>119</v>
      </c>
      <c r="AI28" s="55">
        <v>123</v>
      </c>
      <c r="AJ28" s="55">
        <v>129</v>
      </c>
      <c r="AK28" s="55">
        <v>128</v>
      </c>
      <c r="AL28" s="55">
        <v>119</v>
      </c>
      <c r="AM28" s="55">
        <v>130</v>
      </c>
      <c r="AN28" s="55">
        <v>152</v>
      </c>
      <c r="AO28" s="55">
        <v>157</v>
      </c>
      <c r="AP28" s="55">
        <v>155</v>
      </c>
      <c r="AQ28" s="55">
        <v>161</v>
      </c>
      <c r="AR28" s="55">
        <v>166</v>
      </c>
      <c r="AS28" s="55">
        <v>170</v>
      </c>
      <c r="AT28" s="55">
        <v>175</v>
      </c>
      <c r="AU28" s="55">
        <v>178</v>
      </c>
      <c r="AV28" s="55">
        <v>174</v>
      </c>
      <c r="AW28" s="55">
        <v>180</v>
      </c>
      <c r="AX28" s="55">
        <v>180</v>
      </c>
      <c r="AY28" s="55">
        <v>171</v>
      </c>
      <c r="AZ28" s="55">
        <v>173</v>
      </c>
      <c r="BA28" s="55">
        <v>187</v>
      </c>
      <c r="BB28" s="55">
        <v>185</v>
      </c>
      <c r="BC28" s="55">
        <v>190</v>
      </c>
      <c r="BD28" s="55">
        <v>195</v>
      </c>
      <c r="BE28" s="55">
        <v>195</v>
      </c>
      <c r="BF28" s="55">
        <v>197</v>
      </c>
      <c r="BG28" s="55">
        <v>197</v>
      </c>
      <c r="BH28" s="55">
        <v>177</v>
      </c>
      <c r="BI28" s="55">
        <v>187</v>
      </c>
      <c r="BJ28" s="55">
        <v>197</v>
      </c>
      <c r="BK28" s="55">
        <v>197</v>
      </c>
      <c r="BL28" s="55">
        <v>197</v>
      </c>
      <c r="BM28" s="55">
        <v>200</v>
      </c>
      <c r="BN28" s="55">
        <v>202</v>
      </c>
      <c r="BO28" s="55">
        <v>207</v>
      </c>
      <c r="BP28" s="55">
        <v>190</v>
      </c>
      <c r="BQ28" s="55">
        <v>152</v>
      </c>
      <c r="BR28" s="55">
        <v>153</v>
      </c>
      <c r="BS28" s="55">
        <v>153</v>
      </c>
      <c r="BT28" s="55">
        <v>144</v>
      </c>
      <c r="BU28" s="55">
        <v>128</v>
      </c>
      <c r="BV28" s="55">
        <v>150</v>
      </c>
      <c r="BW28" s="55">
        <v>191</v>
      </c>
      <c r="BX28" s="55">
        <v>188</v>
      </c>
      <c r="BY28" s="55">
        <v>203</v>
      </c>
      <c r="BZ28" s="55">
        <v>209</v>
      </c>
      <c r="CA28" s="55">
        <v>204</v>
      </c>
      <c r="CB28" s="55">
        <v>199</v>
      </c>
      <c r="CC28" s="55">
        <v>201</v>
      </c>
      <c r="CD28" s="55">
        <v>208</v>
      </c>
      <c r="CE28" s="55">
        <v>219</v>
      </c>
      <c r="CF28" s="55">
        <v>159</v>
      </c>
      <c r="CG28" s="55">
        <v>51</v>
      </c>
      <c r="CH28" s="55">
        <v>56</v>
      </c>
      <c r="CI28" s="55">
        <v>58</v>
      </c>
      <c r="CJ28" s="55">
        <v>56</v>
      </c>
      <c r="CK28" s="55">
        <v>54</v>
      </c>
      <c r="CL28" s="55">
        <v>57</v>
      </c>
      <c r="CM28" s="55">
        <v>57</v>
      </c>
      <c r="CN28" s="55">
        <v>48</v>
      </c>
      <c r="CO28" s="55">
        <v>83</v>
      </c>
      <c r="CP28" s="55">
        <v>145</v>
      </c>
      <c r="CQ28" s="55">
        <v>143</v>
      </c>
      <c r="CR28" s="55">
        <v>149</v>
      </c>
      <c r="CS28" s="55">
        <v>153</v>
      </c>
      <c r="CT28" s="55">
        <v>153</v>
      </c>
      <c r="CU28" s="55">
        <v>153</v>
      </c>
      <c r="CV28" s="55">
        <v>153</v>
      </c>
      <c r="CW28" s="60">
        <v>153</v>
      </c>
      <c r="CZ28" s="59">
        <f t="shared" si="3"/>
        <v>77.367346938775512</v>
      </c>
      <c r="DA28" s="55">
        <f t="shared" si="8"/>
        <v>99.428571428571431</v>
      </c>
      <c r="DB28" s="55">
        <f t="shared" si="9"/>
        <v>104.39795918367346</v>
      </c>
      <c r="DC28" s="55">
        <f t="shared" si="10"/>
        <v>113.61224489795919</v>
      </c>
      <c r="DD28" s="55">
        <f t="shared" si="11"/>
        <v>133.76530612244898</v>
      </c>
      <c r="DE28" s="55">
        <f t="shared" si="12"/>
        <v>152.09183673469389</v>
      </c>
      <c r="DF28" s="55">
        <f t="shared" si="13"/>
        <v>162.15306122448979</v>
      </c>
      <c r="DG28" s="55">
        <f t="shared" si="14"/>
        <v>164.78571428571428</v>
      </c>
      <c r="DH28" s="55">
        <f t="shared" si="15"/>
        <v>162.66326530612244</v>
      </c>
      <c r="DI28" s="55">
        <f t="shared" si="16"/>
        <v>151.51020408163265</v>
      </c>
      <c r="DJ28" s="55">
        <f t="shared" si="17"/>
        <v>126.55102040816327</v>
      </c>
      <c r="DK28" s="55">
        <f t="shared" si="18"/>
        <v>101.37755102040816</v>
      </c>
      <c r="DL28" s="55">
        <f t="shared" si="19"/>
        <v>91.734693877551024</v>
      </c>
      <c r="DM28" s="55">
        <f t="shared" si="20"/>
        <v>94.84693877551021</v>
      </c>
      <c r="DN28" s="55">
        <f t="shared" si="21"/>
        <v>100.78571428571429</v>
      </c>
      <c r="DO28" s="55">
        <f t="shared" si="22"/>
        <v>104.05102040816327</v>
      </c>
      <c r="DP28" s="55">
        <f t="shared" si="23"/>
        <v>105.5204081632653</v>
      </c>
      <c r="DQ28" s="55">
        <f t="shared" si="24"/>
        <v>106.10204081632654</v>
      </c>
      <c r="DR28" s="55">
        <f t="shared" si="25"/>
        <v>107.14285714285714</v>
      </c>
      <c r="DS28" s="55">
        <f t="shared" si="26"/>
        <v>109.95918367346938</v>
      </c>
      <c r="DT28" s="55">
        <f t="shared" si="27"/>
        <v>112.82653061224489</v>
      </c>
      <c r="DU28" s="55">
        <f t="shared" si="28"/>
        <v>117.48979591836735</v>
      </c>
      <c r="DV28" s="55">
        <f t="shared" si="29"/>
        <v>133.21428571428572</v>
      </c>
      <c r="DW28" s="55">
        <f t="shared" si="30"/>
        <v>157.30612244897958</v>
      </c>
      <c r="DX28" s="55">
        <f t="shared" si="31"/>
        <v>139.84693877551021</v>
      </c>
      <c r="DY28" s="55">
        <f t="shared" si="32"/>
        <v>115.51020408163265</v>
      </c>
      <c r="DZ28" s="55">
        <f t="shared" si="33"/>
        <v>107.51020408163265</v>
      </c>
      <c r="EA28" s="55">
        <f t="shared" si="34"/>
        <v>108.86734693877551</v>
      </c>
      <c r="EB28" s="55">
        <f t="shared" si="35"/>
        <v>113.28571428571429</v>
      </c>
      <c r="EC28" s="55">
        <f t="shared" si="36"/>
        <v>117.42857142857143</v>
      </c>
      <c r="ED28" s="55">
        <f t="shared" si="37"/>
        <v>120.56122448979592</v>
      </c>
      <c r="EE28" s="55">
        <f t="shared" si="38"/>
        <v>122.13265306122449</v>
      </c>
      <c r="EF28" s="55">
        <f t="shared" si="39"/>
        <v>124.11224489795919</v>
      </c>
      <c r="EG28" s="55">
        <f t="shared" si="40"/>
        <v>126.33673469387755</v>
      </c>
      <c r="EH28" s="55">
        <f t="shared" si="41"/>
        <v>127.01020408163265</v>
      </c>
      <c r="EI28" s="55">
        <f t="shared" si="42"/>
        <v>127.07142857142857</v>
      </c>
      <c r="EJ28" s="55">
        <f t="shared" si="43"/>
        <v>133.61224489795919</v>
      </c>
      <c r="EK28" s="55">
        <f t="shared" si="44"/>
        <v>144.5204081632653</v>
      </c>
      <c r="EL28" s="55">
        <f t="shared" si="45"/>
        <v>152.25510204081633</v>
      </c>
      <c r="EM28" s="55">
        <f t="shared" si="46"/>
        <v>156.63265306122449</v>
      </c>
      <c r="EN28" s="55">
        <f t="shared" si="47"/>
        <v>161.61224489795919</v>
      </c>
      <c r="EO28" s="55">
        <f t="shared" si="48"/>
        <v>166.25510204081633</v>
      </c>
      <c r="EP28" s="55">
        <f t="shared" si="49"/>
        <v>169.86734693877551</v>
      </c>
      <c r="EQ28" s="55">
        <f t="shared" si="50"/>
        <v>173.03061224489795</v>
      </c>
      <c r="ER28" s="55">
        <f t="shared" si="51"/>
        <v>175.11224489795919</v>
      </c>
      <c r="ES28" s="55">
        <f t="shared" si="52"/>
        <v>175.67346938775509</v>
      </c>
      <c r="ET28" s="55">
        <f t="shared" si="53"/>
        <v>177.4591836734694</v>
      </c>
      <c r="EU28" s="55">
        <f t="shared" si="54"/>
        <v>177.28571428571428</v>
      </c>
      <c r="EV28" s="55">
        <f t="shared" si="55"/>
        <v>175.42857142857142</v>
      </c>
      <c r="EW28" s="55">
        <f t="shared" si="56"/>
        <v>177.27551020408163</v>
      </c>
      <c r="EX28" s="55">
        <f t="shared" si="57"/>
        <v>182.66326530612244</v>
      </c>
      <c r="EY28" s="55">
        <f t="shared" si="58"/>
        <v>185.53061224489795</v>
      </c>
      <c r="EZ28" s="55">
        <f t="shared" si="59"/>
        <v>189.13265306122449</v>
      </c>
      <c r="FA28" s="55">
        <f t="shared" si="60"/>
        <v>191.98979591836735</v>
      </c>
      <c r="FB28" s="55">
        <f t="shared" si="61"/>
        <v>193.23469387755102</v>
      </c>
      <c r="FC28" s="55">
        <f t="shared" si="62"/>
        <v>193.70408163265307</v>
      </c>
      <c r="FD28" s="55">
        <f t="shared" si="63"/>
        <v>191.5408163265306</v>
      </c>
      <c r="FE28" s="55">
        <f t="shared" si="64"/>
        <v>186.63265306122449</v>
      </c>
      <c r="FF28" s="55">
        <f t="shared" si="65"/>
        <v>190.05102040816325</v>
      </c>
      <c r="FG28" s="55">
        <f t="shared" si="66"/>
        <v>195.14285714285714</v>
      </c>
      <c r="FH28" s="55">
        <f t="shared" si="67"/>
        <v>197.01020408163265</v>
      </c>
      <c r="FI28" s="55">
        <f t="shared" si="68"/>
        <v>198.07142857142858</v>
      </c>
      <c r="FJ28" s="55">
        <f t="shared" si="69"/>
        <v>199.60204081632654</v>
      </c>
      <c r="FK28" s="55">
        <f t="shared" si="70"/>
        <v>198.42857142857142</v>
      </c>
      <c r="FL28" s="55">
        <f t="shared" si="6"/>
        <v>192.62244897959184</v>
      </c>
      <c r="FM28" s="55">
        <f t="shared" si="93"/>
        <v>177.60204081632654</v>
      </c>
      <c r="FN28" s="55">
        <f t="shared" si="94"/>
        <v>160.42857142857142</v>
      </c>
      <c r="FO28" s="55">
        <f t="shared" si="72"/>
        <v>154.84693877551021</v>
      </c>
      <c r="FP28" s="55">
        <f t="shared" si="73"/>
        <v>153.37755102040816</v>
      </c>
      <c r="FQ28" s="55">
        <f t="shared" si="74"/>
        <v>150.25510204081633</v>
      </c>
      <c r="FR28" s="55">
        <f t="shared" si="75"/>
        <v>145.28571428571428</v>
      </c>
      <c r="FS28" s="55">
        <f t="shared" si="76"/>
        <v>150.77551020408163</v>
      </c>
      <c r="FT28" s="55">
        <f t="shared" si="77"/>
        <v>167.94897959183675</v>
      </c>
      <c r="FU28" s="55">
        <f t="shared" si="78"/>
        <v>182.5204081632653</v>
      </c>
      <c r="FV28" s="55">
        <f t="shared" si="79"/>
        <v>195.63265306122449</v>
      </c>
      <c r="FW28" s="55">
        <f t="shared" si="80"/>
        <v>202.21428571428572</v>
      </c>
      <c r="FX28" s="55">
        <f t="shared" si="81"/>
        <v>203.40816326530611</v>
      </c>
      <c r="FY28" s="55">
        <f t="shared" si="82"/>
        <v>202.94897959183675</v>
      </c>
      <c r="FZ28" s="55">
        <f t="shared" si="83"/>
        <v>204.79591836734693</v>
      </c>
      <c r="GA28" s="55">
        <f t="shared" si="84"/>
        <v>207.90816326530611</v>
      </c>
      <c r="GB28" s="55">
        <f t="shared" si="85"/>
        <v>196.70408163265307</v>
      </c>
      <c r="GC28" s="55">
        <f t="shared" si="86"/>
        <v>144.77551020408163</v>
      </c>
      <c r="GD28" s="55">
        <f t="shared" si="87"/>
        <v>79.173469387755105</v>
      </c>
      <c r="GE28" s="55">
        <f t="shared" si="88"/>
        <v>58.612244897959187</v>
      </c>
      <c r="GF28" s="55">
        <f t="shared" si="89"/>
        <v>56.948979591836732</v>
      </c>
      <c r="GG28" s="55">
        <f t="shared" si="90"/>
        <v>56.030612244897959</v>
      </c>
      <c r="GH28" s="55">
        <f t="shared" si="91"/>
        <v>55.081632653061227</v>
      </c>
      <c r="GI28" s="60">
        <f t="shared" si="92"/>
        <v>56.112244897959187</v>
      </c>
      <c r="GM28" s="174"/>
      <c r="GN28" s="157"/>
      <c r="GO28" s="157"/>
      <c r="GP28" s="157"/>
      <c r="GQ28" s="159"/>
    </row>
    <row r="29" spans="3:199" ht="3" customHeight="1">
      <c r="C29" s="59">
        <v>104</v>
      </c>
      <c r="D29" s="55">
        <v>105</v>
      </c>
      <c r="E29" s="55">
        <v>102</v>
      </c>
      <c r="F29" s="55">
        <v>109</v>
      </c>
      <c r="G29" s="55">
        <v>137</v>
      </c>
      <c r="H29" s="55">
        <v>154</v>
      </c>
      <c r="I29" s="55">
        <v>165</v>
      </c>
      <c r="J29" s="55">
        <v>166</v>
      </c>
      <c r="K29" s="55">
        <v>166</v>
      </c>
      <c r="L29" s="55">
        <v>161</v>
      </c>
      <c r="M29" s="55">
        <v>131</v>
      </c>
      <c r="N29" s="55">
        <v>94</v>
      </c>
      <c r="O29" s="55">
        <v>89</v>
      </c>
      <c r="P29" s="55">
        <v>95</v>
      </c>
      <c r="Q29" s="55">
        <v>102</v>
      </c>
      <c r="R29" s="55">
        <v>106</v>
      </c>
      <c r="S29" s="55">
        <v>105</v>
      </c>
      <c r="T29" s="55">
        <v>104</v>
      </c>
      <c r="U29" s="55">
        <v>105</v>
      </c>
      <c r="V29" s="55">
        <v>107</v>
      </c>
      <c r="W29" s="55">
        <v>111</v>
      </c>
      <c r="X29" s="55">
        <v>111</v>
      </c>
      <c r="Y29" s="55">
        <v>129</v>
      </c>
      <c r="Z29" s="55">
        <v>184</v>
      </c>
      <c r="AA29" s="55">
        <v>132</v>
      </c>
      <c r="AB29" s="55">
        <v>109</v>
      </c>
      <c r="AC29" s="55">
        <v>106</v>
      </c>
      <c r="AD29" s="55">
        <v>106</v>
      </c>
      <c r="AE29" s="55">
        <v>106</v>
      </c>
      <c r="AF29" s="55">
        <v>113</v>
      </c>
      <c r="AG29" s="55">
        <v>120</v>
      </c>
      <c r="AH29" s="55">
        <v>124</v>
      </c>
      <c r="AI29" s="55">
        <v>127</v>
      </c>
      <c r="AJ29" s="55">
        <v>122</v>
      </c>
      <c r="AK29" s="55">
        <v>121</v>
      </c>
      <c r="AL29" s="55">
        <v>132</v>
      </c>
      <c r="AM29" s="55">
        <v>151</v>
      </c>
      <c r="AN29" s="55">
        <v>147</v>
      </c>
      <c r="AO29" s="55">
        <v>146</v>
      </c>
      <c r="AP29" s="55">
        <v>147</v>
      </c>
      <c r="AQ29" s="55">
        <v>157</v>
      </c>
      <c r="AR29" s="55">
        <v>172</v>
      </c>
      <c r="AS29" s="55">
        <v>172</v>
      </c>
      <c r="AT29" s="55">
        <v>169</v>
      </c>
      <c r="AU29" s="55">
        <v>171</v>
      </c>
      <c r="AV29" s="55">
        <v>176</v>
      </c>
      <c r="AW29" s="55">
        <v>171</v>
      </c>
      <c r="AX29" s="55">
        <v>169</v>
      </c>
      <c r="AY29" s="55">
        <v>172</v>
      </c>
      <c r="AZ29" s="55">
        <v>180</v>
      </c>
      <c r="BA29" s="55">
        <v>179</v>
      </c>
      <c r="BB29" s="55">
        <v>181</v>
      </c>
      <c r="BC29" s="55">
        <v>184</v>
      </c>
      <c r="BD29" s="55">
        <v>189</v>
      </c>
      <c r="BE29" s="55">
        <v>192</v>
      </c>
      <c r="BF29" s="55">
        <v>192</v>
      </c>
      <c r="BG29" s="55">
        <v>178</v>
      </c>
      <c r="BH29" s="55">
        <v>181</v>
      </c>
      <c r="BI29" s="55">
        <v>189</v>
      </c>
      <c r="BJ29" s="55">
        <v>193</v>
      </c>
      <c r="BK29" s="55">
        <v>193</v>
      </c>
      <c r="BL29" s="55">
        <v>195</v>
      </c>
      <c r="BM29" s="55">
        <v>196</v>
      </c>
      <c r="BN29" s="55">
        <v>193</v>
      </c>
      <c r="BO29" s="55">
        <v>193</v>
      </c>
      <c r="BP29" s="55">
        <v>199</v>
      </c>
      <c r="BQ29" s="55">
        <v>174</v>
      </c>
      <c r="BR29" s="55">
        <v>152</v>
      </c>
      <c r="BS29" s="55">
        <v>151</v>
      </c>
      <c r="BT29" s="55">
        <v>167</v>
      </c>
      <c r="BU29" s="55">
        <v>193</v>
      </c>
      <c r="BV29" s="55">
        <v>190</v>
      </c>
      <c r="BW29" s="55">
        <v>190</v>
      </c>
      <c r="BX29" s="55">
        <v>204</v>
      </c>
      <c r="BY29" s="55">
        <v>205</v>
      </c>
      <c r="BZ29" s="55">
        <v>200</v>
      </c>
      <c r="CA29" s="55">
        <v>199</v>
      </c>
      <c r="CB29" s="55">
        <v>202</v>
      </c>
      <c r="CC29" s="55">
        <v>206</v>
      </c>
      <c r="CD29" s="55">
        <v>214</v>
      </c>
      <c r="CE29" s="55">
        <v>218</v>
      </c>
      <c r="CF29" s="55">
        <v>134</v>
      </c>
      <c r="CG29" s="55">
        <v>52</v>
      </c>
      <c r="CH29" s="55">
        <v>58</v>
      </c>
      <c r="CI29" s="55">
        <v>58</v>
      </c>
      <c r="CJ29" s="55">
        <v>56</v>
      </c>
      <c r="CK29" s="55">
        <v>51</v>
      </c>
      <c r="CL29" s="55">
        <v>58</v>
      </c>
      <c r="CM29" s="55">
        <v>58</v>
      </c>
      <c r="CN29" s="55">
        <v>67</v>
      </c>
      <c r="CO29" s="55">
        <v>126</v>
      </c>
      <c r="CP29" s="55">
        <v>148</v>
      </c>
      <c r="CQ29" s="55">
        <v>149</v>
      </c>
      <c r="CR29" s="55">
        <v>153</v>
      </c>
      <c r="CS29" s="55">
        <v>153</v>
      </c>
      <c r="CT29" s="55">
        <v>153</v>
      </c>
      <c r="CU29" s="55">
        <v>153</v>
      </c>
      <c r="CV29" s="55">
        <v>153</v>
      </c>
      <c r="CW29" s="60">
        <v>153</v>
      </c>
      <c r="CZ29" s="59">
        <f t="shared" si="3"/>
        <v>78.071428571428569</v>
      </c>
      <c r="DA29" s="55">
        <f t="shared" si="8"/>
        <v>100.40816326530613</v>
      </c>
      <c r="DB29" s="55">
        <f t="shared" si="9"/>
        <v>105.08163265306122</v>
      </c>
      <c r="DC29" s="55">
        <f t="shared" si="10"/>
        <v>114.82653061224489</v>
      </c>
      <c r="DD29" s="55">
        <f t="shared" si="11"/>
        <v>134.62244897959184</v>
      </c>
      <c r="DE29" s="55">
        <f t="shared" si="12"/>
        <v>152.13265306122449</v>
      </c>
      <c r="DF29" s="55">
        <f t="shared" si="13"/>
        <v>162.72448979591837</v>
      </c>
      <c r="DG29" s="55">
        <f t="shared" si="14"/>
        <v>166.31632653061226</v>
      </c>
      <c r="DH29" s="55">
        <f t="shared" si="15"/>
        <v>164.65306122448979</v>
      </c>
      <c r="DI29" s="55">
        <f t="shared" si="16"/>
        <v>153.75510204081633</v>
      </c>
      <c r="DJ29" s="55">
        <f t="shared" si="17"/>
        <v>128.76530612244898</v>
      </c>
      <c r="DK29" s="55">
        <f t="shared" si="18"/>
        <v>102.5</v>
      </c>
      <c r="DL29" s="55">
        <f t="shared" si="19"/>
        <v>92.867346938775512</v>
      </c>
      <c r="DM29" s="55">
        <f t="shared" si="20"/>
        <v>95.530612244897952</v>
      </c>
      <c r="DN29" s="55">
        <f t="shared" si="21"/>
        <v>100.88775510204081</v>
      </c>
      <c r="DO29" s="55">
        <f t="shared" si="22"/>
        <v>104.11224489795919</v>
      </c>
      <c r="DP29" s="55">
        <f t="shared" si="23"/>
        <v>104.78571428571429</v>
      </c>
      <c r="DQ29" s="55">
        <f t="shared" si="24"/>
        <v>104.93877551020408</v>
      </c>
      <c r="DR29" s="55">
        <f t="shared" si="25"/>
        <v>106.04081632653062</v>
      </c>
      <c r="DS29" s="55">
        <f t="shared" si="26"/>
        <v>108.07142857142857</v>
      </c>
      <c r="DT29" s="55">
        <f t="shared" si="27"/>
        <v>110.78571428571429</v>
      </c>
      <c r="DU29" s="55">
        <f t="shared" si="28"/>
        <v>117.45918367346938</v>
      </c>
      <c r="DV29" s="55">
        <f t="shared" si="29"/>
        <v>137.41836734693877</v>
      </c>
      <c r="DW29" s="55">
        <f t="shared" si="30"/>
        <v>158.12244897959184</v>
      </c>
      <c r="DX29" s="55">
        <f t="shared" si="31"/>
        <v>138.77551020408163</v>
      </c>
      <c r="DY29" s="55">
        <f t="shared" si="32"/>
        <v>116.44897959183673</v>
      </c>
      <c r="DZ29" s="55">
        <f t="shared" si="33"/>
        <v>108.0204081632653</v>
      </c>
      <c r="EA29" s="55">
        <f t="shared" si="34"/>
        <v>107.56122448979592</v>
      </c>
      <c r="EB29" s="55">
        <f t="shared" si="35"/>
        <v>109.85714285714286</v>
      </c>
      <c r="EC29" s="55">
        <f t="shared" si="36"/>
        <v>114.71428571428571</v>
      </c>
      <c r="ED29" s="55">
        <f t="shared" si="37"/>
        <v>119.5</v>
      </c>
      <c r="EE29" s="55">
        <f t="shared" si="38"/>
        <v>122.4795918367347</v>
      </c>
      <c r="EF29" s="55">
        <f t="shared" si="39"/>
        <v>124.38775510204081</v>
      </c>
      <c r="EG29" s="55">
        <f t="shared" si="40"/>
        <v>124.92857142857143</v>
      </c>
      <c r="EH29" s="55">
        <f t="shared" si="41"/>
        <v>127.39795918367346</v>
      </c>
      <c r="EI29" s="55">
        <f t="shared" si="42"/>
        <v>133.9795918367347</v>
      </c>
      <c r="EJ29" s="55">
        <f t="shared" si="43"/>
        <v>142.40816326530611</v>
      </c>
      <c r="EK29" s="55">
        <f t="shared" si="44"/>
        <v>145.82653061224491</v>
      </c>
      <c r="EL29" s="55">
        <f t="shared" si="45"/>
        <v>148.05102040816325</v>
      </c>
      <c r="EM29" s="55">
        <f t="shared" si="46"/>
        <v>151.86734693877551</v>
      </c>
      <c r="EN29" s="55">
        <f t="shared" si="47"/>
        <v>158.96938775510205</v>
      </c>
      <c r="EO29" s="55">
        <f t="shared" si="48"/>
        <v>166.5204081632653</v>
      </c>
      <c r="EP29" s="55">
        <f t="shared" si="49"/>
        <v>169.40816326530611</v>
      </c>
      <c r="EQ29" s="55">
        <f t="shared" si="50"/>
        <v>170.21428571428572</v>
      </c>
      <c r="ER29" s="55">
        <f t="shared" si="51"/>
        <v>171.60204081632654</v>
      </c>
      <c r="ES29" s="55">
        <f t="shared" si="52"/>
        <v>172.86734693877551</v>
      </c>
      <c r="ET29" s="55">
        <f t="shared" si="53"/>
        <v>172.14285714285714</v>
      </c>
      <c r="EU29" s="55">
        <f t="shared" si="54"/>
        <v>172.12244897959184</v>
      </c>
      <c r="EV29" s="55">
        <f t="shared" si="55"/>
        <v>173.58163265306123</v>
      </c>
      <c r="EW29" s="55">
        <f t="shared" si="56"/>
        <v>176.88775510204081</v>
      </c>
      <c r="EX29" s="55">
        <f t="shared" si="57"/>
        <v>178.9591836734694</v>
      </c>
      <c r="EY29" s="55">
        <f t="shared" si="58"/>
        <v>181.20408163265307</v>
      </c>
      <c r="EZ29" s="55">
        <f t="shared" si="59"/>
        <v>184.17346938775509</v>
      </c>
      <c r="FA29" s="55">
        <f t="shared" si="60"/>
        <v>187.24489795918367</v>
      </c>
      <c r="FB29" s="55">
        <f t="shared" si="61"/>
        <v>188.63265306122449</v>
      </c>
      <c r="FC29" s="55">
        <f t="shared" si="62"/>
        <v>188.0408163265306</v>
      </c>
      <c r="FD29" s="55">
        <f t="shared" si="63"/>
        <v>183.96938775510205</v>
      </c>
      <c r="FE29" s="55">
        <f t="shared" si="64"/>
        <v>183.72448979591837</v>
      </c>
      <c r="FF29" s="55">
        <f t="shared" si="65"/>
        <v>187.73469387755102</v>
      </c>
      <c r="FG29" s="55">
        <f t="shared" si="66"/>
        <v>191.4795918367347</v>
      </c>
      <c r="FH29" s="55">
        <f t="shared" si="67"/>
        <v>192.78571428571428</v>
      </c>
      <c r="FI29" s="55">
        <f t="shared" si="68"/>
        <v>193.60204081632654</v>
      </c>
      <c r="FJ29" s="55">
        <f t="shared" si="69"/>
        <v>194.25510204081633</v>
      </c>
      <c r="FK29" s="55">
        <f t="shared" si="70"/>
        <v>193.60204081632654</v>
      </c>
      <c r="FL29" s="55">
        <f t="shared" si="6"/>
        <v>192.01020408163265</v>
      </c>
      <c r="FM29" s="55">
        <f t="shared" si="93"/>
        <v>187.13265306122449</v>
      </c>
      <c r="FN29" s="55">
        <f t="shared" si="94"/>
        <v>172.41836734693877</v>
      </c>
      <c r="FO29" s="55">
        <f t="shared" si="72"/>
        <v>161.01020408163265</v>
      </c>
      <c r="FP29" s="55">
        <f t="shared" si="73"/>
        <v>160.78571428571428</v>
      </c>
      <c r="FQ29" s="55">
        <f t="shared" si="74"/>
        <v>167.87755102040816</v>
      </c>
      <c r="FR29" s="55">
        <f t="shared" si="75"/>
        <v>176.73469387755102</v>
      </c>
      <c r="FS29" s="55">
        <f t="shared" si="76"/>
        <v>181.89795918367346</v>
      </c>
      <c r="FT29" s="55">
        <f t="shared" si="77"/>
        <v>189.11224489795919</v>
      </c>
      <c r="FU29" s="55">
        <f t="shared" si="78"/>
        <v>197.33673469387756</v>
      </c>
      <c r="FV29" s="55">
        <f t="shared" si="79"/>
        <v>201.19387755102042</v>
      </c>
      <c r="FW29" s="55">
        <f t="shared" si="80"/>
        <v>201.4591836734694</v>
      </c>
      <c r="FX29" s="55">
        <f t="shared" si="81"/>
        <v>201.23469387755102</v>
      </c>
      <c r="FY29" s="55">
        <f t="shared" si="82"/>
        <v>202.33673469387756</v>
      </c>
      <c r="FZ29" s="55">
        <f t="shared" si="83"/>
        <v>205.60204081632654</v>
      </c>
      <c r="GA29" s="55">
        <f t="shared" si="84"/>
        <v>208.86734693877551</v>
      </c>
      <c r="GB29" s="55">
        <f t="shared" si="85"/>
        <v>192.5204081632653</v>
      </c>
      <c r="GC29" s="55">
        <f t="shared" si="86"/>
        <v>133.70408163265307</v>
      </c>
      <c r="GD29" s="55">
        <f t="shared" si="87"/>
        <v>75.5</v>
      </c>
      <c r="GE29" s="55">
        <f t="shared" si="88"/>
        <v>58.663265306122447</v>
      </c>
      <c r="GF29" s="55">
        <f t="shared" si="89"/>
        <v>56.95918367346939</v>
      </c>
      <c r="GG29" s="55">
        <f t="shared" si="90"/>
        <v>55.683673469387756</v>
      </c>
      <c r="GH29" s="55">
        <f t="shared" si="91"/>
        <v>54.591836734693878</v>
      </c>
      <c r="GI29" s="60">
        <f t="shared" si="92"/>
        <v>57.887755102040813</v>
      </c>
      <c r="GM29" s="174"/>
      <c r="GN29" s="157"/>
      <c r="GO29" s="157"/>
      <c r="GP29" s="157"/>
      <c r="GQ29" s="159"/>
    </row>
    <row r="30" spans="3:199" ht="3" customHeight="1" thickBot="1">
      <c r="C30" s="59">
        <v>103</v>
      </c>
      <c r="D30" s="55">
        <v>103</v>
      </c>
      <c r="E30" s="55">
        <v>103</v>
      </c>
      <c r="F30" s="55">
        <v>112</v>
      </c>
      <c r="G30" s="55">
        <v>137</v>
      </c>
      <c r="H30" s="55">
        <v>156</v>
      </c>
      <c r="I30" s="55">
        <v>165</v>
      </c>
      <c r="J30" s="55">
        <v>173</v>
      </c>
      <c r="K30" s="55">
        <v>173</v>
      </c>
      <c r="L30" s="55">
        <v>162</v>
      </c>
      <c r="M30" s="55">
        <v>131</v>
      </c>
      <c r="N30" s="55">
        <v>94</v>
      </c>
      <c r="O30" s="55">
        <v>89</v>
      </c>
      <c r="P30" s="55">
        <v>97</v>
      </c>
      <c r="Q30" s="55">
        <v>102</v>
      </c>
      <c r="R30" s="55">
        <v>102</v>
      </c>
      <c r="S30" s="55">
        <v>104</v>
      </c>
      <c r="T30" s="55">
        <v>103</v>
      </c>
      <c r="U30" s="55">
        <v>106</v>
      </c>
      <c r="V30" s="55">
        <v>107</v>
      </c>
      <c r="W30" s="55">
        <v>107</v>
      </c>
      <c r="X30" s="55">
        <v>106</v>
      </c>
      <c r="Y30" s="55">
        <v>144</v>
      </c>
      <c r="Z30" s="55">
        <v>183</v>
      </c>
      <c r="AA30" s="55">
        <v>137</v>
      </c>
      <c r="AB30" s="55">
        <v>112</v>
      </c>
      <c r="AC30" s="55">
        <v>107</v>
      </c>
      <c r="AD30" s="55">
        <v>107</v>
      </c>
      <c r="AE30" s="55">
        <v>107</v>
      </c>
      <c r="AF30" s="55">
        <v>114</v>
      </c>
      <c r="AG30" s="55">
        <v>120</v>
      </c>
      <c r="AH30" s="55">
        <v>122</v>
      </c>
      <c r="AI30" s="55">
        <v>122</v>
      </c>
      <c r="AJ30" s="55">
        <v>123</v>
      </c>
      <c r="AK30" s="55">
        <v>135</v>
      </c>
      <c r="AL30" s="55">
        <v>148</v>
      </c>
      <c r="AM30" s="55">
        <v>145</v>
      </c>
      <c r="AN30" s="55">
        <v>144</v>
      </c>
      <c r="AO30" s="55">
        <v>140</v>
      </c>
      <c r="AP30" s="55">
        <v>151</v>
      </c>
      <c r="AQ30" s="55">
        <v>162</v>
      </c>
      <c r="AR30" s="55">
        <v>164</v>
      </c>
      <c r="AS30" s="55">
        <v>165</v>
      </c>
      <c r="AT30" s="55">
        <v>167</v>
      </c>
      <c r="AU30" s="55">
        <v>169</v>
      </c>
      <c r="AV30" s="55">
        <v>167</v>
      </c>
      <c r="AW30" s="55">
        <v>163</v>
      </c>
      <c r="AX30" s="55">
        <v>172</v>
      </c>
      <c r="AY30" s="55">
        <v>173</v>
      </c>
      <c r="AZ30" s="55">
        <v>175</v>
      </c>
      <c r="BA30" s="55">
        <v>174</v>
      </c>
      <c r="BB30" s="55">
        <v>174</v>
      </c>
      <c r="BC30" s="55">
        <v>178</v>
      </c>
      <c r="BD30" s="55">
        <v>182</v>
      </c>
      <c r="BE30" s="55">
        <v>174</v>
      </c>
      <c r="BF30" s="55">
        <v>177</v>
      </c>
      <c r="BG30" s="55">
        <v>182</v>
      </c>
      <c r="BH30" s="55">
        <v>180</v>
      </c>
      <c r="BI30" s="55">
        <v>186</v>
      </c>
      <c r="BJ30" s="55">
        <v>189</v>
      </c>
      <c r="BK30" s="55">
        <v>189</v>
      </c>
      <c r="BL30" s="55">
        <v>186</v>
      </c>
      <c r="BM30" s="55">
        <v>187</v>
      </c>
      <c r="BN30" s="55">
        <v>188</v>
      </c>
      <c r="BO30" s="55">
        <v>184</v>
      </c>
      <c r="BP30" s="55">
        <v>187</v>
      </c>
      <c r="BQ30" s="55">
        <v>181</v>
      </c>
      <c r="BR30" s="55">
        <v>162</v>
      </c>
      <c r="BS30" s="55">
        <v>185</v>
      </c>
      <c r="BT30" s="55">
        <v>193</v>
      </c>
      <c r="BU30" s="55">
        <v>191</v>
      </c>
      <c r="BV30" s="55">
        <v>195</v>
      </c>
      <c r="BW30" s="55">
        <v>204</v>
      </c>
      <c r="BX30" s="55">
        <v>200</v>
      </c>
      <c r="BY30" s="55">
        <v>197</v>
      </c>
      <c r="BZ30" s="55">
        <v>200</v>
      </c>
      <c r="CA30" s="55">
        <v>203</v>
      </c>
      <c r="CB30" s="55">
        <v>201</v>
      </c>
      <c r="CC30" s="55">
        <v>204</v>
      </c>
      <c r="CD30" s="55">
        <v>212</v>
      </c>
      <c r="CE30" s="55">
        <v>217</v>
      </c>
      <c r="CF30" s="55">
        <v>105</v>
      </c>
      <c r="CG30" s="55">
        <v>53</v>
      </c>
      <c r="CH30" s="55">
        <v>58</v>
      </c>
      <c r="CI30" s="55">
        <v>58</v>
      </c>
      <c r="CJ30" s="55">
        <v>54</v>
      </c>
      <c r="CK30" s="55">
        <v>55</v>
      </c>
      <c r="CL30" s="55">
        <v>58</v>
      </c>
      <c r="CM30" s="55">
        <v>66</v>
      </c>
      <c r="CN30" s="55">
        <v>107</v>
      </c>
      <c r="CO30" s="55">
        <v>144</v>
      </c>
      <c r="CP30" s="55">
        <v>148</v>
      </c>
      <c r="CQ30" s="55">
        <v>152</v>
      </c>
      <c r="CR30" s="55">
        <v>153</v>
      </c>
      <c r="CS30" s="55">
        <v>153</v>
      </c>
      <c r="CT30" s="55">
        <v>153</v>
      </c>
      <c r="CU30" s="55">
        <v>153</v>
      </c>
      <c r="CV30" s="55">
        <v>153</v>
      </c>
      <c r="CW30" s="60">
        <v>153</v>
      </c>
      <c r="CZ30" s="59">
        <f t="shared" si="3"/>
        <v>77.857142857142861</v>
      </c>
      <c r="DA30" s="55">
        <f t="shared" si="8"/>
        <v>100.08163265306122</v>
      </c>
      <c r="DB30" s="55">
        <f t="shared" si="9"/>
        <v>105.61224489795919</v>
      </c>
      <c r="DC30" s="55">
        <f t="shared" si="10"/>
        <v>116.08163265306122</v>
      </c>
      <c r="DD30" s="55">
        <f t="shared" si="11"/>
        <v>135.24489795918367</v>
      </c>
      <c r="DE30" s="55">
        <f t="shared" si="12"/>
        <v>153.01020408163265</v>
      </c>
      <c r="DF30" s="55">
        <f t="shared" si="13"/>
        <v>163.98979591836735</v>
      </c>
      <c r="DG30" s="55">
        <f t="shared" si="14"/>
        <v>169.5</v>
      </c>
      <c r="DH30" s="55">
        <f t="shared" si="15"/>
        <v>167.90816326530611</v>
      </c>
      <c r="DI30" s="55">
        <f t="shared" si="16"/>
        <v>155.28571428571428</v>
      </c>
      <c r="DJ30" s="55">
        <f t="shared" si="17"/>
        <v>129.44897959183675</v>
      </c>
      <c r="DK30" s="55">
        <f t="shared" si="18"/>
        <v>102.64285714285714</v>
      </c>
      <c r="DL30" s="55">
        <f t="shared" si="19"/>
        <v>92.826530612244895</v>
      </c>
      <c r="DM30" s="55">
        <f t="shared" si="20"/>
        <v>95.84693877551021</v>
      </c>
      <c r="DN30" s="55">
        <f t="shared" si="21"/>
        <v>100.57142857142857</v>
      </c>
      <c r="DO30" s="55">
        <f t="shared" si="22"/>
        <v>102.68367346938776</v>
      </c>
      <c r="DP30" s="55">
        <f t="shared" si="23"/>
        <v>103.58163265306122</v>
      </c>
      <c r="DQ30" s="55">
        <f t="shared" si="24"/>
        <v>103.74489795918367</v>
      </c>
      <c r="DR30" s="55">
        <f t="shared" si="25"/>
        <v>105.17346938775511</v>
      </c>
      <c r="DS30" s="55">
        <f t="shared" si="26"/>
        <v>106.72448979591837</v>
      </c>
      <c r="DT30" s="55">
        <f t="shared" si="27"/>
        <v>108.69387755102041</v>
      </c>
      <c r="DU30" s="55">
        <f t="shared" si="28"/>
        <v>117.95918367346938</v>
      </c>
      <c r="DV30" s="55">
        <f t="shared" si="29"/>
        <v>144.14285714285714</v>
      </c>
      <c r="DW30" s="55">
        <f t="shared" si="30"/>
        <v>161.40816326530611</v>
      </c>
      <c r="DX30" s="55">
        <f t="shared" si="31"/>
        <v>141.98979591836735</v>
      </c>
      <c r="DY30" s="55">
        <f t="shared" si="32"/>
        <v>119.78571428571429</v>
      </c>
      <c r="DZ30" s="55">
        <f t="shared" si="33"/>
        <v>110.17346938775511</v>
      </c>
      <c r="EA30" s="55">
        <f t="shared" si="34"/>
        <v>108.01020408163265</v>
      </c>
      <c r="EB30" s="55">
        <f t="shared" si="35"/>
        <v>109.28571428571429</v>
      </c>
      <c r="EC30" s="55">
        <f t="shared" si="36"/>
        <v>114.28571428571429</v>
      </c>
      <c r="ED30" s="55">
        <f t="shared" si="37"/>
        <v>119.17346938775511</v>
      </c>
      <c r="EE30" s="55">
        <f t="shared" si="38"/>
        <v>122.0204081632653</v>
      </c>
      <c r="EF30" s="55">
        <f t="shared" si="39"/>
        <v>123.63265306122449</v>
      </c>
      <c r="EG30" s="55">
        <f t="shared" si="40"/>
        <v>127.01020408163265</v>
      </c>
      <c r="EH30" s="55">
        <f t="shared" si="41"/>
        <v>134.28571428571428</v>
      </c>
      <c r="EI30" s="55">
        <f t="shared" si="42"/>
        <v>141.42857142857142</v>
      </c>
      <c r="EJ30" s="55">
        <f t="shared" si="43"/>
        <v>143.62244897959184</v>
      </c>
      <c r="EK30" s="55">
        <f t="shared" si="44"/>
        <v>143.9591836734694</v>
      </c>
      <c r="EL30" s="55">
        <f t="shared" si="45"/>
        <v>145.03061224489795</v>
      </c>
      <c r="EM30" s="55">
        <f t="shared" si="46"/>
        <v>150.84693877551021</v>
      </c>
      <c r="EN30" s="55">
        <f t="shared" si="47"/>
        <v>158.0612244897959</v>
      </c>
      <c r="EO30" s="55">
        <f t="shared" si="48"/>
        <v>163.09183673469389</v>
      </c>
      <c r="EP30" s="55">
        <f t="shared" si="49"/>
        <v>166.03061224489795</v>
      </c>
      <c r="EQ30" s="55">
        <f t="shared" si="50"/>
        <v>167.68367346938774</v>
      </c>
      <c r="ER30" s="55">
        <f t="shared" si="51"/>
        <v>168.22448979591837</v>
      </c>
      <c r="ES30" s="55">
        <f t="shared" si="52"/>
        <v>168.05102040816325</v>
      </c>
      <c r="ET30" s="55">
        <f t="shared" si="53"/>
        <v>168.21428571428572</v>
      </c>
      <c r="EU30" s="55">
        <f t="shared" si="54"/>
        <v>171.19387755102042</v>
      </c>
      <c r="EV30" s="55">
        <f t="shared" si="55"/>
        <v>173.07142857142858</v>
      </c>
      <c r="EW30" s="55">
        <f t="shared" si="56"/>
        <v>174.55102040816325</v>
      </c>
      <c r="EX30" s="55">
        <f t="shared" si="57"/>
        <v>175.0408163265306</v>
      </c>
      <c r="EY30" s="55">
        <f t="shared" si="58"/>
        <v>176.33673469387756</v>
      </c>
      <c r="EZ30" s="55">
        <f t="shared" si="59"/>
        <v>179.13265306122449</v>
      </c>
      <c r="FA30" s="55">
        <f t="shared" si="60"/>
        <v>181.21428571428572</v>
      </c>
      <c r="FB30" s="55">
        <f t="shared" si="61"/>
        <v>180.29591836734693</v>
      </c>
      <c r="FC30" s="55">
        <f t="shared" si="62"/>
        <v>181.0612244897959</v>
      </c>
      <c r="FD30" s="55">
        <f t="shared" si="63"/>
        <v>182.35714285714286</v>
      </c>
      <c r="FE30" s="55">
        <f t="shared" si="64"/>
        <v>183.24489795918367</v>
      </c>
      <c r="FF30" s="55">
        <f t="shared" si="65"/>
        <v>186.13265306122449</v>
      </c>
      <c r="FG30" s="55">
        <f t="shared" si="66"/>
        <v>187.9591836734694</v>
      </c>
      <c r="FH30" s="55">
        <f t="shared" si="67"/>
        <v>187.82653061224491</v>
      </c>
      <c r="FI30" s="55">
        <f t="shared" si="68"/>
        <v>186.9387755102041</v>
      </c>
      <c r="FJ30" s="55">
        <f t="shared" si="69"/>
        <v>186.83673469387756</v>
      </c>
      <c r="FK30" s="55">
        <f t="shared" si="70"/>
        <v>186.46938775510205</v>
      </c>
      <c r="FL30" s="55">
        <f t="shared" si="6"/>
        <v>185.32653061224491</v>
      </c>
      <c r="FM30" s="55">
        <f t="shared" si="93"/>
        <v>184.65306122448979</v>
      </c>
      <c r="FN30" s="55">
        <f t="shared" si="94"/>
        <v>179.16326530612244</v>
      </c>
      <c r="FO30" s="55">
        <f t="shared" si="72"/>
        <v>172.48979591836735</v>
      </c>
      <c r="FP30" s="55">
        <f t="shared" si="73"/>
        <v>179.0612244897959</v>
      </c>
      <c r="FQ30" s="55">
        <f t="shared" si="74"/>
        <v>186.37755102040816</v>
      </c>
      <c r="FR30" s="55">
        <f t="shared" si="75"/>
        <v>190.65306122448979</v>
      </c>
      <c r="FS30" s="55">
        <f t="shared" si="76"/>
        <v>194.34693877551021</v>
      </c>
      <c r="FT30" s="55">
        <f t="shared" si="77"/>
        <v>198.33673469387756</v>
      </c>
      <c r="FU30" s="55">
        <f t="shared" si="78"/>
        <v>199.4795918367347</v>
      </c>
      <c r="FV30" s="55">
        <f t="shared" si="79"/>
        <v>199.53061224489795</v>
      </c>
      <c r="FW30" s="55">
        <f t="shared" si="80"/>
        <v>200.33673469387756</v>
      </c>
      <c r="FX30" s="55">
        <f t="shared" si="81"/>
        <v>200.53061224489795</v>
      </c>
      <c r="FY30" s="55">
        <f t="shared" si="82"/>
        <v>200.48979591836735</v>
      </c>
      <c r="FZ30" s="55">
        <f t="shared" si="83"/>
        <v>204.19387755102042</v>
      </c>
      <c r="GA30" s="55">
        <f t="shared" si="84"/>
        <v>206.65306122448979</v>
      </c>
      <c r="GB30" s="55">
        <f t="shared" si="85"/>
        <v>185.41836734693877</v>
      </c>
      <c r="GC30" s="55">
        <f t="shared" si="86"/>
        <v>118.84693877551021</v>
      </c>
      <c r="GD30" s="55">
        <f t="shared" si="87"/>
        <v>69.959183673469383</v>
      </c>
      <c r="GE30" s="55">
        <f t="shared" si="88"/>
        <v>57.806122448979593</v>
      </c>
      <c r="GF30" s="55">
        <f t="shared" si="89"/>
        <v>56.632653061224488</v>
      </c>
      <c r="GG30" s="55">
        <f t="shared" si="90"/>
        <v>55.173469387755105</v>
      </c>
      <c r="GH30" s="55">
        <f t="shared" si="91"/>
        <v>55.867346938775512</v>
      </c>
      <c r="GI30" s="60">
        <f t="shared" si="92"/>
        <v>61.45918367346939</v>
      </c>
      <c r="GM30" s="175"/>
      <c r="GN30" s="158"/>
      <c r="GO30" s="158"/>
      <c r="GP30" s="158"/>
      <c r="GQ30" s="160"/>
    </row>
    <row r="31" spans="3:199" ht="3" customHeight="1">
      <c r="C31" s="59">
        <v>103</v>
      </c>
      <c r="D31" s="55">
        <v>102</v>
      </c>
      <c r="E31" s="55">
        <v>102</v>
      </c>
      <c r="F31" s="55">
        <v>113</v>
      </c>
      <c r="G31" s="55">
        <v>137</v>
      </c>
      <c r="H31" s="55">
        <v>156</v>
      </c>
      <c r="I31" s="55">
        <v>169</v>
      </c>
      <c r="J31" s="55">
        <v>173</v>
      </c>
      <c r="K31" s="55">
        <v>173</v>
      </c>
      <c r="L31" s="55">
        <v>162</v>
      </c>
      <c r="M31" s="55">
        <v>131</v>
      </c>
      <c r="N31" s="55">
        <v>93</v>
      </c>
      <c r="O31" s="55">
        <v>85</v>
      </c>
      <c r="P31" s="55">
        <v>95</v>
      </c>
      <c r="Q31" s="55">
        <v>102</v>
      </c>
      <c r="R31" s="55">
        <v>102</v>
      </c>
      <c r="S31" s="55">
        <v>103</v>
      </c>
      <c r="T31" s="55">
        <v>102</v>
      </c>
      <c r="U31" s="55">
        <v>102</v>
      </c>
      <c r="V31" s="55">
        <v>107</v>
      </c>
      <c r="W31" s="55">
        <v>107</v>
      </c>
      <c r="X31" s="55">
        <v>105</v>
      </c>
      <c r="Y31" s="55">
        <v>166</v>
      </c>
      <c r="Z31" s="55">
        <v>185</v>
      </c>
      <c r="AA31" s="55">
        <v>145</v>
      </c>
      <c r="AB31" s="55">
        <v>121</v>
      </c>
      <c r="AC31" s="55">
        <v>114</v>
      </c>
      <c r="AD31" s="55">
        <v>107</v>
      </c>
      <c r="AE31" s="55">
        <v>109</v>
      </c>
      <c r="AF31" s="55">
        <v>117</v>
      </c>
      <c r="AG31" s="55">
        <v>121</v>
      </c>
      <c r="AH31" s="55">
        <v>124</v>
      </c>
      <c r="AI31" s="55">
        <v>120</v>
      </c>
      <c r="AJ31" s="55">
        <v>131</v>
      </c>
      <c r="AK31" s="55">
        <v>147</v>
      </c>
      <c r="AL31" s="55">
        <v>146</v>
      </c>
      <c r="AM31" s="55">
        <v>142</v>
      </c>
      <c r="AN31" s="55">
        <v>136</v>
      </c>
      <c r="AO31" s="55">
        <v>147</v>
      </c>
      <c r="AP31" s="55">
        <v>151</v>
      </c>
      <c r="AQ31" s="55">
        <v>154</v>
      </c>
      <c r="AR31" s="55">
        <v>156</v>
      </c>
      <c r="AS31" s="55">
        <v>166</v>
      </c>
      <c r="AT31" s="55">
        <v>170</v>
      </c>
      <c r="AU31" s="55">
        <v>163</v>
      </c>
      <c r="AV31" s="55">
        <v>161</v>
      </c>
      <c r="AW31" s="55">
        <v>172</v>
      </c>
      <c r="AX31" s="55">
        <v>173</v>
      </c>
      <c r="AY31" s="55">
        <v>173</v>
      </c>
      <c r="AZ31" s="55">
        <v>173</v>
      </c>
      <c r="BA31" s="55">
        <v>171</v>
      </c>
      <c r="BB31" s="55">
        <v>174</v>
      </c>
      <c r="BC31" s="55">
        <v>178</v>
      </c>
      <c r="BD31" s="55">
        <v>177</v>
      </c>
      <c r="BE31" s="55">
        <v>178</v>
      </c>
      <c r="BF31" s="55">
        <v>179</v>
      </c>
      <c r="BG31" s="55">
        <v>186</v>
      </c>
      <c r="BH31" s="55">
        <v>188</v>
      </c>
      <c r="BI31" s="55">
        <v>188</v>
      </c>
      <c r="BJ31" s="55">
        <v>185</v>
      </c>
      <c r="BK31" s="55">
        <v>180</v>
      </c>
      <c r="BL31" s="55">
        <v>179</v>
      </c>
      <c r="BM31" s="55">
        <v>180</v>
      </c>
      <c r="BN31" s="55">
        <v>178</v>
      </c>
      <c r="BO31" s="55">
        <v>172</v>
      </c>
      <c r="BP31" s="55">
        <v>180</v>
      </c>
      <c r="BQ31" s="55">
        <v>188</v>
      </c>
      <c r="BR31" s="55">
        <v>187</v>
      </c>
      <c r="BS31" s="55">
        <v>195</v>
      </c>
      <c r="BT31" s="55">
        <v>197</v>
      </c>
      <c r="BU31" s="55">
        <v>202</v>
      </c>
      <c r="BV31" s="55">
        <v>199</v>
      </c>
      <c r="BW31" s="55">
        <v>199</v>
      </c>
      <c r="BX31" s="55">
        <v>198</v>
      </c>
      <c r="BY31" s="55">
        <v>198</v>
      </c>
      <c r="BZ31" s="55">
        <v>202</v>
      </c>
      <c r="CA31" s="55">
        <v>202</v>
      </c>
      <c r="CB31" s="55">
        <v>190</v>
      </c>
      <c r="CC31" s="55">
        <v>202</v>
      </c>
      <c r="CD31" s="55">
        <v>210</v>
      </c>
      <c r="CE31" s="55">
        <v>209</v>
      </c>
      <c r="CF31" s="55">
        <v>77</v>
      </c>
      <c r="CG31" s="55">
        <v>51</v>
      </c>
      <c r="CH31" s="55">
        <v>56</v>
      </c>
      <c r="CI31" s="55">
        <v>57</v>
      </c>
      <c r="CJ31" s="55">
        <v>52</v>
      </c>
      <c r="CK31" s="55">
        <v>57</v>
      </c>
      <c r="CL31" s="55">
        <v>59</v>
      </c>
      <c r="CM31" s="55">
        <v>88</v>
      </c>
      <c r="CN31" s="55">
        <v>137</v>
      </c>
      <c r="CO31" s="55">
        <v>148</v>
      </c>
      <c r="CP31" s="55">
        <v>149</v>
      </c>
      <c r="CQ31" s="55">
        <v>153</v>
      </c>
      <c r="CR31" s="55">
        <v>153</v>
      </c>
      <c r="CS31" s="55">
        <v>153</v>
      </c>
      <c r="CT31" s="55">
        <v>153</v>
      </c>
      <c r="CU31" s="55">
        <v>153</v>
      </c>
      <c r="CV31" s="55">
        <v>153</v>
      </c>
      <c r="CW31" s="60">
        <v>153</v>
      </c>
      <c r="CZ31" s="59">
        <f t="shared" si="3"/>
        <v>77.530612244897952</v>
      </c>
      <c r="DA31" s="55">
        <f t="shared" si="8"/>
        <v>99.489795918367349</v>
      </c>
      <c r="DB31" s="55">
        <f t="shared" si="9"/>
        <v>105.21428571428571</v>
      </c>
      <c r="DC31" s="55">
        <f t="shared" si="10"/>
        <v>116.17346938775511</v>
      </c>
      <c r="DD31" s="55">
        <f t="shared" si="11"/>
        <v>135.40816326530611</v>
      </c>
      <c r="DE31" s="55">
        <f t="shared" si="12"/>
        <v>153.72448979591837</v>
      </c>
      <c r="DF31" s="55">
        <f t="shared" si="13"/>
        <v>165.91836734693877</v>
      </c>
      <c r="DG31" s="55">
        <f t="shared" si="14"/>
        <v>170.96938775510205</v>
      </c>
      <c r="DH31" s="55">
        <f t="shared" si="15"/>
        <v>169</v>
      </c>
      <c r="DI31" s="55">
        <f t="shared" si="16"/>
        <v>155.84693877551021</v>
      </c>
      <c r="DJ31" s="55">
        <f t="shared" si="17"/>
        <v>129.65306122448979</v>
      </c>
      <c r="DK31" s="55">
        <f t="shared" si="18"/>
        <v>102.46938775510205</v>
      </c>
      <c r="DL31" s="55">
        <f t="shared" si="19"/>
        <v>91.989795918367349</v>
      </c>
      <c r="DM31" s="55">
        <f t="shared" si="20"/>
        <v>95.408163265306129</v>
      </c>
      <c r="DN31" s="55">
        <f t="shared" si="21"/>
        <v>100.38775510204081</v>
      </c>
      <c r="DO31" s="55">
        <f t="shared" si="22"/>
        <v>102.11224489795919</v>
      </c>
      <c r="DP31" s="55">
        <f t="shared" si="23"/>
        <v>102.68367346938776</v>
      </c>
      <c r="DQ31" s="55">
        <f t="shared" si="24"/>
        <v>102.72448979591837</v>
      </c>
      <c r="DR31" s="55">
        <f t="shared" si="25"/>
        <v>103.71428571428571</v>
      </c>
      <c r="DS31" s="55">
        <f t="shared" si="26"/>
        <v>105.98979591836735</v>
      </c>
      <c r="DT31" s="55">
        <f t="shared" si="27"/>
        <v>108.22448979591837</v>
      </c>
      <c r="DU31" s="55">
        <f t="shared" si="28"/>
        <v>120.26530612244898</v>
      </c>
      <c r="DV31" s="55">
        <f t="shared" si="29"/>
        <v>152.9591836734694</v>
      </c>
      <c r="DW31" s="55">
        <f t="shared" si="30"/>
        <v>166.5</v>
      </c>
      <c r="DX31" s="55">
        <f t="shared" si="31"/>
        <v>147.83673469387756</v>
      </c>
      <c r="DY31" s="55">
        <f t="shared" si="32"/>
        <v>126.80612244897959</v>
      </c>
      <c r="DZ31" s="55">
        <f t="shared" si="33"/>
        <v>115.58163265306122</v>
      </c>
      <c r="EA31" s="55">
        <f t="shared" si="34"/>
        <v>109.79591836734694</v>
      </c>
      <c r="EB31" s="55">
        <f t="shared" si="35"/>
        <v>110.03061224489795</v>
      </c>
      <c r="EC31" s="55">
        <f t="shared" si="36"/>
        <v>114.63265306122449</v>
      </c>
      <c r="ED31" s="55">
        <f t="shared" si="37"/>
        <v>119.15306122448979</v>
      </c>
      <c r="EE31" s="55">
        <f t="shared" si="38"/>
        <v>122.17346938775511</v>
      </c>
      <c r="EF31" s="55">
        <f t="shared" si="39"/>
        <v>124.94897959183673</v>
      </c>
      <c r="EG31" s="55">
        <f t="shared" si="40"/>
        <v>132.11224489795919</v>
      </c>
      <c r="EH31" s="55">
        <f t="shared" si="41"/>
        <v>139.9387755102041</v>
      </c>
      <c r="EI31" s="55">
        <f t="shared" si="42"/>
        <v>142.42857142857142</v>
      </c>
      <c r="EJ31" s="55">
        <f t="shared" si="43"/>
        <v>141.86734693877551</v>
      </c>
      <c r="EK31" s="55">
        <f t="shared" si="44"/>
        <v>141.88775510204081</v>
      </c>
      <c r="EL31" s="55">
        <f t="shared" si="45"/>
        <v>145.84693877551021</v>
      </c>
      <c r="EM31" s="55">
        <f t="shared" si="46"/>
        <v>149.80612244897958</v>
      </c>
      <c r="EN31" s="55">
        <f t="shared" si="47"/>
        <v>154.0408163265306</v>
      </c>
      <c r="EO31" s="55">
        <f t="shared" si="48"/>
        <v>158.55102040816325</v>
      </c>
      <c r="EP31" s="55">
        <f t="shared" si="49"/>
        <v>163.73469387755102</v>
      </c>
      <c r="EQ31" s="55">
        <f t="shared" si="50"/>
        <v>165.78571428571428</v>
      </c>
      <c r="ER31" s="55">
        <f t="shared" si="51"/>
        <v>165.0204081632653</v>
      </c>
      <c r="ES31" s="55">
        <f t="shared" si="52"/>
        <v>165.36734693877551</v>
      </c>
      <c r="ET31" s="55">
        <f t="shared" si="53"/>
        <v>168.9795918367347</v>
      </c>
      <c r="EU31" s="55">
        <f t="shared" si="54"/>
        <v>171.32653061224491</v>
      </c>
      <c r="EV31" s="55">
        <f t="shared" si="55"/>
        <v>172.28571428571428</v>
      </c>
      <c r="EW31" s="55">
        <f t="shared" si="56"/>
        <v>172.01020408163265</v>
      </c>
      <c r="EX31" s="55">
        <f t="shared" si="57"/>
        <v>171.33673469387756</v>
      </c>
      <c r="EY31" s="55">
        <f t="shared" si="58"/>
        <v>172.70408163265307</v>
      </c>
      <c r="EZ31" s="55">
        <f t="shared" si="59"/>
        <v>175.36734693877551</v>
      </c>
      <c r="FA31" s="55">
        <f t="shared" si="60"/>
        <v>176.76530612244898</v>
      </c>
      <c r="FB31" s="55">
        <f t="shared" si="61"/>
        <v>177.71428571428572</v>
      </c>
      <c r="FC31" s="55">
        <f t="shared" si="62"/>
        <v>179.38775510204081</v>
      </c>
      <c r="FD31" s="55">
        <f t="shared" si="63"/>
        <v>182.70408163265307</v>
      </c>
      <c r="FE31" s="55">
        <f t="shared" si="64"/>
        <v>184.5612244897959</v>
      </c>
      <c r="FF31" s="55">
        <f t="shared" si="65"/>
        <v>184.88775510204081</v>
      </c>
      <c r="FG31" s="55">
        <f t="shared" si="66"/>
        <v>183.69387755102042</v>
      </c>
      <c r="FH31" s="55">
        <f t="shared" si="67"/>
        <v>181.35714285714286</v>
      </c>
      <c r="FI31" s="55">
        <f t="shared" si="68"/>
        <v>180.15306122448979</v>
      </c>
      <c r="FJ31" s="55">
        <f t="shared" si="69"/>
        <v>179.72448979591837</v>
      </c>
      <c r="FK31" s="55">
        <f t="shared" si="70"/>
        <v>178.62244897959184</v>
      </c>
      <c r="FL31" s="55">
        <f t="shared" si="6"/>
        <v>178.4387755102041</v>
      </c>
      <c r="FM31" s="55">
        <f t="shared" si="93"/>
        <v>182.0612244897959</v>
      </c>
      <c r="FN31" s="55">
        <f t="shared" si="94"/>
        <v>184.68367346938774</v>
      </c>
      <c r="FO31" s="55">
        <f t="shared" si="72"/>
        <v>185.90816326530611</v>
      </c>
      <c r="FP31" s="55">
        <f t="shared" si="73"/>
        <v>191</v>
      </c>
      <c r="FQ31" s="55">
        <f t="shared" si="74"/>
        <v>195.12244897959184</v>
      </c>
      <c r="FR31" s="55">
        <f t="shared" si="75"/>
        <v>197.60204081632654</v>
      </c>
      <c r="FS31" s="55">
        <f t="shared" si="76"/>
        <v>197.98979591836735</v>
      </c>
      <c r="FT31" s="55">
        <f t="shared" si="77"/>
        <v>198.55102040816325</v>
      </c>
      <c r="FU31" s="55">
        <f t="shared" si="78"/>
        <v>198.65306122448979</v>
      </c>
      <c r="FV31" s="55">
        <f t="shared" si="79"/>
        <v>199</v>
      </c>
      <c r="FW31" s="55">
        <f t="shared" si="80"/>
        <v>199.0204081632653</v>
      </c>
      <c r="FX31" s="55">
        <f t="shared" si="81"/>
        <v>195.96938775510205</v>
      </c>
      <c r="FY31" s="55">
        <f t="shared" si="82"/>
        <v>192.46938775510205</v>
      </c>
      <c r="FZ31" s="55">
        <f t="shared" si="83"/>
        <v>198.77551020408163</v>
      </c>
      <c r="GA31" s="55">
        <f t="shared" si="84"/>
        <v>200.05102040816325</v>
      </c>
      <c r="GB31" s="55">
        <f t="shared" si="85"/>
        <v>172.9387755102041</v>
      </c>
      <c r="GC31" s="55">
        <f t="shared" si="86"/>
        <v>101.98979591836735</v>
      </c>
      <c r="GD31" s="55">
        <f t="shared" si="87"/>
        <v>63.581632653061227</v>
      </c>
      <c r="GE31" s="55">
        <f t="shared" si="88"/>
        <v>56.387755102040813</v>
      </c>
      <c r="GF31" s="55">
        <f t="shared" si="89"/>
        <v>56.051020408163268</v>
      </c>
      <c r="GG31" s="55">
        <f t="shared" si="90"/>
        <v>54.775510204081634</v>
      </c>
      <c r="GH31" s="55">
        <f t="shared" si="91"/>
        <v>57.704081632653065</v>
      </c>
      <c r="GI31" s="60">
        <f t="shared" si="92"/>
        <v>67.326530612244895</v>
      </c>
    </row>
    <row r="32" spans="3:199" ht="3" customHeight="1" thickBot="1">
      <c r="C32" s="59">
        <v>102</v>
      </c>
      <c r="D32" s="55">
        <v>102</v>
      </c>
      <c r="E32" s="55">
        <v>102</v>
      </c>
      <c r="F32" s="55">
        <v>108</v>
      </c>
      <c r="G32" s="55">
        <v>137</v>
      </c>
      <c r="H32" s="55">
        <v>156</v>
      </c>
      <c r="I32" s="55">
        <v>171</v>
      </c>
      <c r="J32" s="55">
        <v>173</v>
      </c>
      <c r="K32" s="55">
        <v>173</v>
      </c>
      <c r="L32" s="55">
        <v>162</v>
      </c>
      <c r="M32" s="55">
        <v>131</v>
      </c>
      <c r="N32" s="55">
        <v>96</v>
      </c>
      <c r="O32" s="55">
        <v>88</v>
      </c>
      <c r="P32" s="55">
        <v>97</v>
      </c>
      <c r="Q32" s="55">
        <v>102</v>
      </c>
      <c r="R32" s="55">
        <v>102</v>
      </c>
      <c r="S32" s="55">
        <v>102</v>
      </c>
      <c r="T32" s="55">
        <v>102</v>
      </c>
      <c r="U32" s="55">
        <v>102</v>
      </c>
      <c r="V32" s="55">
        <v>107</v>
      </c>
      <c r="W32" s="55">
        <v>107</v>
      </c>
      <c r="X32" s="55">
        <v>105</v>
      </c>
      <c r="Y32" s="55">
        <v>177</v>
      </c>
      <c r="Z32" s="55">
        <v>181</v>
      </c>
      <c r="AA32" s="55">
        <v>151</v>
      </c>
      <c r="AB32" s="55">
        <v>134</v>
      </c>
      <c r="AC32" s="55">
        <v>124</v>
      </c>
      <c r="AD32" s="55">
        <v>108</v>
      </c>
      <c r="AE32" s="55">
        <v>108</v>
      </c>
      <c r="AF32" s="55">
        <v>111</v>
      </c>
      <c r="AG32" s="55">
        <v>120</v>
      </c>
      <c r="AH32" s="55">
        <v>114</v>
      </c>
      <c r="AI32" s="55">
        <v>131</v>
      </c>
      <c r="AJ32" s="55">
        <v>143</v>
      </c>
      <c r="AK32" s="55">
        <v>142</v>
      </c>
      <c r="AL32" s="55">
        <v>136</v>
      </c>
      <c r="AM32" s="55">
        <v>135</v>
      </c>
      <c r="AN32" s="55">
        <v>147</v>
      </c>
      <c r="AO32" s="55">
        <v>150</v>
      </c>
      <c r="AP32" s="55">
        <v>144</v>
      </c>
      <c r="AQ32" s="55">
        <v>147</v>
      </c>
      <c r="AR32" s="55">
        <v>157</v>
      </c>
      <c r="AS32" s="55">
        <v>167</v>
      </c>
      <c r="AT32" s="55">
        <v>154</v>
      </c>
      <c r="AU32" s="55">
        <v>166</v>
      </c>
      <c r="AV32" s="55">
        <v>168</v>
      </c>
      <c r="AW32" s="55">
        <v>167</v>
      </c>
      <c r="AX32" s="55">
        <v>172</v>
      </c>
      <c r="AY32" s="55">
        <v>173</v>
      </c>
      <c r="AZ32" s="55">
        <v>169</v>
      </c>
      <c r="BA32" s="55">
        <v>165</v>
      </c>
      <c r="BB32" s="55">
        <v>166</v>
      </c>
      <c r="BC32" s="55">
        <v>169</v>
      </c>
      <c r="BD32" s="55">
        <v>175</v>
      </c>
      <c r="BE32" s="55">
        <v>176</v>
      </c>
      <c r="BF32" s="55">
        <v>179</v>
      </c>
      <c r="BG32" s="55">
        <v>180</v>
      </c>
      <c r="BH32" s="55">
        <v>185</v>
      </c>
      <c r="BI32" s="55">
        <v>179</v>
      </c>
      <c r="BJ32" s="55">
        <v>179</v>
      </c>
      <c r="BK32" s="55">
        <v>175</v>
      </c>
      <c r="BL32" s="55">
        <v>174</v>
      </c>
      <c r="BM32" s="55">
        <v>176</v>
      </c>
      <c r="BN32" s="55">
        <v>165</v>
      </c>
      <c r="BO32" s="55">
        <v>175</v>
      </c>
      <c r="BP32" s="55">
        <v>187</v>
      </c>
      <c r="BQ32" s="55">
        <v>184</v>
      </c>
      <c r="BR32" s="55">
        <v>193</v>
      </c>
      <c r="BS32" s="55">
        <v>201</v>
      </c>
      <c r="BT32" s="55">
        <v>201</v>
      </c>
      <c r="BU32" s="55">
        <v>198</v>
      </c>
      <c r="BV32" s="55">
        <v>197</v>
      </c>
      <c r="BW32" s="55">
        <v>197</v>
      </c>
      <c r="BX32" s="55">
        <v>197</v>
      </c>
      <c r="BY32" s="55">
        <v>200</v>
      </c>
      <c r="BZ32" s="55">
        <v>203</v>
      </c>
      <c r="CA32" s="55">
        <v>181</v>
      </c>
      <c r="CB32" s="55">
        <v>166</v>
      </c>
      <c r="CC32" s="55">
        <v>193</v>
      </c>
      <c r="CD32" s="55">
        <v>207</v>
      </c>
      <c r="CE32" s="55">
        <v>175</v>
      </c>
      <c r="CF32" s="55">
        <v>54</v>
      </c>
      <c r="CG32" s="55">
        <v>52</v>
      </c>
      <c r="CH32" s="55">
        <v>58</v>
      </c>
      <c r="CI32" s="55">
        <v>57</v>
      </c>
      <c r="CJ32" s="55">
        <v>53</v>
      </c>
      <c r="CK32" s="55">
        <v>58</v>
      </c>
      <c r="CL32" s="55">
        <v>57</v>
      </c>
      <c r="CM32" s="55">
        <v>115</v>
      </c>
      <c r="CN32" s="55">
        <v>147</v>
      </c>
      <c r="CO32" s="55">
        <v>147</v>
      </c>
      <c r="CP32" s="55">
        <v>153</v>
      </c>
      <c r="CQ32" s="55">
        <v>155</v>
      </c>
      <c r="CR32" s="55">
        <v>153</v>
      </c>
      <c r="CS32" s="55">
        <v>153</v>
      </c>
      <c r="CT32" s="55">
        <v>153</v>
      </c>
      <c r="CU32" s="55">
        <v>153</v>
      </c>
      <c r="CV32" s="55">
        <v>153</v>
      </c>
      <c r="CW32" s="60">
        <v>153</v>
      </c>
      <c r="CZ32" s="59">
        <f t="shared" si="3"/>
        <v>77.132653061224488</v>
      </c>
      <c r="DA32" s="55">
        <f t="shared" si="8"/>
        <v>99.183673469387756</v>
      </c>
      <c r="DB32" s="55">
        <f t="shared" si="9"/>
        <v>104.66326530612245</v>
      </c>
      <c r="DC32" s="55">
        <f t="shared" si="10"/>
        <v>114.67346938775511</v>
      </c>
      <c r="DD32" s="55">
        <f t="shared" si="11"/>
        <v>135.14285714285714</v>
      </c>
      <c r="DE32" s="55">
        <f t="shared" si="12"/>
        <v>154.14285714285714</v>
      </c>
      <c r="DF32" s="55">
        <f t="shared" si="13"/>
        <v>166.9387755102041</v>
      </c>
      <c r="DG32" s="55">
        <f t="shared" si="14"/>
        <v>171.23469387755102</v>
      </c>
      <c r="DH32" s="55">
        <f t="shared" si="15"/>
        <v>168.80612244897958</v>
      </c>
      <c r="DI32" s="55">
        <f t="shared" si="16"/>
        <v>155.67346938775509</v>
      </c>
      <c r="DJ32" s="55">
        <f t="shared" si="17"/>
        <v>129.70408163265307</v>
      </c>
      <c r="DK32" s="55">
        <f t="shared" si="18"/>
        <v>103.20408163265306</v>
      </c>
      <c r="DL32" s="55">
        <f t="shared" si="19"/>
        <v>92.959183673469383</v>
      </c>
      <c r="DM32" s="55">
        <f t="shared" si="20"/>
        <v>96.214285714285708</v>
      </c>
      <c r="DN32" s="55">
        <f t="shared" si="21"/>
        <v>100.64285714285714</v>
      </c>
      <c r="DO32" s="55">
        <f t="shared" si="22"/>
        <v>102.05102040816327</v>
      </c>
      <c r="DP32" s="55">
        <f t="shared" si="23"/>
        <v>102.20408163265306</v>
      </c>
      <c r="DQ32" s="55">
        <f t="shared" si="24"/>
        <v>102.28571428571429</v>
      </c>
      <c r="DR32" s="55">
        <f t="shared" si="25"/>
        <v>103.21428571428571</v>
      </c>
      <c r="DS32" s="55">
        <f t="shared" si="26"/>
        <v>105.51020408163265</v>
      </c>
      <c r="DT32" s="55">
        <f t="shared" si="27"/>
        <v>107.88775510204081</v>
      </c>
      <c r="DU32" s="55">
        <f t="shared" si="28"/>
        <v>121.79591836734694</v>
      </c>
      <c r="DV32" s="55">
        <f t="shared" si="29"/>
        <v>158.16326530612244</v>
      </c>
      <c r="DW32" s="55">
        <f t="shared" si="30"/>
        <v>169.5204081632653</v>
      </c>
      <c r="DX32" s="55">
        <f t="shared" si="31"/>
        <v>153.85714285714286</v>
      </c>
      <c r="DY32" s="55">
        <f t="shared" si="32"/>
        <v>136.0204081632653</v>
      </c>
      <c r="DZ32" s="55">
        <f t="shared" si="33"/>
        <v>123.13265306122449</v>
      </c>
      <c r="EA32" s="55">
        <f t="shared" si="34"/>
        <v>112.65306122448979</v>
      </c>
      <c r="EB32" s="55">
        <f t="shared" si="35"/>
        <v>109.87755102040816</v>
      </c>
      <c r="EC32" s="55">
        <f t="shared" si="36"/>
        <v>113.13265306122449</v>
      </c>
      <c r="ED32" s="55">
        <f t="shared" si="37"/>
        <v>118.59183673469387</v>
      </c>
      <c r="EE32" s="55">
        <f t="shared" si="38"/>
        <v>122.04081632653062</v>
      </c>
      <c r="EF32" s="55">
        <f t="shared" si="39"/>
        <v>129.94897959183675</v>
      </c>
      <c r="EG32" s="55">
        <f t="shared" si="40"/>
        <v>136.79591836734693</v>
      </c>
      <c r="EH32" s="55">
        <f t="shared" si="41"/>
        <v>139.01020408163265</v>
      </c>
      <c r="EI32" s="55">
        <f t="shared" si="42"/>
        <v>138.36734693877551</v>
      </c>
      <c r="EJ32" s="55">
        <f t="shared" si="43"/>
        <v>139.67346938775509</v>
      </c>
      <c r="EK32" s="55">
        <f t="shared" si="44"/>
        <v>143.89795918367346</v>
      </c>
      <c r="EL32" s="55">
        <f t="shared" si="45"/>
        <v>146.5204081632653</v>
      </c>
      <c r="EM32" s="55">
        <f t="shared" si="46"/>
        <v>146.96938775510205</v>
      </c>
      <c r="EN32" s="55">
        <f t="shared" si="47"/>
        <v>149.78571428571428</v>
      </c>
      <c r="EO32" s="55">
        <f t="shared" si="48"/>
        <v>155.38775510204081</v>
      </c>
      <c r="EP32" s="55">
        <f t="shared" si="49"/>
        <v>160.53061224489795</v>
      </c>
      <c r="EQ32" s="55">
        <f t="shared" si="50"/>
        <v>160.67346938775509</v>
      </c>
      <c r="ER32" s="55">
        <f t="shared" si="51"/>
        <v>164.0612244897959</v>
      </c>
      <c r="ES32" s="55">
        <f t="shared" si="52"/>
        <v>166.0204081632653</v>
      </c>
      <c r="ET32" s="55">
        <f t="shared" si="53"/>
        <v>167.46938775510205</v>
      </c>
      <c r="EU32" s="55">
        <f t="shared" si="54"/>
        <v>169.60204081632654</v>
      </c>
      <c r="EV32" s="55">
        <f t="shared" si="55"/>
        <v>170.08163265306123</v>
      </c>
      <c r="EW32" s="55">
        <f t="shared" si="56"/>
        <v>168.29591836734693</v>
      </c>
      <c r="EX32" s="55">
        <f t="shared" si="57"/>
        <v>166.42857142857142</v>
      </c>
      <c r="EY32" s="55">
        <f t="shared" si="58"/>
        <v>166.96938775510205</v>
      </c>
      <c r="EZ32" s="55">
        <f t="shared" si="59"/>
        <v>169.5408163265306</v>
      </c>
      <c r="FA32" s="55">
        <f t="shared" si="60"/>
        <v>172.91836734693877</v>
      </c>
      <c r="FB32" s="55">
        <f t="shared" si="61"/>
        <v>175.09183673469389</v>
      </c>
      <c r="FC32" s="55">
        <f t="shared" si="62"/>
        <v>177.58163265306123</v>
      </c>
      <c r="FD32" s="55">
        <f t="shared" si="63"/>
        <v>179.87755102040816</v>
      </c>
      <c r="FE32" s="55">
        <f t="shared" si="64"/>
        <v>181.36734693877551</v>
      </c>
      <c r="FF32" s="55">
        <f t="shared" si="65"/>
        <v>179.4795918367347</v>
      </c>
      <c r="FG32" s="55">
        <f t="shared" si="66"/>
        <v>177.82653061224491</v>
      </c>
      <c r="FH32" s="55">
        <f t="shared" si="67"/>
        <v>175.53061224489795</v>
      </c>
      <c r="FI32" s="55">
        <f t="shared" si="68"/>
        <v>174.23469387755102</v>
      </c>
      <c r="FJ32" s="55">
        <f t="shared" si="69"/>
        <v>174.64285714285714</v>
      </c>
      <c r="FK32" s="55">
        <f t="shared" si="70"/>
        <v>174.07142857142858</v>
      </c>
      <c r="FL32" s="55">
        <f t="shared" si="6"/>
        <v>178.77551020408163</v>
      </c>
      <c r="FM32" s="55">
        <f t="shared" si="93"/>
        <v>185.18367346938774</v>
      </c>
      <c r="FN32" s="55">
        <f t="shared" si="94"/>
        <v>188.19387755102042</v>
      </c>
      <c r="FO32" s="55">
        <f t="shared" si="72"/>
        <v>192.24489795918367</v>
      </c>
      <c r="FP32" s="55">
        <f t="shared" si="73"/>
        <v>195.80612244897958</v>
      </c>
      <c r="FQ32" s="55">
        <f t="shared" si="74"/>
        <v>197.16326530612244</v>
      </c>
      <c r="FR32" s="55">
        <f t="shared" si="75"/>
        <v>197.26530612244898</v>
      </c>
      <c r="FS32" s="55">
        <f t="shared" si="76"/>
        <v>197.38775510204081</v>
      </c>
      <c r="FT32" s="55">
        <f t="shared" si="77"/>
        <v>197.60204081632654</v>
      </c>
      <c r="FU32" s="55">
        <f t="shared" si="78"/>
        <v>198.14285714285714</v>
      </c>
      <c r="FV32" s="55">
        <f t="shared" si="79"/>
        <v>198.66326530612244</v>
      </c>
      <c r="FW32" s="55">
        <f t="shared" si="80"/>
        <v>195.28571428571428</v>
      </c>
      <c r="FX32" s="55">
        <f t="shared" si="81"/>
        <v>183.48979591836735</v>
      </c>
      <c r="FY32" s="55">
        <f t="shared" si="82"/>
        <v>177.5408163265306</v>
      </c>
      <c r="FZ32" s="55">
        <f t="shared" si="83"/>
        <v>186.5</v>
      </c>
      <c r="GA32" s="55">
        <f t="shared" si="84"/>
        <v>186.4387755102041</v>
      </c>
      <c r="GB32" s="55">
        <f t="shared" si="85"/>
        <v>150.03061224489795</v>
      </c>
      <c r="GC32" s="55">
        <f t="shared" si="86"/>
        <v>84.84693877551021</v>
      </c>
      <c r="GD32" s="55">
        <f t="shared" si="87"/>
        <v>59.214285714285715</v>
      </c>
      <c r="GE32" s="55">
        <f t="shared" si="88"/>
        <v>56.183673469387756</v>
      </c>
      <c r="GF32" s="55">
        <f t="shared" si="89"/>
        <v>55.724489795918366</v>
      </c>
      <c r="GG32" s="55">
        <f t="shared" si="90"/>
        <v>55.693877551020407</v>
      </c>
      <c r="GH32" s="55">
        <f t="shared" si="91"/>
        <v>61.734693877551024</v>
      </c>
      <c r="GI32" s="60">
        <f t="shared" si="92"/>
        <v>76.857142857142861</v>
      </c>
    </row>
    <row r="33" spans="3:195" ht="3" customHeight="1">
      <c r="C33" s="59">
        <v>102</v>
      </c>
      <c r="D33" s="55">
        <v>102</v>
      </c>
      <c r="E33" s="55">
        <v>102</v>
      </c>
      <c r="F33" s="55">
        <v>107</v>
      </c>
      <c r="G33" s="55">
        <v>137</v>
      </c>
      <c r="H33" s="55">
        <v>157</v>
      </c>
      <c r="I33" s="55">
        <v>171</v>
      </c>
      <c r="J33" s="55">
        <v>172</v>
      </c>
      <c r="K33" s="55">
        <v>169</v>
      </c>
      <c r="L33" s="55">
        <v>161</v>
      </c>
      <c r="M33" s="55">
        <v>131</v>
      </c>
      <c r="N33" s="55">
        <v>94</v>
      </c>
      <c r="O33" s="55">
        <v>89</v>
      </c>
      <c r="P33" s="55">
        <v>100</v>
      </c>
      <c r="Q33" s="55">
        <v>102</v>
      </c>
      <c r="R33" s="55">
        <v>103</v>
      </c>
      <c r="S33" s="55">
        <v>102</v>
      </c>
      <c r="T33" s="55">
        <v>102</v>
      </c>
      <c r="U33" s="55">
        <v>102</v>
      </c>
      <c r="V33" s="55">
        <v>106</v>
      </c>
      <c r="W33" s="55">
        <v>106</v>
      </c>
      <c r="X33" s="55">
        <v>99</v>
      </c>
      <c r="Y33" s="55">
        <v>179</v>
      </c>
      <c r="Z33" s="55">
        <v>180</v>
      </c>
      <c r="AA33" s="55">
        <v>160</v>
      </c>
      <c r="AB33" s="55">
        <v>145</v>
      </c>
      <c r="AC33" s="55">
        <v>134</v>
      </c>
      <c r="AD33" s="55">
        <v>114</v>
      </c>
      <c r="AE33" s="55">
        <v>103</v>
      </c>
      <c r="AF33" s="55">
        <v>114</v>
      </c>
      <c r="AG33" s="55">
        <v>116</v>
      </c>
      <c r="AH33" s="55">
        <v>129</v>
      </c>
      <c r="AI33" s="55">
        <v>140</v>
      </c>
      <c r="AJ33" s="55">
        <v>136</v>
      </c>
      <c r="AK33" s="55">
        <v>134</v>
      </c>
      <c r="AL33" s="55">
        <v>128</v>
      </c>
      <c r="AM33" s="55">
        <v>146</v>
      </c>
      <c r="AN33" s="55">
        <v>145</v>
      </c>
      <c r="AO33" s="55">
        <v>144</v>
      </c>
      <c r="AP33" s="55">
        <v>146</v>
      </c>
      <c r="AQ33" s="55">
        <v>148</v>
      </c>
      <c r="AR33" s="55">
        <v>147</v>
      </c>
      <c r="AS33" s="55">
        <v>151</v>
      </c>
      <c r="AT33" s="55">
        <v>162</v>
      </c>
      <c r="AU33" s="55">
        <v>164</v>
      </c>
      <c r="AV33" s="55">
        <v>166</v>
      </c>
      <c r="AW33" s="55">
        <v>165</v>
      </c>
      <c r="AX33" s="55">
        <v>165</v>
      </c>
      <c r="AY33" s="55">
        <v>164</v>
      </c>
      <c r="AZ33" s="55">
        <v>164</v>
      </c>
      <c r="BA33" s="55">
        <v>160</v>
      </c>
      <c r="BB33" s="55">
        <v>159</v>
      </c>
      <c r="BC33" s="55">
        <v>160</v>
      </c>
      <c r="BD33" s="55">
        <v>168</v>
      </c>
      <c r="BE33" s="55">
        <v>169</v>
      </c>
      <c r="BF33" s="55">
        <v>174</v>
      </c>
      <c r="BG33" s="55">
        <v>178</v>
      </c>
      <c r="BH33" s="55">
        <v>175</v>
      </c>
      <c r="BI33" s="55">
        <v>172</v>
      </c>
      <c r="BJ33" s="55">
        <v>170</v>
      </c>
      <c r="BK33" s="55">
        <v>174</v>
      </c>
      <c r="BL33" s="55">
        <v>160</v>
      </c>
      <c r="BM33" s="55">
        <v>168</v>
      </c>
      <c r="BN33" s="55">
        <v>181</v>
      </c>
      <c r="BO33" s="55">
        <v>186</v>
      </c>
      <c r="BP33" s="55">
        <v>191</v>
      </c>
      <c r="BQ33" s="55">
        <v>200</v>
      </c>
      <c r="BR33" s="55">
        <v>198</v>
      </c>
      <c r="BS33" s="55">
        <v>192</v>
      </c>
      <c r="BT33" s="55">
        <v>189</v>
      </c>
      <c r="BU33" s="55">
        <v>193</v>
      </c>
      <c r="BV33" s="55">
        <v>197</v>
      </c>
      <c r="BW33" s="55">
        <v>197</v>
      </c>
      <c r="BX33" s="55">
        <v>197</v>
      </c>
      <c r="BY33" s="55">
        <v>203</v>
      </c>
      <c r="BZ33" s="55">
        <v>194</v>
      </c>
      <c r="CA33" s="55">
        <v>159</v>
      </c>
      <c r="CB33" s="55">
        <v>163</v>
      </c>
      <c r="CC33" s="55">
        <v>155</v>
      </c>
      <c r="CD33" s="55">
        <v>190</v>
      </c>
      <c r="CE33" s="55">
        <v>114</v>
      </c>
      <c r="CF33" s="55">
        <v>52</v>
      </c>
      <c r="CG33" s="55">
        <v>58</v>
      </c>
      <c r="CH33" s="55">
        <v>57</v>
      </c>
      <c r="CI33" s="55">
        <v>52</v>
      </c>
      <c r="CJ33" s="55">
        <v>54</v>
      </c>
      <c r="CK33" s="55">
        <v>62</v>
      </c>
      <c r="CL33" s="55">
        <v>97</v>
      </c>
      <c r="CM33" s="55">
        <v>142</v>
      </c>
      <c r="CN33" s="55">
        <v>145</v>
      </c>
      <c r="CO33" s="55">
        <v>151</v>
      </c>
      <c r="CP33" s="55">
        <v>153</v>
      </c>
      <c r="CQ33" s="55">
        <v>153</v>
      </c>
      <c r="CR33" s="55">
        <v>153</v>
      </c>
      <c r="CS33" s="55">
        <v>153</v>
      </c>
      <c r="CT33" s="55">
        <v>153</v>
      </c>
      <c r="CU33" s="55">
        <v>153</v>
      </c>
      <c r="CV33" s="55">
        <v>153</v>
      </c>
      <c r="CW33" s="60">
        <v>153</v>
      </c>
      <c r="CZ33" s="59">
        <f t="shared" si="3"/>
        <v>77.030612244897952</v>
      </c>
      <c r="DA33" s="55">
        <f t="shared" si="8"/>
        <v>99.102040816326536</v>
      </c>
      <c r="DB33" s="55">
        <f t="shared" si="9"/>
        <v>104.55102040816327</v>
      </c>
      <c r="DC33" s="55">
        <f t="shared" si="10"/>
        <v>114.35714285714286</v>
      </c>
      <c r="DD33" s="55">
        <f t="shared" si="11"/>
        <v>135.15306122448979</v>
      </c>
      <c r="DE33" s="55">
        <f t="shared" si="12"/>
        <v>154.5</v>
      </c>
      <c r="DF33" s="55">
        <f t="shared" si="13"/>
        <v>167.0408163265306</v>
      </c>
      <c r="DG33" s="55">
        <f t="shared" si="14"/>
        <v>170.92857142857142</v>
      </c>
      <c r="DH33" s="55">
        <f t="shared" si="15"/>
        <v>167.86734693877551</v>
      </c>
      <c r="DI33" s="55">
        <f t="shared" si="16"/>
        <v>155.32653061224491</v>
      </c>
      <c r="DJ33" s="55">
        <f t="shared" si="17"/>
        <v>129.63265306122449</v>
      </c>
      <c r="DK33" s="55">
        <f t="shared" si="18"/>
        <v>102.87755102040816</v>
      </c>
      <c r="DL33" s="55">
        <f t="shared" si="19"/>
        <v>93.336734693877546</v>
      </c>
      <c r="DM33" s="55">
        <f t="shared" si="20"/>
        <v>97.255102040816325</v>
      </c>
      <c r="DN33" s="55">
        <f t="shared" si="21"/>
        <v>101.09183673469387</v>
      </c>
      <c r="DO33" s="55">
        <f t="shared" si="22"/>
        <v>102.45918367346938</v>
      </c>
      <c r="DP33" s="55">
        <f t="shared" si="23"/>
        <v>102.29591836734694</v>
      </c>
      <c r="DQ33" s="55">
        <f t="shared" si="24"/>
        <v>102.22448979591837</v>
      </c>
      <c r="DR33" s="55">
        <f t="shared" si="25"/>
        <v>103</v>
      </c>
      <c r="DS33" s="55">
        <f t="shared" si="26"/>
        <v>104.80612244897959</v>
      </c>
      <c r="DT33" s="55">
        <f t="shared" si="27"/>
        <v>106.60204081632654</v>
      </c>
      <c r="DU33" s="55">
        <f t="shared" si="28"/>
        <v>120.5</v>
      </c>
      <c r="DV33" s="55">
        <f t="shared" si="29"/>
        <v>159.5204081632653</v>
      </c>
      <c r="DW33" s="55">
        <f t="shared" si="30"/>
        <v>171.67346938775509</v>
      </c>
      <c r="DX33" s="55">
        <f t="shared" si="31"/>
        <v>159.5408163265306</v>
      </c>
      <c r="DY33" s="55">
        <f t="shared" si="32"/>
        <v>144.01020408163265</v>
      </c>
      <c r="DZ33" s="55">
        <f t="shared" si="33"/>
        <v>130.48979591836735</v>
      </c>
      <c r="EA33" s="55">
        <f t="shared" si="34"/>
        <v>116.5204081632653</v>
      </c>
      <c r="EB33" s="55">
        <f t="shared" si="35"/>
        <v>109.68367346938776</v>
      </c>
      <c r="EC33" s="55">
        <f t="shared" si="36"/>
        <v>113.54081632653062</v>
      </c>
      <c r="ED33" s="55">
        <f t="shared" si="37"/>
        <v>119.89795918367346</v>
      </c>
      <c r="EE33" s="55">
        <f t="shared" si="38"/>
        <v>127.87755102040816</v>
      </c>
      <c r="EF33" s="55">
        <f t="shared" si="39"/>
        <v>134.17346938775509</v>
      </c>
      <c r="EG33" s="55">
        <f t="shared" si="40"/>
        <v>135.36734693877551</v>
      </c>
      <c r="EH33" s="55">
        <f t="shared" si="41"/>
        <v>135.0204081632653</v>
      </c>
      <c r="EI33" s="55">
        <f t="shared" si="42"/>
        <v>135.44897959183675</v>
      </c>
      <c r="EJ33" s="55">
        <f t="shared" si="43"/>
        <v>141.05102040816325</v>
      </c>
      <c r="EK33" s="55">
        <f t="shared" si="44"/>
        <v>143.44897959183675</v>
      </c>
      <c r="EL33" s="55">
        <f t="shared" si="45"/>
        <v>144.27551020408163</v>
      </c>
      <c r="EM33" s="55">
        <f t="shared" si="46"/>
        <v>145.73469387755102</v>
      </c>
      <c r="EN33" s="55">
        <f t="shared" si="47"/>
        <v>148.03061224489795</v>
      </c>
      <c r="EO33" s="55">
        <f t="shared" si="48"/>
        <v>150.65306122448979</v>
      </c>
      <c r="EP33" s="55">
        <f t="shared" si="49"/>
        <v>154.5</v>
      </c>
      <c r="EQ33" s="55">
        <f t="shared" si="50"/>
        <v>158.87755102040816</v>
      </c>
      <c r="ER33" s="55">
        <f t="shared" si="51"/>
        <v>161.76530612244898</v>
      </c>
      <c r="ES33" s="55">
        <f t="shared" si="52"/>
        <v>163.61224489795919</v>
      </c>
      <c r="ET33" s="55">
        <f t="shared" si="53"/>
        <v>163.9591836734694</v>
      </c>
      <c r="EU33" s="55">
        <f t="shared" si="54"/>
        <v>164.60204081632654</v>
      </c>
      <c r="EV33" s="55">
        <f t="shared" si="55"/>
        <v>164.5612244897959</v>
      </c>
      <c r="EW33" s="55">
        <f t="shared" si="56"/>
        <v>163.58163265306123</v>
      </c>
      <c r="EX33" s="55">
        <f t="shared" si="57"/>
        <v>161.82653061224491</v>
      </c>
      <c r="EY33" s="55">
        <f t="shared" si="58"/>
        <v>161.92857142857142</v>
      </c>
      <c r="EZ33" s="55">
        <f t="shared" si="59"/>
        <v>164.11224489795919</v>
      </c>
      <c r="FA33" s="55">
        <f t="shared" si="60"/>
        <v>167.9591836734694</v>
      </c>
      <c r="FB33" s="55">
        <f t="shared" si="61"/>
        <v>170.24489795918367</v>
      </c>
      <c r="FC33" s="55">
        <f t="shared" si="62"/>
        <v>172.73469387755102</v>
      </c>
      <c r="FD33" s="55">
        <f t="shared" si="63"/>
        <v>174.5204081632653</v>
      </c>
      <c r="FE33" s="55">
        <f t="shared" si="64"/>
        <v>173.74489795918367</v>
      </c>
      <c r="FF33" s="55">
        <f t="shared" si="65"/>
        <v>171.78571428571428</v>
      </c>
      <c r="FG33" s="55">
        <f t="shared" si="66"/>
        <v>170.53061224489795</v>
      </c>
      <c r="FH33" s="55">
        <f t="shared" si="67"/>
        <v>170.82653061224491</v>
      </c>
      <c r="FI33" s="55">
        <f t="shared" si="68"/>
        <v>169.29591836734693</v>
      </c>
      <c r="FJ33" s="55">
        <f t="shared" si="69"/>
        <v>173.18367346938774</v>
      </c>
      <c r="FK33" s="55">
        <f t="shared" si="70"/>
        <v>179.33673469387756</v>
      </c>
      <c r="FL33" s="55">
        <f t="shared" si="6"/>
        <v>184.82653061224491</v>
      </c>
      <c r="FM33" s="55">
        <f t="shared" si="93"/>
        <v>189.87755102040816</v>
      </c>
      <c r="FN33" s="55">
        <f t="shared" si="94"/>
        <v>193.80612244897958</v>
      </c>
      <c r="FO33" s="55">
        <f t="shared" si="72"/>
        <v>194.38775510204081</v>
      </c>
      <c r="FP33" s="55">
        <f t="shared" si="73"/>
        <v>193.4387755102041</v>
      </c>
      <c r="FQ33" s="55">
        <f t="shared" si="74"/>
        <v>193.32653061224491</v>
      </c>
      <c r="FR33" s="55">
        <f t="shared" si="75"/>
        <v>194.98979591836735</v>
      </c>
      <c r="FS33" s="55">
        <f t="shared" si="76"/>
        <v>196.78571428571428</v>
      </c>
      <c r="FT33" s="55">
        <f t="shared" si="77"/>
        <v>197.62244897959184</v>
      </c>
      <c r="FU33" s="55">
        <f t="shared" si="78"/>
        <v>198.29591836734693</v>
      </c>
      <c r="FV33" s="55">
        <f t="shared" si="79"/>
        <v>197.21428571428572</v>
      </c>
      <c r="FW33" s="55">
        <f t="shared" si="80"/>
        <v>187.0204081632653</v>
      </c>
      <c r="FX33" s="55">
        <f t="shared" si="81"/>
        <v>170.0408163265306</v>
      </c>
      <c r="FY33" s="55">
        <f t="shared" si="82"/>
        <v>165.58163265306123</v>
      </c>
      <c r="FZ33" s="55">
        <f t="shared" si="83"/>
        <v>167.9591836734694</v>
      </c>
      <c r="GA33" s="55">
        <f t="shared" si="84"/>
        <v>165.98979591836735</v>
      </c>
      <c r="GB33" s="55">
        <f t="shared" si="85"/>
        <v>119.62244897959184</v>
      </c>
      <c r="GC33" s="55">
        <f t="shared" si="86"/>
        <v>72.234693877551024</v>
      </c>
      <c r="GD33" s="55">
        <f t="shared" si="87"/>
        <v>57.908163265306122</v>
      </c>
      <c r="GE33" s="55">
        <f t="shared" si="88"/>
        <v>55.989795918367349</v>
      </c>
      <c r="GF33" s="55">
        <f t="shared" si="89"/>
        <v>55.030612244897959</v>
      </c>
      <c r="GG33" s="55">
        <f t="shared" si="90"/>
        <v>58.214285714285715</v>
      </c>
      <c r="GH33" s="55">
        <f t="shared" si="91"/>
        <v>70.724489795918373</v>
      </c>
      <c r="GI33" s="60">
        <f t="shared" si="92"/>
        <v>97.714285714285708</v>
      </c>
      <c r="GM33" s="161">
        <f>IF(SUM(GM11:GQ30)=0,1,SUM(GM11:GQ30))</f>
        <v>98</v>
      </c>
    </row>
    <row r="34" spans="3:195" ht="3" customHeight="1">
      <c r="C34" s="59">
        <v>102</v>
      </c>
      <c r="D34" s="55">
        <v>102</v>
      </c>
      <c r="E34" s="55">
        <v>102</v>
      </c>
      <c r="F34" s="55">
        <v>111</v>
      </c>
      <c r="G34" s="55">
        <v>137</v>
      </c>
      <c r="H34" s="55">
        <v>157</v>
      </c>
      <c r="I34" s="55">
        <v>169</v>
      </c>
      <c r="J34" s="55">
        <v>173</v>
      </c>
      <c r="K34" s="55">
        <v>173</v>
      </c>
      <c r="L34" s="55">
        <v>162</v>
      </c>
      <c r="M34" s="55">
        <v>131</v>
      </c>
      <c r="N34" s="55">
        <v>94</v>
      </c>
      <c r="O34" s="55">
        <v>84</v>
      </c>
      <c r="P34" s="55">
        <v>100</v>
      </c>
      <c r="Q34" s="55">
        <v>102</v>
      </c>
      <c r="R34" s="55">
        <v>104</v>
      </c>
      <c r="S34" s="55">
        <v>103</v>
      </c>
      <c r="T34" s="55">
        <v>102</v>
      </c>
      <c r="U34" s="55">
        <v>102</v>
      </c>
      <c r="V34" s="55">
        <v>106</v>
      </c>
      <c r="W34" s="55">
        <v>104</v>
      </c>
      <c r="X34" s="55">
        <v>95</v>
      </c>
      <c r="Y34" s="55">
        <v>182</v>
      </c>
      <c r="Z34" s="55">
        <v>180</v>
      </c>
      <c r="AA34" s="55">
        <v>161</v>
      </c>
      <c r="AB34" s="55">
        <v>146</v>
      </c>
      <c r="AC34" s="55">
        <v>138</v>
      </c>
      <c r="AD34" s="55">
        <v>116</v>
      </c>
      <c r="AE34" s="55">
        <v>106</v>
      </c>
      <c r="AF34" s="55">
        <v>110</v>
      </c>
      <c r="AG34" s="55">
        <v>128</v>
      </c>
      <c r="AH34" s="55">
        <v>139</v>
      </c>
      <c r="AI34" s="55">
        <v>136</v>
      </c>
      <c r="AJ34" s="55">
        <v>130</v>
      </c>
      <c r="AK34" s="55">
        <v>128</v>
      </c>
      <c r="AL34" s="55">
        <v>140</v>
      </c>
      <c r="AM34" s="55">
        <v>142</v>
      </c>
      <c r="AN34" s="55">
        <v>141</v>
      </c>
      <c r="AO34" s="55">
        <v>140</v>
      </c>
      <c r="AP34" s="55">
        <v>143</v>
      </c>
      <c r="AQ34" s="55">
        <v>148</v>
      </c>
      <c r="AR34" s="55">
        <v>149</v>
      </c>
      <c r="AS34" s="55">
        <v>155</v>
      </c>
      <c r="AT34" s="55">
        <v>153</v>
      </c>
      <c r="AU34" s="55">
        <v>157</v>
      </c>
      <c r="AV34" s="55">
        <v>161</v>
      </c>
      <c r="AW34" s="55">
        <v>157</v>
      </c>
      <c r="AX34" s="55">
        <v>161</v>
      </c>
      <c r="AY34" s="55">
        <v>162</v>
      </c>
      <c r="AZ34" s="55">
        <v>158</v>
      </c>
      <c r="BA34" s="55">
        <v>157</v>
      </c>
      <c r="BB34" s="55">
        <v>161</v>
      </c>
      <c r="BC34" s="55">
        <v>165</v>
      </c>
      <c r="BD34" s="55">
        <v>165</v>
      </c>
      <c r="BE34" s="55">
        <v>166</v>
      </c>
      <c r="BF34" s="55">
        <v>165</v>
      </c>
      <c r="BG34" s="55">
        <v>165</v>
      </c>
      <c r="BH34" s="55">
        <v>165</v>
      </c>
      <c r="BI34" s="55">
        <v>162</v>
      </c>
      <c r="BJ34" s="55">
        <v>158</v>
      </c>
      <c r="BK34" s="55">
        <v>161</v>
      </c>
      <c r="BL34" s="55">
        <v>173</v>
      </c>
      <c r="BM34" s="55">
        <v>181</v>
      </c>
      <c r="BN34" s="55">
        <v>185</v>
      </c>
      <c r="BO34" s="55">
        <v>193</v>
      </c>
      <c r="BP34" s="55">
        <v>197</v>
      </c>
      <c r="BQ34" s="55">
        <v>194</v>
      </c>
      <c r="BR34" s="55">
        <v>189</v>
      </c>
      <c r="BS34" s="55">
        <v>189</v>
      </c>
      <c r="BT34" s="55">
        <v>192</v>
      </c>
      <c r="BU34" s="55">
        <v>196</v>
      </c>
      <c r="BV34" s="55">
        <v>197</v>
      </c>
      <c r="BW34" s="55">
        <v>198</v>
      </c>
      <c r="BX34" s="55">
        <v>202</v>
      </c>
      <c r="BY34" s="55">
        <v>202</v>
      </c>
      <c r="BZ34" s="55">
        <v>169</v>
      </c>
      <c r="CA34" s="55">
        <v>163</v>
      </c>
      <c r="CB34" s="55">
        <v>150</v>
      </c>
      <c r="CC34" s="55">
        <v>159</v>
      </c>
      <c r="CD34" s="55">
        <v>186</v>
      </c>
      <c r="CE34" s="55">
        <v>69</v>
      </c>
      <c r="CF34" s="55">
        <v>52</v>
      </c>
      <c r="CG34" s="55">
        <v>57</v>
      </c>
      <c r="CH34" s="55">
        <v>55</v>
      </c>
      <c r="CI34" s="55">
        <v>55</v>
      </c>
      <c r="CJ34" s="55">
        <v>58</v>
      </c>
      <c r="CK34" s="55">
        <v>75</v>
      </c>
      <c r="CL34" s="55">
        <v>128</v>
      </c>
      <c r="CM34" s="55">
        <v>146</v>
      </c>
      <c r="CN34" s="55">
        <v>148</v>
      </c>
      <c r="CO34" s="55">
        <v>153</v>
      </c>
      <c r="CP34" s="55">
        <v>153</v>
      </c>
      <c r="CQ34" s="55">
        <v>153</v>
      </c>
      <c r="CR34" s="55">
        <v>153</v>
      </c>
      <c r="CS34" s="55">
        <v>153</v>
      </c>
      <c r="CT34" s="55">
        <v>153</v>
      </c>
      <c r="CU34" s="55">
        <v>153</v>
      </c>
      <c r="CV34" s="55">
        <v>153</v>
      </c>
      <c r="CW34" s="60">
        <v>153</v>
      </c>
      <c r="CZ34" s="59">
        <f t="shared" si="3"/>
        <v>77.030612244897952</v>
      </c>
      <c r="DA34" s="55">
        <f t="shared" si="8"/>
        <v>99.255102040816325</v>
      </c>
      <c r="DB34" s="55">
        <f t="shared" si="9"/>
        <v>105.18367346938776</v>
      </c>
      <c r="DC34" s="55">
        <f t="shared" si="10"/>
        <v>116.0204081632653</v>
      </c>
      <c r="DD34" s="55">
        <f t="shared" si="11"/>
        <v>135.84693877551021</v>
      </c>
      <c r="DE34" s="55">
        <f t="shared" si="12"/>
        <v>154.61224489795919</v>
      </c>
      <c r="DF34" s="55">
        <f t="shared" si="13"/>
        <v>166.68367346938774</v>
      </c>
      <c r="DG34" s="55">
        <f t="shared" si="14"/>
        <v>171.22448979591837</v>
      </c>
      <c r="DH34" s="55">
        <f t="shared" si="15"/>
        <v>168.82653061224491</v>
      </c>
      <c r="DI34" s="55">
        <f t="shared" si="16"/>
        <v>155.78571428571428</v>
      </c>
      <c r="DJ34" s="55">
        <f t="shared" si="17"/>
        <v>129.73469387755102</v>
      </c>
      <c r="DK34" s="55">
        <f t="shared" si="18"/>
        <v>102.43877551020408</v>
      </c>
      <c r="DL34" s="55">
        <f t="shared" si="19"/>
        <v>91.908163265306129</v>
      </c>
      <c r="DM34" s="55">
        <f t="shared" si="20"/>
        <v>96.938775510204081</v>
      </c>
      <c r="DN34" s="55">
        <f t="shared" si="21"/>
        <v>101.14285714285714</v>
      </c>
      <c r="DO34" s="55">
        <f t="shared" si="22"/>
        <v>102.71428571428571</v>
      </c>
      <c r="DP34" s="55">
        <f t="shared" si="23"/>
        <v>102.54081632653062</v>
      </c>
      <c r="DQ34" s="55">
        <f t="shared" si="24"/>
        <v>102.20408163265306</v>
      </c>
      <c r="DR34" s="55">
        <f t="shared" si="25"/>
        <v>102.69387755102041</v>
      </c>
      <c r="DS34" s="55">
        <f t="shared" si="26"/>
        <v>103.86734693877551</v>
      </c>
      <c r="DT34" s="55">
        <f t="shared" si="27"/>
        <v>104.74489795918367</v>
      </c>
      <c r="DU34" s="55">
        <f t="shared" si="28"/>
        <v>119.12244897959184</v>
      </c>
      <c r="DV34" s="55">
        <f t="shared" si="29"/>
        <v>161.36734693877551</v>
      </c>
      <c r="DW34" s="55">
        <f t="shared" si="30"/>
        <v>174.4795918367347</v>
      </c>
      <c r="DX34" s="55">
        <f t="shared" si="31"/>
        <v>163.53061224489795</v>
      </c>
      <c r="DY34" s="55">
        <f t="shared" si="32"/>
        <v>149.08163265306123</v>
      </c>
      <c r="DZ34" s="55">
        <f t="shared" si="33"/>
        <v>136.0612244897959</v>
      </c>
      <c r="EA34" s="55">
        <f t="shared" si="34"/>
        <v>120.90816326530613</v>
      </c>
      <c r="EB34" s="55">
        <f t="shared" si="35"/>
        <v>112.60204081632654</v>
      </c>
      <c r="EC34" s="55">
        <f t="shared" si="36"/>
        <v>115.90816326530613</v>
      </c>
      <c r="ED34" s="55">
        <f t="shared" si="37"/>
        <v>125.63265306122449</v>
      </c>
      <c r="EE34" s="55">
        <f t="shared" si="38"/>
        <v>132.60204081632654</v>
      </c>
      <c r="EF34" s="55">
        <f t="shared" si="39"/>
        <v>133.63265306122449</v>
      </c>
      <c r="EG34" s="55">
        <f t="shared" si="40"/>
        <v>132.40816326530611</v>
      </c>
      <c r="EH34" s="55">
        <f t="shared" si="41"/>
        <v>133.17346938775509</v>
      </c>
      <c r="EI34" s="55">
        <f t="shared" si="42"/>
        <v>137.35714285714286</v>
      </c>
      <c r="EJ34" s="55">
        <f t="shared" si="43"/>
        <v>139.94897959183675</v>
      </c>
      <c r="EK34" s="55">
        <f t="shared" si="44"/>
        <v>140.5204081632653</v>
      </c>
      <c r="EL34" s="55">
        <f t="shared" si="45"/>
        <v>141.46938775510205</v>
      </c>
      <c r="EM34" s="55">
        <f t="shared" si="46"/>
        <v>143.9591836734694</v>
      </c>
      <c r="EN34" s="55">
        <f t="shared" si="47"/>
        <v>146.91836734693877</v>
      </c>
      <c r="EO34" s="55">
        <f t="shared" si="48"/>
        <v>149.19387755102042</v>
      </c>
      <c r="EP34" s="55">
        <f t="shared" si="49"/>
        <v>151.53061224489795</v>
      </c>
      <c r="EQ34" s="55">
        <f t="shared" si="50"/>
        <v>152.75510204081633</v>
      </c>
      <c r="ER34" s="55">
        <f t="shared" si="51"/>
        <v>154.89795918367346</v>
      </c>
      <c r="ES34" s="55">
        <f t="shared" si="52"/>
        <v>156.46938775510205</v>
      </c>
      <c r="ET34" s="55">
        <f t="shared" si="53"/>
        <v>155.72448979591837</v>
      </c>
      <c r="EU34" s="55">
        <f t="shared" si="54"/>
        <v>156.75510204081633</v>
      </c>
      <c r="EV34" s="55">
        <f t="shared" si="55"/>
        <v>158.23469387755102</v>
      </c>
      <c r="EW34" s="55">
        <f t="shared" si="56"/>
        <v>158.28571428571428</v>
      </c>
      <c r="EX34" s="55">
        <f t="shared" si="57"/>
        <v>158.42857142857142</v>
      </c>
      <c r="EY34" s="55">
        <f t="shared" si="58"/>
        <v>159.80612244897958</v>
      </c>
      <c r="EZ34" s="55">
        <f t="shared" si="59"/>
        <v>162.19387755102042</v>
      </c>
      <c r="FA34" s="55">
        <f t="shared" si="60"/>
        <v>163.9795918367347</v>
      </c>
      <c r="FB34" s="55">
        <f t="shared" si="61"/>
        <v>164.94897959183675</v>
      </c>
      <c r="FC34" s="55">
        <f t="shared" si="62"/>
        <v>165.14285714285714</v>
      </c>
      <c r="FD34" s="55">
        <f t="shared" si="63"/>
        <v>164.88775510204081</v>
      </c>
      <c r="FE34" s="55">
        <f t="shared" si="64"/>
        <v>164.5612244897959</v>
      </c>
      <c r="FF34" s="55">
        <f t="shared" si="65"/>
        <v>163.81632653061226</v>
      </c>
      <c r="FG34" s="55">
        <f t="shared" si="66"/>
        <v>164.46938775510205</v>
      </c>
      <c r="FH34" s="55">
        <f t="shared" si="67"/>
        <v>167.9795918367347</v>
      </c>
      <c r="FI34" s="55">
        <f t="shared" si="68"/>
        <v>173.86734693877551</v>
      </c>
      <c r="FJ34" s="55">
        <f t="shared" si="69"/>
        <v>179.75510204081633</v>
      </c>
      <c r="FK34" s="55">
        <f t="shared" si="70"/>
        <v>184.88775510204081</v>
      </c>
      <c r="FL34" s="55">
        <f t="shared" si="6"/>
        <v>189.70408163265307</v>
      </c>
      <c r="FM34" s="55">
        <f t="shared" si="93"/>
        <v>192.64285714285714</v>
      </c>
      <c r="FN34" s="55">
        <f t="shared" si="94"/>
        <v>193.13265306122449</v>
      </c>
      <c r="FO34" s="55">
        <f t="shared" si="72"/>
        <v>192.16326530612244</v>
      </c>
      <c r="FP34" s="55">
        <f t="shared" si="73"/>
        <v>192.08163265306123</v>
      </c>
      <c r="FQ34" s="55">
        <f t="shared" si="74"/>
        <v>193.39795918367346</v>
      </c>
      <c r="FR34" s="55">
        <f t="shared" si="75"/>
        <v>195.58163265306123</v>
      </c>
      <c r="FS34" s="55">
        <f t="shared" si="76"/>
        <v>197.25510204081633</v>
      </c>
      <c r="FT34" s="55">
        <f t="shared" si="77"/>
        <v>198.69387755102042</v>
      </c>
      <c r="FU34" s="55">
        <f t="shared" si="78"/>
        <v>198.9387755102041</v>
      </c>
      <c r="FV34" s="55">
        <f t="shared" si="79"/>
        <v>192.35714285714286</v>
      </c>
      <c r="FW34" s="55">
        <f t="shared" si="80"/>
        <v>173.83673469387756</v>
      </c>
      <c r="FX34" s="55">
        <f t="shared" si="81"/>
        <v>160.53061224489795</v>
      </c>
      <c r="FY34" s="55">
        <f t="shared" si="82"/>
        <v>155.18367346938774</v>
      </c>
      <c r="FZ34" s="55">
        <f t="shared" si="83"/>
        <v>158.98979591836735</v>
      </c>
      <c r="GA34" s="55">
        <f t="shared" si="84"/>
        <v>150.0612244897959</v>
      </c>
      <c r="GB34" s="55">
        <f t="shared" si="85"/>
        <v>94.357142857142861</v>
      </c>
      <c r="GC34" s="55">
        <f t="shared" si="86"/>
        <v>63.204081632653065</v>
      </c>
      <c r="GD34" s="55">
        <f t="shared" si="87"/>
        <v>56.704081632653065</v>
      </c>
      <c r="GE34" s="55">
        <f t="shared" si="88"/>
        <v>56.214285714285715</v>
      </c>
      <c r="GF34" s="55">
        <f t="shared" si="89"/>
        <v>57.04081632653061</v>
      </c>
      <c r="GG34" s="55">
        <f t="shared" si="90"/>
        <v>63.755102040816325</v>
      </c>
      <c r="GH34" s="55">
        <f t="shared" si="91"/>
        <v>84.010204081632651</v>
      </c>
      <c r="GI34" s="60">
        <f t="shared" si="92"/>
        <v>117.33673469387755</v>
      </c>
      <c r="GM34" s="162"/>
    </row>
    <row r="35" spans="3:195" ht="3" customHeight="1">
      <c r="C35" s="59">
        <v>102</v>
      </c>
      <c r="D35" s="55">
        <v>102</v>
      </c>
      <c r="E35" s="55">
        <v>103</v>
      </c>
      <c r="F35" s="55">
        <v>115</v>
      </c>
      <c r="G35" s="55">
        <v>139</v>
      </c>
      <c r="H35" s="55">
        <v>156</v>
      </c>
      <c r="I35" s="55">
        <v>171</v>
      </c>
      <c r="J35" s="55">
        <v>173</v>
      </c>
      <c r="K35" s="55">
        <v>173</v>
      </c>
      <c r="L35" s="55">
        <v>162</v>
      </c>
      <c r="M35" s="55">
        <v>133</v>
      </c>
      <c r="N35" s="55">
        <v>94</v>
      </c>
      <c r="O35" s="55">
        <v>84</v>
      </c>
      <c r="P35" s="55">
        <v>98</v>
      </c>
      <c r="Q35" s="55">
        <v>102</v>
      </c>
      <c r="R35" s="55">
        <v>102</v>
      </c>
      <c r="S35" s="55">
        <v>102</v>
      </c>
      <c r="T35" s="55">
        <v>102</v>
      </c>
      <c r="U35" s="55">
        <v>102</v>
      </c>
      <c r="V35" s="55">
        <v>102</v>
      </c>
      <c r="W35" s="55">
        <v>102</v>
      </c>
      <c r="X35" s="55">
        <v>91</v>
      </c>
      <c r="Y35" s="55">
        <v>193</v>
      </c>
      <c r="Z35" s="55">
        <v>187</v>
      </c>
      <c r="AA35" s="55">
        <v>169</v>
      </c>
      <c r="AB35" s="55">
        <v>156</v>
      </c>
      <c r="AC35" s="55">
        <v>143</v>
      </c>
      <c r="AD35" s="55">
        <v>129</v>
      </c>
      <c r="AE35" s="55">
        <v>108</v>
      </c>
      <c r="AF35" s="55">
        <v>126</v>
      </c>
      <c r="AG35" s="55">
        <v>136</v>
      </c>
      <c r="AH35" s="55">
        <v>133</v>
      </c>
      <c r="AI35" s="55">
        <v>128</v>
      </c>
      <c r="AJ35" s="55">
        <v>127</v>
      </c>
      <c r="AK35" s="55">
        <v>139</v>
      </c>
      <c r="AL35" s="55">
        <v>141</v>
      </c>
      <c r="AM35" s="55">
        <v>138</v>
      </c>
      <c r="AN35" s="55">
        <v>132</v>
      </c>
      <c r="AO35" s="55">
        <v>139</v>
      </c>
      <c r="AP35" s="55">
        <v>144</v>
      </c>
      <c r="AQ35" s="55">
        <v>145</v>
      </c>
      <c r="AR35" s="55">
        <v>153</v>
      </c>
      <c r="AS35" s="55">
        <v>148</v>
      </c>
      <c r="AT35" s="55">
        <v>144</v>
      </c>
      <c r="AU35" s="55">
        <v>148</v>
      </c>
      <c r="AV35" s="55">
        <v>146</v>
      </c>
      <c r="AW35" s="55">
        <v>140</v>
      </c>
      <c r="AX35" s="55">
        <v>135</v>
      </c>
      <c r="AY35" s="55">
        <v>149</v>
      </c>
      <c r="AZ35" s="55">
        <v>157</v>
      </c>
      <c r="BA35" s="55">
        <v>160</v>
      </c>
      <c r="BB35" s="55">
        <v>156</v>
      </c>
      <c r="BC35" s="55">
        <v>158</v>
      </c>
      <c r="BD35" s="55">
        <v>163</v>
      </c>
      <c r="BE35" s="55">
        <v>161</v>
      </c>
      <c r="BF35" s="55">
        <v>163</v>
      </c>
      <c r="BG35" s="55">
        <v>154</v>
      </c>
      <c r="BH35" s="55">
        <v>153</v>
      </c>
      <c r="BI35" s="55">
        <v>153</v>
      </c>
      <c r="BJ35" s="55">
        <v>166</v>
      </c>
      <c r="BK35" s="55">
        <v>176</v>
      </c>
      <c r="BL35" s="55">
        <v>183</v>
      </c>
      <c r="BM35" s="55">
        <v>189</v>
      </c>
      <c r="BN35" s="55">
        <v>192</v>
      </c>
      <c r="BO35" s="55">
        <v>191</v>
      </c>
      <c r="BP35" s="55">
        <v>187</v>
      </c>
      <c r="BQ35" s="55">
        <v>189</v>
      </c>
      <c r="BR35" s="55">
        <v>193</v>
      </c>
      <c r="BS35" s="55">
        <v>195</v>
      </c>
      <c r="BT35" s="55">
        <v>197</v>
      </c>
      <c r="BU35" s="55">
        <v>197</v>
      </c>
      <c r="BV35" s="55">
        <v>198</v>
      </c>
      <c r="BW35" s="55">
        <v>201</v>
      </c>
      <c r="BX35" s="55">
        <v>204</v>
      </c>
      <c r="BY35" s="55">
        <v>190</v>
      </c>
      <c r="BZ35" s="55">
        <v>158</v>
      </c>
      <c r="CA35" s="55">
        <v>147</v>
      </c>
      <c r="CB35" s="55">
        <v>134</v>
      </c>
      <c r="CC35" s="55">
        <v>163</v>
      </c>
      <c r="CD35" s="55">
        <v>160</v>
      </c>
      <c r="CE35" s="55">
        <v>48</v>
      </c>
      <c r="CF35" s="55">
        <v>56</v>
      </c>
      <c r="CG35" s="55">
        <v>58</v>
      </c>
      <c r="CH35" s="55">
        <v>58</v>
      </c>
      <c r="CI35" s="55">
        <v>62</v>
      </c>
      <c r="CJ35" s="55">
        <v>59</v>
      </c>
      <c r="CK35" s="55">
        <v>96</v>
      </c>
      <c r="CL35" s="55">
        <v>145</v>
      </c>
      <c r="CM35" s="55">
        <v>145</v>
      </c>
      <c r="CN35" s="55">
        <v>150</v>
      </c>
      <c r="CO35" s="55">
        <v>153</v>
      </c>
      <c r="CP35" s="55">
        <v>153</v>
      </c>
      <c r="CQ35" s="55">
        <v>153</v>
      </c>
      <c r="CR35" s="55">
        <v>153</v>
      </c>
      <c r="CS35" s="55">
        <v>153</v>
      </c>
      <c r="CT35" s="55">
        <v>153</v>
      </c>
      <c r="CU35" s="55">
        <v>153</v>
      </c>
      <c r="CV35" s="55">
        <v>153</v>
      </c>
      <c r="CW35" s="60">
        <v>153</v>
      </c>
      <c r="CZ35" s="59">
        <f t="shared" si="3"/>
        <v>77.112244897959187</v>
      </c>
      <c r="DA35" s="55">
        <f t="shared" si="8"/>
        <v>99.673469387755105</v>
      </c>
      <c r="DB35" s="55">
        <f t="shared" si="9"/>
        <v>106.54081632653062</v>
      </c>
      <c r="DC35" s="55">
        <f t="shared" si="10"/>
        <v>118.25510204081633</v>
      </c>
      <c r="DD35" s="55">
        <f t="shared" si="11"/>
        <v>137.19387755102042</v>
      </c>
      <c r="DE35" s="55">
        <f t="shared" si="12"/>
        <v>154.76530612244898</v>
      </c>
      <c r="DF35" s="55">
        <f t="shared" si="13"/>
        <v>167.0408163265306</v>
      </c>
      <c r="DG35" s="55">
        <f t="shared" si="14"/>
        <v>171.48979591836735</v>
      </c>
      <c r="DH35" s="55">
        <f t="shared" si="15"/>
        <v>169.23469387755102</v>
      </c>
      <c r="DI35" s="55">
        <f t="shared" si="16"/>
        <v>156.19387755102042</v>
      </c>
      <c r="DJ35" s="55">
        <f t="shared" si="17"/>
        <v>130.29591836734693</v>
      </c>
      <c r="DK35" s="55">
        <f t="shared" si="18"/>
        <v>102.19387755102041</v>
      </c>
      <c r="DL35" s="55">
        <f t="shared" si="19"/>
        <v>91.08163265306122</v>
      </c>
      <c r="DM35" s="55">
        <f t="shared" si="20"/>
        <v>95.857142857142861</v>
      </c>
      <c r="DN35" s="55">
        <f t="shared" si="21"/>
        <v>100.69387755102041</v>
      </c>
      <c r="DO35" s="55">
        <f t="shared" si="22"/>
        <v>102.13265306122449</v>
      </c>
      <c r="DP35" s="55">
        <f t="shared" si="23"/>
        <v>102.23469387755102</v>
      </c>
      <c r="DQ35" s="55">
        <f t="shared" si="24"/>
        <v>102.16326530612245</v>
      </c>
      <c r="DR35" s="55">
        <f t="shared" si="25"/>
        <v>102.33673469387755</v>
      </c>
      <c r="DS35" s="55">
        <f t="shared" si="26"/>
        <v>102.29591836734694</v>
      </c>
      <c r="DT35" s="55">
        <f t="shared" si="27"/>
        <v>103.13265306122449</v>
      </c>
      <c r="DU35" s="55">
        <f t="shared" si="28"/>
        <v>118.61224489795919</v>
      </c>
      <c r="DV35" s="55">
        <f t="shared" si="29"/>
        <v>165.80612244897958</v>
      </c>
      <c r="DW35" s="55">
        <f t="shared" si="30"/>
        <v>179.83673469387756</v>
      </c>
      <c r="DX35" s="55">
        <f t="shared" si="31"/>
        <v>169.25510204081633</v>
      </c>
      <c r="DY35" s="55">
        <f t="shared" si="32"/>
        <v>155.36734693877551</v>
      </c>
      <c r="DZ35" s="55">
        <f t="shared" si="33"/>
        <v>142.16326530612244</v>
      </c>
      <c r="EA35" s="55">
        <f t="shared" si="34"/>
        <v>128.21428571428572</v>
      </c>
      <c r="EB35" s="55">
        <f t="shared" si="35"/>
        <v>117.93877551020408</v>
      </c>
      <c r="EC35" s="55">
        <f t="shared" si="36"/>
        <v>122.60204081632654</v>
      </c>
      <c r="ED35" s="55">
        <f t="shared" si="37"/>
        <v>129.70408163265307</v>
      </c>
      <c r="EE35" s="55">
        <f t="shared" si="38"/>
        <v>131.39795918367346</v>
      </c>
      <c r="EF35" s="55">
        <f t="shared" si="39"/>
        <v>130.4795918367347</v>
      </c>
      <c r="EG35" s="55">
        <f t="shared" si="40"/>
        <v>131.55102040816325</v>
      </c>
      <c r="EH35" s="55">
        <f t="shared" si="41"/>
        <v>135.65306122448979</v>
      </c>
      <c r="EI35" s="55">
        <f t="shared" si="42"/>
        <v>137.5408163265306</v>
      </c>
      <c r="EJ35" s="55">
        <f t="shared" si="43"/>
        <v>136.77551020408163</v>
      </c>
      <c r="EK35" s="55">
        <f t="shared" si="44"/>
        <v>136.32653061224491</v>
      </c>
      <c r="EL35" s="55">
        <f t="shared" si="45"/>
        <v>139.38775510204081</v>
      </c>
      <c r="EM35" s="55">
        <f t="shared" si="46"/>
        <v>142.81632653061226</v>
      </c>
      <c r="EN35" s="55">
        <f t="shared" si="47"/>
        <v>144.73469387755102</v>
      </c>
      <c r="EO35" s="55">
        <f t="shared" si="48"/>
        <v>145.68367346938774</v>
      </c>
      <c r="EP35" s="55">
        <f t="shared" si="49"/>
        <v>143.48979591836735</v>
      </c>
      <c r="EQ35" s="55">
        <f t="shared" si="50"/>
        <v>140.98979591836735</v>
      </c>
      <c r="ER35" s="55">
        <f t="shared" si="51"/>
        <v>141.0408163265306</v>
      </c>
      <c r="ES35" s="55">
        <f t="shared" si="52"/>
        <v>142.09183673469389</v>
      </c>
      <c r="ET35" s="55">
        <f t="shared" si="53"/>
        <v>142.92857142857142</v>
      </c>
      <c r="EU35" s="55">
        <f t="shared" si="54"/>
        <v>143.4591836734694</v>
      </c>
      <c r="EV35" s="55">
        <f t="shared" si="55"/>
        <v>147.05102040816325</v>
      </c>
      <c r="EW35" s="55">
        <f t="shared" si="56"/>
        <v>150.65306122448979</v>
      </c>
      <c r="EX35" s="55">
        <f t="shared" si="57"/>
        <v>153.10204081632654</v>
      </c>
      <c r="EY35" s="55">
        <f t="shared" si="58"/>
        <v>153.40816326530611</v>
      </c>
      <c r="EZ35" s="55">
        <f t="shared" si="59"/>
        <v>154.46938775510205</v>
      </c>
      <c r="FA35" s="55">
        <f t="shared" si="60"/>
        <v>155.44897959183675</v>
      </c>
      <c r="FB35" s="55">
        <f t="shared" si="61"/>
        <v>153.66326530612244</v>
      </c>
      <c r="FC35" s="55">
        <f t="shared" si="62"/>
        <v>152.5408163265306</v>
      </c>
      <c r="FD35" s="55">
        <f t="shared" si="63"/>
        <v>152.80612244897958</v>
      </c>
      <c r="FE35" s="55">
        <f t="shared" si="64"/>
        <v>155.70408163265307</v>
      </c>
      <c r="FF35" s="55">
        <f t="shared" si="65"/>
        <v>160.13265306122449</v>
      </c>
      <c r="FG35" s="55">
        <f t="shared" si="66"/>
        <v>167.37755102040816</v>
      </c>
      <c r="FH35" s="55">
        <f t="shared" si="67"/>
        <v>175.15306122448979</v>
      </c>
      <c r="FI35" s="55">
        <f t="shared" si="68"/>
        <v>181.86734693877551</v>
      </c>
      <c r="FJ35" s="55">
        <f t="shared" si="69"/>
        <v>186.5204081632653</v>
      </c>
      <c r="FK35" s="55">
        <f t="shared" si="70"/>
        <v>189.21428571428572</v>
      </c>
      <c r="FL35" s="55">
        <f t="shared" si="6"/>
        <v>190.24489795918367</v>
      </c>
      <c r="FM35" s="55">
        <f t="shared" si="93"/>
        <v>190.24489795918367</v>
      </c>
      <c r="FN35" s="55">
        <f t="shared" si="94"/>
        <v>191.31632653061226</v>
      </c>
      <c r="FO35" s="55">
        <f t="shared" si="72"/>
        <v>193</v>
      </c>
      <c r="FP35" s="55">
        <f t="shared" si="73"/>
        <v>194.51020408163265</v>
      </c>
      <c r="FQ35" s="55">
        <f t="shared" si="74"/>
        <v>196.18367346938774</v>
      </c>
      <c r="FR35" s="55">
        <f t="shared" si="75"/>
        <v>197.48979591836735</v>
      </c>
      <c r="FS35" s="55">
        <f t="shared" si="76"/>
        <v>198.71428571428572</v>
      </c>
      <c r="FT35" s="55">
        <f t="shared" si="77"/>
        <v>199.30612244897958</v>
      </c>
      <c r="FU35" s="55">
        <f t="shared" si="78"/>
        <v>195.41836734693877</v>
      </c>
      <c r="FV35" s="55">
        <f t="shared" si="79"/>
        <v>180.01020408163265</v>
      </c>
      <c r="FW35" s="55">
        <f t="shared" si="80"/>
        <v>157.32653061224491</v>
      </c>
      <c r="FX35" s="55">
        <f t="shared" si="81"/>
        <v>145.0408163265306</v>
      </c>
      <c r="FY35" s="55">
        <f t="shared" si="82"/>
        <v>144.96938775510205</v>
      </c>
      <c r="FZ35" s="55">
        <f t="shared" si="83"/>
        <v>153.19387755102042</v>
      </c>
      <c r="GA35" s="55">
        <f t="shared" si="84"/>
        <v>132</v>
      </c>
      <c r="GB35" s="55">
        <f t="shared" si="85"/>
        <v>77.377551020408163</v>
      </c>
      <c r="GC35" s="55">
        <f t="shared" si="86"/>
        <v>58.173469387755105</v>
      </c>
      <c r="GD35" s="55">
        <f t="shared" si="87"/>
        <v>56.132653061224488</v>
      </c>
      <c r="GE35" s="55">
        <f t="shared" si="88"/>
        <v>57.285714285714285</v>
      </c>
      <c r="GF35" s="55">
        <f t="shared" si="89"/>
        <v>60.857142857142854</v>
      </c>
      <c r="GG35" s="55">
        <f t="shared" si="90"/>
        <v>70.948979591836732</v>
      </c>
      <c r="GH35" s="55">
        <f t="shared" si="91"/>
        <v>99.438775510204081</v>
      </c>
      <c r="GI35" s="60">
        <f t="shared" si="92"/>
        <v>131.27551020408163</v>
      </c>
      <c r="GM35" s="162"/>
    </row>
    <row r="36" spans="3:195" ht="3" customHeight="1" thickBot="1">
      <c r="C36" s="59">
        <v>102</v>
      </c>
      <c r="D36" s="55">
        <v>102</v>
      </c>
      <c r="E36" s="55">
        <v>107</v>
      </c>
      <c r="F36" s="55">
        <v>116</v>
      </c>
      <c r="G36" s="55">
        <v>140</v>
      </c>
      <c r="H36" s="55">
        <v>157</v>
      </c>
      <c r="I36" s="55">
        <v>169</v>
      </c>
      <c r="J36" s="55">
        <v>173</v>
      </c>
      <c r="K36" s="55">
        <v>173</v>
      </c>
      <c r="L36" s="55">
        <v>162</v>
      </c>
      <c r="M36" s="55">
        <v>133</v>
      </c>
      <c r="N36" s="55">
        <v>93</v>
      </c>
      <c r="O36" s="55">
        <v>83</v>
      </c>
      <c r="P36" s="55">
        <v>96</v>
      </c>
      <c r="Q36" s="55">
        <v>102</v>
      </c>
      <c r="R36" s="55">
        <v>102</v>
      </c>
      <c r="S36" s="55">
        <v>102</v>
      </c>
      <c r="T36" s="55">
        <v>102</v>
      </c>
      <c r="U36" s="55">
        <v>102</v>
      </c>
      <c r="V36" s="55">
        <v>102</v>
      </c>
      <c r="W36" s="55">
        <v>102</v>
      </c>
      <c r="X36" s="55">
        <v>91</v>
      </c>
      <c r="Y36" s="55">
        <v>197</v>
      </c>
      <c r="Z36" s="55">
        <v>193</v>
      </c>
      <c r="AA36" s="55">
        <v>173</v>
      </c>
      <c r="AB36" s="55">
        <v>160</v>
      </c>
      <c r="AC36" s="55">
        <v>152</v>
      </c>
      <c r="AD36" s="55">
        <v>138</v>
      </c>
      <c r="AE36" s="55">
        <v>119</v>
      </c>
      <c r="AF36" s="55">
        <v>128</v>
      </c>
      <c r="AG36" s="55">
        <v>132</v>
      </c>
      <c r="AH36" s="55">
        <v>127</v>
      </c>
      <c r="AI36" s="55">
        <v>124</v>
      </c>
      <c r="AJ36" s="55">
        <v>138</v>
      </c>
      <c r="AK36" s="55">
        <v>140</v>
      </c>
      <c r="AL36" s="55">
        <v>135</v>
      </c>
      <c r="AM36" s="55">
        <v>126</v>
      </c>
      <c r="AN36" s="55">
        <v>137</v>
      </c>
      <c r="AO36" s="55">
        <v>138</v>
      </c>
      <c r="AP36" s="55">
        <v>143</v>
      </c>
      <c r="AQ36" s="55">
        <v>147</v>
      </c>
      <c r="AR36" s="55">
        <v>128</v>
      </c>
      <c r="AS36" s="55">
        <v>126</v>
      </c>
      <c r="AT36" s="55">
        <v>119</v>
      </c>
      <c r="AU36" s="55">
        <v>109</v>
      </c>
      <c r="AV36" s="55">
        <v>114</v>
      </c>
      <c r="AW36" s="55">
        <v>141</v>
      </c>
      <c r="AX36" s="55">
        <v>142</v>
      </c>
      <c r="AY36" s="55">
        <v>124</v>
      </c>
      <c r="AZ36" s="55">
        <v>135</v>
      </c>
      <c r="BA36" s="55">
        <v>144</v>
      </c>
      <c r="BB36" s="55">
        <v>148</v>
      </c>
      <c r="BC36" s="55">
        <v>141</v>
      </c>
      <c r="BD36" s="55">
        <v>147</v>
      </c>
      <c r="BE36" s="55">
        <v>136</v>
      </c>
      <c r="BF36" s="55">
        <v>112</v>
      </c>
      <c r="BG36" s="55">
        <v>140</v>
      </c>
      <c r="BH36" s="55">
        <v>147</v>
      </c>
      <c r="BI36" s="55">
        <v>170</v>
      </c>
      <c r="BJ36" s="55">
        <v>174</v>
      </c>
      <c r="BK36" s="55">
        <v>186</v>
      </c>
      <c r="BL36" s="55">
        <v>195</v>
      </c>
      <c r="BM36" s="55">
        <v>191</v>
      </c>
      <c r="BN36" s="55">
        <v>189</v>
      </c>
      <c r="BO36" s="55">
        <v>189</v>
      </c>
      <c r="BP36" s="55">
        <v>189</v>
      </c>
      <c r="BQ36" s="55">
        <v>192</v>
      </c>
      <c r="BR36" s="55">
        <v>196</v>
      </c>
      <c r="BS36" s="55">
        <v>197</v>
      </c>
      <c r="BT36" s="55">
        <v>200</v>
      </c>
      <c r="BU36" s="55">
        <v>200</v>
      </c>
      <c r="BV36" s="55">
        <v>203</v>
      </c>
      <c r="BW36" s="55">
        <v>204</v>
      </c>
      <c r="BX36" s="55">
        <v>200</v>
      </c>
      <c r="BY36" s="55">
        <v>161</v>
      </c>
      <c r="BZ36" s="55">
        <v>124</v>
      </c>
      <c r="CA36" s="55">
        <v>99</v>
      </c>
      <c r="CB36" s="55">
        <v>127</v>
      </c>
      <c r="CC36" s="55">
        <v>194</v>
      </c>
      <c r="CD36" s="55">
        <v>103</v>
      </c>
      <c r="CE36" s="55">
        <v>45</v>
      </c>
      <c r="CF36" s="55">
        <v>53</v>
      </c>
      <c r="CG36" s="55">
        <v>53</v>
      </c>
      <c r="CH36" s="55">
        <v>55</v>
      </c>
      <c r="CI36" s="55">
        <v>60</v>
      </c>
      <c r="CJ36" s="55">
        <v>68</v>
      </c>
      <c r="CK36" s="55">
        <v>125</v>
      </c>
      <c r="CL36" s="55">
        <v>149</v>
      </c>
      <c r="CM36" s="55">
        <v>149</v>
      </c>
      <c r="CN36" s="55">
        <v>153</v>
      </c>
      <c r="CO36" s="55">
        <v>153</v>
      </c>
      <c r="CP36" s="55">
        <v>153</v>
      </c>
      <c r="CQ36" s="55">
        <v>153</v>
      </c>
      <c r="CR36" s="55">
        <v>153</v>
      </c>
      <c r="CS36" s="55">
        <v>153</v>
      </c>
      <c r="CT36" s="55">
        <v>153</v>
      </c>
      <c r="CU36" s="55">
        <v>153</v>
      </c>
      <c r="CV36" s="55">
        <v>153</v>
      </c>
      <c r="CW36" s="60">
        <v>153</v>
      </c>
      <c r="CZ36" s="59">
        <f t="shared" si="3"/>
        <v>77.377551020408163</v>
      </c>
      <c r="DA36" s="55">
        <f t="shared" si="8"/>
        <v>100.42857142857143</v>
      </c>
      <c r="DB36" s="55">
        <f t="shared" si="9"/>
        <v>108.4795918367347</v>
      </c>
      <c r="DC36" s="55">
        <f t="shared" si="10"/>
        <v>119.87755102040816</v>
      </c>
      <c r="DD36" s="55">
        <f t="shared" si="11"/>
        <v>138.40816326530611</v>
      </c>
      <c r="DE36" s="55">
        <f t="shared" si="12"/>
        <v>155.38775510204081</v>
      </c>
      <c r="DF36" s="55">
        <f t="shared" si="13"/>
        <v>167</v>
      </c>
      <c r="DG36" s="55">
        <f t="shared" si="14"/>
        <v>171.59183673469389</v>
      </c>
      <c r="DH36" s="55">
        <f t="shared" si="15"/>
        <v>169.35714285714286</v>
      </c>
      <c r="DI36" s="55">
        <f t="shared" si="16"/>
        <v>156.30612244897958</v>
      </c>
      <c r="DJ36" s="55">
        <f t="shared" si="17"/>
        <v>130.34693877551021</v>
      </c>
      <c r="DK36" s="55">
        <f t="shared" si="18"/>
        <v>101.90816326530613</v>
      </c>
      <c r="DL36" s="55">
        <f t="shared" si="19"/>
        <v>90.438775510204081</v>
      </c>
      <c r="DM36" s="55">
        <f t="shared" si="20"/>
        <v>94.836734693877546</v>
      </c>
      <c r="DN36" s="55">
        <f t="shared" si="21"/>
        <v>100.25510204081633</v>
      </c>
      <c r="DO36" s="55">
        <f t="shared" si="22"/>
        <v>101.92857142857143</v>
      </c>
      <c r="DP36" s="55">
        <f t="shared" si="23"/>
        <v>102.26530612244898</v>
      </c>
      <c r="DQ36" s="55">
        <f t="shared" si="24"/>
        <v>102.40816326530613</v>
      </c>
      <c r="DR36" s="55">
        <f t="shared" si="25"/>
        <v>102.5</v>
      </c>
      <c r="DS36" s="55">
        <f t="shared" si="26"/>
        <v>102.07142857142857</v>
      </c>
      <c r="DT36" s="55">
        <f t="shared" si="27"/>
        <v>102.75510204081633</v>
      </c>
      <c r="DU36" s="55">
        <f t="shared" si="28"/>
        <v>118.81632653061224</v>
      </c>
      <c r="DV36" s="55">
        <f t="shared" si="29"/>
        <v>168.70408163265307</v>
      </c>
      <c r="DW36" s="55">
        <f t="shared" si="30"/>
        <v>184.88775510204081</v>
      </c>
      <c r="DX36" s="55">
        <f t="shared" si="31"/>
        <v>174.42857142857142</v>
      </c>
      <c r="DY36" s="55">
        <f t="shared" si="32"/>
        <v>159.4591836734694</v>
      </c>
      <c r="DZ36" s="55">
        <f t="shared" si="33"/>
        <v>146.83673469387756</v>
      </c>
      <c r="EA36" s="55">
        <f t="shared" si="34"/>
        <v>134.01020408163265</v>
      </c>
      <c r="EB36" s="55">
        <f t="shared" si="35"/>
        <v>123.35714285714286</v>
      </c>
      <c r="EC36" s="55">
        <f t="shared" si="36"/>
        <v>124.5</v>
      </c>
      <c r="ED36" s="55">
        <f t="shared" si="37"/>
        <v>127.74489795918367</v>
      </c>
      <c r="EE36" s="55">
        <f t="shared" si="38"/>
        <v>127.82653061224489</v>
      </c>
      <c r="EF36" s="55">
        <f t="shared" si="39"/>
        <v>128.91836734693877</v>
      </c>
      <c r="EG36" s="55">
        <f t="shared" si="40"/>
        <v>133.75510204081633</v>
      </c>
      <c r="EH36" s="55">
        <f t="shared" si="41"/>
        <v>135.75510204081633</v>
      </c>
      <c r="EI36" s="55">
        <f t="shared" si="42"/>
        <v>134.0408163265306</v>
      </c>
      <c r="EJ36" s="55">
        <f t="shared" si="43"/>
        <v>131.92857142857142</v>
      </c>
      <c r="EK36" s="55">
        <f t="shared" si="44"/>
        <v>134.71428571428572</v>
      </c>
      <c r="EL36" s="55">
        <f t="shared" si="45"/>
        <v>137.4591836734694</v>
      </c>
      <c r="EM36" s="55">
        <f t="shared" si="46"/>
        <v>140.60204081632654</v>
      </c>
      <c r="EN36" s="55">
        <f t="shared" si="47"/>
        <v>140.83673469387756</v>
      </c>
      <c r="EO36" s="55">
        <f t="shared" si="48"/>
        <v>134.74489795918367</v>
      </c>
      <c r="EP36" s="55">
        <f t="shared" si="49"/>
        <v>129.42857142857142</v>
      </c>
      <c r="EQ36" s="55">
        <f t="shared" si="50"/>
        <v>122.89795918367346</v>
      </c>
      <c r="ER36" s="55">
        <f t="shared" si="51"/>
        <v>117.5</v>
      </c>
      <c r="ES36" s="55">
        <f t="shared" si="52"/>
        <v>120.87755102040816</v>
      </c>
      <c r="ET36" s="55">
        <f t="shared" si="53"/>
        <v>133.0204081632653</v>
      </c>
      <c r="EU36" s="55">
        <f t="shared" si="54"/>
        <v>136.4795918367347</v>
      </c>
      <c r="EV36" s="55">
        <f t="shared" si="55"/>
        <v>131.4591836734694</v>
      </c>
      <c r="EW36" s="55">
        <f t="shared" si="56"/>
        <v>131.9591836734694</v>
      </c>
      <c r="EX36" s="55">
        <f t="shared" si="57"/>
        <v>134.21428571428572</v>
      </c>
      <c r="EY36" s="55">
        <f t="shared" si="58"/>
        <v>134.92857142857142</v>
      </c>
      <c r="EZ36" s="55">
        <f t="shared" si="59"/>
        <v>132.35714285714286</v>
      </c>
      <c r="FA36" s="55">
        <f t="shared" si="60"/>
        <v>130.34693877551021</v>
      </c>
      <c r="FB36" s="55">
        <f t="shared" si="61"/>
        <v>124.63265306122449</v>
      </c>
      <c r="FC36" s="55">
        <f t="shared" si="62"/>
        <v>122.21428571428571</v>
      </c>
      <c r="FD36" s="55">
        <f t="shared" si="63"/>
        <v>137.14285714285714</v>
      </c>
      <c r="FE36" s="55">
        <f t="shared" si="64"/>
        <v>152.21428571428572</v>
      </c>
      <c r="FF36" s="55">
        <f t="shared" si="65"/>
        <v>165.90816326530611</v>
      </c>
      <c r="FG36" s="55">
        <f t="shared" si="66"/>
        <v>174.89795918367346</v>
      </c>
      <c r="FH36" s="55">
        <f t="shared" si="67"/>
        <v>183.4795918367347</v>
      </c>
      <c r="FI36" s="55">
        <f t="shared" si="68"/>
        <v>189.15306122448979</v>
      </c>
      <c r="FJ36" s="55">
        <f t="shared" si="69"/>
        <v>189.87755102040816</v>
      </c>
      <c r="FK36" s="55">
        <f t="shared" si="70"/>
        <v>189.59183673469389</v>
      </c>
      <c r="FL36" s="55">
        <f t="shared" si="6"/>
        <v>189.68367346938774</v>
      </c>
      <c r="FM36" s="55">
        <f t="shared" si="93"/>
        <v>190.46938775510205</v>
      </c>
      <c r="FN36" s="55">
        <f t="shared" si="94"/>
        <v>192.57142857142858</v>
      </c>
      <c r="FO36" s="55">
        <f t="shared" si="72"/>
        <v>195.0408163265306</v>
      </c>
      <c r="FP36" s="55">
        <f t="shared" si="73"/>
        <v>196.81632653061226</v>
      </c>
      <c r="FQ36" s="55">
        <f t="shared" si="74"/>
        <v>198.36734693877551</v>
      </c>
      <c r="FR36" s="55">
        <f t="shared" si="75"/>
        <v>198.32653061224491</v>
      </c>
      <c r="FS36" s="55">
        <f t="shared" si="76"/>
        <v>197.09183673469389</v>
      </c>
      <c r="FT36" s="55">
        <f t="shared" si="77"/>
        <v>192.30612244897958</v>
      </c>
      <c r="FU36" s="55">
        <f t="shared" si="78"/>
        <v>179.77551020408163</v>
      </c>
      <c r="FV36" s="55">
        <f t="shared" si="79"/>
        <v>154.98979591836735</v>
      </c>
      <c r="FW36" s="55">
        <f t="shared" si="80"/>
        <v>132.60204081632654</v>
      </c>
      <c r="FX36" s="55">
        <f t="shared" si="81"/>
        <v>125.42857142857143</v>
      </c>
      <c r="FY36" s="55">
        <f t="shared" si="82"/>
        <v>140.15306122448979</v>
      </c>
      <c r="FZ36" s="55">
        <f t="shared" si="83"/>
        <v>150.15306122448979</v>
      </c>
      <c r="GA36" s="55">
        <f t="shared" si="84"/>
        <v>107.16326530612245</v>
      </c>
      <c r="GB36" s="55">
        <f t="shared" si="85"/>
        <v>65.857142857142861</v>
      </c>
      <c r="GC36" s="55">
        <f t="shared" si="86"/>
        <v>54.724489795918366</v>
      </c>
      <c r="GD36" s="55">
        <f t="shared" si="87"/>
        <v>54.530612244897959</v>
      </c>
      <c r="GE36" s="55">
        <f t="shared" si="88"/>
        <v>56.897959183673471</v>
      </c>
      <c r="GF36" s="55">
        <f t="shared" si="89"/>
        <v>63.785714285714285</v>
      </c>
      <c r="GG36" s="55">
        <f t="shared" si="90"/>
        <v>81.602040816326536</v>
      </c>
      <c r="GH36" s="55">
        <f t="shared" si="91"/>
        <v>116.06122448979592</v>
      </c>
      <c r="GI36" s="60">
        <f t="shared" si="92"/>
        <v>139.84693877551021</v>
      </c>
      <c r="GM36" s="163"/>
    </row>
    <row r="37" spans="3:195" ht="3" customHeight="1">
      <c r="C37" s="59">
        <v>103</v>
      </c>
      <c r="D37" s="55">
        <v>104</v>
      </c>
      <c r="E37" s="55">
        <v>107</v>
      </c>
      <c r="F37" s="55">
        <v>118</v>
      </c>
      <c r="G37" s="55">
        <v>141</v>
      </c>
      <c r="H37" s="55">
        <v>157</v>
      </c>
      <c r="I37" s="55">
        <v>172</v>
      </c>
      <c r="J37" s="55">
        <v>173</v>
      </c>
      <c r="K37" s="55">
        <v>173</v>
      </c>
      <c r="L37" s="55">
        <v>162</v>
      </c>
      <c r="M37" s="55">
        <v>131</v>
      </c>
      <c r="N37" s="55">
        <v>95</v>
      </c>
      <c r="O37" s="55">
        <v>84</v>
      </c>
      <c r="P37" s="55">
        <v>95</v>
      </c>
      <c r="Q37" s="55">
        <v>102</v>
      </c>
      <c r="R37" s="55">
        <v>102</v>
      </c>
      <c r="S37" s="55">
        <v>103</v>
      </c>
      <c r="T37" s="55">
        <v>104</v>
      </c>
      <c r="U37" s="55">
        <v>104</v>
      </c>
      <c r="V37" s="55">
        <v>104</v>
      </c>
      <c r="W37" s="55">
        <v>102</v>
      </c>
      <c r="X37" s="55">
        <v>91</v>
      </c>
      <c r="Y37" s="55">
        <v>193</v>
      </c>
      <c r="Z37" s="55">
        <v>198</v>
      </c>
      <c r="AA37" s="55">
        <v>185</v>
      </c>
      <c r="AB37" s="55">
        <v>156</v>
      </c>
      <c r="AC37" s="55">
        <v>141</v>
      </c>
      <c r="AD37" s="55">
        <v>141</v>
      </c>
      <c r="AE37" s="55">
        <v>116</v>
      </c>
      <c r="AF37" s="55">
        <v>121</v>
      </c>
      <c r="AG37" s="55">
        <v>120</v>
      </c>
      <c r="AH37" s="55">
        <v>119</v>
      </c>
      <c r="AI37" s="55">
        <v>134</v>
      </c>
      <c r="AJ37" s="55">
        <v>136</v>
      </c>
      <c r="AK37" s="55">
        <v>132</v>
      </c>
      <c r="AL37" s="55">
        <v>125</v>
      </c>
      <c r="AM37" s="55">
        <v>131</v>
      </c>
      <c r="AN37" s="55">
        <v>131</v>
      </c>
      <c r="AO37" s="55">
        <v>132</v>
      </c>
      <c r="AP37" s="55">
        <v>140</v>
      </c>
      <c r="AQ37" s="55">
        <v>131</v>
      </c>
      <c r="AR37" s="55">
        <v>133</v>
      </c>
      <c r="AS37" s="55">
        <v>121</v>
      </c>
      <c r="AT37" s="55">
        <v>107</v>
      </c>
      <c r="AU37" s="55">
        <v>94</v>
      </c>
      <c r="AV37" s="55">
        <v>83</v>
      </c>
      <c r="AW37" s="55">
        <v>132</v>
      </c>
      <c r="AX37" s="55">
        <v>146</v>
      </c>
      <c r="AY37" s="55">
        <v>118</v>
      </c>
      <c r="AZ37" s="55">
        <v>103</v>
      </c>
      <c r="BA37" s="55">
        <v>89</v>
      </c>
      <c r="BB37" s="55">
        <v>94</v>
      </c>
      <c r="BC37" s="55">
        <v>89</v>
      </c>
      <c r="BD37" s="55">
        <v>74</v>
      </c>
      <c r="BE37" s="55">
        <v>60</v>
      </c>
      <c r="BF37" s="55">
        <v>64</v>
      </c>
      <c r="BG37" s="55">
        <v>111</v>
      </c>
      <c r="BH37" s="55">
        <v>171</v>
      </c>
      <c r="BI37" s="55">
        <v>168</v>
      </c>
      <c r="BJ37" s="55">
        <v>186</v>
      </c>
      <c r="BK37" s="55">
        <v>193</v>
      </c>
      <c r="BL37" s="55">
        <v>192</v>
      </c>
      <c r="BM37" s="55">
        <v>190</v>
      </c>
      <c r="BN37" s="55">
        <v>189</v>
      </c>
      <c r="BO37" s="55">
        <v>189</v>
      </c>
      <c r="BP37" s="55">
        <v>193</v>
      </c>
      <c r="BQ37" s="55">
        <v>197</v>
      </c>
      <c r="BR37" s="55">
        <v>197</v>
      </c>
      <c r="BS37" s="55">
        <v>197</v>
      </c>
      <c r="BT37" s="55">
        <v>202</v>
      </c>
      <c r="BU37" s="55">
        <v>201</v>
      </c>
      <c r="BV37" s="55">
        <v>199</v>
      </c>
      <c r="BW37" s="55">
        <v>180</v>
      </c>
      <c r="BX37" s="55">
        <v>140</v>
      </c>
      <c r="BY37" s="55">
        <v>103</v>
      </c>
      <c r="BZ37" s="55">
        <v>92</v>
      </c>
      <c r="CA37" s="55">
        <v>115</v>
      </c>
      <c r="CB37" s="55">
        <v>176</v>
      </c>
      <c r="CC37" s="55">
        <v>161</v>
      </c>
      <c r="CD37" s="55">
        <v>54</v>
      </c>
      <c r="CE37" s="55">
        <v>55</v>
      </c>
      <c r="CF37" s="55">
        <v>54</v>
      </c>
      <c r="CG37" s="55">
        <v>52</v>
      </c>
      <c r="CH37" s="55">
        <v>58</v>
      </c>
      <c r="CI37" s="55">
        <v>56</v>
      </c>
      <c r="CJ37" s="55">
        <v>95</v>
      </c>
      <c r="CK37" s="55">
        <v>143</v>
      </c>
      <c r="CL37" s="55">
        <v>146</v>
      </c>
      <c r="CM37" s="55">
        <v>152</v>
      </c>
      <c r="CN37" s="55">
        <v>153</v>
      </c>
      <c r="CO37" s="55">
        <v>153</v>
      </c>
      <c r="CP37" s="55">
        <v>153</v>
      </c>
      <c r="CQ37" s="55">
        <v>153</v>
      </c>
      <c r="CR37" s="55">
        <v>153</v>
      </c>
      <c r="CS37" s="55">
        <v>153</v>
      </c>
      <c r="CT37" s="55">
        <v>153</v>
      </c>
      <c r="CU37" s="55">
        <v>153</v>
      </c>
      <c r="CV37" s="55">
        <v>153</v>
      </c>
      <c r="CW37" s="60">
        <v>153</v>
      </c>
      <c r="CZ37" s="59">
        <f t="shared" si="3"/>
        <v>78.112244897959187</v>
      </c>
      <c r="DA37" s="55">
        <f t="shared" si="8"/>
        <v>101.4795918367347</v>
      </c>
      <c r="DB37" s="55">
        <f t="shared" si="9"/>
        <v>109.55102040816327</v>
      </c>
      <c r="DC37" s="55">
        <f t="shared" si="10"/>
        <v>121.37755102040816</v>
      </c>
      <c r="DD37" s="55">
        <f t="shared" si="11"/>
        <v>139.53061224489795</v>
      </c>
      <c r="DE37" s="55">
        <f t="shared" si="12"/>
        <v>156.22448979591837</v>
      </c>
      <c r="DF37" s="55">
        <f t="shared" si="13"/>
        <v>167.98979591836735</v>
      </c>
      <c r="DG37" s="55">
        <f t="shared" si="14"/>
        <v>171.86734693877551</v>
      </c>
      <c r="DH37" s="55">
        <f t="shared" si="15"/>
        <v>169.53061224489795</v>
      </c>
      <c r="DI37" s="55">
        <f t="shared" si="16"/>
        <v>156.55102040816325</v>
      </c>
      <c r="DJ37" s="55">
        <f t="shared" si="17"/>
        <v>130.14285714285714</v>
      </c>
      <c r="DK37" s="55">
        <f t="shared" si="18"/>
        <v>102.16326530612245</v>
      </c>
      <c r="DL37" s="55">
        <f t="shared" si="19"/>
        <v>90.265306122448976</v>
      </c>
      <c r="DM37" s="55">
        <f t="shared" si="20"/>
        <v>94.193877551020407</v>
      </c>
      <c r="DN37" s="55">
        <f t="shared" si="21"/>
        <v>99.959183673469383</v>
      </c>
      <c r="DO37" s="55">
        <f t="shared" si="22"/>
        <v>101.91836734693878</v>
      </c>
      <c r="DP37" s="55">
        <f t="shared" si="23"/>
        <v>102.63265306122449</v>
      </c>
      <c r="DQ37" s="55">
        <f t="shared" si="24"/>
        <v>103.21428571428571</v>
      </c>
      <c r="DR37" s="55">
        <f t="shared" si="25"/>
        <v>103.37755102040816</v>
      </c>
      <c r="DS37" s="55">
        <f t="shared" si="26"/>
        <v>102.82653061224489</v>
      </c>
      <c r="DT37" s="55">
        <f t="shared" si="27"/>
        <v>102.83673469387755</v>
      </c>
      <c r="DU37" s="55">
        <f t="shared" si="28"/>
        <v>117.85714285714286</v>
      </c>
      <c r="DV37" s="55">
        <f t="shared" si="29"/>
        <v>167.15306122448979</v>
      </c>
      <c r="DW37" s="55">
        <f t="shared" si="30"/>
        <v>187.81632653061226</v>
      </c>
      <c r="DX37" s="55">
        <f t="shared" si="31"/>
        <v>179.85714285714286</v>
      </c>
      <c r="DY37" s="55">
        <f t="shared" si="32"/>
        <v>159.38775510204081</v>
      </c>
      <c r="DZ37" s="55">
        <f t="shared" si="33"/>
        <v>143.74489795918367</v>
      </c>
      <c r="EA37" s="55">
        <f t="shared" si="34"/>
        <v>134.38775510204081</v>
      </c>
      <c r="EB37" s="55">
        <f t="shared" si="35"/>
        <v>123.27551020408163</v>
      </c>
      <c r="EC37" s="55">
        <f t="shared" si="36"/>
        <v>121.28571428571429</v>
      </c>
      <c r="ED37" s="55">
        <f t="shared" si="37"/>
        <v>122.22448979591837</v>
      </c>
      <c r="EE37" s="55">
        <f t="shared" si="38"/>
        <v>124.86734693877551</v>
      </c>
      <c r="EF37" s="55">
        <f t="shared" si="39"/>
        <v>130.44897959183675</v>
      </c>
      <c r="EG37" s="55">
        <f t="shared" si="40"/>
        <v>132.89795918367346</v>
      </c>
      <c r="EH37" s="55">
        <f t="shared" si="41"/>
        <v>131.89795918367346</v>
      </c>
      <c r="EI37" s="55">
        <f t="shared" si="42"/>
        <v>129.89795918367346</v>
      </c>
      <c r="EJ37" s="55">
        <f t="shared" si="43"/>
        <v>130.87755102040816</v>
      </c>
      <c r="EK37" s="55">
        <f t="shared" si="44"/>
        <v>132.32653061224491</v>
      </c>
      <c r="EL37" s="55">
        <f t="shared" si="45"/>
        <v>134.24489795918367</v>
      </c>
      <c r="EM37" s="55">
        <f t="shared" si="46"/>
        <v>135.89795918367346</v>
      </c>
      <c r="EN37" s="55">
        <f t="shared" si="47"/>
        <v>132.55102040816325</v>
      </c>
      <c r="EO37" s="55">
        <f t="shared" si="48"/>
        <v>128.37755102040816</v>
      </c>
      <c r="EP37" s="55">
        <f t="shared" si="49"/>
        <v>120</v>
      </c>
      <c r="EQ37" s="55">
        <f t="shared" si="50"/>
        <v>109.96938775510205</v>
      </c>
      <c r="ER37" s="55">
        <f t="shared" si="51"/>
        <v>101.20408163265306</v>
      </c>
      <c r="ES37" s="55">
        <f t="shared" si="52"/>
        <v>100.95918367346938</v>
      </c>
      <c r="ET37" s="55">
        <f t="shared" si="53"/>
        <v>119.0204081632653</v>
      </c>
      <c r="EU37" s="55">
        <f t="shared" si="54"/>
        <v>126.51020408163265</v>
      </c>
      <c r="EV37" s="55">
        <f t="shared" si="55"/>
        <v>116.31632653061224</v>
      </c>
      <c r="EW37" s="55">
        <f t="shared" si="56"/>
        <v>107.43877551020408</v>
      </c>
      <c r="EX37" s="55">
        <f t="shared" si="57"/>
        <v>102.5</v>
      </c>
      <c r="EY37" s="55">
        <f t="shared" si="58"/>
        <v>100.85714285714286</v>
      </c>
      <c r="EZ37" s="55">
        <f t="shared" si="59"/>
        <v>95.448979591836732</v>
      </c>
      <c r="FA37" s="55">
        <f t="shared" si="60"/>
        <v>87.683673469387756</v>
      </c>
      <c r="FB37" s="55">
        <f t="shared" si="61"/>
        <v>84.571428571428569</v>
      </c>
      <c r="FC37" s="55">
        <f t="shared" si="62"/>
        <v>96.673469387755105</v>
      </c>
      <c r="FD37" s="55">
        <f t="shared" si="63"/>
        <v>127.33673469387755</v>
      </c>
      <c r="FE37" s="55">
        <f t="shared" si="64"/>
        <v>159.09183673469389</v>
      </c>
      <c r="FF37" s="55">
        <f t="shared" si="65"/>
        <v>172.88775510204081</v>
      </c>
      <c r="FG37" s="55">
        <f t="shared" si="66"/>
        <v>183.13265306122449</v>
      </c>
      <c r="FH37" s="55">
        <f t="shared" si="67"/>
        <v>188.94897959183675</v>
      </c>
      <c r="FI37" s="55">
        <f t="shared" si="68"/>
        <v>190.59183673469389</v>
      </c>
      <c r="FJ37" s="55">
        <f t="shared" si="69"/>
        <v>190.14285714285714</v>
      </c>
      <c r="FK37" s="55">
        <f t="shared" si="70"/>
        <v>189.44897959183675</v>
      </c>
      <c r="FL37" s="55">
        <f t="shared" si="6"/>
        <v>189.74489795918367</v>
      </c>
      <c r="FM37" s="55">
        <f t="shared" si="93"/>
        <v>192.0204081632653</v>
      </c>
      <c r="FN37" s="55">
        <f t="shared" si="94"/>
        <v>194.86734693877551</v>
      </c>
      <c r="FO37" s="55">
        <f t="shared" si="72"/>
        <v>196.28571428571428</v>
      </c>
      <c r="FP37" s="55">
        <f t="shared" si="73"/>
        <v>196.70408163265307</v>
      </c>
      <c r="FQ37" s="55">
        <f t="shared" si="74"/>
        <v>195.5612244897959</v>
      </c>
      <c r="FR37" s="55">
        <f t="shared" si="75"/>
        <v>189.41836734693877</v>
      </c>
      <c r="FS37" s="55">
        <f t="shared" si="76"/>
        <v>179.66326530612244</v>
      </c>
      <c r="FT37" s="55">
        <f t="shared" si="77"/>
        <v>164.58163265306123</v>
      </c>
      <c r="FU37" s="55">
        <f t="shared" si="78"/>
        <v>143.27551020408163</v>
      </c>
      <c r="FV37" s="55">
        <f t="shared" si="79"/>
        <v>123.48979591836735</v>
      </c>
      <c r="FW37" s="55">
        <f t="shared" si="80"/>
        <v>117.14285714285714</v>
      </c>
      <c r="FX37" s="55">
        <f t="shared" si="81"/>
        <v>128.40816326530611</v>
      </c>
      <c r="FY37" s="55">
        <f t="shared" si="82"/>
        <v>145.75510204081633</v>
      </c>
      <c r="FZ37" s="55">
        <f t="shared" si="83"/>
        <v>129.65306122448979</v>
      </c>
      <c r="GA37" s="55">
        <f t="shared" si="84"/>
        <v>81.459183673469383</v>
      </c>
      <c r="GB37" s="55">
        <f t="shared" si="85"/>
        <v>59.989795918367349</v>
      </c>
      <c r="GC37" s="55">
        <f t="shared" si="86"/>
        <v>54.428571428571431</v>
      </c>
      <c r="GD37" s="55">
        <f t="shared" si="87"/>
        <v>54.510204081632651</v>
      </c>
      <c r="GE37" s="55">
        <f t="shared" si="88"/>
        <v>58.071428571428569</v>
      </c>
      <c r="GF37" s="55">
        <f t="shared" si="89"/>
        <v>67.979591836734699</v>
      </c>
      <c r="GG37" s="55">
        <f t="shared" si="90"/>
        <v>96.632653061224488</v>
      </c>
      <c r="GH37" s="55">
        <f t="shared" si="91"/>
        <v>129.20408163265307</v>
      </c>
      <c r="GI37" s="60">
        <f t="shared" si="92"/>
        <v>144.25510204081633</v>
      </c>
    </row>
    <row r="38" spans="3:195" ht="3" customHeight="1">
      <c r="C38" s="59">
        <v>106</v>
      </c>
      <c r="D38" s="55">
        <v>103</v>
      </c>
      <c r="E38" s="55">
        <v>108</v>
      </c>
      <c r="F38" s="55">
        <v>121</v>
      </c>
      <c r="G38" s="55">
        <v>141</v>
      </c>
      <c r="H38" s="55">
        <v>161</v>
      </c>
      <c r="I38" s="55">
        <v>172</v>
      </c>
      <c r="J38" s="55">
        <v>173</v>
      </c>
      <c r="K38" s="55">
        <v>173</v>
      </c>
      <c r="L38" s="55">
        <v>165</v>
      </c>
      <c r="M38" s="55">
        <v>133</v>
      </c>
      <c r="N38" s="55">
        <v>93</v>
      </c>
      <c r="O38" s="55">
        <v>82</v>
      </c>
      <c r="P38" s="55">
        <v>94</v>
      </c>
      <c r="Q38" s="55">
        <v>102</v>
      </c>
      <c r="R38" s="55">
        <v>102</v>
      </c>
      <c r="S38" s="55">
        <v>102</v>
      </c>
      <c r="T38" s="55">
        <v>104</v>
      </c>
      <c r="U38" s="55">
        <v>104</v>
      </c>
      <c r="V38" s="55">
        <v>104</v>
      </c>
      <c r="W38" s="55">
        <v>102</v>
      </c>
      <c r="X38" s="55">
        <v>95</v>
      </c>
      <c r="Y38" s="55">
        <v>171</v>
      </c>
      <c r="Z38" s="55">
        <v>202</v>
      </c>
      <c r="AA38" s="55">
        <v>193</v>
      </c>
      <c r="AB38" s="55">
        <v>155</v>
      </c>
      <c r="AC38" s="55">
        <v>125</v>
      </c>
      <c r="AD38" s="55">
        <v>132</v>
      </c>
      <c r="AE38" s="55">
        <v>120</v>
      </c>
      <c r="AF38" s="55">
        <v>116</v>
      </c>
      <c r="AG38" s="55">
        <v>112</v>
      </c>
      <c r="AH38" s="55">
        <v>131</v>
      </c>
      <c r="AI38" s="55">
        <v>133</v>
      </c>
      <c r="AJ38" s="55">
        <v>128</v>
      </c>
      <c r="AK38" s="55">
        <v>125</v>
      </c>
      <c r="AL38" s="55">
        <v>131</v>
      </c>
      <c r="AM38" s="55">
        <v>131</v>
      </c>
      <c r="AN38" s="55">
        <v>130</v>
      </c>
      <c r="AO38" s="55">
        <v>137</v>
      </c>
      <c r="AP38" s="55">
        <v>128</v>
      </c>
      <c r="AQ38" s="55">
        <v>123</v>
      </c>
      <c r="AR38" s="55">
        <v>124</v>
      </c>
      <c r="AS38" s="55">
        <v>113</v>
      </c>
      <c r="AT38" s="55">
        <v>107</v>
      </c>
      <c r="AU38" s="55">
        <v>103</v>
      </c>
      <c r="AV38" s="55">
        <v>81</v>
      </c>
      <c r="AW38" s="55">
        <v>93</v>
      </c>
      <c r="AX38" s="55">
        <v>109</v>
      </c>
      <c r="AY38" s="55">
        <v>86</v>
      </c>
      <c r="AZ38" s="55">
        <v>80</v>
      </c>
      <c r="BA38" s="55">
        <v>86</v>
      </c>
      <c r="BB38" s="55">
        <v>74</v>
      </c>
      <c r="BC38" s="55">
        <v>66</v>
      </c>
      <c r="BD38" s="55">
        <v>47</v>
      </c>
      <c r="BE38" s="55">
        <v>52</v>
      </c>
      <c r="BF38" s="55">
        <v>106</v>
      </c>
      <c r="BG38" s="55">
        <v>151</v>
      </c>
      <c r="BH38" s="55">
        <v>169</v>
      </c>
      <c r="BI38" s="55">
        <v>194</v>
      </c>
      <c r="BJ38" s="55">
        <v>193</v>
      </c>
      <c r="BK38" s="55">
        <v>189</v>
      </c>
      <c r="BL38" s="55">
        <v>189</v>
      </c>
      <c r="BM38" s="55">
        <v>190</v>
      </c>
      <c r="BN38" s="55">
        <v>189</v>
      </c>
      <c r="BO38" s="55">
        <v>189</v>
      </c>
      <c r="BP38" s="55">
        <v>191</v>
      </c>
      <c r="BQ38" s="55">
        <v>197</v>
      </c>
      <c r="BR38" s="55">
        <v>197</v>
      </c>
      <c r="BS38" s="55">
        <v>199</v>
      </c>
      <c r="BT38" s="55">
        <v>199</v>
      </c>
      <c r="BU38" s="55">
        <v>165</v>
      </c>
      <c r="BV38" s="55">
        <v>124</v>
      </c>
      <c r="BW38" s="55">
        <v>98</v>
      </c>
      <c r="BX38" s="55">
        <v>94</v>
      </c>
      <c r="BY38" s="55">
        <v>99</v>
      </c>
      <c r="BZ38" s="55">
        <v>124</v>
      </c>
      <c r="CA38" s="55">
        <v>172</v>
      </c>
      <c r="CB38" s="55">
        <v>155</v>
      </c>
      <c r="CC38" s="55">
        <v>78</v>
      </c>
      <c r="CD38" s="55">
        <v>52</v>
      </c>
      <c r="CE38" s="55">
        <v>56</v>
      </c>
      <c r="CF38" s="55">
        <v>57</v>
      </c>
      <c r="CG38" s="55">
        <v>57</v>
      </c>
      <c r="CH38" s="55">
        <v>58</v>
      </c>
      <c r="CI38" s="55">
        <v>58</v>
      </c>
      <c r="CJ38" s="55">
        <v>121</v>
      </c>
      <c r="CK38" s="55">
        <v>143</v>
      </c>
      <c r="CL38" s="55">
        <v>146</v>
      </c>
      <c r="CM38" s="55">
        <v>154</v>
      </c>
      <c r="CN38" s="55">
        <v>153</v>
      </c>
      <c r="CO38" s="55">
        <v>153</v>
      </c>
      <c r="CP38" s="55">
        <v>153</v>
      </c>
      <c r="CQ38" s="55">
        <v>153</v>
      </c>
      <c r="CR38" s="55">
        <v>153</v>
      </c>
      <c r="CS38" s="55">
        <v>153</v>
      </c>
      <c r="CT38" s="55">
        <v>153</v>
      </c>
      <c r="CU38" s="55">
        <v>153</v>
      </c>
      <c r="CV38" s="55">
        <v>153</v>
      </c>
      <c r="CW38" s="60">
        <v>153</v>
      </c>
      <c r="CZ38" s="59">
        <f t="shared" si="3"/>
        <v>78.969387755102048</v>
      </c>
      <c r="DA38" s="55">
        <f t="shared" si="8"/>
        <v>101.69387755102041</v>
      </c>
      <c r="DB38" s="55">
        <f t="shared" si="9"/>
        <v>110.19387755102041</v>
      </c>
      <c r="DC38" s="55">
        <f t="shared" si="10"/>
        <v>122.61224489795919</v>
      </c>
      <c r="DD38" s="55">
        <f t="shared" si="11"/>
        <v>140.23469387755102</v>
      </c>
      <c r="DE38" s="55">
        <f t="shared" si="12"/>
        <v>157.35714285714286</v>
      </c>
      <c r="DF38" s="55">
        <f t="shared" si="13"/>
        <v>168.36734693877551</v>
      </c>
      <c r="DG38" s="55">
        <f t="shared" si="14"/>
        <v>171.90816326530611</v>
      </c>
      <c r="DH38" s="55">
        <f t="shared" si="15"/>
        <v>169.80612244897958</v>
      </c>
      <c r="DI38" s="55">
        <f t="shared" si="16"/>
        <v>157.73469387755102</v>
      </c>
      <c r="DJ38" s="55">
        <f t="shared" si="17"/>
        <v>131.09183673469389</v>
      </c>
      <c r="DK38" s="55">
        <f t="shared" si="18"/>
        <v>101.9795918367347</v>
      </c>
      <c r="DL38" s="55">
        <f t="shared" si="19"/>
        <v>89.744897959183675</v>
      </c>
      <c r="DM38" s="55">
        <f t="shared" si="20"/>
        <v>93.806122448979593</v>
      </c>
      <c r="DN38" s="55">
        <f t="shared" si="21"/>
        <v>99.836734693877546</v>
      </c>
      <c r="DO38" s="55">
        <f t="shared" si="22"/>
        <v>101.86734693877551</v>
      </c>
      <c r="DP38" s="55">
        <f t="shared" si="23"/>
        <v>102.41836734693878</v>
      </c>
      <c r="DQ38" s="55">
        <f t="shared" si="24"/>
        <v>103.17346938775511</v>
      </c>
      <c r="DR38" s="55">
        <f t="shared" si="25"/>
        <v>103.37755102040816</v>
      </c>
      <c r="DS38" s="55">
        <f t="shared" si="26"/>
        <v>102.88775510204081</v>
      </c>
      <c r="DT38" s="55">
        <f t="shared" si="27"/>
        <v>102.78571428571429</v>
      </c>
      <c r="DU38" s="55">
        <f t="shared" si="28"/>
        <v>115.5</v>
      </c>
      <c r="DV38" s="55">
        <f t="shared" si="29"/>
        <v>158.72448979591837</v>
      </c>
      <c r="DW38" s="55">
        <f t="shared" si="30"/>
        <v>187.35714285714286</v>
      </c>
      <c r="DX38" s="55">
        <f t="shared" si="31"/>
        <v>183.57142857142858</v>
      </c>
      <c r="DY38" s="55">
        <f t="shared" si="32"/>
        <v>159.20408163265307</v>
      </c>
      <c r="DZ38" s="55">
        <f t="shared" si="33"/>
        <v>138.9387755102041</v>
      </c>
      <c r="EA38" s="55">
        <f t="shared" si="34"/>
        <v>131.74489795918367</v>
      </c>
      <c r="EB38" s="55">
        <f t="shared" si="35"/>
        <v>123.40816326530613</v>
      </c>
      <c r="EC38" s="55">
        <f t="shared" si="36"/>
        <v>118.84693877551021</v>
      </c>
      <c r="ED38" s="55">
        <f t="shared" si="37"/>
        <v>120.01020408163265</v>
      </c>
      <c r="EE38" s="55">
        <f t="shared" si="38"/>
        <v>127.16326530612245</v>
      </c>
      <c r="EF38" s="55">
        <f t="shared" si="39"/>
        <v>130.22448979591837</v>
      </c>
      <c r="EG38" s="55">
        <f t="shared" si="40"/>
        <v>129.41836734693877</v>
      </c>
      <c r="EH38" s="55">
        <f t="shared" si="41"/>
        <v>128.62244897959184</v>
      </c>
      <c r="EI38" s="55">
        <f t="shared" si="42"/>
        <v>129.85714285714286</v>
      </c>
      <c r="EJ38" s="55">
        <f t="shared" si="43"/>
        <v>130.88775510204081</v>
      </c>
      <c r="EK38" s="55">
        <f t="shared" si="44"/>
        <v>131.76530612244898</v>
      </c>
      <c r="EL38" s="55">
        <f t="shared" si="45"/>
        <v>132.62244897959184</v>
      </c>
      <c r="EM38" s="55">
        <f t="shared" si="46"/>
        <v>128.89795918367346</v>
      </c>
      <c r="EN38" s="55">
        <f t="shared" si="47"/>
        <v>124.17346938775511</v>
      </c>
      <c r="EO38" s="55">
        <f t="shared" si="48"/>
        <v>118.70408163265306</v>
      </c>
      <c r="EP38" s="55">
        <f t="shared" si="49"/>
        <v>109.58163265306122</v>
      </c>
      <c r="EQ38" s="55">
        <f t="shared" si="50"/>
        <v>100.60204081632654</v>
      </c>
      <c r="ER38" s="55">
        <f t="shared" si="51"/>
        <v>92.65306122448979</v>
      </c>
      <c r="ES38" s="55">
        <f t="shared" si="52"/>
        <v>88.571428571428569</v>
      </c>
      <c r="ET38" s="55">
        <f t="shared" si="53"/>
        <v>98.540816326530617</v>
      </c>
      <c r="EU38" s="55">
        <f t="shared" si="54"/>
        <v>105.46938775510205</v>
      </c>
      <c r="EV38" s="55">
        <f t="shared" si="55"/>
        <v>96.714285714285708</v>
      </c>
      <c r="EW38" s="55">
        <f t="shared" si="56"/>
        <v>90.08163265306122</v>
      </c>
      <c r="EX38" s="55">
        <f t="shared" si="57"/>
        <v>86.632653061224488</v>
      </c>
      <c r="EY38" s="55">
        <f t="shared" si="58"/>
        <v>79.408163265306129</v>
      </c>
      <c r="EZ38" s="55">
        <f t="shared" si="59"/>
        <v>72.214285714285708</v>
      </c>
      <c r="FA38" s="55">
        <f t="shared" si="60"/>
        <v>66.969387755102048</v>
      </c>
      <c r="FB38" s="55">
        <f t="shared" si="61"/>
        <v>78.122448979591837</v>
      </c>
      <c r="FC38" s="55">
        <f t="shared" si="62"/>
        <v>109.43877551020408</v>
      </c>
      <c r="FD38" s="55">
        <f t="shared" si="63"/>
        <v>143.22448979591837</v>
      </c>
      <c r="FE38" s="55">
        <f t="shared" si="64"/>
        <v>167.44897959183675</v>
      </c>
      <c r="FF38" s="55">
        <f t="shared" si="65"/>
        <v>183</v>
      </c>
      <c r="FG38" s="55">
        <f t="shared" si="66"/>
        <v>188.34693877551021</v>
      </c>
      <c r="FH38" s="55">
        <f t="shared" si="67"/>
        <v>189.26530612244898</v>
      </c>
      <c r="FI38" s="55">
        <f t="shared" si="68"/>
        <v>189.55102040816325</v>
      </c>
      <c r="FJ38" s="55">
        <f t="shared" si="69"/>
        <v>189.58163265306123</v>
      </c>
      <c r="FK38" s="55">
        <f t="shared" si="70"/>
        <v>189.24489795918367</v>
      </c>
      <c r="FL38" s="55">
        <f t="shared" si="6"/>
        <v>189.71428571428572</v>
      </c>
      <c r="FM38" s="55">
        <f t="shared" si="93"/>
        <v>191.73469387755102</v>
      </c>
      <c r="FN38" s="55">
        <f t="shared" si="94"/>
        <v>194.16326530612244</v>
      </c>
      <c r="FO38" s="55">
        <f t="shared" si="72"/>
        <v>193.32653061224491</v>
      </c>
      <c r="FP38" s="55">
        <f t="shared" si="73"/>
        <v>189.60204081632654</v>
      </c>
      <c r="FQ38" s="55">
        <f t="shared" si="74"/>
        <v>180.69387755102042</v>
      </c>
      <c r="FR38" s="55">
        <f t="shared" si="75"/>
        <v>160.70408163265307</v>
      </c>
      <c r="FS38" s="55">
        <f t="shared" si="76"/>
        <v>138.84693877551021</v>
      </c>
      <c r="FT38" s="55">
        <f t="shared" si="77"/>
        <v>123.73469387755102</v>
      </c>
      <c r="FU38" s="55">
        <f t="shared" si="78"/>
        <v>117.68367346938776</v>
      </c>
      <c r="FV38" s="55">
        <f t="shared" si="79"/>
        <v>119.28571428571429</v>
      </c>
      <c r="FW38" s="55">
        <f t="shared" si="80"/>
        <v>130.0612244897959</v>
      </c>
      <c r="FX38" s="55">
        <f t="shared" si="81"/>
        <v>142.20408163265307</v>
      </c>
      <c r="FY38" s="55">
        <f t="shared" si="82"/>
        <v>128.98979591836735</v>
      </c>
      <c r="FZ38" s="55">
        <f t="shared" si="83"/>
        <v>92.785714285714292</v>
      </c>
      <c r="GA38" s="55">
        <f t="shared" si="84"/>
        <v>65.908163265306129</v>
      </c>
      <c r="GB38" s="55">
        <f t="shared" si="85"/>
        <v>56.765306122448976</v>
      </c>
      <c r="GC38" s="55">
        <f t="shared" si="86"/>
        <v>55.418367346938773</v>
      </c>
      <c r="GD38" s="55">
        <f t="shared" si="87"/>
        <v>56.438775510204081</v>
      </c>
      <c r="GE38" s="55">
        <f t="shared" si="88"/>
        <v>60.908163265306122</v>
      </c>
      <c r="GF38" s="55">
        <f t="shared" si="89"/>
        <v>76.010204081632651</v>
      </c>
      <c r="GG38" s="55">
        <f t="shared" si="90"/>
        <v>112.07142857142857</v>
      </c>
      <c r="GH38" s="55">
        <f t="shared" si="91"/>
        <v>137.18367346938774</v>
      </c>
      <c r="GI38" s="60">
        <f t="shared" si="92"/>
        <v>147.89795918367346</v>
      </c>
    </row>
    <row r="39" spans="3:195" ht="3" customHeight="1">
      <c r="C39" s="59">
        <v>104</v>
      </c>
      <c r="D39" s="55">
        <v>102</v>
      </c>
      <c r="E39" s="55">
        <v>107</v>
      </c>
      <c r="F39" s="55">
        <v>121</v>
      </c>
      <c r="G39" s="55">
        <v>141</v>
      </c>
      <c r="H39" s="55">
        <v>158</v>
      </c>
      <c r="I39" s="55">
        <v>172</v>
      </c>
      <c r="J39" s="55">
        <v>173</v>
      </c>
      <c r="K39" s="55">
        <v>173</v>
      </c>
      <c r="L39" s="55">
        <v>166</v>
      </c>
      <c r="M39" s="55">
        <v>136</v>
      </c>
      <c r="N39" s="55">
        <v>93</v>
      </c>
      <c r="O39" s="55">
        <v>84</v>
      </c>
      <c r="P39" s="55">
        <v>95</v>
      </c>
      <c r="Q39" s="55">
        <v>102</v>
      </c>
      <c r="R39" s="55">
        <v>102</v>
      </c>
      <c r="S39" s="55">
        <v>102</v>
      </c>
      <c r="T39" s="55">
        <v>102</v>
      </c>
      <c r="U39" s="55">
        <v>102</v>
      </c>
      <c r="V39" s="55">
        <v>102</v>
      </c>
      <c r="W39" s="55">
        <v>102</v>
      </c>
      <c r="X39" s="55">
        <v>97</v>
      </c>
      <c r="Y39" s="55">
        <v>143</v>
      </c>
      <c r="Z39" s="55">
        <v>205</v>
      </c>
      <c r="AA39" s="55">
        <v>194</v>
      </c>
      <c r="AB39" s="55">
        <v>156</v>
      </c>
      <c r="AC39" s="55">
        <v>134</v>
      </c>
      <c r="AD39" s="55">
        <v>142</v>
      </c>
      <c r="AE39" s="55">
        <v>125</v>
      </c>
      <c r="AF39" s="55">
        <v>110</v>
      </c>
      <c r="AG39" s="55">
        <v>128</v>
      </c>
      <c r="AH39" s="55">
        <v>133</v>
      </c>
      <c r="AI39" s="55">
        <v>129</v>
      </c>
      <c r="AJ39" s="55">
        <v>125</v>
      </c>
      <c r="AK39" s="55">
        <v>130</v>
      </c>
      <c r="AL39" s="55">
        <v>131</v>
      </c>
      <c r="AM39" s="55">
        <v>130</v>
      </c>
      <c r="AN39" s="55">
        <v>138</v>
      </c>
      <c r="AO39" s="55">
        <v>129</v>
      </c>
      <c r="AP39" s="55">
        <v>121</v>
      </c>
      <c r="AQ39" s="55">
        <v>126</v>
      </c>
      <c r="AR39" s="55">
        <v>102</v>
      </c>
      <c r="AS39" s="55">
        <v>92</v>
      </c>
      <c r="AT39" s="55">
        <v>83</v>
      </c>
      <c r="AU39" s="55">
        <v>65</v>
      </c>
      <c r="AV39" s="55">
        <v>63</v>
      </c>
      <c r="AW39" s="55">
        <v>93</v>
      </c>
      <c r="AX39" s="55">
        <v>96</v>
      </c>
      <c r="AY39" s="55">
        <v>80</v>
      </c>
      <c r="AZ39" s="55">
        <v>96</v>
      </c>
      <c r="BA39" s="55">
        <v>86</v>
      </c>
      <c r="BB39" s="55">
        <v>68</v>
      </c>
      <c r="BC39" s="55">
        <v>65</v>
      </c>
      <c r="BD39" s="55">
        <v>52</v>
      </c>
      <c r="BE39" s="55">
        <v>114</v>
      </c>
      <c r="BF39" s="55">
        <v>143</v>
      </c>
      <c r="BG39" s="55">
        <v>168</v>
      </c>
      <c r="BH39" s="55">
        <v>184</v>
      </c>
      <c r="BI39" s="55">
        <v>184</v>
      </c>
      <c r="BJ39" s="55">
        <v>189</v>
      </c>
      <c r="BK39" s="55">
        <v>189</v>
      </c>
      <c r="BL39" s="55">
        <v>189</v>
      </c>
      <c r="BM39" s="55">
        <v>189</v>
      </c>
      <c r="BN39" s="55">
        <v>189</v>
      </c>
      <c r="BO39" s="55">
        <v>189</v>
      </c>
      <c r="BP39" s="55">
        <v>190</v>
      </c>
      <c r="BQ39" s="55">
        <v>196</v>
      </c>
      <c r="BR39" s="55">
        <v>196</v>
      </c>
      <c r="BS39" s="55">
        <v>175</v>
      </c>
      <c r="BT39" s="55">
        <v>144</v>
      </c>
      <c r="BU39" s="55">
        <v>103</v>
      </c>
      <c r="BV39" s="55">
        <v>95</v>
      </c>
      <c r="BW39" s="55">
        <v>101</v>
      </c>
      <c r="BX39" s="55">
        <v>127</v>
      </c>
      <c r="BY39" s="55">
        <v>149</v>
      </c>
      <c r="BZ39" s="55">
        <v>178</v>
      </c>
      <c r="CA39" s="55">
        <v>157</v>
      </c>
      <c r="CB39" s="55">
        <v>63</v>
      </c>
      <c r="CC39" s="55">
        <v>54</v>
      </c>
      <c r="CD39" s="55">
        <v>57</v>
      </c>
      <c r="CE39" s="55">
        <v>55</v>
      </c>
      <c r="CF39" s="55">
        <v>52</v>
      </c>
      <c r="CG39" s="55">
        <v>57</v>
      </c>
      <c r="CH39" s="55">
        <v>58</v>
      </c>
      <c r="CI39" s="55">
        <v>81</v>
      </c>
      <c r="CJ39" s="55">
        <v>142</v>
      </c>
      <c r="CK39" s="55">
        <v>146</v>
      </c>
      <c r="CL39" s="55">
        <v>154</v>
      </c>
      <c r="CM39" s="55">
        <v>163</v>
      </c>
      <c r="CN39" s="55">
        <v>156</v>
      </c>
      <c r="CO39" s="55">
        <v>153</v>
      </c>
      <c r="CP39" s="55">
        <v>153</v>
      </c>
      <c r="CQ39" s="55">
        <v>153</v>
      </c>
      <c r="CR39" s="55">
        <v>153</v>
      </c>
      <c r="CS39" s="55">
        <v>153</v>
      </c>
      <c r="CT39" s="55">
        <v>153</v>
      </c>
      <c r="CU39" s="55">
        <v>153</v>
      </c>
      <c r="CV39" s="55">
        <v>153</v>
      </c>
      <c r="CW39" s="60">
        <v>153</v>
      </c>
      <c r="CZ39" s="59">
        <f t="shared" si="3"/>
        <v>79</v>
      </c>
      <c r="DA39" s="55">
        <f t="shared" si="8"/>
        <v>101.77551020408163</v>
      </c>
      <c r="DB39" s="55">
        <f t="shared" si="9"/>
        <v>110.09183673469387</v>
      </c>
      <c r="DC39" s="55">
        <f t="shared" si="10"/>
        <v>122.57142857142857</v>
      </c>
      <c r="DD39" s="55">
        <f t="shared" si="11"/>
        <v>140.0204081632653</v>
      </c>
      <c r="DE39" s="55">
        <f t="shared" si="12"/>
        <v>156.41836734693877</v>
      </c>
      <c r="DF39" s="55">
        <f t="shared" si="13"/>
        <v>167.55102040816325</v>
      </c>
      <c r="DG39" s="55">
        <f t="shared" si="14"/>
        <v>171.19387755102042</v>
      </c>
      <c r="DH39" s="55">
        <f t="shared" si="15"/>
        <v>169.40816326530611</v>
      </c>
      <c r="DI39" s="55">
        <f t="shared" si="16"/>
        <v>158.24489795918367</v>
      </c>
      <c r="DJ39" s="55">
        <f t="shared" si="17"/>
        <v>132.33673469387756</v>
      </c>
      <c r="DK39" s="55">
        <f t="shared" si="18"/>
        <v>102.48979591836735</v>
      </c>
      <c r="DL39" s="55">
        <f t="shared" si="19"/>
        <v>90.214285714285708</v>
      </c>
      <c r="DM39" s="55">
        <f t="shared" si="20"/>
        <v>93.938775510204081</v>
      </c>
      <c r="DN39" s="55">
        <f t="shared" si="21"/>
        <v>99.775510204081627</v>
      </c>
      <c r="DO39" s="55">
        <f t="shared" si="22"/>
        <v>101.78571428571429</v>
      </c>
      <c r="DP39" s="55">
        <f t="shared" si="23"/>
        <v>102.16326530612245</v>
      </c>
      <c r="DQ39" s="55">
        <f t="shared" si="24"/>
        <v>102.36734693877551</v>
      </c>
      <c r="DR39" s="55">
        <f t="shared" si="25"/>
        <v>102.45918367346938</v>
      </c>
      <c r="DS39" s="55">
        <f t="shared" si="26"/>
        <v>102.24489795918367</v>
      </c>
      <c r="DT39" s="55">
        <f t="shared" si="27"/>
        <v>102.41836734693878</v>
      </c>
      <c r="DU39" s="55">
        <f t="shared" si="28"/>
        <v>111.44897959183673</v>
      </c>
      <c r="DV39" s="55">
        <f t="shared" si="29"/>
        <v>146.0204081632653</v>
      </c>
      <c r="DW39" s="55">
        <f t="shared" si="30"/>
        <v>183.75510204081633</v>
      </c>
      <c r="DX39" s="55">
        <f t="shared" si="31"/>
        <v>185.13265306122449</v>
      </c>
      <c r="DY39" s="55">
        <f t="shared" si="32"/>
        <v>162.11224489795919</v>
      </c>
      <c r="DZ39" s="55">
        <f t="shared" si="33"/>
        <v>142.15306122448979</v>
      </c>
      <c r="EA39" s="55">
        <f t="shared" si="34"/>
        <v>134.5204081632653</v>
      </c>
      <c r="EB39" s="55">
        <f t="shared" si="35"/>
        <v>124.79591836734694</v>
      </c>
      <c r="EC39" s="55">
        <f t="shared" si="36"/>
        <v>119.32653061224489</v>
      </c>
      <c r="ED39" s="55">
        <f t="shared" si="37"/>
        <v>124.87755102040816</v>
      </c>
      <c r="EE39" s="55">
        <f t="shared" si="38"/>
        <v>128.62244897959184</v>
      </c>
      <c r="EF39" s="55">
        <f t="shared" si="39"/>
        <v>127.98979591836735</v>
      </c>
      <c r="EG39" s="55">
        <f t="shared" si="40"/>
        <v>127.09183673469387</v>
      </c>
      <c r="EH39" s="55">
        <f t="shared" si="41"/>
        <v>128.33673469387756</v>
      </c>
      <c r="EI39" s="55">
        <f t="shared" si="42"/>
        <v>129.5204081632653</v>
      </c>
      <c r="EJ39" s="55">
        <f t="shared" si="43"/>
        <v>130.62244897959184</v>
      </c>
      <c r="EK39" s="55">
        <f t="shared" si="44"/>
        <v>132.25510204081633</v>
      </c>
      <c r="EL39" s="55">
        <f t="shared" si="45"/>
        <v>127.83673469387755</v>
      </c>
      <c r="EM39" s="55">
        <f t="shared" si="46"/>
        <v>120.75510204081633</v>
      </c>
      <c r="EN39" s="55">
        <f t="shared" si="47"/>
        <v>114.06122448979592</v>
      </c>
      <c r="EO39" s="55">
        <f t="shared" si="48"/>
        <v>102.20408163265306</v>
      </c>
      <c r="EP39" s="55">
        <f t="shared" si="49"/>
        <v>92.602040816326536</v>
      </c>
      <c r="EQ39" s="55">
        <f t="shared" si="50"/>
        <v>83.663265306122454</v>
      </c>
      <c r="ER39" s="55">
        <f t="shared" si="51"/>
        <v>75.765306122448976</v>
      </c>
      <c r="ES39" s="55">
        <f t="shared" si="52"/>
        <v>77.41836734693878</v>
      </c>
      <c r="ET39" s="55">
        <f t="shared" si="53"/>
        <v>88.938775510204081</v>
      </c>
      <c r="EU39" s="55">
        <f t="shared" si="54"/>
        <v>91.214285714285708</v>
      </c>
      <c r="EV39" s="55">
        <f t="shared" si="55"/>
        <v>86.41836734693878</v>
      </c>
      <c r="EW39" s="55">
        <f t="shared" si="56"/>
        <v>86.520408163265301</v>
      </c>
      <c r="EX39" s="55">
        <f t="shared" si="57"/>
        <v>80.724489795918373</v>
      </c>
      <c r="EY39" s="55">
        <f t="shared" si="58"/>
        <v>72.714285714285708</v>
      </c>
      <c r="EZ39" s="55">
        <f t="shared" si="59"/>
        <v>71.316326530612244</v>
      </c>
      <c r="FA39" s="55">
        <f t="shared" si="60"/>
        <v>78.591836734693871</v>
      </c>
      <c r="FB39" s="55">
        <f t="shared" si="61"/>
        <v>108.39795918367346</v>
      </c>
      <c r="FC39" s="55">
        <f t="shared" si="62"/>
        <v>138.28571428571428</v>
      </c>
      <c r="FD39" s="55">
        <f t="shared" si="63"/>
        <v>162.44897959183675</v>
      </c>
      <c r="FE39" s="55">
        <f t="shared" si="64"/>
        <v>177.17346938775509</v>
      </c>
      <c r="FF39" s="55">
        <f t="shared" si="65"/>
        <v>183.86734693877551</v>
      </c>
      <c r="FG39" s="55">
        <f t="shared" si="66"/>
        <v>187.20408163265307</v>
      </c>
      <c r="FH39" s="55">
        <f t="shared" si="67"/>
        <v>187.81632653061226</v>
      </c>
      <c r="FI39" s="55">
        <f t="shared" si="68"/>
        <v>187.89795918367346</v>
      </c>
      <c r="FJ39" s="55">
        <f t="shared" si="69"/>
        <v>188.42857142857142</v>
      </c>
      <c r="FK39" s="55">
        <f t="shared" si="70"/>
        <v>188.88775510204081</v>
      </c>
      <c r="FL39" s="55">
        <f t="shared" si="6"/>
        <v>188.81632653061226</v>
      </c>
      <c r="FM39" s="55">
        <f t="shared" si="93"/>
        <v>188.14285714285714</v>
      </c>
      <c r="FN39" s="55">
        <f t="shared" si="94"/>
        <v>185.64285714285714</v>
      </c>
      <c r="FO39" s="55">
        <f t="shared" si="72"/>
        <v>177.80612244897958</v>
      </c>
      <c r="FP39" s="55">
        <f t="shared" si="73"/>
        <v>164.78571428571428</v>
      </c>
      <c r="FQ39" s="55">
        <f t="shared" si="74"/>
        <v>149.05102040816325</v>
      </c>
      <c r="FR39" s="55">
        <f t="shared" si="75"/>
        <v>130.36734693877551</v>
      </c>
      <c r="FS39" s="55">
        <f t="shared" si="76"/>
        <v>120.27551020408163</v>
      </c>
      <c r="FT39" s="55">
        <f t="shared" si="77"/>
        <v>120.39795918367346</v>
      </c>
      <c r="FU39" s="55">
        <f t="shared" si="78"/>
        <v>130.33673469387756</v>
      </c>
      <c r="FV39" s="55">
        <f t="shared" si="79"/>
        <v>141.5204081632653</v>
      </c>
      <c r="FW39" s="55">
        <f t="shared" si="80"/>
        <v>147.23469387755102</v>
      </c>
      <c r="FX39" s="55">
        <f t="shared" si="81"/>
        <v>129.01020408163265</v>
      </c>
      <c r="FY39" s="55">
        <f t="shared" si="82"/>
        <v>89.683673469387756</v>
      </c>
      <c r="FZ39" s="55">
        <f t="shared" si="83"/>
        <v>67.836734693877546</v>
      </c>
      <c r="GA39" s="55">
        <f t="shared" si="84"/>
        <v>59.061224489795919</v>
      </c>
      <c r="GB39" s="55">
        <f t="shared" si="85"/>
        <v>55.346938775510203</v>
      </c>
      <c r="GC39" s="55">
        <f t="shared" si="86"/>
        <v>54.826530612244895</v>
      </c>
      <c r="GD39" s="55">
        <f t="shared" si="87"/>
        <v>57.683673469387756</v>
      </c>
      <c r="GE39" s="55">
        <f t="shared" si="88"/>
        <v>66.112244897959187</v>
      </c>
      <c r="GF39" s="55">
        <f t="shared" si="89"/>
        <v>90.428571428571431</v>
      </c>
      <c r="GG39" s="55">
        <f t="shared" si="90"/>
        <v>126.38775510204081</v>
      </c>
      <c r="GH39" s="55">
        <f t="shared" si="91"/>
        <v>144.24489795918367</v>
      </c>
      <c r="GI39" s="60">
        <f t="shared" si="92"/>
        <v>153.61224489795919</v>
      </c>
    </row>
    <row r="40" spans="3:195" ht="3" customHeight="1">
      <c r="C40" s="59">
        <v>107</v>
      </c>
      <c r="D40" s="55">
        <v>106</v>
      </c>
      <c r="E40" s="55">
        <v>107</v>
      </c>
      <c r="F40" s="55">
        <v>118</v>
      </c>
      <c r="G40" s="55">
        <v>141</v>
      </c>
      <c r="H40" s="55">
        <v>157</v>
      </c>
      <c r="I40" s="55">
        <v>166</v>
      </c>
      <c r="J40" s="55">
        <v>169</v>
      </c>
      <c r="K40" s="55">
        <v>169</v>
      </c>
      <c r="L40" s="55">
        <v>163</v>
      </c>
      <c r="M40" s="55">
        <v>137</v>
      </c>
      <c r="N40" s="55">
        <v>95</v>
      </c>
      <c r="O40" s="55">
        <v>84</v>
      </c>
      <c r="P40" s="55">
        <v>93</v>
      </c>
      <c r="Q40" s="55">
        <v>102</v>
      </c>
      <c r="R40" s="55">
        <v>102</v>
      </c>
      <c r="S40" s="55">
        <v>102</v>
      </c>
      <c r="T40" s="55">
        <v>102</v>
      </c>
      <c r="U40" s="55">
        <v>102</v>
      </c>
      <c r="V40" s="55">
        <v>102</v>
      </c>
      <c r="W40" s="55">
        <v>102</v>
      </c>
      <c r="X40" s="55">
        <v>100</v>
      </c>
      <c r="Y40" s="55">
        <v>113</v>
      </c>
      <c r="Z40" s="55">
        <v>201</v>
      </c>
      <c r="AA40" s="55">
        <v>196</v>
      </c>
      <c r="AB40" s="55">
        <v>171</v>
      </c>
      <c r="AC40" s="55">
        <v>140</v>
      </c>
      <c r="AD40" s="55">
        <v>139</v>
      </c>
      <c r="AE40" s="55">
        <v>117</v>
      </c>
      <c r="AF40" s="55">
        <v>122</v>
      </c>
      <c r="AG40" s="55">
        <v>139</v>
      </c>
      <c r="AH40" s="55">
        <v>126</v>
      </c>
      <c r="AI40" s="55">
        <v>120</v>
      </c>
      <c r="AJ40" s="55">
        <v>127</v>
      </c>
      <c r="AK40" s="55">
        <v>128</v>
      </c>
      <c r="AL40" s="55">
        <v>125</v>
      </c>
      <c r="AM40" s="55">
        <v>131</v>
      </c>
      <c r="AN40" s="55">
        <v>135</v>
      </c>
      <c r="AO40" s="55">
        <v>127</v>
      </c>
      <c r="AP40" s="55">
        <v>114</v>
      </c>
      <c r="AQ40" s="55">
        <v>86</v>
      </c>
      <c r="AR40" s="55">
        <v>76</v>
      </c>
      <c r="AS40" s="55">
        <v>75</v>
      </c>
      <c r="AT40" s="55">
        <v>62</v>
      </c>
      <c r="AU40" s="55">
        <v>58</v>
      </c>
      <c r="AV40" s="55">
        <v>81</v>
      </c>
      <c r="AW40" s="55">
        <v>101</v>
      </c>
      <c r="AX40" s="55">
        <v>67</v>
      </c>
      <c r="AY40" s="55">
        <v>81</v>
      </c>
      <c r="AZ40" s="55">
        <v>82</v>
      </c>
      <c r="BA40" s="55">
        <v>71</v>
      </c>
      <c r="BB40" s="55">
        <v>60</v>
      </c>
      <c r="BC40" s="55">
        <v>75</v>
      </c>
      <c r="BD40" s="55">
        <v>124</v>
      </c>
      <c r="BE40" s="55">
        <v>145</v>
      </c>
      <c r="BF40" s="55">
        <v>174</v>
      </c>
      <c r="BG40" s="55">
        <v>186</v>
      </c>
      <c r="BH40" s="55">
        <v>179</v>
      </c>
      <c r="BI40" s="55">
        <v>182</v>
      </c>
      <c r="BJ40" s="55">
        <v>185</v>
      </c>
      <c r="BK40" s="55">
        <v>185</v>
      </c>
      <c r="BL40" s="55">
        <v>182</v>
      </c>
      <c r="BM40" s="55">
        <v>187</v>
      </c>
      <c r="BN40" s="55">
        <v>189</v>
      </c>
      <c r="BO40" s="55">
        <v>189</v>
      </c>
      <c r="BP40" s="55">
        <v>191</v>
      </c>
      <c r="BQ40" s="55">
        <v>177</v>
      </c>
      <c r="BR40" s="55">
        <v>126</v>
      </c>
      <c r="BS40" s="55">
        <v>103</v>
      </c>
      <c r="BT40" s="55">
        <v>123</v>
      </c>
      <c r="BU40" s="55">
        <v>137</v>
      </c>
      <c r="BV40" s="55">
        <v>143</v>
      </c>
      <c r="BW40" s="55">
        <v>156</v>
      </c>
      <c r="BX40" s="55">
        <v>164</v>
      </c>
      <c r="BY40" s="55">
        <v>175</v>
      </c>
      <c r="BZ40" s="55">
        <v>158</v>
      </c>
      <c r="CA40" s="55">
        <v>65</v>
      </c>
      <c r="CB40" s="55">
        <v>55</v>
      </c>
      <c r="CC40" s="55">
        <v>58</v>
      </c>
      <c r="CD40" s="55">
        <v>58</v>
      </c>
      <c r="CE40" s="55">
        <v>54</v>
      </c>
      <c r="CF40" s="55">
        <v>55</v>
      </c>
      <c r="CG40" s="55">
        <v>58</v>
      </c>
      <c r="CH40" s="55">
        <v>60</v>
      </c>
      <c r="CI40" s="55">
        <v>113</v>
      </c>
      <c r="CJ40" s="55">
        <v>146</v>
      </c>
      <c r="CK40" s="55">
        <v>149</v>
      </c>
      <c r="CL40" s="55">
        <v>164</v>
      </c>
      <c r="CM40" s="55">
        <v>165</v>
      </c>
      <c r="CN40" s="55">
        <v>164</v>
      </c>
      <c r="CO40" s="55">
        <v>154</v>
      </c>
      <c r="CP40" s="55">
        <v>153</v>
      </c>
      <c r="CQ40" s="55">
        <v>153</v>
      </c>
      <c r="CR40" s="55">
        <v>153</v>
      </c>
      <c r="CS40" s="55">
        <v>153</v>
      </c>
      <c r="CT40" s="55">
        <v>153</v>
      </c>
      <c r="CU40" s="55">
        <v>153</v>
      </c>
      <c r="CV40" s="55">
        <v>153</v>
      </c>
      <c r="CW40" s="60">
        <v>153</v>
      </c>
      <c r="CZ40" s="59">
        <f t="shared" si="3"/>
        <v>80.061224489795919</v>
      </c>
      <c r="DA40" s="55">
        <f t="shared" si="8"/>
        <v>102.96938775510205</v>
      </c>
      <c r="DB40" s="55">
        <f t="shared" si="9"/>
        <v>109.84693877551021</v>
      </c>
      <c r="DC40" s="55">
        <f t="shared" si="10"/>
        <v>121.16326530612245</v>
      </c>
      <c r="DD40" s="55">
        <f t="shared" si="11"/>
        <v>139.10204081632654</v>
      </c>
      <c r="DE40" s="55">
        <f t="shared" si="12"/>
        <v>155.26530612244898</v>
      </c>
      <c r="DF40" s="55">
        <f t="shared" si="13"/>
        <v>165.65306122448979</v>
      </c>
      <c r="DG40" s="55">
        <f t="shared" si="14"/>
        <v>169.76530612244898</v>
      </c>
      <c r="DH40" s="55">
        <f t="shared" si="15"/>
        <v>168.22448979591837</v>
      </c>
      <c r="DI40" s="55">
        <f t="shared" si="16"/>
        <v>157.60204081632654</v>
      </c>
      <c r="DJ40" s="55">
        <f t="shared" si="17"/>
        <v>132.9591836734694</v>
      </c>
      <c r="DK40" s="55">
        <f t="shared" si="18"/>
        <v>103.43877551020408</v>
      </c>
      <c r="DL40" s="55">
        <f t="shared" si="19"/>
        <v>90.5</v>
      </c>
      <c r="DM40" s="55">
        <f t="shared" si="20"/>
        <v>93.65306122448979</v>
      </c>
      <c r="DN40" s="55">
        <f t="shared" si="21"/>
        <v>99.714285714285708</v>
      </c>
      <c r="DO40" s="55">
        <f t="shared" si="22"/>
        <v>101.77551020408163</v>
      </c>
      <c r="DP40" s="55">
        <f t="shared" si="23"/>
        <v>102.07142857142857</v>
      </c>
      <c r="DQ40" s="55">
        <f t="shared" si="24"/>
        <v>102.13265306122449</v>
      </c>
      <c r="DR40" s="55">
        <f t="shared" si="25"/>
        <v>102.16326530612245</v>
      </c>
      <c r="DS40" s="55">
        <f t="shared" si="26"/>
        <v>102.27551020408163</v>
      </c>
      <c r="DT40" s="55">
        <f t="shared" si="27"/>
        <v>102.64285714285714</v>
      </c>
      <c r="DU40" s="55">
        <f t="shared" si="28"/>
        <v>107.96938775510205</v>
      </c>
      <c r="DV40" s="55">
        <f t="shared" si="29"/>
        <v>131.92857142857142</v>
      </c>
      <c r="DW40" s="55">
        <f t="shared" si="30"/>
        <v>176.4387755102041</v>
      </c>
      <c r="DX40" s="55">
        <f t="shared" si="31"/>
        <v>186.38775510204081</v>
      </c>
      <c r="DY40" s="55">
        <f t="shared" si="32"/>
        <v>170.22448979591837</v>
      </c>
      <c r="DZ40" s="55">
        <f t="shared" si="33"/>
        <v>148.76530612244898</v>
      </c>
      <c r="EA40" s="55">
        <f t="shared" si="34"/>
        <v>136.03061224489795</v>
      </c>
      <c r="EB40" s="55">
        <f t="shared" si="35"/>
        <v>124.46938775510205</v>
      </c>
      <c r="EC40" s="55">
        <f t="shared" si="36"/>
        <v>123.69387755102041</v>
      </c>
      <c r="ED40" s="55">
        <f t="shared" si="37"/>
        <v>128.70408163265307</v>
      </c>
      <c r="EE40" s="55">
        <f t="shared" si="38"/>
        <v>126.32653061224489</v>
      </c>
      <c r="EF40" s="55">
        <f t="shared" si="39"/>
        <v>124.30612244897959</v>
      </c>
      <c r="EG40" s="55">
        <f t="shared" si="40"/>
        <v>125.74489795918367</v>
      </c>
      <c r="EH40" s="55">
        <f t="shared" si="41"/>
        <v>126.89795918367346</v>
      </c>
      <c r="EI40" s="55">
        <f t="shared" si="42"/>
        <v>126.96938775510205</v>
      </c>
      <c r="EJ40" s="55">
        <f t="shared" si="43"/>
        <v>127.58163265306122</v>
      </c>
      <c r="EK40" s="55">
        <f t="shared" si="44"/>
        <v>126</v>
      </c>
      <c r="EL40" s="55">
        <f t="shared" si="45"/>
        <v>119</v>
      </c>
      <c r="EM40" s="55">
        <f t="shared" si="46"/>
        <v>107.46938775510205</v>
      </c>
      <c r="EN40" s="55">
        <f t="shared" si="47"/>
        <v>93.132653061224488</v>
      </c>
      <c r="EO40" s="55">
        <f t="shared" si="48"/>
        <v>83.102040816326536</v>
      </c>
      <c r="EP40" s="55">
        <f t="shared" si="49"/>
        <v>76.132653061224488</v>
      </c>
      <c r="EQ40" s="55">
        <f t="shared" si="50"/>
        <v>68.744897959183675</v>
      </c>
      <c r="ER40" s="55">
        <f t="shared" si="51"/>
        <v>67.142857142857139</v>
      </c>
      <c r="ES40" s="55">
        <f t="shared" si="52"/>
        <v>76.867346938775512</v>
      </c>
      <c r="ET40" s="55">
        <f t="shared" si="53"/>
        <v>84.469387755102048</v>
      </c>
      <c r="EU40" s="55">
        <f t="shared" si="54"/>
        <v>79.897959183673464</v>
      </c>
      <c r="EV40" s="55">
        <f t="shared" si="55"/>
        <v>82.255102040816325</v>
      </c>
      <c r="EW40" s="55">
        <f t="shared" si="56"/>
        <v>81.530612244897952</v>
      </c>
      <c r="EX40" s="55">
        <f t="shared" si="57"/>
        <v>75.816326530612244</v>
      </c>
      <c r="EY40" s="55">
        <f t="shared" si="58"/>
        <v>74.683673469387756</v>
      </c>
      <c r="EZ40" s="55">
        <f t="shared" si="59"/>
        <v>88.428571428571431</v>
      </c>
      <c r="FA40" s="55">
        <f t="shared" si="60"/>
        <v>115.30612244897959</v>
      </c>
      <c r="FB40" s="55">
        <f t="shared" si="61"/>
        <v>141.48979591836735</v>
      </c>
      <c r="FC40" s="55">
        <f t="shared" si="62"/>
        <v>164.33673469387756</v>
      </c>
      <c r="FD40" s="55">
        <f t="shared" si="63"/>
        <v>176.5204081632653</v>
      </c>
      <c r="FE40" s="55">
        <f t="shared" si="64"/>
        <v>179.73469387755102</v>
      </c>
      <c r="FF40" s="55">
        <f t="shared" si="65"/>
        <v>181.82653061224491</v>
      </c>
      <c r="FG40" s="55">
        <f t="shared" si="66"/>
        <v>183.15306122448979</v>
      </c>
      <c r="FH40" s="55">
        <f t="shared" si="67"/>
        <v>183.40816326530611</v>
      </c>
      <c r="FI40" s="55">
        <f t="shared" si="68"/>
        <v>184.0204081632653</v>
      </c>
      <c r="FJ40" s="55">
        <f t="shared" si="69"/>
        <v>186.65306122448979</v>
      </c>
      <c r="FK40" s="55">
        <f t="shared" si="70"/>
        <v>187.70408163265307</v>
      </c>
      <c r="FL40" s="55">
        <f t="shared" si="6"/>
        <v>184.21428571428572</v>
      </c>
      <c r="FM40" s="55">
        <f t="shared" si="93"/>
        <v>175.40816326530611</v>
      </c>
      <c r="FN40" s="55">
        <f t="shared" si="94"/>
        <v>159.25510204081633</v>
      </c>
      <c r="FO40" s="55">
        <f t="shared" si="72"/>
        <v>138.16326530612244</v>
      </c>
      <c r="FP40" s="55">
        <f t="shared" si="73"/>
        <v>127.10204081632654</v>
      </c>
      <c r="FQ40" s="55">
        <f t="shared" si="74"/>
        <v>129.59183673469389</v>
      </c>
      <c r="FR40" s="55">
        <f t="shared" si="75"/>
        <v>134.30612244897958</v>
      </c>
      <c r="FS40" s="55">
        <f t="shared" si="76"/>
        <v>139.01020408163265</v>
      </c>
      <c r="FT40" s="55">
        <f t="shared" si="77"/>
        <v>146.63265306122449</v>
      </c>
      <c r="FU40" s="55">
        <f t="shared" si="78"/>
        <v>153.15306122448979</v>
      </c>
      <c r="FV40" s="55">
        <f t="shared" si="79"/>
        <v>152.26530612244898</v>
      </c>
      <c r="FW40" s="55">
        <f t="shared" si="80"/>
        <v>131.4387755102041</v>
      </c>
      <c r="FX40" s="55">
        <f t="shared" si="81"/>
        <v>90.071428571428569</v>
      </c>
      <c r="FY40" s="55">
        <f t="shared" si="82"/>
        <v>67.326530612244895</v>
      </c>
      <c r="FZ40" s="55">
        <f t="shared" si="83"/>
        <v>59.632653061224488</v>
      </c>
      <c r="GA40" s="55">
        <f t="shared" si="84"/>
        <v>57.020408163265309</v>
      </c>
      <c r="GB40" s="55">
        <f t="shared" si="85"/>
        <v>55.214285714285715</v>
      </c>
      <c r="GC40" s="55">
        <f t="shared" si="86"/>
        <v>55.673469387755105</v>
      </c>
      <c r="GD40" s="55">
        <f t="shared" si="87"/>
        <v>60.051020408163268</v>
      </c>
      <c r="GE40" s="55">
        <f t="shared" si="88"/>
        <v>73.765306122448976</v>
      </c>
      <c r="GF40" s="55">
        <f t="shared" si="89"/>
        <v>107.05102040816327</v>
      </c>
      <c r="GG40" s="55">
        <f t="shared" si="90"/>
        <v>135.74489795918367</v>
      </c>
      <c r="GH40" s="55">
        <f t="shared" si="91"/>
        <v>149.80612244897958</v>
      </c>
      <c r="GI40" s="60">
        <f t="shared" si="92"/>
        <v>159.30612244897958</v>
      </c>
    </row>
    <row r="41" spans="3:195" ht="3" customHeight="1">
      <c r="C41" s="59">
        <v>107</v>
      </c>
      <c r="D41" s="55">
        <v>106</v>
      </c>
      <c r="E41" s="55">
        <v>107</v>
      </c>
      <c r="F41" s="55">
        <v>115</v>
      </c>
      <c r="G41" s="55">
        <v>139</v>
      </c>
      <c r="H41" s="55">
        <v>156</v>
      </c>
      <c r="I41" s="55">
        <v>170</v>
      </c>
      <c r="J41" s="55">
        <v>173</v>
      </c>
      <c r="K41" s="55">
        <v>173</v>
      </c>
      <c r="L41" s="55">
        <v>163</v>
      </c>
      <c r="M41" s="55">
        <v>137</v>
      </c>
      <c r="N41" s="55">
        <v>95</v>
      </c>
      <c r="O41" s="55">
        <v>84</v>
      </c>
      <c r="P41" s="55">
        <v>95</v>
      </c>
      <c r="Q41" s="55">
        <v>102</v>
      </c>
      <c r="R41" s="55">
        <v>102</v>
      </c>
      <c r="S41" s="55">
        <v>102</v>
      </c>
      <c r="T41" s="55">
        <v>103</v>
      </c>
      <c r="U41" s="55">
        <v>102</v>
      </c>
      <c r="V41" s="55">
        <v>102</v>
      </c>
      <c r="W41" s="55">
        <v>106</v>
      </c>
      <c r="X41" s="55">
        <v>105</v>
      </c>
      <c r="Y41" s="55">
        <v>99</v>
      </c>
      <c r="Z41" s="55">
        <v>181</v>
      </c>
      <c r="AA41" s="55">
        <v>203</v>
      </c>
      <c r="AB41" s="55">
        <v>179</v>
      </c>
      <c r="AC41" s="55">
        <v>166</v>
      </c>
      <c r="AD41" s="55">
        <v>131</v>
      </c>
      <c r="AE41" s="55">
        <v>118</v>
      </c>
      <c r="AF41" s="55">
        <v>129</v>
      </c>
      <c r="AG41" s="55">
        <v>128</v>
      </c>
      <c r="AH41" s="55">
        <v>116</v>
      </c>
      <c r="AI41" s="55">
        <v>124</v>
      </c>
      <c r="AJ41" s="55">
        <v>123</v>
      </c>
      <c r="AK41" s="55">
        <v>123</v>
      </c>
      <c r="AL41" s="55">
        <v>128</v>
      </c>
      <c r="AM41" s="55">
        <v>122</v>
      </c>
      <c r="AN41" s="55">
        <v>104</v>
      </c>
      <c r="AO41" s="55">
        <v>105</v>
      </c>
      <c r="AP41" s="55">
        <v>77</v>
      </c>
      <c r="AQ41" s="55">
        <v>76</v>
      </c>
      <c r="AR41" s="55">
        <v>70</v>
      </c>
      <c r="AS41" s="55">
        <v>63</v>
      </c>
      <c r="AT41" s="55">
        <v>58</v>
      </c>
      <c r="AU41" s="55">
        <v>60</v>
      </c>
      <c r="AV41" s="55">
        <v>88</v>
      </c>
      <c r="AW41" s="55">
        <v>61</v>
      </c>
      <c r="AX41" s="55">
        <v>76</v>
      </c>
      <c r="AY41" s="55">
        <v>97</v>
      </c>
      <c r="AZ41" s="55">
        <v>78</v>
      </c>
      <c r="BA41" s="55">
        <v>68</v>
      </c>
      <c r="BB41" s="55">
        <v>77</v>
      </c>
      <c r="BC41" s="55">
        <v>133</v>
      </c>
      <c r="BD41" s="55">
        <v>144</v>
      </c>
      <c r="BE41" s="55">
        <v>177</v>
      </c>
      <c r="BF41" s="55">
        <v>190</v>
      </c>
      <c r="BG41" s="55">
        <v>177</v>
      </c>
      <c r="BH41" s="55">
        <v>180</v>
      </c>
      <c r="BI41" s="55">
        <v>181</v>
      </c>
      <c r="BJ41" s="55">
        <v>174</v>
      </c>
      <c r="BK41" s="55">
        <v>173</v>
      </c>
      <c r="BL41" s="55">
        <v>179</v>
      </c>
      <c r="BM41" s="55">
        <v>187</v>
      </c>
      <c r="BN41" s="55">
        <v>189</v>
      </c>
      <c r="BO41" s="55">
        <v>186</v>
      </c>
      <c r="BP41" s="55">
        <v>139</v>
      </c>
      <c r="BQ41" s="55">
        <v>85</v>
      </c>
      <c r="BR41" s="55">
        <v>93</v>
      </c>
      <c r="BS41" s="55">
        <v>112</v>
      </c>
      <c r="BT41" s="55">
        <v>120</v>
      </c>
      <c r="BU41" s="55">
        <v>154</v>
      </c>
      <c r="BV41" s="55">
        <v>164</v>
      </c>
      <c r="BW41" s="55">
        <v>169</v>
      </c>
      <c r="BX41" s="55">
        <v>180</v>
      </c>
      <c r="BY41" s="55">
        <v>157</v>
      </c>
      <c r="BZ41" s="55">
        <v>67</v>
      </c>
      <c r="CA41" s="55">
        <v>50</v>
      </c>
      <c r="CB41" s="55">
        <v>58</v>
      </c>
      <c r="CC41" s="55">
        <v>58</v>
      </c>
      <c r="CD41" s="55">
        <v>58</v>
      </c>
      <c r="CE41" s="55">
        <v>54</v>
      </c>
      <c r="CF41" s="55">
        <v>56</v>
      </c>
      <c r="CG41" s="55">
        <v>58</v>
      </c>
      <c r="CH41" s="55">
        <v>73</v>
      </c>
      <c r="CI41" s="55">
        <v>135</v>
      </c>
      <c r="CJ41" s="55">
        <v>141</v>
      </c>
      <c r="CK41" s="55">
        <v>155</v>
      </c>
      <c r="CL41" s="55">
        <v>165</v>
      </c>
      <c r="CM41" s="55">
        <v>165</v>
      </c>
      <c r="CN41" s="55">
        <v>165</v>
      </c>
      <c r="CO41" s="55">
        <v>161</v>
      </c>
      <c r="CP41" s="55">
        <v>156</v>
      </c>
      <c r="CQ41" s="55">
        <v>153</v>
      </c>
      <c r="CR41" s="55">
        <v>153</v>
      </c>
      <c r="CS41" s="55">
        <v>153</v>
      </c>
      <c r="CT41" s="55">
        <v>153</v>
      </c>
      <c r="CU41" s="55">
        <v>153</v>
      </c>
      <c r="CV41" s="55">
        <v>153</v>
      </c>
      <c r="CW41" s="60">
        <v>153</v>
      </c>
      <c r="CZ41" s="59">
        <f t="shared" si="3"/>
        <v>80.469387755102048</v>
      </c>
      <c r="DA41" s="55">
        <f t="shared" si="8"/>
        <v>103.17346938775511</v>
      </c>
      <c r="DB41" s="55">
        <f t="shared" si="9"/>
        <v>109.08163265306122</v>
      </c>
      <c r="DC41" s="55">
        <f t="shared" si="10"/>
        <v>119.19387755102041</v>
      </c>
      <c r="DD41" s="55">
        <f t="shared" si="11"/>
        <v>137.4591836734694</v>
      </c>
      <c r="DE41" s="55">
        <f t="shared" si="12"/>
        <v>154.58163265306123</v>
      </c>
      <c r="DF41" s="55">
        <f t="shared" si="13"/>
        <v>166.37755102040816</v>
      </c>
      <c r="DG41" s="55">
        <f t="shared" si="14"/>
        <v>170.86734693877551</v>
      </c>
      <c r="DH41" s="55">
        <f t="shared" si="15"/>
        <v>169.18367346938774</v>
      </c>
      <c r="DI41" s="55">
        <f t="shared" si="16"/>
        <v>157.80612244897958</v>
      </c>
      <c r="DJ41" s="55">
        <f t="shared" si="17"/>
        <v>133.28571428571428</v>
      </c>
      <c r="DK41" s="55">
        <f t="shared" si="18"/>
        <v>103.75510204081633</v>
      </c>
      <c r="DL41" s="55">
        <f t="shared" si="19"/>
        <v>90.520408163265301</v>
      </c>
      <c r="DM41" s="55">
        <f t="shared" si="20"/>
        <v>93.714285714285708</v>
      </c>
      <c r="DN41" s="55">
        <f t="shared" si="21"/>
        <v>99.561224489795919</v>
      </c>
      <c r="DO41" s="55">
        <f t="shared" si="22"/>
        <v>101.70408163265306</v>
      </c>
      <c r="DP41" s="55">
        <f t="shared" si="23"/>
        <v>102.09183673469387</v>
      </c>
      <c r="DQ41" s="55">
        <f t="shared" si="24"/>
        <v>102.31632653061224</v>
      </c>
      <c r="DR41" s="55">
        <f t="shared" si="25"/>
        <v>102.26530612244898</v>
      </c>
      <c r="DS41" s="55">
        <f t="shared" si="26"/>
        <v>102.86734693877551</v>
      </c>
      <c r="DT41" s="55">
        <f t="shared" si="27"/>
        <v>104.37755102040816</v>
      </c>
      <c r="DU41" s="55">
        <f t="shared" si="28"/>
        <v>106.87755102040816</v>
      </c>
      <c r="DV41" s="55">
        <f t="shared" si="29"/>
        <v>121.12244897959184</v>
      </c>
      <c r="DW41" s="55">
        <f t="shared" si="30"/>
        <v>163.08163265306123</v>
      </c>
      <c r="DX41" s="55">
        <f t="shared" si="31"/>
        <v>185.33673469387756</v>
      </c>
      <c r="DY41" s="55">
        <f t="shared" si="32"/>
        <v>177.17346938775509</v>
      </c>
      <c r="DZ41" s="55">
        <f t="shared" si="33"/>
        <v>159.18367346938774</v>
      </c>
      <c r="EA41" s="55">
        <f t="shared" si="34"/>
        <v>137.33673469387756</v>
      </c>
      <c r="EB41" s="55">
        <f t="shared" si="35"/>
        <v>125.70408163265306</v>
      </c>
      <c r="EC41" s="55">
        <f t="shared" si="36"/>
        <v>126.16326530612245</v>
      </c>
      <c r="ED41" s="55">
        <f t="shared" si="37"/>
        <v>126.09183673469387</v>
      </c>
      <c r="EE41" s="55">
        <f t="shared" si="38"/>
        <v>122.98979591836735</v>
      </c>
      <c r="EF41" s="55">
        <f t="shared" si="39"/>
        <v>123.57142857142857</v>
      </c>
      <c r="EG41" s="55">
        <f t="shared" si="40"/>
        <v>124.05102040816327</v>
      </c>
      <c r="EH41" s="55">
        <f t="shared" si="41"/>
        <v>124.74489795918367</v>
      </c>
      <c r="EI41" s="55">
        <f t="shared" si="42"/>
        <v>124.68367346938776</v>
      </c>
      <c r="EJ41" s="55">
        <f t="shared" si="43"/>
        <v>119.17346938775511</v>
      </c>
      <c r="EK41" s="55">
        <f t="shared" si="44"/>
        <v>108.95918367346938</v>
      </c>
      <c r="EL41" s="55">
        <f t="shared" si="45"/>
        <v>100.92857142857143</v>
      </c>
      <c r="EM41" s="55">
        <f t="shared" si="46"/>
        <v>87.479591836734699</v>
      </c>
      <c r="EN41" s="55">
        <f t="shared" si="47"/>
        <v>78.377551020408163</v>
      </c>
      <c r="EO41" s="55">
        <f t="shared" si="48"/>
        <v>72.132653061224488</v>
      </c>
      <c r="EP41" s="55">
        <f t="shared" si="49"/>
        <v>67.387755102040813</v>
      </c>
      <c r="EQ41" s="55">
        <f t="shared" si="50"/>
        <v>63.326530612244895</v>
      </c>
      <c r="ER41" s="55">
        <f t="shared" si="51"/>
        <v>65.673469387755105</v>
      </c>
      <c r="ES41" s="55">
        <f t="shared" si="52"/>
        <v>74.58163265306122</v>
      </c>
      <c r="ET41" s="55">
        <f t="shared" si="53"/>
        <v>71.887755102040813</v>
      </c>
      <c r="EU41" s="55">
        <f t="shared" si="54"/>
        <v>75.836734693877546</v>
      </c>
      <c r="EV41" s="55">
        <f t="shared" si="55"/>
        <v>82.683673469387756</v>
      </c>
      <c r="EW41" s="55">
        <f t="shared" si="56"/>
        <v>79.65306122448979</v>
      </c>
      <c r="EX41" s="55">
        <f t="shared" si="57"/>
        <v>78.510204081632651</v>
      </c>
      <c r="EY41" s="55">
        <f t="shared" si="58"/>
        <v>89.816326530612244</v>
      </c>
      <c r="EZ41" s="55">
        <f t="shared" si="59"/>
        <v>119.01020408163265</v>
      </c>
      <c r="FA41" s="55">
        <f t="shared" si="60"/>
        <v>144.81632653061226</v>
      </c>
      <c r="FB41" s="55">
        <f t="shared" si="61"/>
        <v>167.69387755102042</v>
      </c>
      <c r="FC41" s="55">
        <f t="shared" si="62"/>
        <v>179.39795918367346</v>
      </c>
      <c r="FD41" s="55">
        <f t="shared" si="63"/>
        <v>179.5</v>
      </c>
      <c r="FE41" s="55">
        <f t="shared" si="64"/>
        <v>179.68367346938774</v>
      </c>
      <c r="FF41" s="55">
        <f t="shared" si="65"/>
        <v>179.40816326530611</v>
      </c>
      <c r="FG41" s="55">
        <f t="shared" si="66"/>
        <v>177.37755102040816</v>
      </c>
      <c r="FH41" s="55">
        <f t="shared" si="67"/>
        <v>177.58163265306123</v>
      </c>
      <c r="FI41" s="55">
        <f t="shared" si="68"/>
        <v>181</v>
      </c>
      <c r="FJ41" s="55">
        <f t="shared" si="69"/>
        <v>185.28571428571428</v>
      </c>
      <c r="FK41" s="55">
        <f t="shared" si="70"/>
        <v>185.44897959183675</v>
      </c>
      <c r="FL41" s="55">
        <f t="shared" si="6"/>
        <v>174.96938775510205</v>
      </c>
      <c r="FM41" s="55">
        <f t="shared" si="93"/>
        <v>145.68367346938774</v>
      </c>
      <c r="FN41" s="55">
        <f t="shared" si="94"/>
        <v>116.24489795918367</v>
      </c>
      <c r="FO41" s="55">
        <f t="shared" si="72"/>
        <v>108.41836734693878</v>
      </c>
      <c r="FP41" s="55">
        <f t="shared" si="73"/>
        <v>114.03061224489795</v>
      </c>
      <c r="FQ41" s="55">
        <f t="shared" si="74"/>
        <v>124.61224489795919</v>
      </c>
      <c r="FR41" s="55">
        <f t="shared" si="75"/>
        <v>143.10204081632654</v>
      </c>
      <c r="FS41" s="55">
        <f t="shared" si="76"/>
        <v>155.25510204081633</v>
      </c>
      <c r="FT41" s="55">
        <f t="shared" si="77"/>
        <v>159.83673469387756</v>
      </c>
      <c r="FU41" s="55">
        <f t="shared" si="78"/>
        <v>154.94897959183675</v>
      </c>
      <c r="FV41" s="55">
        <f t="shared" si="79"/>
        <v>131.4591836734694</v>
      </c>
      <c r="FW41" s="55">
        <f t="shared" si="80"/>
        <v>90.193877551020407</v>
      </c>
      <c r="FX41" s="55">
        <f t="shared" si="81"/>
        <v>65.938775510204081</v>
      </c>
      <c r="FY41" s="55">
        <f t="shared" si="82"/>
        <v>59.551020408163268</v>
      </c>
      <c r="FZ41" s="55">
        <f t="shared" si="83"/>
        <v>58.071428571428569</v>
      </c>
      <c r="GA41" s="55">
        <f t="shared" si="84"/>
        <v>57.265306122448976</v>
      </c>
      <c r="GB41" s="55">
        <f t="shared" si="85"/>
        <v>55.653061224489797</v>
      </c>
      <c r="GC41" s="55">
        <f t="shared" si="86"/>
        <v>56.979591836734691</v>
      </c>
      <c r="GD41" s="55">
        <f t="shared" si="87"/>
        <v>64</v>
      </c>
      <c r="GE41" s="55">
        <f t="shared" si="88"/>
        <v>84.469387755102048</v>
      </c>
      <c r="GF41" s="55">
        <f t="shared" si="89"/>
        <v>119.72448979591837</v>
      </c>
      <c r="GG41" s="55">
        <f t="shared" si="90"/>
        <v>140.32653061224491</v>
      </c>
      <c r="GH41" s="55">
        <f t="shared" si="91"/>
        <v>154.01020408163265</v>
      </c>
      <c r="GI41" s="60">
        <f t="shared" si="92"/>
        <v>162.0612244897959</v>
      </c>
    </row>
    <row r="42" spans="3:195" ht="3" customHeight="1">
      <c r="C42" s="59">
        <v>107</v>
      </c>
      <c r="D42" s="55">
        <v>106</v>
      </c>
      <c r="E42" s="55">
        <v>104</v>
      </c>
      <c r="F42" s="55">
        <v>112</v>
      </c>
      <c r="G42" s="55">
        <v>137</v>
      </c>
      <c r="H42" s="55">
        <v>156</v>
      </c>
      <c r="I42" s="55">
        <v>171</v>
      </c>
      <c r="J42" s="55">
        <v>173</v>
      </c>
      <c r="K42" s="55">
        <v>173</v>
      </c>
      <c r="L42" s="55">
        <v>164</v>
      </c>
      <c r="M42" s="55">
        <v>139</v>
      </c>
      <c r="N42" s="55">
        <v>95</v>
      </c>
      <c r="O42" s="55">
        <v>84</v>
      </c>
      <c r="P42" s="55">
        <v>91</v>
      </c>
      <c r="Q42" s="55">
        <v>102</v>
      </c>
      <c r="R42" s="55">
        <v>102</v>
      </c>
      <c r="S42" s="55">
        <v>102</v>
      </c>
      <c r="T42" s="55">
        <v>102</v>
      </c>
      <c r="U42" s="55">
        <v>102</v>
      </c>
      <c r="V42" s="55">
        <v>103</v>
      </c>
      <c r="W42" s="55">
        <v>107</v>
      </c>
      <c r="X42" s="55">
        <v>107</v>
      </c>
      <c r="Y42" s="55">
        <v>103</v>
      </c>
      <c r="Z42" s="55">
        <v>131</v>
      </c>
      <c r="AA42" s="55">
        <v>203</v>
      </c>
      <c r="AB42" s="55">
        <v>181</v>
      </c>
      <c r="AC42" s="55">
        <v>172</v>
      </c>
      <c r="AD42" s="55">
        <v>131</v>
      </c>
      <c r="AE42" s="55">
        <v>129</v>
      </c>
      <c r="AF42" s="55">
        <v>129</v>
      </c>
      <c r="AG42" s="55">
        <v>119</v>
      </c>
      <c r="AH42" s="55">
        <v>127</v>
      </c>
      <c r="AI42" s="55">
        <v>125</v>
      </c>
      <c r="AJ42" s="55">
        <v>123</v>
      </c>
      <c r="AK42" s="55">
        <v>126</v>
      </c>
      <c r="AL42" s="55">
        <v>127</v>
      </c>
      <c r="AM42" s="55">
        <v>114</v>
      </c>
      <c r="AN42" s="55">
        <v>85</v>
      </c>
      <c r="AO42" s="55">
        <v>75</v>
      </c>
      <c r="AP42" s="55">
        <v>79</v>
      </c>
      <c r="AQ42" s="55">
        <v>66</v>
      </c>
      <c r="AR42" s="55">
        <v>58</v>
      </c>
      <c r="AS42" s="55">
        <v>83</v>
      </c>
      <c r="AT42" s="55">
        <v>53</v>
      </c>
      <c r="AU42" s="55">
        <v>72</v>
      </c>
      <c r="AV42" s="55">
        <v>67</v>
      </c>
      <c r="AW42" s="55">
        <v>60</v>
      </c>
      <c r="AX42" s="55">
        <v>64</v>
      </c>
      <c r="AY42" s="55">
        <v>79</v>
      </c>
      <c r="AZ42" s="55">
        <v>69</v>
      </c>
      <c r="BA42" s="55">
        <v>97</v>
      </c>
      <c r="BB42" s="55">
        <v>104</v>
      </c>
      <c r="BC42" s="55">
        <v>137</v>
      </c>
      <c r="BD42" s="55">
        <v>184</v>
      </c>
      <c r="BE42" s="55">
        <v>193</v>
      </c>
      <c r="BF42" s="55">
        <v>184</v>
      </c>
      <c r="BG42" s="55">
        <v>180</v>
      </c>
      <c r="BH42" s="55">
        <v>179</v>
      </c>
      <c r="BI42" s="55">
        <v>178</v>
      </c>
      <c r="BJ42" s="55">
        <v>172</v>
      </c>
      <c r="BK42" s="55">
        <v>175</v>
      </c>
      <c r="BL42" s="55">
        <v>180</v>
      </c>
      <c r="BM42" s="55">
        <v>186</v>
      </c>
      <c r="BN42" s="55">
        <v>184</v>
      </c>
      <c r="BO42" s="55">
        <v>176</v>
      </c>
      <c r="BP42" s="55">
        <v>103</v>
      </c>
      <c r="BQ42" s="55">
        <v>87</v>
      </c>
      <c r="BR42" s="55">
        <v>96</v>
      </c>
      <c r="BS42" s="55">
        <v>116</v>
      </c>
      <c r="BT42" s="55">
        <v>118</v>
      </c>
      <c r="BU42" s="55">
        <v>140</v>
      </c>
      <c r="BV42" s="55">
        <v>168</v>
      </c>
      <c r="BW42" s="55">
        <v>177</v>
      </c>
      <c r="BX42" s="55">
        <v>131</v>
      </c>
      <c r="BY42" s="55">
        <v>63</v>
      </c>
      <c r="BZ42" s="55">
        <v>51</v>
      </c>
      <c r="CA42" s="55">
        <v>55</v>
      </c>
      <c r="CB42" s="55">
        <v>59</v>
      </c>
      <c r="CC42" s="55">
        <v>62</v>
      </c>
      <c r="CD42" s="55">
        <v>58</v>
      </c>
      <c r="CE42" s="55">
        <v>55</v>
      </c>
      <c r="CF42" s="55">
        <v>57</v>
      </c>
      <c r="CG42" s="55">
        <v>60</v>
      </c>
      <c r="CH42" s="55">
        <v>99</v>
      </c>
      <c r="CI42" s="55">
        <v>132</v>
      </c>
      <c r="CJ42" s="55">
        <v>142</v>
      </c>
      <c r="CK42" s="55">
        <v>163</v>
      </c>
      <c r="CL42" s="55">
        <v>165</v>
      </c>
      <c r="CM42" s="55">
        <v>165</v>
      </c>
      <c r="CN42" s="55">
        <v>165</v>
      </c>
      <c r="CO42" s="55">
        <v>165</v>
      </c>
      <c r="CP42" s="55">
        <v>158</v>
      </c>
      <c r="CQ42" s="55">
        <v>153</v>
      </c>
      <c r="CR42" s="55">
        <v>153</v>
      </c>
      <c r="CS42" s="55">
        <v>153</v>
      </c>
      <c r="CT42" s="55">
        <v>153</v>
      </c>
      <c r="CU42" s="55">
        <v>153</v>
      </c>
      <c r="CV42" s="55">
        <v>153</v>
      </c>
      <c r="CW42" s="60">
        <v>153</v>
      </c>
      <c r="CZ42" s="59">
        <f t="shared" si="3"/>
        <v>80.428571428571431</v>
      </c>
      <c r="DA42" s="55">
        <f t="shared" si="8"/>
        <v>102.65306122448979</v>
      </c>
      <c r="DB42" s="55">
        <f t="shared" si="9"/>
        <v>107.17346938775511</v>
      </c>
      <c r="DC42" s="55">
        <f t="shared" si="10"/>
        <v>116.74489795918367</v>
      </c>
      <c r="DD42" s="55">
        <f t="shared" si="11"/>
        <v>135.81632653061226</v>
      </c>
      <c r="DE42" s="55">
        <f t="shared" si="12"/>
        <v>154.34693877551021</v>
      </c>
      <c r="DF42" s="55">
        <f t="shared" si="13"/>
        <v>167.17346938775509</v>
      </c>
      <c r="DG42" s="55">
        <f t="shared" si="14"/>
        <v>171.64285714285714</v>
      </c>
      <c r="DH42" s="55">
        <f t="shared" si="15"/>
        <v>169.86734693877551</v>
      </c>
      <c r="DI42" s="55">
        <f t="shared" si="16"/>
        <v>158.58163265306123</v>
      </c>
      <c r="DJ42" s="55">
        <f t="shared" si="17"/>
        <v>134.07142857142858</v>
      </c>
      <c r="DK42" s="55">
        <f t="shared" si="18"/>
        <v>103.88775510204081</v>
      </c>
      <c r="DL42" s="55">
        <f t="shared" si="19"/>
        <v>90.071428571428569</v>
      </c>
      <c r="DM42" s="55">
        <f t="shared" si="20"/>
        <v>92.316326530612244</v>
      </c>
      <c r="DN42" s="55">
        <f t="shared" si="21"/>
        <v>98.91836734693878</v>
      </c>
      <c r="DO42" s="55">
        <f t="shared" si="22"/>
        <v>101.5</v>
      </c>
      <c r="DP42" s="55">
        <f t="shared" si="23"/>
        <v>102.0204081632653</v>
      </c>
      <c r="DQ42" s="55">
        <f t="shared" si="24"/>
        <v>102.13265306122449</v>
      </c>
      <c r="DR42" s="55">
        <f t="shared" si="25"/>
        <v>102.45918367346938</v>
      </c>
      <c r="DS42" s="55">
        <f t="shared" si="26"/>
        <v>103.76530612244898</v>
      </c>
      <c r="DT42" s="55">
        <f t="shared" si="27"/>
        <v>105.93877551020408</v>
      </c>
      <c r="DU42" s="55">
        <f t="shared" si="28"/>
        <v>107.5204081632653</v>
      </c>
      <c r="DV42" s="55">
        <f t="shared" si="29"/>
        <v>114.9795918367347</v>
      </c>
      <c r="DW42" s="55">
        <f t="shared" si="30"/>
        <v>142.13265306122449</v>
      </c>
      <c r="DX42" s="55">
        <f t="shared" si="31"/>
        <v>178.0612244897959</v>
      </c>
      <c r="DY42" s="55">
        <f t="shared" si="32"/>
        <v>180.39795918367346</v>
      </c>
      <c r="DZ42" s="55">
        <f t="shared" si="33"/>
        <v>165.62244897959184</v>
      </c>
      <c r="EA42" s="55">
        <f t="shared" si="34"/>
        <v>140.31632653061226</v>
      </c>
      <c r="EB42" s="55">
        <f t="shared" si="35"/>
        <v>128.62244897959184</v>
      </c>
      <c r="EC42" s="55">
        <f t="shared" si="36"/>
        <v>125.5204081632653</v>
      </c>
      <c r="ED42" s="55">
        <f t="shared" si="37"/>
        <v>123.11224489795919</v>
      </c>
      <c r="EE42" s="55">
        <f t="shared" si="38"/>
        <v>124.05102040816327</v>
      </c>
      <c r="EF42" s="55">
        <f t="shared" si="39"/>
        <v>123.84693877551021</v>
      </c>
      <c r="EG42" s="55">
        <f t="shared" si="40"/>
        <v>123.34693877551021</v>
      </c>
      <c r="EH42" s="55">
        <f t="shared" si="41"/>
        <v>123.20408163265306</v>
      </c>
      <c r="EI42" s="55">
        <f t="shared" si="42"/>
        <v>119.57142857142857</v>
      </c>
      <c r="EJ42" s="55">
        <f t="shared" si="43"/>
        <v>108.24489795918367</v>
      </c>
      <c r="EK42" s="55">
        <f t="shared" si="44"/>
        <v>93.010204081632651</v>
      </c>
      <c r="EL42" s="55">
        <f t="shared" si="45"/>
        <v>84.173469387755105</v>
      </c>
      <c r="EM42" s="55">
        <f t="shared" si="46"/>
        <v>78.265306122448976</v>
      </c>
      <c r="EN42" s="55">
        <f t="shared" si="47"/>
        <v>69.65306122448979</v>
      </c>
      <c r="EO42" s="55">
        <f t="shared" si="48"/>
        <v>66.265306122448976</v>
      </c>
      <c r="EP42" s="55">
        <f t="shared" si="49"/>
        <v>69.979591836734699</v>
      </c>
      <c r="EQ42" s="55">
        <f t="shared" si="50"/>
        <v>63.142857142857146</v>
      </c>
      <c r="ER42" s="55">
        <f t="shared" si="51"/>
        <v>66.112244897959187</v>
      </c>
      <c r="ES42" s="55">
        <f t="shared" si="52"/>
        <v>67.142857142857139</v>
      </c>
      <c r="ET42" s="55">
        <f t="shared" si="53"/>
        <v>65.938775510204081</v>
      </c>
      <c r="EU42" s="55">
        <f t="shared" si="54"/>
        <v>69.938775510204081</v>
      </c>
      <c r="EV42" s="55">
        <f t="shared" si="55"/>
        <v>77.244897959183675</v>
      </c>
      <c r="EW42" s="55">
        <f t="shared" si="56"/>
        <v>80.58163265306122</v>
      </c>
      <c r="EX42" s="55">
        <f t="shared" si="57"/>
        <v>93.448979591836732</v>
      </c>
      <c r="EY42" s="55">
        <f t="shared" si="58"/>
        <v>110.58163265306122</v>
      </c>
      <c r="EZ42" s="55">
        <f t="shared" si="59"/>
        <v>139.5</v>
      </c>
      <c r="FA42" s="55">
        <f t="shared" si="60"/>
        <v>168.38775510204081</v>
      </c>
      <c r="FB42" s="55">
        <f t="shared" si="61"/>
        <v>181.44897959183675</v>
      </c>
      <c r="FC42" s="55">
        <f t="shared" si="62"/>
        <v>181.90816326530611</v>
      </c>
      <c r="FD42" s="55">
        <f t="shared" si="63"/>
        <v>179.31632653061226</v>
      </c>
      <c r="FE42" s="55">
        <f t="shared" si="64"/>
        <v>177.81632653061226</v>
      </c>
      <c r="FF42" s="55">
        <f t="shared" si="65"/>
        <v>176.48979591836735</v>
      </c>
      <c r="FG42" s="55">
        <f t="shared" si="66"/>
        <v>174.73469387755102</v>
      </c>
      <c r="FH42" s="55">
        <f t="shared" si="67"/>
        <v>176.57142857142858</v>
      </c>
      <c r="FI42" s="55">
        <f t="shared" si="68"/>
        <v>180.77551020408163</v>
      </c>
      <c r="FJ42" s="55">
        <f t="shared" si="69"/>
        <v>184.66326530612244</v>
      </c>
      <c r="FK42" s="55">
        <f t="shared" si="70"/>
        <v>183.27551020408163</v>
      </c>
      <c r="FL42" s="55">
        <f t="shared" si="6"/>
        <v>168.14285714285714</v>
      </c>
      <c r="FM42" s="55">
        <f t="shared" si="93"/>
        <v>128.96938775510205</v>
      </c>
      <c r="FN42" s="55">
        <f t="shared" si="94"/>
        <v>102.95918367346938</v>
      </c>
      <c r="FO42" s="55">
        <f t="shared" si="72"/>
        <v>99.765306122448976</v>
      </c>
      <c r="FP42" s="55">
        <f t="shared" si="73"/>
        <v>109.81632653061224</v>
      </c>
      <c r="FQ42" s="55">
        <f t="shared" si="74"/>
        <v>122.40816326530613</v>
      </c>
      <c r="FR42" s="55">
        <f t="shared" si="75"/>
        <v>140.67346938775509</v>
      </c>
      <c r="FS42" s="55">
        <f t="shared" si="76"/>
        <v>154.46938775510205</v>
      </c>
      <c r="FT42" s="55">
        <f t="shared" si="77"/>
        <v>149.84693877551021</v>
      </c>
      <c r="FU42" s="55">
        <f t="shared" si="78"/>
        <v>121.9795918367347</v>
      </c>
      <c r="FV42" s="55">
        <f t="shared" si="79"/>
        <v>86.367346938775512</v>
      </c>
      <c r="FW42" s="55">
        <f t="shared" si="80"/>
        <v>65.122448979591837</v>
      </c>
      <c r="FX42" s="55">
        <f t="shared" si="81"/>
        <v>58.306122448979593</v>
      </c>
      <c r="FY42" s="55">
        <f t="shared" si="82"/>
        <v>58.102040816326529</v>
      </c>
      <c r="FZ42" s="55">
        <f t="shared" si="83"/>
        <v>58.908163265306122</v>
      </c>
      <c r="GA42" s="55">
        <f t="shared" si="84"/>
        <v>57.316326530612244</v>
      </c>
      <c r="GB42" s="55">
        <f t="shared" si="85"/>
        <v>56.214285714285715</v>
      </c>
      <c r="GC42" s="55">
        <f t="shared" si="86"/>
        <v>59.030612244897959</v>
      </c>
      <c r="GD42" s="55">
        <f t="shared" si="87"/>
        <v>70.102040816326536</v>
      </c>
      <c r="GE42" s="55">
        <f t="shared" si="88"/>
        <v>97.244897959183675</v>
      </c>
      <c r="GF42" s="55">
        <f t="shared" si="89"/>
        <v>125.30612244897959</v>
      </c>
      <c r="GG42" s="55">
        <f t="shared" si="90"/>
        <v>143.5612244897959</v>
      </c>
      <c r="GH42" s="55">
        <f t="shared" si="91"/>
        <v>157.79591836734693</v>
      </c>
      <c r="GI42" s="60">
        <f t="shared" si="92"/>
        <v>163.48979591836735</v>
      </c>
    </row>
    <row r="43" spans="3:195" ht="3" customHeight="1">
      <c r="C43" s="59">
        <v>107</v>
      </c>
      <c r="D43" s="55">
        <v>105</v>
      </c>
      <c r="E43" s="55">
        <v>102</v>
      </c>
      <c r="F43" s="55">
        <v>107</v>
      </c>
      <c r="G43" s="55">
        <v>137</v>
      </c>
      <c r="H43" s="55">
        <v>156</v>
      </c>
      <c r="I43" s="55">
        <v>172</v>
      </c>
      <c r="J43" s="55">
        <v>173</v>
      </c>
      <c r="K43" s="55">
        <v>173</v>
      </c>
      <c r="L43" s="55">
        <v>165</v>
      </c>
      <c r="M43" s="55">
        <v>139</v>
      </c>
      <c r="N43" s="55">
        <v>95</v>
      </c>
      <c r="O43" s="55">
        <v>83</v>
      </c>
      <c r="P43" s="55">
        <v>90</v>
      </c>
      <c r="Q43" s="55">
        <v>99</v>
      </c>
      <c r="R43" s="55">
        <v>102</v>
      </c>
      <c r="S43" s="55">
        <v>102</v>
      </c>
      <c r="T43" s="55">
        <v>102</v>
      </c>
      <c r="U43" s="55">
        <v>102</v>
      </c>
      <c r="V43" s="55">
        <v>105</v>
      </c>
      <c r="W43" s="55">
        <v>107</v>
      </c>
      <c r="X43" s="55">
        <v>111</v>
      </c>
      <c r="Y43" s="55">
        <v>111</v>
      </c>
      <c r="Z43" s="55">
        <v>103</v>
      </c>
      <c r="AA43" s="55">
        <v>172</v>
      </c>
      <c r="AB43" s="55">
        <v>199</v>
      </c>
      <c r="AC43" s="55">
        <v>180</v>
      </c>
      <c r="AD43" s="55">
        <v>135</v>
      </c>
      <c r="AE43" s="55">
        <v>126</v>
      </c>
      <c r="AF43" s="55">
        <v>118</v>
      </c>
      <c r="AG43" s="55">
        <v>124</v>
      </c>
      <c r="AH43" s="55">
        <v>124</v>
      </c>
      <c r="AI43" s="55">
        <v>122</v>
      </c>
      <c r="AJ43" s="55">
        <v>123</v>
      </c>
      <c r="AK43" s="55">
        <v>121</v>
      </c>
      <c r="AL43" s="55">
        <v>114</v>
      </c>
      <c r="AM43" s="55">
        <v>88</v>
      </c>
      <c r="AN43" s="55">
        <v>81</v>
      </c>
      <c r="AO43" s="55">
        <v>84</v>
      </c>
      <c r="AP43" s="55">
        <v>81</v>
      </c>
      <c r="AQ43" s="55">
        <v>58</v>
      </c>
      <c r="AR43" s="55">
        <v>59</v>
      </c>
      <c r="AS43" s="55">
        <v>82</v>
      </c>
      <c r="AT43" s="55">
        <v>59</v>
      </c>
      <c r="AU43" s="55">
        <v>63</v>
      </c>
      <c r="AV43" s="55">
        <v>61</v>
      </c>
      <c r="AW43" s="55">
        <v>68</v>
      </c>
      <c r="AX43" s="55">
        <v>67</v>
      </c>
      <c r="AY43" s="55">
        <v>77</v>
      </c>
      <c r="AZ43" s="55">
        <v>83</v>
      </c>
      <c r="BA43" s="55">
        <v>112</v>
      </c>
      <c r="BB43" s="55">
        <v>125</v>
      </c>
      <c r="BC43" s="55">
        <v>170</v>
      </c>
      <c r="BD43" s="55">
        <v>185</v>
      </c>
      <c r="BE43" s="55">
        <v>185</v>
      </c>
      <c r="BF43" s="55">
        <v>179</v>
      </c>
      <c r="BG43" s="55">
        <v>174</v>
      </c>
      <c r="BH43" s="55">
        <v>173</v>
      </c>
      <c r="BI43" s="55">
        <v>173</v>
      </c>
      <c r="BJ43" s="55">
        <v>172</v>
      </c>
      <c r="BK43" s="55">
        <v>178</v>
      </c>
      <c r="BL43" s="55">
        <v>183</v>
      </c>
      <c r="BM43" s="55">
        <v>184</v>
      </c>
      <c r="BN43" s="55">
        <v>186</v>
      </c>
      <c r="BO43" s="55">
        <v>189</v>
      </c>
      <c r="BP43" s="55">
        <v>143</v>
      </c>
      <c r="BQ43" s="55">
        <v>93</v>
      </c>
      <c r="BR43" s="55">
        <v>98</v>
      </c>
      <c r="BS43" s="55">
        <v>97</v>
      </c>
      <c r="BT43" s="55">
        <v>122</v>
      </c>
      <c r="BU43" s="55">
        <v>138</v>
      </c>
      <c r="BV43" s="55">
        <v>160</v>
      </c>
      <c r="BW43" s="55">
        <v>106</v>
      </c>
      <c r="BX43" s="55">
        <v>56</v>
      </c>
      <c r="BY43" s="55">
        <v>51</v>
      </c>
      <c r="BZ43" s="55">
        <v>55</v>
      </c>
      <c r="CA43" s="55">
        <v>58</v>
      </c>
      <c r="CB43" s="55">
        <v>58</v>
      </c>
      <c r="CC43" s="55">
        <v>58</v>
      </c>
      <c r="CD43" s="55">
        <v>54</v>
      </c>
      <c r="CE43" s="55">
        <v>57</v>
      </c>
      <c r="CF43" s="55">
        <v>58</v>
      </c>
      <c r="CG43" s="55">
        <v>68</v>
      </c>
      <c r="CH43" s="55">
        <v>118</v>
      </c>
      <c r="CI43" s="55">
        <v>126</v>
      </c>
      <c r="CJ43" s="55">
        <v>149</v>
      </c>
      <c r="CK43" s="55">
        <v>165</v>
      </c>
      <c r="CL43" s="55">
        <v>165</v>
      </c>
      <c r="CM43" s="55">
        <v>165</v>
      </c>
      <c r="CN43" s="55">
        <v>165</v>
      </c>
      <c r="CO43" s="55">
        <v>165</v>
      </c>
      <c r="CP43" s="55">
        <v>154</v>
      </c>
      <c r="CQ43" s="55">
        <v>153</v>
      </c>
      <c r="CR43" s="55">
        <v>153</v>
      </c>
      <c r="CS43" s="55">
        <v>153</v>
      </c>
      <c r="CT43" s="55">
        <v>153</v>
      </c>
      <c r="CU43" s="55">
        <v>153</v>
      </c>
      <c r="CV43" s="55">
        <v>153</v>
      </c>
      <c r="CW43" s="60">
        <v>152</v>
      </c>
      <c r="CZ43" s="59">
        <f t="shared" si="3"/>
        <v>80.234693877551024</v>
      </c>
      <c r="DA43" s="55">
        <f t="shared" si="8"/>
        <v>101.80612244897959</v>
      </c>
      <c r="DB43" s="55">
        <f t="shared" si="9"/>
        <v>105.28571428571429</v>
      </c>
      <c r="DC43" s="55">
        <f t="shared" si="10"/>
        <v>113.91836734693878</v>
      </c>
      <c r="DD43" s="55">
        <f t="shared" si="11"/>
        <v>134.32653061224491</v>
      </c>
      <c r="DE43" s="55">
        <f t="shared" si="12"/>
        <v>153.96938775510205</v>
      </c>
      <c r="DF43" s="55">
        <f t="shared" si="13"/>
        <v>167.4591836734694</v>
      </c>
      <c r="DG43" s="55">
        <f t="shared" si="14"/>
        <v>171.85714285714286</v>
      </c>
      <c r="DH43" s="55">
        <f t="shared" si="15"/>
        <v>170.14285714285714</v>
      </c>
      <c r="DI43" s="55">
        <f t="shared" si="16"/>
        <v>159.16326530612244</v>
      </c>
      <c r="DJ43" s="55">
        <f t="shared" si="17"/>
        <v>134.41836734693877</v>
      </c>
      <c r="DK43" s="55">
        <f t="shared" si="18"/>
        <v>103.73469387755102</v>
      </c>
      <c r="DL43" s="55">
        <f t="shared" si="19"/>
        <v>89.295918367346943</v>
      </c>
      <c r="DM43" s="55">
        <f t="shared" si="20"/>
        <v>91.183673469387756</v>
      </c>
      <c r="DN43" s="55">
        <f t="shared" si="21"/>
        <v>97.602040816326536</v>
      </c>
      <c r="DO43" s="55">
        <f t="shared" si="22"/>
        <v>101.11224489795919</v>
      </c>
      <c r="DP43" s="55">
        <f t="shared" si="23"/>
        <v>101.92857142857143</v>
      </c>
      <c r="DQ43" s="55">
        <f t="shared" si="24"/>
        <v>102.08163265306122</v>
      </c>
      <c r="DR43" s="55">
        <f t="shared" si="25"/>
        <v>102.65306122448979</v>
      </c>
      <c r="DS43" s="55">
        <f t="shared" si="26"/>
        <v>104.65306122448979</v>
      </c>
      <c r="DT43" s="55">
        <f t="shared" si="27"/>
        <v>107.26530612244898</v>
      </c>
      <c r="DU43" s="55">
        <f t="shared" si="28"/>
        <v>109.73469387755102</v>
      </c>
      <c r="DV43" s="55">
        <f t="shared" si="29"/>
        <v>113.03061224489795</v>
      </c>
      <c r="DW43" s="55">
        <f t="shared" si="30"/>
        <v>126.56122448979592</v>
      </c>
      <c r="DX43" s="55">
        <f t="shared" si="31"/>
        <v>164.44897959183675</v>
      </c>
      <c r="DY43" s="55">
        <f t="shared" si="32"/>
        <v>184.03061224489795</v>
      </c>
      <c r="DZ43" s="55">
        <f t="shared" si="33"/>
        <v>170.96938775510205</v>
      </c>
      <c r="EA43" s="55">
        <f t="shared" si="34"/>
        <v>142.5</v>
      </c>
      <c r="EB43" s="55">
        <f t="shared" si="35"/>
        <v>127.15306122448979</v>
      </c>
      <c r="EC43" s="55">
        <f t="shared" si="36"/>
        <v>121.65306122448979</v>
      </c>
      <c r="ED43" s="55">
        <f t="shared" si="37"/>
        <v>122.48979591836735</v>
      </c>
      <c r="EE43" s="55">
        <f t="shared" si="38"/>
        <v>123.70408163265306</v>
      </c>
      <c r="EF43" s="55">
        <f t="shared" si="39"/>
        <v>123.71428571428571</v>
      </c>
      <c r="EG43" s="55">
        <f t="shared" si="40"/>
        <v>122.16326530612245</v>
      </c>
      <c r="EH43" s="55">
        <f t="shared" si="41"/>
        <v>117.61224489795919</v>
      </c>
      <c r="EI43" s="55">
        <f t="shared" si="42"/>
        <v>108.11224489795919</v>
      </c>
      <c r="EJ43" s="55">
        <f t="shared" si="43"/>
        <v>92.295918367346943</v>
      </c>
      <c r="EK43" s="55">
        <f t="shared" si="44"/>
        <v>82.010204081632651</v>
      </c>
      <c r="EL43" s="55">
        <f t="shared" si="45"/>
        <v>78.877551020408163</v>
      </c>
      <c r="EM43" s="55">
        <f t="shared" si="46"/>
        <v>74.959183673469383</v>
      </c>
      <c r="EN43" s="55">
        <f t="shared" si="47"/>
        <v>66.020408163265301</v>
      </c>
      <c r="EO43" s="55">
        <f t="shared" si="48"/>
        <v>65.969387755102048</v>
      </c>
      <c r="EP43" s="55">
        <f t="shared" si="49"/>
        <v>72.275510204081627</v>
      </c>
      <c r="EQ43" s="55">
        <f t="shared" si="50"/>
        <v>66.071428571428569</v>
      </c>
      <c r="ER43" s="55">
        <f t="shared" si="51"/>
        <v>63.265306122448976</v>
      </c>
      <c r="ES43" s="55">
        <f t="shared" si="52"/>
        <v>61.816326530612244</v>
      </c>
      <c r="ET43" s="55">
        <f t="shared" si="53"/>
        <v>63.826530612244895</v>
      </c>
      <c r="EU43" s="55">
        <f t="shared" si="54"/>
        <v>67.530612244897952</v>
      </c>
      <c r="EV43" s="55">
        <f t="shared" si="55"/>
        <v>76.58163265306122</v>
      </c>
      <c r="EW43" s="55">
        <f t="shared" si="56"/>
        <v>88.020408163265301</v>
      </c>
      <c r="EX43" s="55">
        <f t="shared" si="57"/>
        <v>107.45918367346938</v>
      </c>
      <c r="EY43" s="55">
        <f t="shared" si="58"/>
        <v>129.61224489795919</v>
      </c>
      <c r="EZ43" s="55">
        <f t="shared" si="59"/>
        <v>158.08163265306123</v>
      </c>
      <c r="FA43" s="55">
        <f t="shared" si="60"/>
        <v>176.15306122448979</v>
      </c>
      <c r="FB43" s="55">
        <f t="shared" si="61"/>
        <v>180.85714285714286</v>
      </c>
      <c r="FC43" s="55">
        <f t="shared" si="62"/>
        <v>178.27551020408163</v>
      </c>
      <c r="FD43" s="55">
        <f t="shared" si="63"/>
        <v>175.38775510204081</v>
      </c>
      <c r="FE43" s="55">
        <f t="shared" si="64"/>
        <v>174.07142857142858</v>
      </c>
      <c r="FF43" s="55">
        <f t="shared" si="65"/>
        <v>173.44897959183675</v>
      </c>
      <c r="FG43" s="55">
        <f t="shared" si="66"/>
        <v>174.15306122448979</v>
      </c>
      <c r="FH43" s="55">
        <f t="shared" si="67"/>
        <v>178.59183673469389</v>
      </c>
      <c r="FI43" s="55">
        <f t="shared" si="68"/>
        <v>183.51020408163265</v>
      </c>
      <c r="FJ43" s="55">
        <f t="shared" si="69"/>
        <v>186.26530612244898</v>
      </c>
      <c r="FK43" s="55">
        <f t="shared" si="70"/>
        <v>186.12244897959184</v>
      </c>
      <c r="FL43" s="55">
        <f t="shared" si="6"/>
        <v>175.4795918367347</v>
      </c>
      <c r="FM43" s="55">
        <f t="shared" si="93"/>
        <v>141.60204081632654</v>
      </c>
      <c r="FN43" s="55">
        <f t="shared" si="94"/>
        <v>106.91836734693878</v>
      </c>
      <c r="FO43" s="55">
        <f t="shared" si="72"/>
        <v>96.469387755102048</v>
      </c>
      <c r="FP43" s="55">
        <f t="shared" si="73"/>
        <v>101.03061224489795</v>
      </c>
      <c r="FQ43" s="55">
        <f t="shared" si="74"/>
        <v>118.08163265306122</v>
      </c>
      <c r="FR43" s="55">
        <f t="shared" si="75"/>
        <v>134.96938775510205</v>
      </c>
      <c r="FS43" s="55">
        <f t="shared" si="76"/>
        <v>139.41836734693877</v>
      </c>
      <c r="FT43" s="55">
        <f t="shared" si="77"/>
        <v>112.30612244897959</v>
      </c>
      <c r="FU43" s="55">
        <f t="shared" si="78"/>
        <v>79.58163265306122</v>
      </c>
      <c r="FV43" s="55">
        <f t="shared" si="79"/>
        <v>62.448979591836732</v>
      </c>
      <c r="FW43" s="55">
        <f t="shared" si="80"/>
        <v>57.653061224489797</v>
      </c>
      <c r="FX43" s="55">
        <f t="shared" si="81"/>
        <v>58</v>
      </c>
      <c r="FY43" s="55">
        <f t="shared" si="82"/>
        <v>58.928571428571431</v>
      </c>
      <c r="FZ43" s="55">
        <f t="shared" si="83"/>
        <v>58.112244897959187</v>
      </c>
      <c r="GA43" s="55">
        <f t="shared" si="84"/>
        <v>55.918367346938773</v>
      </c>
      <c r="GB43" s="55">
        <f t="shared" si="85"/>
        <v>56.755102040816325</v>
      </c>
      <c r="GC43" s="55">
        <f t="shared" si="86"/>
        <v>62.285714285714285</v>
      </c>
      <c r="GD43" s="55">
        <f t="shared" si="87"/>
        <v>78.806122448979593</v>
      </c>
      <c r="GE43" s="55">
        <f t="shared" si="88"/>
        <v>108.54081632653062</v>
      </c>
      <c r="GF43" s="55">
        <f t="shared" si="89"/>
        <v>128.68367346938774</v>
      </c>
      <c r="GG43" s="55">
        <f t="shared" si="90"/>
        <v>147.0612244897959</v>
      </c>
      <c r="GH43" s="55">
        <f t="shared" si="91"/>
        <v>159.9795918367347</v>
      </c>
      <c r="GI43" s="60">
        <f t="shared" si="92"/>
        <v>164.23469387755102</v>
      </c>
    </row>
    <row r="44" spans="3:195" ht="3" customHeight="1">
      <c r="C44" s="59">
        <v>107</v>
      </c>
      <c r="D44" s="55">
        <v>104</v>
      </c>
      <c r="E44" s="55">
        <v>102</v>
      </c>
      <c r="F44" s="55">
        <v>104</v>
      </c>
      <c r="G44" s="55">
        <v>132</v>
      </c>
      <c r="H44" s="55">
        <v>156</v>
      </c>
      <c r="I44" s="55">
        <v>171</v>
      </c>
      <c r="J44" s="55">
        <v>173</v>
      </c>
      <c r="K44" s="55">
        <v>173</v>
      </c>
      <c r="L44" s="55">
        <v>165</v>
      </c>
      <c r="M44" s="55">
        <v>140</v>
      </c>
      <c r="N44" s="55">
        <v>94</v>
      </c>
      <c r="O44" s="55">
        <v>81</v>
      </c>
      <c r="P44" s="55">
        <v>90</v>
      </c>
      <c r="Q44" s="55">
        <v>97</v>
      </c>
      <c r="R44" s="55">
        <v>102</v>
      </c>
      <c r="S44" s="55">
        <v>102</v>
      </c>
      <c r="T44" s="55">
        <v>102</v>
      </c>
      <c r="U44" s="55">
        <v>102</v>
      </c>
      <c r="V44" s="55">
        <v>104</v>
      </c>
      <c r="W44" s="55">
        <v>108</v>
      </c>
      <c r="X44" s="55">
        <v>115</v>
      </c>
      <c r="Y44" s="55">
        <v>115</v>
      </c>
      <c r="Z44" s="55">
        <v>104</v>
      </c>
      <c r="AA44" s="55">
        <v>153</v>
      </c>
      <c r="AB44" s="55">
        <v>211</v>
      </c>
      <c r="AC44" s="55">
        <v>184</v>
      </c>
      <c r="AD44" s="55">
        <v>133</v>
      </c>
      <c r="AE44" s="55">
        <v>120</v>
      </c>
      <c r="AF44" s="55">
        <v>114</v>
      </c>
      <c r="AG44" s="55">
        <v>120</v>
      </c>
      <c r="AH44" s="55">
        <v>123</v>
      </c>
      <c r="AI44" s="55">
        <v>128</v>
      </c>
      <c r="AJ44" s="55">
        <v>128</v>
      </c>
      <c r="AK44" s="55">
        <v>108</v>
      </c>
      <c r="AL44" s="55">
        <v>97</v>
      </c>
      <c r="AM44" s="55">
        <v>72</v>
      </c>
      <c r="AN44" s="55">
        <v>61</v>
      </c>
      <c r="AO44" s="55">
        <v>72</v>
      </c>
      <c r="AP44" s="55">
        <v>74</v>
      </c>
      <c r="AQ44" s="55">
        <v>64</v>
      </c>
      <c r="AR44" s="55">
        <v>66</v>
      </c>
      <c r="AS44" s="55">
        <v>83</v>
      </c>
      <c r="AT44" s="55">
        <v>77</v>
      </c>
      <c r="AU44" s="55">
        <v>52</v>
      </c>
      <c r="AV44" s="55">
        <v>55</v>
      </c>
      <c r="AW44" s="55">
        <v>57</v>
      </c>
      <c r="AX44" s="55">
        <v>53</v>
      </c>
      <c r="AY44" s="55">
        <v>76</v>
      </c>
      <c r="AZ44" s="55">
        <v>92</v>
      </c>
      <c r="BA44" s="55">
        <v>109</v>
      </c>
      <c r="BB44" s="55">
        <v>149</v>
      </c>
      <c r="BC44" s="55">
        <v>171</v>
      </c>
      <c r="BD44" s="55">
        <v>176</v>
      </c>
      <c r="BE44" s="55">
        <v>176</v>
      </c>
      <c r="BF44" s="55">
        <v>166</v>
      </c>
      <c r="BG44" s="55">
        <v>172</v>
      </c>
      <c r="BH44" s="55">
        <v>173</v>
      </c>
      <c r="BI44" s="55">
        <v>169</v>
      </c>
      <c r="BJ44" s="55">
        <v>171</v>
      </c>
      <c r="BK44" s="55">
        <v>182</v>
      </c>
      <c r="BL44" s="55">
        <v>193</v>
      </c>
      <c r="BM44" s="55">
        <v>193</v>
      </c>
      <c r="BN44" s="55">
        <v>196</v>
      </c>
      <c r="BO44" s="55">
        <v>197</v>
      </c>
      <c r="BP44" s="55">
        <v>171</v>
      </c>
      <c r="BQ44" s="55">
        <v>108</v>
      </c>
      <c r="BR44" s="55">
        <v>73</v>
      </c>
      <c r="BS44" s="55">
        <v>84</v>
      </c>
      <c r="BT44" s="55">
        <v>104</v>
      </c>
      <c r="BU44" s="55">
        <v>139</v>
      </c>
      <c r="BV44" s="55">
        <v>131</v>
      </c>
      <c r="BW44" s="55">
        <v>61</v>
      </c>
      <c r="BX44" s="55">
        <v>51</v>
      </c>
      <c r="BY44" s="55">
        <v>53</v>
      </c>
      <c r="BZ44" s="55">
        <v>58</v>
      </c>
      <c r="CA44" s="55">
        <v>61</v>
      </c>
      <c r="CB44" s="55">
        <v>66</v>
      </c>
      <c r="CC44" s="55">
        <v>59</v>
      </c>
      <c r="CD44" s="55">
        <v>51</v>
      </c>
      <c r="CE44" s="55">
        <v>55</v>
      </c>
      <c r="CF44" s="55">
        <v>58</v>
      </c>
      <c r="CG44" s="55">
        <v>89</v>
      </c>
      <c r="CH44" s="55">
        <v>128</v>
      </c>
      <c r="CI44" s="55">
        <v>127</v>
      </c>
      <c r="CJ44" s="55">
        <v>154</v>
      </c>
      <c r="CK44" s="55">
        <v>165</v>
      </c>
      <c r="CL44" s="55">
        <v>165</v>
      </c>
      <c r="CM44" s="55">
        <v>165</v>
      </c>
      <c r="CN44" s="55">
        <v>164</v>
      </c>
      <c r="CO44" s="55">
        <v>164</v>
      </c>
      <c r="CP44" s="55">
        <v>164</v>
      </c>
      <c r="CQ44" s="55">
        <v>158</v>
      </c>
      <c r="CR44" s="55">
        <v>153</v>
      </c>
      <c r="CS44" s="55">
        <v>153</v>
      </c>
      <c r="CT44" s="55">
        <v>153</v>
      </c>
      <c r="CU44" s="55">
        <v>153</v>
      </c>
      <c r="CV44" s="55">
        <v>153</v>
      </c>
      <c r="CW44" s="60">
        <v>153</v>
      </c>
      <c r="CZ44" s="59">
        <f t="shared" si="3"/>
        <v>80.08163265306122</v>
      </c>
      <c r="DA44" s="55">
        <f t="shared" si="8"/>
        <v>101.21428571428571</v>
      </c>
      <c r="DB44" s="55">
        <f t="shared" si="9"/>
        <v>104.37755102040816</v>
      </c>
      <c r="DC44" s="55">
        <f t="shared" si="10"/>
        <v>111.98979591836735</v>
      </c>
      <c r="DD44" s="55">
        <f t="shared" si="11"/>
        <v>132.28571428571428</v>
      </c>
      <c r="DE44" s="55">
        <f t="shared" si="12"/>
        <v>153.31632653061226</v>
      </c>
      <c r="DF44" s="55">
        <f t="shared" si="13"/>
        <v>167.03061224489795</v>
      </c>
      <c r="DG44" s="55">
        <f t="shared" si="14"/>
        <v>171.74489795918367</v>
      </c>
      <c r="DH44" s="55">
        <f t="shared" si="15"/>
        <v>170.23469387755102</v>
      </c>
      <c r="DI44" s="55">
        <f t="shared" si="16"/>
        <v>159.42857142857142</v>
      </c>
      <c r="DJ44" s="55">
        <f t="shared" si="17"/>
        <v>134.74489795918367</v>
      </c>
      <c r="DK44" s="55">
        <f t="shared" si="18"/>
        <v>103.48979591836735</v>
      </c>
      <c r="DL44" s="55">
        <f t="shared" si="19"/>
        <v>88.765306122448976</v>
      </c>
      <c r="DM44" s="55">
        <f t="shared" si="20"/>
        <v>91.132653061224488</v>
      </c>
      <c r="DN44" s="55">
        <f t="shared" si="21"/>
        <v>97.255102040816325</v>
      </c>
      <c r="DO44" s="55">
        <f t="shared" si="22"/>
        <v>101.10204081632654</v>
      </c>
      <c r="DP44" s="55">
        <f t="shared" si="23"/>
        <v>102.01020408163265</v>
      </c>
      <c r="DQ44" s="55">
        <f t="shared" si="24"/>
        <v>102.26530612244898</v>
      </c>
      <c r="DR44" s="55">
        <f t="shared" si="25"/>
        <v>102.96938775510205</v>
      </c>
      <c r="DS44" s="55">
        <f t="shared" si="26"/>
        <v>105.12244897959184</v>
      </c>
      <c r="DT44" s="55">
        <f t="shared" si="27"/>
        <v>108.61224489795919</v>
      </c>
      <c r="DU44" s="55">
        <f t="shared" si="28"/>
        <v>112.20408163265306</v>
      </c>
      <c r="DV44" s="55">
        <f t="shared" si="29"/>
        <v>113.57142857142857</v>
      </c>
      <c r="DW44" s="55">
        <f t="shared" si="30"/>
        <v>121.82653061224489</v>
      </c>
      <c r="DX44" s="55">
        <f t="shared" si="31"/>
        <v>155.84693877551021</v>
      </c>
      <c r="DY44" s="55">
        <f t="shared" si="32"/>
        <v>184.72448979591837</v>
      </c>
      <c r="DZ44" s="55">
        <f t="shared" si="33"/>
        <v>171.03061224489795</v>
      </c>
      <c r="EA44" s="55">
        <f t="shared" si="34"/>
        <v>139.26530612244898</v>
      </c>
      <c r="EB44" s="55">
        <f t="shared" si="35"/>
        <v>123.25510204081633</v>
      </c>
      <c r="EC44" s="55">
        <f t="shared" si="36"/>
        <v>118.91836734693878</v>
      </c>
      <c r="ED44" s="55">
        <f t="shared" si="37"/>
        <v>120.91836734693878</v>
      </c>
      <c r="EE44" s="55">
        <f t="shared" si="38"/>
        <v>123.5204081632653</v>
      </c>
      <c r="EF44" s="55">
        <f t="shared" si="39"/>
        <v>124.29591836734694</v>
      </c>
      <c r="EG44" s="55">
        <f t="shared" si="40"/>
        <v>118.83673469387755</v>
      </c>
      <c r="EH44" s="55">
        <f t="shared" si="41"/>
        <v>105.29591836734694</v>
      </c>
      <c r="EI44" s="55">
        <f t="shared" si="42"/>
        <v>92.020408163265301</v>
      </c>
      <c r="EJ44" s="55">
        <f t="shared" si="43"/>
        <v>77.183673469387756</v>
      </c>
      <c r="EK44" s="55">
        <f t="shared" si="44"/>
        <v>68.989795918367349</v>
      </c>
      <c r="EL44" s="55">
        <f t="shared" si="45"/>
        <v>70.948979591836732</v>
      </c>
      <c r="EM44" s="55">
        <f t="shared" si="46"/>
        <v>71.622448979591837</v>
      </c>
      <c r="EN44" s="55">
        <f t="shared" si="47"/>
        <v>67.591836734693871</v>
      </c>
      <c r="EO44" s="55">
        <f t="shared" si="48"/>
        <v>68.428571428571431</v>
      </c>
      <c r="EP44" s="55">
        <f t="shared" si="49"/>
        <v>74.795918367346943</v>
      </c>
      <c r="EQ44" s="55">
        <f t="shared" si="50"/>
        <v>72.693877551020407</v>
      </c>
      <c r="ER44" s="55">
        <f t="shared" si="51"/>
        <v>61.836734693877553</v>
      </c>
      <c r="ES44" s="55">
        <f t="shared" si="52"/>
        <v>57.775510204081634</v>
      </c>
      <c r="ET44" s="55">
        <f t="shared" si="53"/>
        <v>59.663265306122447</v>
      </c>
      <c r="EU44" s="55">
        <f t="shared" si="54"/>
        <v>66.877551020408163</v>
      </c>
      <c r="EV44" s="55">
        <f t="shared" si="55"/>
        <v>83.316326530612244</v>
      </c>
      <c r="EW44" s="55">
        <f t="shared" si="56"/>
        <v>100.27551020408163</v>
      </c>
      <c r="EX44" s="55">
        <f t="shared" si="57"/>
        <v>120.42857142857143</v>
      </c>
      <c r="EY44" s="55">
        <f t="shared" si="58"/>
        <v>146.89795918367346</v>
      </c>
      <c r="EZ44" s="55">
        <f t="shared" si="59"/>
        <v>167.34693877551021</v>
      </c>
      <c r="FA44" s="55">
        <f t="shared" si="60"/>
        <v>175.75510204081633</v>
      </c>
      <c r="FB44" s="55">
        <f t="shared" si="61"/>
        <v>175.29591836734693</v>
      </c>
      <c r="FC44" s="55">
        <f t="shared" si="62"/>
        <v>171.24489795918367</v>
      </c>
      <c r="FD44" s="55">
        <f t="shared" si="63"/>
        <v>171.42857142857142</v>
      </c>
      <c r="FE44" s="55">
        <f t="shared" si="64"/>
        <v>171.33673469387756</v>
      </c>
      <c r="FF44" s="55">
        <f t="shared" si="65"/>
        <v>171.01020408163265</v>
      </c>
      <c r="FG44" s="55">
        <f t="shared" si="66"/>
        <v>174.81632653061226</v>
      </c>
      <c r="FH44" s="55">
        <f t="shared" si="67"/>
        <v>182.40816326530611</v>
      </c>
      <c r="FI44" s="55">
        <f t="shared" si="68"/>
        <v>189.0408163265306</v>
      </c>
      <c r="FJ44" s="55">
        <f t="shared" si="69"/>
        <v>191.57142857142858</v>
      </c>
      <c r="FK44" s="55">
        <f t="shared" si="70"/>
        <v>192.53061224489795</v>
      </c>
      <c r="FL44" s="55">
        <f t="shared" si="6"/>
        <v>185.5</v>
      </c>
      <c r="FM44" s="55">
        <f t="shared" si="93"/>
        <v>158.31632653061226</v>
      </c>
      <c r="FN44" s="55">
        <f t="shared" si="94"/>
        <v>115.90816326530613</v>
      </c>
      <c r="FO44" s="55">
        <f t="shared" si="72"/>
        <v>88.785714285714292</v>
      </c>
      <c r="FP44" s="55">
        <f t="shared" si="73"/>
        <v>89.255102040816325</v>
      </c>
      <c r="FQ44" s="55">
        <f t="shared" si="74"/>
        <v>107.34693877551021</v>
      </c>
      <c r="FR44" s="55">
        <f t="shared" si="75"/>
        <v>127.41836734693878</v>
      </c>
      <c r="FS44" s="55">
        <f t="shared" si="76"/>
        <v>120.23469387755102</v>
      </c>
      <c r="FT44" s="55">
        <f t="shared" si="77"/>
        <v>83.84693877551021</v>
      </c>
      <c r="FU44" s="55">
        <f t="shared" si="78"/>
        <v>61.571428571428569</v>
      </c>
      <c r="FV44" s="55">
        <f t="shared" si="79"/>
        <v>56.081632653061227</v>
      </c>
      <c r="FW44" s="55">
        <f t="shared" si="80"/>
        <v>57.826530612244895</v>
      </c>
      <c r="FX44" s="55">
        <f t="shared" si="81"/>
        <v>60.704081632653065</v>
      </c>
      <c r="FY44" s="55">
        <f t="shared" si="82"/>
        <v>61.785714285714285</v>
      </c>
      <c r="FZ44" s="55">
        <f t="shared" si="83"/>
        <v>58.153061224489797</v>
      </c>
      <c r="GA44" s="55">
        <f t="shared" si="84"/>
        <v>54.551020408163268</v>
      </c>
      <c r="GB44" s="55">
        <f t="shared" si="85"/>
        <v>56.969387755102041</v>
      </c>
      <c r="GC44" s="55">
        <f t="shared" si="86"/>
        <v>67.051020408163268</v>
      </c>
      <c r="GD44" s="55">
        <f t="shared" si="87"/>
        <v>91.367346938775512</v>
      </c>
      <c r="GE44" s="55">
        <f t="shared" si="88"/>
        <v>118.39795918367346</v>
      </c>
      <c r="GF44" s="55">
        <f t="shared" si="89"/>
        <v>133.19387755102042</v>
      </c>
      <c r="GG44" s="55">
        <f t="shared" si="90"/>
        <v>149.77551020408163</v>
      </c>
      <c r="GH44" s="55">
        <f t="shared" si="91"/>
        <v>160.46938775510205</v>
      </c>
      <c r="GI44" s="60">
        <f t="shared" si="92"/>
        <v>163.89795918367346</v>
      </c>
    </row>
    <row r="45" spans="3:195" ht="3" customHeight="1">
      <c r="C45" s="59">
        <v>107</v>
      </c>
      <c r="D45" s="55">
        <v>104</v>
      </c>
      <c r="E45" s="55">
        <v>102</v>
      </c>
      <c r="F45" s="55">
        <v>105</v>
      </c>
      <c r="G45" s="55">
        <v>133</v>
      </c>
      <c r="H45" s="55">
        <v>156</v>
      </c>
      <c r="I45" s="55">
        <v>169</v>
      </c>
      <c r="J45" s="55">
        <v>173</v>
      </c>
      <c r="K45" s="55">
        <v>173</v>
      </c>
      <c r="L45" s="55">
        <v>166</v>
      </c>
      <c r="M45" s="55">
        <v>139</v>
      </c>
      <c r="N45" s="55">
        <v>95</v>
      </c>
      <c r="O45" s="55">
        <v>82</v>
      </c>
      <c r="P45" s="55">
        <v>94</v>
      </c>
      <c r="Q45" s="55">
        <v>102</v>
      </c>
      <c r="R45" s="55">
        <v>102</v>
      </c>
      <c r="S45" s="55">
        <v>102</v>
      </c>
      <c r="T45" s="55">
        <v>102</v>
      </c>
      <c r="U45" s="55">
        <v>103</v>
      </c>
      <c r="V45" s="55">
        <v>106</v>
      </c>
      <c r="W45" s="55">
        <v>109</v>
      </c>
      <c r="X45" s="55">
        <v>115</v>
      </c>
      <c r="Y45" s="55">
        <v>115</v>
      </c>
      <c r="Z45" s="55">
        <v>109</v>
      </c>
      <c r="AA45" s="55">
        <v>150</v>
      </c>
      <c r="AB45" s="55">
        <v>212</v>
      </c>
      <c r="AC45" s="55">
        <v>162</v>
      </c>
      <c r="AD45" s="55">
        <v>112</v>
      </c>
      <c r="AE45" s="55">
        <v>119</v>
      </c>
      <c r="AF45" s="55">
        <v>120</v>
      </c>
      <c r="AG45" s="55">
        <v>118</v>
      </c>
      <c r="AH45" s="55">
        <v>129</v>
      </c>
      <c r="AI45" s="55">
        <v>129</v>
      </c>
      <c r="AJ45" s="55">
        <v>120</v>
      </c>
      <c r="AK45" s="55">
        <v>70</v>
      </c>
      <c r="AL45" s="55">
        <v>69</v>
      </c>
      <c r="AM45" s="55">
        <v>65</v>
      </c>
      <c r="AN45" s="55">
        <v>52</v>
      </c>
      <c r="AO45" s="55">
        <v>60</v>
      </c>
      <c r="AP45" s="55">
        <v>74</v>
      </c>
      <c r="AQ45" s="55">
        <v>74</v>
      </c>
      <c r="AR45" s="55">
        <v>65</v>
      </c>
      <c r="AS45" s="55">
        <v>68</v>
      </c>
      <c r="AT45" s="55">
        <v>98</v>
      </c>
      <c r="AU45" s="55">
        <v>67</v>
      </c>
      <c r="AV45" s="55">
        <v>50</v>
      </c>
      <c r="AW45" s="55">
        <v>47</v>
      </c>
      <c r="AX45" s="55">
        <v>74</v>
      </c>
      <c r="AY45" s="55">
        <v>108</v>
      </c>
      <c r="AZ45" s="55">
        <v>124</v>
      </c>
      <c r="BA45" s="55">
        <v>144</v>
      </c>
      <c r="BB45" s="55">
        <v>174</v>
      </c>
      <c r="BC45" s="55">
        <v>182</v>
      </c>
      <c r="BD45" s="55">
        <v>183</v>
      </c>
      <c r="BE45" s="55">
        <v>167</v>
      </c>
      <c r="BF45" s="55">
        <v>162</v>
      </c>
      <c r="BG45" s="55">
        <v>172</v>
      </c>
      <c r="BH45" s="55">
        <v>167</v>
      </c>
      <c r="BI45" s="55">
        <v>162</v>
      </c>
      <c r="BJ45" s="55">
        <v>180</v>
      </c>
      <c r="BK45" s="55">
        <v>190</v>
      </c>
      <c r="BL45" s="55">
        <v>195</v>
      </c>
      <c r="BM45" s="55">
        <v>194</v>
      </c>
      <c r="BN45" s="55">
        <v>196</v>
      </c>
      <c r="BO45" s="55">
        <v>198</v>
      </c>
      <c r="BP45" s="55">
        <v>180</v>
      </c>
      <c r="BQ45" s="55">
        <v>122</v>
      </c>
      <c r="BR45" s="55">
        <v>71</v>
      </c>
      <c r="BS45" s="55">
        <v>64</v>
      </c>
      <c r="BT45" s="55">
        <v>91</v>
      </c>
      <c r="BU45" s="55">
        <v>137</v>
      </c>
      <c r="BV45" s="55">
        <v>126</v>
      </c>
      <c r="BW45" s="55">
        <v>59</v>
      </c>
      <c r="BX45" s="55">
        <v>53</v>
      </c>
      <c r="BY45" s="55">
        <v>57</v>
      </c>
      <c r="BZ45" s="55">
        <v>60</v>
      </c>
      <c r="CA45" s="55">
        <v>66</v>
      </c>
      <c r="CB45" s="55">
        <v>66</v>
      </c>
      <c r="CC45" s="55">
        <v>56</v>
      </c>
      <c r="CD45" s="55">
        <v>51</v>
      </c>
      <c r="CE45" s="55">
        <v>56</v>
      </c>
      <c r="CF45" s="55">
        <v>63</v>
      </c>
      <c r="CG45" s="55">
        <v>114</v>
      </c>
      <c r="CH45" s="55">
        <v>132</v>
      </c>
      <c r="CI45" s="55">
        <v>138</v>
      </c>
      <c r="CJ45" s="55">
        <v>153</v>
      </c>
      <c r="CK45" s="55">
        <v>162</v>
      </c>
      <c r="CL45" s="55">
        <v>164</v>
      </c>
      <c r="CM45" s="55">
        <v>165</v>
      </c>
      <c r="CN45" s="55">
        <v>160</v>
      </c>
      <c r="CO45" s="55">
        <v>157</v>
      </c>
      <c r="CP45" s="55">
        <v>165</v>
      </c>
      <c r="CQ45" s="55">
        <v>165</v>
      </c>
      <c r="CR45" s="55">
        <v>156</v>
      </c>
      <c r="CS45" s="55">
        <v>153</v>
      </c>
      <c r="CT45" s="55">
        <v>153</v>
      </c>
      <c r="CU45" s="55">
        <v>153</v>
      </c>
      <c r="CV45" s="55">
        <v>153</v>
      </c>
      <c r="CW45" s="60">
        <v>153</v>
      </c>
      <c r="CZ45" s="59">
        <f t="shared" si="3"/>
        <v>80.051020408163268</v>
      </c>
      <c r="DA45" s="55">
        <f t="shared" si="8"/>
        <v>101.13265306122449</v>
      </c>
      <c r="DB45" s="55">
        <f t="shared" si="9"/>
        <v>104.11224489795919</v>
      </c>
      <c r="DC45" s="55">
        <f t="shared" si="10"/>
        <v>111.59183673469387</v>
      </c>
      <c r="DD45" s="55">
        <f t="shared" si="11"/>
        <v>131.75510204081633</v>
      </c>
      <c r="DE45" s="55">
        <f t="shared" si="12"/>
        <v>152.82653061224491</v>
      </c>
      <c r="DF45" s="55">
        <f t="shared" si="13"/>
        <v>166.30612244897958</v>
      </c>
      <c r="DG45" s="55">
        <f t="shared" si="14"/>
        <v>171.5612244897959</v>
      </c>
      <c r="DH45" s="55">
        <f t="shared" si="15"/>
        <v>170.30612244897958</v>
      </c>
      <c r="DI45" s="55">
        <f t="shared" si="16"/>
        <v>159.76530612244898</v>
      </c>
      <c r="DJ45" s="55">
        <f t="shared" si="17"/>
        <v>134.86734693877551</v>
      </c>
      <c r="DK45" s="55">
        <f t="shared" si="18"/>
        <v>103.9795918367347</v>
      </c>
      <c r="DL45" s="55">
        <f t="shared" si="19"/>
        <v>89.367346938775512</v>
      </c>
      <c r="DM45" s="55">
        <f t="shared" si="20"/>
        <v>92.530612244897952</v>
      </c>
      <c r="DN45" s="55">
        <f t="shared" si="21"/>
        <v>98.938775510204081</v>
      </c>
      <c r="DO45" s="55">
        <f t="shared" si="22"/>
        <v>101.78571428571429</v>
      </c>
      <c r="DP45" s="55">
        <f t="shared" si="23"/>
        <v>102.68367346938776</v>
      </c>
      <c r="DQ45" s="55">
        <f t="shared" si="24"/>
        <v>103.12244897959184</v>
      </c>
      <c r="DR45" s="55">
        <f t="shared" si="25"/>
        <v>104.15306122448979</v>
      </c>
      <c r="DS45" s="55">
        <f t="shared" si="26"/>
        <v>106.68367346938776</v>
      </c>
      <c r="DT45" s="55">
        <f t="shared" si="27"/>
        <v>110.32653061224489</v>
      </c>
      <c r="DU45" s="55">
        <f t="shared" si="28"/>
        <v>113.80612244897959</v>
      </c>
      <c r="DV45" s="55">
        <f t="shared" si="29"/>
        <v>114.55102040816327</v>
      </c>
      <c r="DW45" s="55">
        <f t="shared" si="30"/>
        <v>121.38775510204081</v>
      </c>
      <c r="DX45" s="55">
        <f t="shared" si="31"/>
        <v>151.5</v>
      </c>
      <c r="DY45" s="55">
        <f t="shared" si="32"/>
        <v>179.65306122448979</v>
      </c>
      <c r="DZ45" s="55">
        <f t="shared" si="33"/>
        <v>159.89795918367346</v>
      </c>
      <c r="EA45" s="55">
        <f t="shared" si="34"/>
        <v>129.07142857142858</v>
      </c>
      <c r="EB45" s="55">
        <f t="shared" si="35"/>
        <v>119.96938775510205</v>
      </c>
      <c r="EC45" s="55">
        <f t="shared" si="36"/>
        <v>119.66326530612245</v>
      </c>
      <c r="ED45" s="55">
        <f t="shared" si="37"/>
        <v>120.72448979591837</v>
      </c>
      <c r="EE45" s="55">
        <f t="shared" si="38"/>
        <v>122.57142857142857</v>
      </c>
      <c r="EF45" s="55">
        <f t="shared" si="39"/>
        <v>119.22448979591837</v>
      </c>
      <c r="EG45" s="55">
        <f t="shared" si="40"/>
        <v>107.39795918367346</v>
      </c>
      <c r="EH45" s="55">
        <f t="shared" si="41"/>
        <v>85.428571428571431</v>
      </c>
      <c r="EI45" s="55">
        <f t="shared" si="42"/>
        <v>74.58163265306122</v>
      </c>
      <c r="EJ45" s="55">
        <f t="shared" si="43"/>
        <v>66.479591836734699</v>
      </c>
      <c r="EK45" s="55">
        <f t="shared" si="44"/>
        <v>60.336734693877553</v>
      </c>
      <c r="EL45" s="55">
        <f t="shared" si="45"/>
        <v>63.45918367346939</v>
      </c>
      <c r="EM45" s="55">
        <f t="shared" si="46"/>
        <v>69.224489795918373</v>
      </c>
      <c r="EN45" s="55">
        <f t="shared" si="47"/>
        <v>70.163265306122454</v>
      </c>
      <c r="EO45" s="55">
        <f t="shared" si="48"/>
        <v>69.142857142857139</v>
      </c>
      <c r="EP45" s="55">
        <f t="shared" si="49"/>
        <v>73.459183673469383</v>
      </c>
      <c r="EQ45" s="55">
        <f t="shared" si="50"/>
        <v>79.5</v>
      </c>
      <c r="ER45" s="55">
        <f t="shared" si="51"/>
        <v>66.714285714285708</v>
      </c>
      <c r="ES45" s="55">
        <f t="shared" si="52"/>
        <v>57.163265306122447</v>
      </c>
      <c r="ET45" s="55">
        <f t="shared" si="53"/>
        <v>61.734693877551024</v>
      </c>
      <c r="EU45" s="55">
        <f t="shared" si="54"/>
        <v>82.397959183673464</v>
      </c>
      <c r="EV45" s="55">
        <f t="shared" si="55"/>
        <v>106.14285714285714</v>
      </c>
      <c r="EW45" s="55">
        <f t="shared" si="56"/>
        <v>123.77551020408163</v>
      </c>
      <c r="EX45" s="55">
        <f t="shared" si="57"/>
        <v>140.86734693877551</v>
      </c>
      <c r="EY45" s="55">
        <f t="shared" si="58"/>
        <v>161.87755102040816</v>
      </c>
      <c r="EZ45" s="55">
        <f t="shared" si="59"/>
        <v>174.34693877551021</v>
      </c>
      <c r="FA45" s="55">
        <f t="shared" si="60"/>
        <v>176.4387755102041</v>
      </c>
      <c r="FB45" s="55">
        <f t="shared" si="61"/>
        <v>170.19387755102042</v>
      </c>
      <c r="FC45" s="55">
        <f t="shared" si="62"/>
        <v>166.81632653061226</v>
      </c>
      <c r="FD45" s="55">
        <f t="shared" si="63"/>
        <v>168.51020408163265</v>
      </c>
      <c r="FE45" s="55">
        <f t="shared" si="64"/>
        <v>168.21428571428572</v>
      </c>
      <c r="FF45" s="55">
        <f t="shared" si="65"/>
        <v>169.84693877551021</v>
      </c>
      <c r="FG45" s="55">
        <f t="shared" si="66"/>
        <v>178.9387755102041</v>
      </c>
      <c r="FH45" s="55">
        <f t="shared" si="67"/>
        <v>187.60204081632654</v>
      </c>
      <c r="FI45" s="55">
        <f t="shared" si="68"/>
        <v>192.9387755102041</v>
      </c>
      <c r="FJ45" s="55">
        <f t="shared" si="69"/>
        <v>195.01020408163265</v>
      </c>
      <c r="FK45" s="55">
        <f t="shared" si="70"/>
        <v>196.46938775510205</v>
      </c>
      <c r="FL45" s="55">
        <f t="shared" si="6"/>
        <v>192.22448979591837</v>
      </c>
      <c r="FM45" s="55">
        <f t="shared" si="93"/>
        <v>169.53061224489795</v>
      </c>
      <c r="FN45" s="55">
        <f t="shared" si="94"/>
        <v>125.67346938775511</v>
      </c>
      <c r="FO45" s="55">
        <f t="shared" si="72"/>
        <v>86.765306122448976</v>
      </c>
      <c r="FP45" s="55">
        <f t="shared" si="73"/>
        <v>77.285714285714292</v>
      </c>
      <c r="FQ45" s="55">
        <f t="shared" si="74"/>
        <v>95.91836734693878</v>
      </c>
      <c r="FR45" s="55">
        <f t="shared" si="75"/>
        <v>120.55102040816327</v>
      </c>
      <c r="FS45" s="55">
        <f t="shared" si="76"/>
        <v>111.76530612244898</v>
      </c>
      <c r="FT45" s="55">
        <f t="shared" si="77"/>
        <v>75.602040816326536</v>
      </c>
      <c r="FU45" s="55">
        <f t="shared" si="78"/>
        <v>58.132653061224488</v>
      </c>
      <c r="FV45" s="55">
        <f t="shared" si="79"/>
        <v>56.948979591836732</v>
      </c>
      <c r="FW45" s="55">
        <f t="shared" si="80"/>
        <v>60.173469387755105</v>
      </c>
      <c r="FX45" s="55">
        <f t="shared" si="81"/>
        <v>63.387755102040813</v>
      </c>
      <c r="FY45" s="55">
        <f t="shared" si="82"/>
        <v>62.704081632653065</v>
      </c>
      <c r="FZ45" s="55">
        <f t="shared" si="83"/>
        <v>57.530612244897959</v>
      </c>
      <c r="GA45" s="55">
        <f t="shared" si="84"/>
        <v>54.622448979591837</v>
      </c>
      <c r="GB45" s="55">
        <f t="shared" si="85"/>
        <v>59.336734693877553</v>
      </c>
      <c r="GC45" s="55">
        <f t="shared" si="86"/>
        <v>74.806122448979593</v>
      </c>
      <c r="GD45" s="55">
        <f t="shared" si="87"/>
        <v>105.5204081632653</v>
      </c>
      <c r="GE45" s="55">
        <f t="shared" si="88"/>
        <v>127.21428571428571</v>
      </c>
      <c r="GF45" s="55">
        <f t="shared" si="89"/>
        <v>139.57142857142858</v>
      </c>
      <c r="GG45" s="55">
        <f t="shared" si="90"/>
        <v>150.48979591836735</v>
      </c>
      <c r="GH45" s="55">
        <f t="shared" si="91"/>
        <v>157.88775510204081</v>
      </c>
      <c r="GI45" s="60">
        <f t="shared" si="92"/>
        <v>160.98979591836735</v>
      </c>
    </row>
    <row r="46" spans="3:195" ht="3" customHeight="1">
      <c r="C46" s="59">
        <v>107</v>
      </c>
      <c r="D46" s="55">
        <v>105</v>
      </c>
      <c r="E46" s="55">
        <v>102</v>
      </c>
      <c r="F46" s="55">
        <v>104</v>
      </c>
      <c r="G46" s="55">
        <v>131</v>
      </c>
      <c r="H46" s="55">
        <v>156</v>
      </c>
      <c r="I46" s="55">
        <v>169</v>
      </c>
      <c r="J46" s="55">
        <v>173</v>
      </c>
      <c r="K46" s="55">
        <v>173</v>
      </c>
      <c r="L46" s="55">
        <v>166</v>
      </c>
      <c r="M46" s="55">
        <v>140</v>
      </c>
      <c r="N46" s="55">
        <v>98</v>
      </c>
      <c r="O46" s="55">
        <v>82</v>
      </c>
      <c r="P46" s="55">
        <v>92</v>
      </c>
      <c r="Q46" s="55">
        <v>102</v>
      </c>
      <c r="R46" s="55">
        <v>103</v>
      </c>
      <c r="S46" s="55">
        <v>105</v>
      </c>
      <c r="T46" s="55">
        <v>106</v>
      </c>
      <c r="U46" s="55">
        <v>107</v>
      </c>
      <c r="V46" s="55">
        <v>107</v>
      </c>
      <c r="W46" s="55">
        <v>115</v>
      </c>
      <c r="X46" s="55">
        <v>117</v>
      </c>
      <c r="Y46" s="55">
        <v>115</v>
      </c>
      <c r="Z46" s="55">
        <v>113</v>
      </c>
      <c r="AA46" s="55">
        <v>131</v>
      </c>
      <c r="AB46" s="55">
        <v>209</v>
      </c>
      <c r="AC46" s="55">
        <v>129</v>
      </c>
      <c r="AD46" s="55">
        <v>115</v>
      </c>
      <c r="AE46" s="55">
        <v>114</v>
      </c>
      <c r="AF46" s="55">
        <v>120</v>
      </c>
      <c r="AG46" s="55">
        <v>130</v>
      </c>
      <c r="AH46" s="55">
        <v>115</v>
      </c>
      <c r="AI46" s="55">
        <v>102</v>
      </c>
      <c r="AJ46" s="55">
        <v>90</v>
      </c>
      <c r="AK46" s="55">
        <v>63</v>
      </c>
      <c r="AL46" s="55">
        <v>72</v>
      </c>
      <c r="AM46" s="55">
        <v>54</v>
      </c>
      <c r="AN46" s="55">
        <v>58</v>
      </c>
      <c r="AO46" s="55">
        <v>58</v>
      </c>
      <c r="AP46" s="55">
        <v>66</v>
      </c>
      <c r="AQ46" s="55">
        <v>72</v>
      </c>
      <c r="AR46" s="55">
        <v>71</v>
      </c>
      <c r="AS46" s="55">
        <v>64</v>
      </c>
      <c r="AT46" s="55">
        <v>91</v>
      </c>
      <c r="AU46" s="55">
        <v>67</v>
      </c>
      <c r="AV46" s="55">
        <v>47</v>
      </c>
      <c r="AW46" s="55">
        <v>66</v>
      </c>
      <c r="AX46" s="55">
        <v>123</v>
      </c>
      <c r="AY46" s="55">
        <v>141</v>
      </c>
      <c r="AZ46" s="55">
        <v>162</v>
      </c>
      <c r="BA46" s="55">
        <v>144</v>
      </c>
      <c r="BB46" s="55">
        <v>169</v>
      </c>
      <c r="BC46" s="55">
        <v>181</v>
      </c>
      <c r="BD46" s="55">
        <v>174</v>
      </c>
      <c r="BE46" s="55">
        <v>165</v>
      </c>
      <c r="BF46" s="55">
        <v>167</v>
      </c>
      <c r="BG46" s="55">
        <v>165</v>
      </c>
      <c r="BH46" s="55">
        <v>163</v>
      </c>
      <c r="BI46" s="55">
        <v>172</v>
      </c>
      <c r="BJ46" s="55">
        <v>186</v>
      </c>
      <c r="BK46" s="55">
        <v>193</v>
      </c>
      <c r="BL46" s="55">
        <v>197</v>
      </c>
      <c r="BM46" s="55">
        <v>197</v>
      </c>
      <c r="BN46" s="55">
        <v>203</v>
      </c>
      <c r="BO46" s="55">
        <v>204</v>
      </c>
      <c r="BP46" s="55">
        <v>194</v>
      </c>
      <c r="BQ46" s="55">
        <v>139</v>
      </c>
      <c r="BR46" s="55">
        <v>80</v>
      </c>
      <c r="BS46" s="55">
        <v>53</v>
      </c>
      <c r="BT46" s="55">
        <v>75</v>
      </c>
      <c r="BU46" s="55">
        <v>135</v>
      </c>
      <c r="BV46" s="55">
        <v>125</v>
      </c>
      <c r="BW46" s="55">
        <v>57</v>
      </c>
      <c r="BX46" s="55">
        <v>56</v>
      </c>
      <c r="BY46" s="55">
        <v>58</v>
      </c>
      <c r="BZ46" s="55">
        <v>63</v>
      </c>
      <c r="CA46" s="55">
        <v>66</v>
      </c>
      <c r="CB46" s="55">
        <v>64</v>
      </c>
      <c r="CC46" s="55">
        <v>54</v>
      </c>
      <c r="CD46" s="55">
        <v>55</v>
      </c>
      <c r="CE46" s="55">
        <v>57</v>
      </c>
      <c r="CF46" s="55">
        <v>79</v>
      </c>
      <c r="CG46" s="55">
        <v>129</v>
      </c>
      <c r="CH46" s="55">
        <v>134</v>
      </c>
      <c r="CI46" s="55">
        <v>150</v>
      </c>
      <c r="CJ46" s="55">
        <v>149</v>
      </c>
      <c r="CK46" s="55">
        <v>149</v>
      </c>
      <c r="CL46" s="55">
        <v>153</v>
      </c>
      <c r="CM46" s="55">
        <v>156</v>
      </c>
      <c r="CN46" s="55">
        <v>156</v>
      </c>
      <c r="CO46" s="55">
        <v>156</v>
      </c>
      <c r="CP46" s="55">
        <v>156</v>
      </c>
      <c r="CQ46" s="55">
        <v>161</v>
      </c>
      <c r="CR46" s="55">
        <v>155</v>
      </c>
      <c r="CS46" s="55">
        <v>153</v>
      </c>
      <c r="CT46" s="55">
        <v>153</v>
      </c>
      <c r="CU46" s="55">
        <v>153</v>
      </c>
      <c r="CV46" s="55">
        <v>153</v>
      </c>
      <c r="CW46" s="60">
        <v>153</v>
      </c>
      <c r="CZ46" s="59">
        <f t="shared" si="3"/>
        <v>79.928571428571431</v>
      </c>
      <c r="DA46" s="55">
        <f t="shared" si="8"/>
        <v>101.22448979591837</v>
      </c>
      <c r="DB46" s="55">
        <f t="shared" si="9"/>
        <v>104.03061224489795</v>
      </c>
      <c r="DC46" s="55">
        <f t="shared" si="10"/>
        <v>111.14285714285714</v>
      </c>
      <c r="DD46" s="55">
        <f t="shared" si="11"/>
        <v>131.09183673469389</v>
      </c>
      <c r="DE46" s="55">
        <f t="shared" si="12"/>
        <v>152.64285714285714</v>
      </c>
      <c r="DF46" s="55">
        <f t="shared" si="13"/>
        <v>166.35714285714286</v>
      </c>
      <c r="DG46" s="55">
        <f t="shared" si="14"/>
        <v>171.59183673469389</v>
      </c>
      <c r="DH46" s="55">
        <f t="shared" si="15"/>
        <v>170.33673469387756</v>
      </c>
      <c r="DI46" s="55">
        <f t="shared" si="16"/>
        <v>159.81632653061226</v>
      </c>
      <c r="DJ46" s="55">
        <f t="shared" si="17"/>
        <v>135.25510204081633</v>
      </c>
      <c r="DK46" s="55">
        <f t="shared" si="18"/>
        <v>104.93877551020408</v>
      </c>
      <c r="DL46" s="55">
        <f t="shared" si="19"/>
        <v>89.908163265306129</v>
      </c>
      <c r="DM46" s="55">
        <f t="shared" si="20"/>
        <v>92.816326530612244</v>
      </c>
      <c r="DN46" s="55">
        <f t="shared" si="21"/>
        <v>99.765306122448976</v>
      </c>
      <c r="DO46" s="55">
        <f t="shared" si="22"/>
        <v>103.04081632653062</v>
      </c>
      <c r="DP46" s="55">
        <f t="shared" si="23"/>
        <v>104.51020408163265</v>
      </c>
      <c r="DQ46" s="55">
        <f t="shared" si="24"/>
        <v>105.22448979591837</v>
      </c>
      <c r="DR46" s="55">
        <f t="shared" si="25"/>
        <v>106.14285714285714</v>
      </c>
      <c r="DS46" s="55">
        <f t="shared" si="26"/>
        <v>108.67346938775511</v>
      </c>
      <c r="DT46" s="55">
        <f t="shared" si="27"/>
        <v>113.71428571428571</v>
      </c>
      <c r="DU46" s="55">
        <f t="shared" si="28"/>
        <v>116.12244897959184</v>
      </c>
      <c r="DV46" s="55">
        <f t="shared" si="29"/>
        <v>115.94897959183673</v>
      </c>
      <c r="DW46" s="55">
        <f t="shared" si="30"/>
        <v>120.81632653061224</v>
      </c>
      <c r="DX46" s="55">
        <f t="shared" si="31"/>
        <v>142.79591836734693</v>
      </c>
      <c r="DY46" s="55">
        <f t="shared" si="32"/>
        <v>169.90816326530611</v>
      </c>
      <c r="DZ46" s="55">
        <f t="shared" si="33"/>
        <v>145.4387755102041</v>
      </c>
      <c r="EA46" s="55">
        <f t="shared" si="34"/>
        <v>124.07142857142857</v>
      </c>
      <c r="EB46" s="55">
        <f t="shared" si="35"/>
        <v>118.27551020408163</v>
      </c>
      <c r="EC46" s="55">
        <f t="shared" si="36"/>
        <v>120.90816326530613</v>
      </c>
      <c r="ED46" s="55">
        <f t="shared" si="37"/>
        <v>122.34693877551021</v>
      </c>
      <c r="EE46" s="55">
        <f t="shared" si="38"/>
        <v>114.29591836734694</v>
      </c>
      <c r="EF46" s="55">
        <f t="shared" si="39"/>
        <v>102.10204081632654</v>
      </c>
      <c r="EG46" s="55">
        <f t="shared" si="40"/>
        <v>87.632653061224488</v>
      </c>
      <c r="EH46" s="55">
        <f t="shared" si="41"/>
        <v>72.469387755102048</v>
      </c>
      <c r="EI46" s="55">
        <f t="shared" si="42"/>
        <v>67.571428571428569</v>
      </c>
      <c r="EJ46" s="55">
        <f t="shared" si="43"/>
        <v>60.612244897959187</v>
      </c>
      <c r="EK46" s="55">
        <f t="shared" si="44"/>
        <v>58.571428571428569</v>
      </c>
      <c r="EL46" s="55">
        <f t="shared" si="45"/>
        <v>60.010204081632651</v>
      </c>
      <c r="EM46" s="55">
        <f t="shared" si="46"/>
        <v>64.785714285714292</v>
      </c>
      <c r="EN46" s="55">
        <f t="shared" si="47"/>
        <v>68.775510204081627</v>
      </c>
      <c r="EO46" s="55">
        <f t="shared" si="48"/>
        <v>70.857142857142861</v>
      </c>
      <c r="EP46" s="55">
        <f t="shared" si="49"/>
        <v>73.724489795918373</v>
      </c>
      <c r="EQ46" s="55">
        <f t="shared" si="50"/>
        <v>79.448979591836732</v>
      </c>
      <c r="ER46" s="55">
        <f t="shared" si="51"/>
        <v>69.214285714285708</v>
      </c>
      <c r="ES46" s="55">
        <f t="shared" si="52"/>
        <v>62.897959183673471</v>
      </c>
      <c r="ET46" s="55">
        <f t="shared" si="53"/>
        <v>79.877551020408163</v>
      </c>
      <c r="EU46" s="55">
        <f t="shared" si="54"/>
        <v>112.35714285714286</v>
      </c>
      <c r="EV46" s="55">
        <f t="shared" si="55"/>
        <v>135.41836734693877</v>
      </c>
      <c r="EW46" s="55">
        <f t="shared" si="56"/>
        <v>148.63265306122449</v>
      </c>
      <c r="EX46" s="55">
        <f t="shared" si="57"/>
        <v>152.5612244897959</v>
      </c>
      <c r="EY46" s="55">
        <f t="shared" si="58"/>
        <v>166.21428571428572</v>
      </c>
      <c r="EZ46" s="55">
        <f t="shared" si="59"/>
        <v>175.78571428571428</v>
      </c>
      <c r="FA46" s="55">
        <f t="shared" si="60"/>
        <v>173.4591836734694</v>
      </c>
      <c r="FB46" s="55">
        <f t="shared" si="61"/>
        <v>167.09183673469389</v>
      </c>
      <c r="FC46" s="55">
        <f t="shared" si="62"/>
        <v>164.81632653061226</v>
      </c>
      <c r="FD46" s="55">
        <f t="shared" si="63"/>
        <v>164.73469387755102</v>
      </c>
      <c r="FE46" s="55">
        <f t="shared" si="64"/>
        <v>166.80612244897958</v>
      </c>
      <c r="FF46" s="55">
        <f t="shared" si="65"/>
        <v>173.68367346938774</v>
      </c>
      <c r="FG46" s="55">
        <f t="shared" si="66"/>
        <v>183.60204081632654</v>
      </c>
      <c r="FH46" s="55">
        <f t="shared" si="67"/>
        <v>191.14285714285714</v>
      </c>
      <c r="FI46" s="55">
        <f t="shared" si="68"/>
        <v>195.46938775510205</v>
      </c>
      <c r="FJ46" s="55">
        <f t="shared" si="69"/>
        <v>197.77551020408163</v>
      </c>
      <c r="FK46" s="55">
        <f t="shared" si="70"/>
        <v>200.58163265306123</v>
      </c>
      <c r="FL46" s="55">
        <f t="shared" si="6"/>
        <v>198.38775510204081</v>
      </c>
      <c r="FM46" s="55">
        <f t="shared" si="93"/>
        <v>180.27551020408163</v>
      </c>
      <c r="FN46" s="55">
        <f t="shared" si="94"/>
        <v>137.4795918367347</v>
      </c>
      <c r="FO46" s="55">
        <f t="shared" si="72"/>
        <v>91.540816326530617</v>
      </c>
      <c r="FP46" s="55">
        <f t="shared" si="73"/>
        <v>70.336734693877546</v>
      </c>
      <c r="FQ46" s="55">
        <f t="shared" si="74"/>
        <v>85.183673469387756</v>
      </c>
      <c r="FR46" s="55">
        <f t="shared" si="75"/>
        <v>114.5</v>
      </c>
      <c r="FS46" s="55">
        <f t="shared" si="76"/>
        <v>109.21428571428571</v>
      </c>
      <c r="FT46" s="55">
        <f t="shared" si="77"/>
        <v>74.734693877551024</v>
      </c>
      <c r="FU46" s="55">
        <f t="shared" si="78"/>
        <v>59.367346938775512</v>
      </c>
      <c r="FV46" s="55">
        <f t="shared" si="79"/>
        <v>58.857142857142854</v>
      </c>
      <c r="FW46" s="55">
        <f t="shared" si="80"/>
        <v>62.275510204081634</v>
      </c>
      <c r="FX46" s="55">
        <f t="shared" si="81"/>
        <v>64.193877551020407</v>
      </c>
      <c r="FY46" s="55">
        <f t="shared" si="82"/>
        <v>62.193877551020407</v>
      </c>
      <c r="FZ46" s="55">
        <f t="shared" si="83"/>
        <v>57.285714285714285</v>
      </c>
      <c r="GA46" s="55">
        <f t="shared" si="84"/>
        <v>56.489795918367349</v>
      </c>
      <c r="GB46" s="55">
        <f t="shared" si="85"/>
        <v>63.775510204081634</v>
      </c>
      <c r="GC46" s="55">
        <f t="shared" si="86"/>
        <v>86.204081632653057</v>
      </c>
      <c r="GD46" s="55">
        <f t="shared" si="87"/>
        <v>117.85714285714286</v>
      </c>
      <c r="GE46" s="55">
        <f t="shared" si="88"/>
        <v>135.09183673469389</v>
      </c>
      <c r="GF46" s="55">
        <f t="shared" si="89"/>
        <v>146.39795918367346</v>
      </c>
      <c r="GG46" s="55">
        <f t="shared" si="90"/>
        <v>150.46938775510205</v>
      </c>
      <c r="GH46" s="55">
        <f t="shared" si="91"/>
        <v>152.46938775510205</v>
      </c>
      <c r="GI46" s="60">
        <f t="shared" si="92"/>
        <v>154.48979591836735</v>
      </c>
    </row>
    <row r="47" spans="3:195" ht="3" customHeight="1">
      <c r="C47" s="59">
        <v>106</v>
      </c>
      <c r="D47" s="55">
        <v>104</v>
      </c>
      <c r="E47" s="55">
        <v>102</v>
      </c>
      <c r="F47" s="55">
        <v>104</v>
      </c>
      <c r="G47" s="55">
        <v>131</v>
      </c>
      <c r="H47" s="55">
        <v>156</v>
      </c>
      <c r="I47" s="55">
        <v>172</v>
      </c>
      <c r="J47" s="55">
        <v>173</v>
      </c>
      <c r="K47" s="55">
        <v>173</v>
      </c>
      <c r="L47" s="55">
        <v>165</v>
      </c>
      <c r="M47" s="55">
        <v>139</v>
      </c>
      <c r="N47" s="55">
        <v>96</v>
      </c>
      <c r="O47" s="55">
        <v>83</v>
      </c>
      <c r="P47" s="55">
        <v>93</v>
      </c>
      <c r="Q47" s="55">
        <v>102</v>
      </c>
      <c r="R47" s="55">
        <v>106</v>
      </c>
      <c r="S47" s="55">
        <v>107</v>
      </c>
      <c r="T47" s="55">
        <v>107</v>
      </c>
      <c r="U47" s="55">
        <v>105</v>
      </c>
      <c r="V47" s="55">
        <v>107</v>
      </c>
      <c r="W47" s="55">
        <v>125</v>
      </c>
      <c r="X47" s="55">
        <v>119</v>
      </c>
      <c r="Y47" s="55">
        <v>118</v>
      </c>
      <c r="Z47" s="55">
        <v>117</v>
      </c>
      <c r="AA47" s="55">
        <v>118</v>
      </c>
      <c r="AB47" s="55">
        <v>188</v>
      </c>
      <c r="AC47" s="55">
        <v>130</v>
      </c>
      <c r="AD47" s="55">
        <v>118</v>
      </c>
      <c r="AE47" s="55">
        <v>118</v>
      </c>
      <c r="AF47" s="55">
        <v>125</v>
      </c>
      <c r="AG47" s="55">
        <v>130</v>
      </c>
      <c r="AH47" s="55">
        <v>107</v>
      </c>
      <c r="AI47" s="55">
        <v>78</v>
      </c>
      <c r="AJ47" s="55">
        <v>60</v>
      </c>
      <c r="AK47" s="55">
        <v>58</v>
      </c>
      <c r="AL47" s="55">
        <v>71</v>
      </c>
      <c r="AM47" s="55">
        <v>57</v>
      </c>
      <c r="AN47" s="55">
        <v>60</v>
      </c>
      <c r="AO47" s="55">
        <v>55</v>
      </c>
      <c r="AP47" s="55">
        <v>58</v>
      </c>
      <c r="AQ47" s="55">
        <v>59</v>
      </c>
      <c r="AR47" s="55">
        <v>76</v>
      </c>
      <c r="AS47" s="55">
        <v>86</v>
      </c>
      <c r="AT47" s="55">
        <v>86</v>
      </c>
      <c r="AU47" s="55">
        <v>64</v>
      </c>
      <c r="AV47" s="55">
        <v>57</v>
      </c>
      <c r="AW47" s="55">
        <v>119</v>
      </c>
      <c r="AX47" s="55">
        <v>144</v>
      </c>
      <c r="AY47" s="55">
        <v>171</v>
      </c>
      <c r="AZ47" s="55">
        <v>168</v>
      </c>
      <c r="BA47" s="55">
        <v>153</v>
      </c>
      <c r="BB47" s="55">
        <v>166</v>
      </c>
      <c r="BC47" s="55">
        <v>186</v>
      </c>
      <c r="BD47" s="55">
        <v>168</v>
      </c>
      <c r="BE47" s="55">
        <v>164</v>
      </c>
      <c r="BF47" s="55">
        <v>156</v>
      </c>
      <c r="BG47" s="55">
        <v>156</v>
      </c>
      <c r="BH47" s="55">
        <v>166</v>
      </c>
      <c r="BI47" s="55">
        <v>181</v>
      </c>
      <c r="BJ47" s="55">
        <v>189</v>
      </c>
      <c r="BK47" s="55">
        <v>194</v>
      </c>
      <c r="BL47" s="55">
        <v>197</v>
      </c>
      <c r="BM47" s="55">
        <v>199</v>
      </c>
      <c r="BN47" s="55">
        <v>204</v>
      </c>
      <c r="BO47" s="55">
        <v>208</v>
      </c>
      <c r="BP47" s="55">
        <v>202</v>
      </c>
      <c r="BQ47" s="55">
        <v>155</v>
      </c>
      <c r="BR47" s="55">
        <v>93</v>
      </c>
      <c r="BS47" s="55">
        <v>51</v>
      </c>
      <c r="BT47" s="55">
        <v>62</v>
      </c>
      <c r="BU47" s="55">
        <v>119</v>
      </c>
      <c r="BV47" s="55">
        <v>131</v>
      </c>
      <c r="BW47" s="55">
        <v>61</v>
      </c>
      <c r="BX47" s="55">
        <v>58</v>
      </c>
      <c r="BY47" s="55">
        <v>60</v>
      </c>
      <c r="BZ47" s="55">
        <v>65</v>
      </c>
      <c r="CA47" s="55">
        <v>66</v>
      </c>
      <c r="CB47" s="55">
        <v>61</v>
      </c>
      <c r="CC47" s="55">
        <v>58</v>
      </c>
      <c r="CD47" s="55">
        <v>58</v>
      </c>
      <c r="CE47" s="55">
        <v>55</v>
      </c>
      <c r="CF47" s="55">
        <v>103</v>
      </c>
      <c r="CG47" s="55">
        <v>136</v>
      </c>
      <c r="CH47" s="55">
        <v>143</v>
      </c>
      <c r="CI47" s="55">
        <v>159</v>
      </c>
      <c r="CJ47" s="55">
        <v>152</v>
      </c>
      <c r="CK47" s="55">
        <v>149</v>
      </c>
      <c r="CL47" s="55">
        <v>148</v>
      </c>
      <c r="CM47" s="55">
        <v>149</v>
      </c>
      <c r="CN47" s="55">
        <v>149</v>
      </c>
      <c r="CO47" s="55">
        <v>151</v>
      </c>
      <c r="CP47" s="55">
        <v>151</v>
      </c>
      <c r="CQ47" s="55">
        <v>153</v>
      </c>
      <c r="CR47" s="55">
        <v>153</v>
      </c>
      <c r="CS47" s="55">
        <v>153</v>
      </c>
      <c r="CT47" s="55">
        <v>153</v>
      </c>
      <c r="CU47" s="55">
        <v>153</v>
      </c>
      <c r="CV47" s="55">
        <v>153</v>
      </c>
      <c r="CW47" s="60">
        <v>153</v>
      </c>
      <c r="CZ47" s="59">
        <f t="shared" si="3"/>
        <v>79.142857142857139</v>
      </c>
      <c r="DA47" s="55">
        <f t="shared" si="8"/>
        <v>100.55102040816327</v>
      </c>
      <c r="DB47" s="55">
        <f t="shared" si="9"/>
        <v>103.75510204081633</v>
      </c>
      <c r="DC47" s="55">
        <f t="shared" si="10"/>
        <v>110.84693877551021</v>
      </c>
      <c r="DD47" s="55">
        <f t="shared" si="11"/>
        <v>130.68367346938774</v>
      </c>
      <c r="DE47" s="55">
        <f t="shared" si="12"/>
        <v>152.57142857142858</v>
      </c>
      <c r="DF47" s="55">
        <f t="shared" si="13"/>
        <v>167.08163265306123</v>
      </c>
      <c r="DG47" s="55">
        <f t="shared" si="14"/>
        <v>171.80612244897958</v>
      </c>
      <c r="DH47" s="55">
        <f t="shared" si="15"/>
        <v>170.41836734693877</v>
      </c>
      <c r="DI47" s="55">
        <f t="shared" si="16"/>
        <v>159.73469387755102</v>
      </c>
      <c r="DJ47" s="55">
        <f t="shared" si="17"/>
        <v>135.07142857142858</v>
      </c>
      <c r="DK47" s="55">
        <f t="shared" si="18"/>
        <v>104.77551020408163</v>
      </c>
      <c r="DL47" s="55">
        <f t="shared" si="19"/>
        <v>90.622448979591837</v>
      </c>
      <c r="DM47" s="55">
        <f t="shared" si="20"/>
        <v>93.510204081632651</v>
      </c>
      <c r="DN47" s="55">
        <f t="shared" si="21"/>
        <v>100.29591836734694</v>
      </c>
      <c r="DO47" s="55">
        <f t="shared" si="22"/>
        <v>104.33673469387755</v>
      </c>
      <c r="DP47" s="55">
        <f t="shared" si="23"/>
        <v>105.9795918367347</v>
      </c>
      <c r="DQ47" s="55">
        <f t="shared" si="24"/>
        <v>106.40816326530613</v>
      </c>
      <c r="DR47" s="55">
        <f t="shared" si="25"/>
        <v>106.68367346938776</v>
      </c>
      <c r="DS47" s="55">
        <f t="shared" si="26"/>
        <v>110.05102040816327</v>
      </c>
      <c r="DT47" s="55">
        <f t="shared" si="27"/>
        <v>117.41836734693878</v>
      </c>
      <c r="DU47" s="55">
        <f t="shared" si="28"/>
        <v>118.57142857142857</v>
      </c>
      <c r="DV47" s="55">
        <f t="shared" si="29"/>
        <v>118.27551020408163</v>
      </c>
      <c r="DW47" s="55">
        <f t="shared" si="30"/>
        <v>120.69387755102041</v>
      </c>
      <c r="DX47" s="55">
        <f t="shared" si="31"/>
        <v>133.4591836734694</v>
      </c>
      <c r="DY47" s="55">
        <f t="shared" si="32"/>
        <v>155.91836734693877</v>
      </c>
      <c r="DZ47" s="55">
        <f t="shared" si="33"/>
        <v>139.34693877551021</v>
      </c>
      <c r="EA47" s="55">
        <f t="shared" si="34"/>
        <v>124.34693877551021</v>
      </c>
      <c r="EB47" s="55">
        <f t="shared" si="35"/>
        <v>121.08163265306122</v>
      </c>
      <c r="EC47" s="55">
        <f t="shared" si="36"/>
        <v>122.60204081632654</v>
      </c>
      <c r="ED47" s="55">
        <f t="shared" si="37"/>
        <v>118.72448979591837</v>
      </c>
      <c r="EE47" s="55">
        <f t="shared" si="38"/>
        <v>102.59183673469387</v>
      </c>
      <c r="EF47" s="55">
        <f t="shared" si="39"/>
        <v>83.897959183673464</v>
      </c>
      <c r="EG47" s="55">
        <f t="shared" si="40"/>
        <v>69.84693877551021</v>
      </c>
      <c r="EH47" s="55">
        <f t="shared" si="41"/>
        <v>64.08163265306122</v>
      </c>
      <c r="EI47" s="55">
        <f t="shared" si="42"/>
        <v>65.163265306122454</v>
      </c>
      <c r="EJ47" s="55">
        <f t="shared" si="43"/>
        <v>61.132653061224488</v>
      </c>
      <c r="EK47" s="55">
        <f t="shared" si="44"/>
        <v>59.561224489795919</v>
      </c>
      <c r="EL47" s="55">
        <f t="shared" si="45"/>
        <v>58.367346938775512</v>
      </c>
      <c r="EM47" s="55">
        <f t="shared" si="46"/>
        <v>60.602040816326529</v>
      </c>
      <c r="EN47" s="55">
        <f t="shared" si="47"/>
        <v>64.275510204081627</v>
      </c>
      <c r="EO47" s="55">
        <f t="shared" si="48"/>
        <v>71.489795918367349</v>
      </c>
      <c r="EP47" s="55">
        <f t="shared" si="49"/>
        <v>77.102040816326536</v>
      </c>
      <c r="EQ47" s="55">
        <f t="shared" si="50"/>
        <v>78.122448979591837</v>
      </c>
      <c r="ER47" s="55">
        <f t="shared" si="51"/>
        <v>73.091836734693871</v>
      </c>
      <c r="ES47" s="55">
        <f t="shared" si="52"/>
        <v>79.469387755102048</v>
      </c>
      <c r="ET47" s="55">
        <f t="shared" si="53"/>
        <v>109.84693877551021</v>
      </c>
      <c r="EU47" s="55">
        <f t="shared" si="54"/>
        <v>138.46938775510205</v>
      </c>
      <c r="EV47" s="55">
        <f t="shared" si="55"/>
        <v>158.48979591836735</v>
      </c>
      <c r="EW47" s="55">
        <f t="shared" si="56"/>
        <v>162.46938775510205</v>
      </c>
      <c r="EX47" s="55">
        <f t="shared" si="57"/>
        <v>159.62244897959184</v>
      </c>
      <c r="EY47" s="55">
        <f t="shared" si="58"/>
        <v>167.07142857142858</v>
      </c>
      <c r="EZ47" s="55">
        <f t="shared" si="59"/>
        <v>175.05102040816325</v>
      </c>
      <c r="FA47" s="55">
        <f t="shared" si="60"/>
        <v>169.26530612244898</v>
      </c>
      <c r="FB47" s="55">
        <f t="shared" si="61"/>
        <v>163.61224489795919</v>
      </c>
      <c r="FC47" s="55">
        <f t="shared" si="62"/>
        <v>160.63265306122449</v>
      </c>
      <c r="FD47" s="55">
        <f t="shared" si="63"/>
        <v>162.07142857142858</v>
      </c>
      <c r="FE47" s="55">
        <f t="shared" si="64"/>
        <v>168.37755102040816</v>
      </c>
      <c r="FF47" s="55">
        <f t="shared" si="65"/>
        <v>178.14285714285714</v>
      </c>
      <c r="FG47" s="55">
        <f t="shared" si="66"/>
        <v>186.81632653061226</v>
      </c>
      <c r="FH47" s="55">
        <f t="shared" si="67"/>
        <v>193.03061224489795</v>
      </c>
      <c r="FI47" s="55">
        <f t="shared" si="68"/>
        <v>196.85714285714286</v>
      </c>
      <c r="FJ47" s="55">
        <f t="shared" si="69"/>
        <v>199.70408163265307</v>
      </c>
      <c r="FK47" s="55">
        <f t="shared" si="70"/>
        <v>202.83673469387756</v>
      </c>
      <c r="FL47" s="55">
        <f t="shared" si="6"/>
        <v>202.69387755102042</v>
      </c>
      <c r="FM47" s="55">
        <f t="shared" si="93"/>
        <v>188.98979591836735</v>
      </c>
      <c r="FN47" s="55">
        <f t="shared" si="94"/>
        <v>150.08163265306123</v>
      </c>
      <c r="FO47" s="55">
        <f t="shared" si="72"/>
        <v>100.63265306122449</v>
      </c>
      <c r="FP47" s="55">
        <f t="shared" si="73"/>
        <v>69.520408163265301</v>
      </c>
      <c r="FQ47" s="55">
        <f t="shared" si="74"/>
        <v>76.561224489795919</v>
      </c>
      <c r="FR47" s="55">
        <f t="shared" si="75"/>
        <v>106.33673469387755</v>
      </c>
      <c r="FS47" s="55">
        <f t="shared" si="76"/>
        <v>109.17346938775511</v>
      </c>
      <c r="FT47" s="55">
        <f t="shared" si="77"/>
        <v>76.897959183673464</v>
      </c>
      <c r="FU47" s="55">
        <f t="shared" si="78"/>
        <v>61.265306122448976</v>
      </c>
      <c r="FV47" s="55">
        <f t="shared" si="79"/>
        <v>60.826530612244895</v>
      </c>
      <c r="FW47" s="55">
        <f t="shared" si="80"/>
        <v>63.816326530612244</v>
      </c>
      <c r="FX47" s="55">
        <f t="shared" si="81"/>
        <v>64.275510204081627</v>
      </c>
      <c r="FY47" s="55">
        <f t="shared" si="82"/>
        <v>61.357142857142854</v>
      </c>
      <c r="FZ47" s="55">
        <f t="shared" si="83"/>
        <v>58.346938775510203</v>
      </c>
      <c r="GA47" s="55">
        <f t="shared" si="84"/>
        <v>59.142857142857146</v>
      </c>
      <c r="GB47" s="55">
        <f t="shared" si="85"/>
        <v>69.5</v>
      </c>
      <c r="GC47" s="55">
        <f t="shared" si="86"/>
        <v>100.04081632653062</v>
      </c>
      <c r="GD47" s="55">
        <f t="shared" si="87"/>
        <v>128.10204081632654</v>
      </c>
      <c r="GE47" s="55">
        <f t="shared" si="88"/>
        <v>143.31632653061226</v>
      </c>
      <c r="GF47" s="55">
        <f t="shared" si="89"/>
        <v>152.9591836734694</v>
      </c>
      <c r="GG47" s="55">
        <f t="shared" si="90"/>
        <v>153.25510204081633</v>
      </c>
      <c r="GH47" s="55">
        <f t="shared" si="91"/>
        <v>151.64285714285714</v>
      </c>
      <c r="GI47" s="60">
        <f t="shared" si="92"/>
        <v>151.16326530612244</v>
      </c>
    </row>
    <row r="48" spans="3:195" ht="3" customHeight="1">
      <c r="C48" s="59">
        <v>102</v>
      </c>
      <c r="D48" s="55">
        <v>102</v>
      </c>
      <c r="E48" s="55">
        <v>102</v>
      </c>
      <c r="F48" s="55">
        <v>104</v>
      </c>
      <c r="G48" s="55">
        <v>129</v>
      </c>
      <c r="H48" s="55">
        <v>155</v>
      </c>
      <c r="I48" s="55">
        <v>171</v>
      </c>
      <c r="J48" s="55">
        <v>173</v>
      </c>
      <c r="K48" s="55">
        <v>173</v>
      </c>
      <c r="L48" s="55">
        <v>168</v>
      </c>
      <c r="M48" s="55">
        <v>139</v>
      </c>
      <c r="N48" s="55">
        <v>95</v>
      </c>
      <c r="O48" s="55">
        <v>87</v>
      </c>
      <c r="P48" s="55">
        <v>95</v>
      </c>
      <c r="Q48" s="55">
        <v>102</v>
      </c>
      <c r="R48" s="55">
        <v>104</v>
      </c>
      <c r="S48" s="55">
        <v>107</v>
      </c>
      <c r="T48" s="55">
        <v>107</v>
      </c>
      <c r="U48" s="55">
        <v>107</v>
      </c>
      <c r="V48" s="55">
        <v>108</v>
      </c>
      <c r="W48" s="55">
        <v>120</v>
      </c>
      <c r="X48" s="55">
        <v>119</v>
      </c>
      <c r="Y48" s="55">
        <v>123</v>
      </c>
      <c r="Z48" s="55">
        <v>122</v>
      </c>
      <c r="AA48" s="55">
        <v>120</v>
      </c>
      <c r="AB48" s="55">
        <v>145</v>
      </c>
      <c r="AC48" s="55">
        <v>144</v>
      </c>
      <c r="AD48" s="55">
        <v>122</v>
      </c>
      <c r="AE48" s="55">
        <v>130</v>
      </c>
      <c r="AF48" s="55">
        <v>130</v>
      </c>
      <c r="AG48" s="55">
        <v>113</v>
      </c>
      <c r="AH48" s="55">
        <v>78</v>
      </c>
      <c r="AI48" s="55">
        <v>67</v>
      </c>
      <c r="AJ48" s="55">
        <v>65</v>
      </c>
      <c r="AK48" s="55">
        <v>49</v>
      </c>
      <c r="AL48" s="55">
        <v>70</v>
      </c>
      <c r="AM48" s="55">
        <v>63</v>
      </c>
      <c r="AN48" s="55">
        <v>65</v>
      </c>
      <c r="AO48" s="55">
        <v>56</v>
      </c>
      <c r="AP48" s="55">
        <v>61</v>
      </c>
      <c r="AQ48" s="55">
        <v>62</v>
      </c>
      <c r="AR48" s="55">
        <v>67</v>
      </c>
      <c r="AS48" s="55">
        <v>71</v>
      </c>
      <c r="AT48" s="55">
        <v>69</v>
      </c>
      <c r="AU48" s="55">
        <v>78</v>
      </c>
      <c r="AV48" s="55">
        <v>116</v>
      </c>
      <c r="AW48" s="55">
        <v>135</v>
      </c>
      <c r="AX48" s="55">
        <v>165</v>
      </c>
      <c r="AY48" s="55">
        <v>177</v>
      </c>
      <c r="AZ48" s="55">
        <v>179</v>
      </c>
      <c r="BA48" s="55">
        <v>150</v>
      </c>
      <c r="BB48" s="55">
        <v>171</v>
      </c>
      <c r="BC48" s="55">
        <v>180</v>
      </c>
      <c r="BD48" s="55">
        <v>159</v>
      </c>
      <c r="BE48" s="55">
        <v>155</v>
      </c>
      <c r="BF48" s="55">
        <v>158</v>
      </c>
      <c r="BG48" s="55">
        <v>167</v>
      </c>
      <c r="BH48" s="55">
        <v>170</v>
      </c>
      <c r="BI48" s="55">
        <v>181</v>
      </c>
      <c r="BJ48" s="55">
        <v>189</v>
      </c>
      <c r="BK48" s="55">
        <v>195</v>
      </c>
      <c r="BL48" s="55">
        <v>199</v>
      </c>
      <c r="BM48" s="55">
        <v>203</v>
      </c>
      <c r="BN48" s="55">
        <v>204</v>
      </c>
      <c r="BO48" s="55">
        <v>205</v>
      </c>
      <c r="BP48" s="55">
        <v>206</v>
      </c>
      <c r="BQ48" s="55">
        <v>173</v>
      </c>
      <c r="BR48" s="55">
        <v>105</v>
      </c>
      <c r="BS48" s="55">
        <v>60</v>
      </c>
      <c r="BT48" s="55">
        <v>55</v>
      </c>
      <c r="BU48" s="55">
        <v>106</v>
      </c>
      <c r="BV48" s="55">
        <v>137</v>
      </c>
      <c r="BW48" s="55">
        <v>63</v>
      </c>
      <c r="BX48" s="55">
        <v>56</v>
      </c>
      <c r="BY48" s="55">
        <v>65</v>
      </c>
      <c r="BZ48" s="55">
        <v>66</v>
      </c>
      <c r="CA48" s="55">
        <v>66</v>
      </c>
      <c r="CB48" s="55">
        <v>60</v>
      </c>
      <c r="CC48" s="55">
        <v>58</v>
      </c>
      <c r="CD48" s="55">
        <v>57</v>
      </c>
      <c r="CE48" s="55">
        <v>65</v>
      </c>
      <c r="CF48" s="55">
        <v>127</v>
      </c>
      <c r="CG48" s="55">
        <v>138</v>
      </c>
      <c r="CH48" s="55">
        <v>153</v>
      </c>
      <c r="CI48" s="55">
        <v>164</v>
      </c>
      <c r="CJ48" s="55">
        <v>162</v>
      </c>
      <c r="CK48" s="55">
        <v>154</v>
      </c>
      <c r="CL48" s="55">
        <v>153</v>
      </c>
      <c r="CM48" s="55">
        <v>151</v>
      </c>
      <c r="CN48" s="55">
        <v>150</v>
      </c>
      <c r="CO48" s="55">
        <v>147</v>
      </c>
      <c r="CP48" s="55">
        <v>141</v>
      </c>
      <c r="CQ48" s="55">
        <v>144</v>
      </c>
      <c r="CR48" s="55">
        <v>147</v>
      </c>
      <c r="CS48" s="55">
        <v>150</v>
      </c>
      <c r="CT48" s="55">
        <v>150</v>
      </c>
      <c r="CU48" s="55">
        <v>150</v>
      </c>
      <c r="CV48" s="55">
        <v>151</v>
      </c>
      <c r="CW48" s="60">
        <v>153</v>
      </c>
      <c r="CZ48" s="59">
        <f t="shared" si="3"/>
        <v>77.84693877551021</v>
      </c>
      <c r="DA48" s="55">
        <f t="shared" si="8"/>
        <v>99.561224489795919</v>
      </c>
      <c r="DB48" s="55">
        <f t="shared" si="9"/>
        <v>103.46938775510205</v>
      </c>
      <c r="DC48" s="55">
        <f t="shared" si="10"/>
        <v>110.64285714285714</v>
      </c>
      <c r="DD48" s="55">
        <f t="shared" si="11"/>
        <v>130.10204081632654</v>
      </c>
      <c r="DE48" s="55">
        <f t="shared" si="12"/>
        <v>152.25510204081633</v>
      </c>
      <c r="DF48" s="55">
        <f t="shared" si="13"/>
        <v>166.9795918367347</v>
      </c>
      <c r="DG48" s="55">
        <f t="shared" si="14"/>
        <v>171.85714285714286</v>
      </c>
      <c r="DH48" s="55">
        <f t="shared" si="15"/>
        <v>170.60204081632654</v>
      </c>
      <c r="DI48" s="55">
        <f t="shared" si="16"/>
        <v>160.39795918367346</v>
      </c>
      <c r="DJ48" s="55">
        <f t="shared" si="17"/>
        <v>135.0204081632653</v>
      </c>
      <c r="DK48" s="55">
        <f t="shared" si="18"/>
        <v>104.58163265306122</v>
      </c>
      <c r="DL48" s="55">
        <f t="shared" si="19"/>
        <v>91.704081632653057</v>
      </c>
      <c r="DM48" s="55">
        <f t="shared" si="20"/>
        <v>94.459183673469383</v>
      </c>
      <c r="DN48" s="55">
        <f t="shared" si="21"/>
        <v>100.64285714285714</v>
      </c>
      <c r="DO48" s="55">
        <f t="shared" si="22"/>
        <v>104.37755102040816</v>
      </c>
      <c r="DP48" s="55">
        <f t="shared" si="23"/>
        <v>106.37755102040816</v>
      </c>
      <c r="DQ48" s="55">
        <f t="shared" si="24"/>
        <v>106.84693877551021</v>
      </c>
      <c r="DR48" s="55">
        <f t="shared" si="25"/>
        <v>107.42857142857143</v>
      </c>
      <c r="DS48" s="55">
        <f t="shared" si="26"/>
        <v>110.56122448979592</v>
      </c>
      <c r="DT48" s="55">
        <f t="shared" si="27"/>
        <v>117.04081632653062</v>
      </c>
      <c r="DU48" s="55">
        <f t="shared" si="28"/>
        <v>119.67346938775511</v>
      </c>
      <c r="DV48" s="55">
        <f t="shared" si="29"/>
        <v>120.85714285714286</v>
      </c>
      <c r="DW48" s="55">
        <f t="shared" si="30"/>
        <v>121.69387755102041</v>
      </c>
      <c r="DX48" s="55">
        <f t="shared" si="31"/>
        <v>127.20408163265306</v>
      </c>
      <c r="DY48" s="55">
        <f t="shared" si="32"/>
        <v>138.03061224489795</v>
      </c>
      <c r="DZ48" s="55">
        <f t="shared" si="33"/>
        <v>136.09183673469389</v>
      </c>
      <c r="EA48" s="55">
        <f t="shared" si="34"/>
        <v>126.72448979591837</v>
      </c>
      <c r="EB48" s="55">
        <f t="shared" si="35"/>
        <v>125.64285714285714</v>
      </c>
      <c r="EC48" s="55">
        <f t="shared" si="36"/>
        <v>121.46938775510205</v>
      </c>
      <c r="ED48" s="55">
        <f t="shared" si="37"/>
        <v>106.72448979591837</v>
      </c>
      <c r="EE48" s="55">
        <f t="shared" si="38"/>
        <v>85.632653061224488</v>
      </c>
      <c r="EF48" s="55">
        <f t="shared" si="39"/>
        <v>72.132653061224488</v>
      </c>
      <c r="EG48" s="55">
        <f t="shared" si="40"/>
        <v>64.642857142857139</v>
      </c>
      <c r="EH48" s="55">
        <f t="shared" si="41"/>
        <v>59.714285714285715</v>
      </c>
      <c r="EI48" s="55">
        <f t="shared" si="42"/>
        <v>64.357142857142861</v>
      </c>
      <c r="EJ48" s="55">
        <f t="shared" si="43"/>
        <v>64.040816326530617</v>
      </c>
      <c r="EK48" s="55">
        <f t="shared" si="44"/>
        <v>61.744897959183675</v>
      </c>
      <c r="EL48" s="55">
        <f t="shared" si="45"/>
        <v>58.673469387755105</v>
      </c>
      <c r="EM48" s="55">
        <f t="shared" si="46"/>
        <v>60.571428571428569</v>
      </c>
      <c r="EN48" s="55">
        <f t="shared" si="47"/>
        <v>63.489795918367349</v>
      </c>
      <c r="EO48" s="55">
        <f t="shared" si="48"/>
        <v>67.602040816326536</v>
      </c>
      <c r="EP48" s="55">
        <f t="shared" si="49"/>
        <v>71.255102040816325</v>
      </c>
      <c r="EQ48" s="55">
        <f t="shared" si="50"/>
        <v>73.65306122448979</v>
      </c>
      <c r="ER48" s="55">
        <f t="shared" si="51"/>
        <v>84.65306122448979</v>
      </c>
      <c r="ES48" s="55">
        <f t="shared" si="52"/>
        <v>108.33673469387755</v>
      </c>
      <c r="ET48" s="55">
        <f t="shared" si="53"/>
        <v>133.27551020408163</v>
      </c>
      <c r="EU48" s="55">
        <f t="shared" si="54"/>
        <v>155.9387755102041</v>
      </c>
      <c r="EV48" s="55">
        <f t="shared" si="55"/>
        <v>169.42857142857142</v>
      </c>
      <c r="EW48" s="55">
        <f t="shared" si="56"/>
        <v>170.77551020408163</v>
      </c>
      <c r="EX48" s="55">
        <f t="shared" si="57"/>
        <v>162.96938775510205</v>
      </c>
      <c r="EY48" s="55">
        <f t="shared" si="58"/>
        <v>167.14285714285714</v>
      </c>
      <c r="EZ48" s="55">
        <f t="shared" si="59"/>
        <v>169.85714285714286</v>
      </c>
      <c r="FA48" s="55">
        <f t="shared" si="60"/>
        <v>162.9591836734694</v>
      </c>
      <c r="FB48" s="55">
        <f t="shared" si="61"/>
        <v>159.40816326530611</v>
      </c>
      <c r="FC48" s="55">
        <f t="shared" si="62"/>
        <v>160.72448979591837</v>
      </c>
      <c r="FD48" s="55">
        <f t="shared" si="63"/>
        <v>165.53061224489795</v>
      </c>
      <c r="FE48" s="55">
        <f t="shared" si="64"/>
        <v>171.10204081632654</v>
      </c>
      <c r="FF48" s="55">
        <f t="shared" si="65"/>
        <v>179.40816326530611</v>
      </c>
      <c r="FG48" s="55">
        <f t="shared" si="66"/>
        <v>187.4795918367347</v>
      </c>
      <c r="FH48" s="55">
        <f t="shared" si="67"/>
        <v>193.4795918367347</v>
      </c>
      <c r="FI48" s="55">
        <f t="shared" si="68"/>
        <v>197.33673469387756</v>
      </c>
      <c r="FJ48" s="55">
        <f t="shared" si="69"/>
        <v>200.4795918367347</v>
      </c>
      <c r="FK48" s="55">
        <f t="shared" si="70"/>
        <v>202.9795918367347</v>
      </c>
      <c r="FL48" s="55">
        <f t="shared" si="6"/>
        <v>203.61224489795919</v>
      </c>
      <c r="FM48" s="55">
        <f t="shared" si="93"/>
        <v>194.85714285714286</v>
      </c>
      <c r="FN48" s="55">
        <f t="shared" si="94"/>
        <v>162.20408163265307</v>
      </c>
      <c r="FO48" s="55">
        <f t="shared" si="72"/>
        <v>111.23469387755102</v>
      </c>
      <c r="FP48" s="55">
        <f t="shared" si="73"/>
        <v>73.714285714285708</v>
      </c>
      <c r="FQ48" s="55">
        <f t="shared" si="74"/>
        <v>71.387755102040813</v>
      </c>
      <c r="FR48" s="55">
        <f t="shared" si="75"/>
        <v>99.071428571428569</v>
      </c>
      <c r="FS48" s="55">
        <f t="shared" si="76"/>
        <v>109.76530612244898</v>
      </c>
      <c r="FT48" s="55">
        <f t="shared" si="77"/>
        <v>79.591836734693871</v>
      </c>
      <c r="FU48" s="55">
        <f t="shared" si="78"/>
        <v>62.989795918367349</v>
      </c>
      <c r="FV48" s="55">
        <f t="shared" si="79"/>
        <v>63.244897959183675</v>
      </c>
      <c r="FW48" s="55">
        <f t="shared" si="80"/>
        <v>64.816326530612244</v>
      </c>
      <c r="FX48" s="55">
        <f t="shared" si="81"/>
        <v>64.010204081632651</v>
      </c>
      <c r="FY48" s="55">
        <f t="shared" si="82"/>
        <v>60.571428571428569</v>
      </c>
      <c r="FZ48" s="55">
        <f t="shared" si="83"/>
        <v>58.683673469387756</v>
      </c>
      <c r="GA48" s="55">
        <f t="shared" si="84"/>
        <v>62.112244897959187</v>
      </c>
      <c r="GB48" s="55">
        <f t="shared" si="85"/>
        <v>79.112244897959187</v>
      </c>
      <c r="GC48" s="55">
        <f t="shared" si="86"/>
        <v>113.83673469387755</v>
      </c>
      <c r="GD48" s="55">
        <f t="shared" si="87"/>
        <v>135.68367346938774</v>
      </c>
      <c r="GE48" s="55">
        <f t="shared" si="88"/>
        <v>149.88775510204081</v>
      </c>
      <c r="GF48" s="55">
        <f t="shared" si="89"/>
        <v>157.28571428571428</v>
      </c>
      <c r="GG48" s="55">
        <f t="shared" si="90"/>
        <v>157.14285714285714</v>
      </c>
      <c r="GH48" s="55">
        <f t="shared" si="91"/>
        <v>154.39795918367346</v>
      </c>
      <c r="GI48" s="60">
        <f t="shared" si="92"/>
        <v>153.70408163265307</v>
      </c>
    </row>
    <row r="49" spans="3:191" ht="3" customHeight="1">
      <c r="C49" s="59">
        <v>105</v>
      </c>
      <c r="D49" s="55">
        <v>102</v>
      </c>
      <c r="E49" s="55">
        <v>102</v>
      </c>
      <c r="F49" s="55">
        <v>104</v>
      </c>
      <c r="G49" s="55">
        <v>130</v>
      </c>
      <c r="H49" s="55">
        <v>156</v>
      </c>
      <c r="I49" s="55">
        <v>171</v>
      </c>
      <c r="J49" s="55">
        <v>173</v>
      </c>
      <c r="K49" s="55">
        <v>173</v>
      </c>
      <c r="L49" s="55">
        <v>167</v>
      </c>
      <c r="M49" s="55">
        <v>139</v>
      </c>
      <c r="N49" s="55">
        <v>95</v>
      </c>
      <c r="O49" s="55">
        <v>84</v>
      </c>
      <c r="P49" s="55">
        <v>95</v>
      </c>
      <c r="Q49" s="55">
        <v>102</v>
      </c>
      <c r="R49" s="55">
        <v>106</v>
      </c>
      <c r="S49" s="55">
        <v>107</v>
      </c>
      <c r="T49" s="55">
        <v>107</v>
      </c>
      <c r="U49" s="55">
        <v>107</v>
      </c>
      <c r="V49" s="55">
        <v>109</v>
      </c>
      <c r="W49" s="55">
        <v>116</v>
      </c>
      <c r="X49" s="55">
        <v>123</v>
      </c>
      <c r="Y49" s="55">
        <v>122</v>
      </c>
      <c r="Z49" s="55">
        <v>117</v>
      </c>
      <c r="AA49" s="55">
        <v>124</v>
      </c>
      <c r="AB49" s="55">
        <v>119</v>
      </c>
      <c r="AC49" s="55">
        <v>128</v>
      </c>
      <c r="AD49" s="55">
        <v>126</v>
      </c>
      <c r="AE49" s="55">
        <v>132</v>
      </c>
      <c r="AF49" s="55">
        <v>123</v>
      </c>
      <c r="AG49" s="55">
        <v>81</v>
      </c>
      <c r="AH49" s="55">
        <v>65</v>
      </c>
      <c r="AI49" s="55">
        <v>63</v>
      </c>
      <c r="AJ49" s="55">
        <v>69</v>
      </c>
      <c r="AK49" s="55">
        <v>57</v>
      </c>
      <c r="AL49" s="55">
        <v>62</v>
      </c>
      <c r="AM49" s="55">
        <v>77</v>
      </c>
      <c r="AN49" s="55">
        <v>60</v>
      </c>
      <c r="AO49" s="55">
        <v>55</v>
      </c>
      <c r="AP49" s="55">
        <v>64</v>
      </c>
      <c r="AQ49" s="55">
        <v>66</v>
      </c>
      <c r="AR49" s="55">
        <v>59</v>
      </c>
      <c r="AS49" s="55">
        <v>71</v>
      </c>
      <c r="AT49" s="55">
        <v>50</v>
      </c>
      <c r="AU49" s="55">
        <v>98</v>
      </c>
      <c r="AV49" s="55">
        <v>132</v>
      </c>
      <c r="AW49" s="55">
        <v>162</v>
      </c>
      <c r="AX49" s="55">
        <v>159</v>
      </c>
      <c r="AY49" s="55">
        <v>174</v>
      </c>
      <c r="AZ49" s="55">
        <v>181</v>
      </c>
      <c r="BA49" s="55">
        <v>168</v>
      </c>
      <c r="BB49" s="55">
        <v>169</v>
      </c>
      <c r="BC49" s="55">
        <v>160</v>
      </c>
      <c r="BD49" s="55">
        <v>156</v>
      </c>
      <c r="BE49" s="55">
        <v>161</v>
      </c>
      <c r="BF49" s="55">
        <v>164</v>
      </c>
      <c r="BG49" s="55">
        <v>171</v>
      </c>
      <c r="BH49" s="55">
        <v>173</v>
      </c>
      <c r="BI49" s="55">
        <v>176</v>
      </c>
      <c r="BJ49" s="55">
        <v>188</v>
      </c>
      <c r="BK49" s="55">
        <v>195</v>
      </c>
      <c r="BL49" s="55">
        <v>195</v>
      </c>
      <c r="BM49" s="55">
        <v>197</v>
      </c>
      <c r="BN49" s="55">
        <v>201</v>
      </c>
      <c r="BO49" s="55">
        <v>206</v>
      </c>
      <c r="BP49" s="55">
        <v>207</v>
      </c>
      <c r="BQ49" s="55">
        <v>187</v>
      </c>
      <c r="BR49" s="55">
        <v>122</v>
      </c>
      <c r="BS49" s="55">
        <v>68</v>
      </c>
      <c r="BT49" s="55">
        <v>53</v>
      </c>
      <c r="BU49" s="55">
        <v>89</v>
      </c>
      <c r="BV49" s="55">
        <v>144</v>
      </c>
      <c r="BW49" s="55">
        <v>69</v>
      </c>
      <c r="BX49" s="55">
        <v>61</v>
      </c>
      <c r="BY49" s="55">
        <v>66</v>
      </c>
      <c r="BZ49" s="55">
        <v>66</v>
      </c>
      <c r="CA49" s="55">
        <v>64</v>
      </c>
      <c r="CB49" s="55">
        <v>57</v>
      </c>
      <c r="CC49" s="55">
        <v>58</v>
      </c>
      <c r="CD49" s="55">
        <v>56</v>
      </c>
      <c r="CE49" s="55">
        <v>90</v>
      </c>
      <c r="CF49" s="55">
        <v>135</v>
      </c>
      <c r="CG49" s="55">
        <v>138</v>
      </c>
      <c r="CH49" s="55">
        <v>160</v>
      </c>
      <c r="CI49" s="55">
        <v>158</v>
      </c>
      <c r="CJ49" s="55">
        <v>153</v>
      </c>
      <c r="CK49" s="55">
        <v>155</v>
      </c>
      <c r="CL49" s="55">
        <v>163</v>
      </c>
      <c r="CM49" s="55">
        <v>161</v>
      </c>
      <c r="CN49" s="55">
        <v>156</v>
      </c>
      <c r="CO49" s="55">
        <v>153</v>
      </c>
      <c r="CP49" s="55">
        <v>146</v>
      </c>
      <c r="CQ49" s="55">
        <v>145</v>
      </c>
      <c r="CR49" s="55">
        <v>141</v>
      </c>
      <c r="CS49" s="55">
        <v>140</v>
      </c>
      <c r="CT49" s="55">
        <v>140</v>
      </c>
      <c r="CU49" s="55">
        <v>142</v>
      </c>
      <c r="CV49" s="55">
        <v>145</v>
      </c>
      <c r="CW49" s="60">
        <v>148</v>
      </c>
      <c r="CZ49" s="59">
        <f t="shared" si="3"/>
        <v>78.071428571428569</v>
      </c>
      <c r="DA49" s="55">
        <f t="shared" si="8"/>
        <v>99.326530612244895</v>
      </c>
      <c r="DB49" s="55">
        <f t="shared" si="9"/>
        <v>103.24489795918367</v>
      </c>
      <c r="DC49" s="55">
        <f t="shared" si="10"/>
        <v>110.46938775510205</v>
      </c>
      <c r="DD49" s="55">
        <f t="shared" si="11"/>
        <v>130.21428571428572</v>
      </c>
      <c r="DE49" s="55">
        <f t="shared" si="12"/>
        <v>152.38775510204081</v>
      </c>
      <c r="DF49" s="55">
        <f t="shared" si="13"/>
        <v>166.80612244897958</v>
      </c>
      <c r="DG49" s="55">
        <f t="shared" si="14"/>
        <v>171.78571428571428</v>
      </c>
      <c r="DH49" s="55">
        <f t="shared" si="15"/>
        <v>170.65306122448979</v>
      </c>
      <c r="DI49" s="55">
        <f t="shared" si="16"/>
        <v>160.38775510204081</v>
      </c>
      <c r="DJ49" s="55">
        <f t="shared" si="17"/>
        <v>135.05102040816325</v>
      </c>
      <c r="DK49" s="55">
        <f t="shared" si="18"/>
        <v>104.45918367346938</v>
      </c>
      <c r="DL49" s="55">
        <f t="shared" si="19"/>
        <v>91.204081632653057</v>
      </c>
      <c r="DM49" s="55">
        <f t="shared" si="20"/>
        <v>94.591836734693871</v>
      </c>
      <c r="DN49" s="55">
        <f t="shared" si="21"/>
        <v>100.92857142857143</v>
      </c>
      <c r="DO49" s="55">
        <f t="shared" si="22"/>
        <v>104.96938775510205</v>
      </c>
      <c r="DP49" s="55">
        <f t="shared" si="23"/>
        <v>106.59183673469387</v>
      </c>
      <c r="DQ49" s="55">
        <f t="shared" si="24"/>
        <v>106.98979591836735</v>
      </c>
      <c r="DR49" s="55">
        <f t="shared" si="25"/>
        <v>107.64285714285714</v>
      </c>
      <c r="DS49" s="55">
        <f t="shared" si="26"/>
        <v>110.54081632653062</v>
      </c>
      <c r="DT49" s="55">
        <f t="shared" si="27"/>
        <v>116.01020408163265</v>
      </c>
      <c r="DU49" s="55">
        <f t="shared" si="28"/>
        <v>120.75510204081633</v>
      </c>
      <c r="DV49" s="55">
        <f t="shared" si="29"/>
        <v>122.30612244897959</v>
      </c>
      <c r="DW49" s="55">
        <f t="shared" si="30"/>
        <v>122.22448979591837</v>
      </c>
      <c r="DX49" s="55">
        <f t="shared" si="31"/>
        <v>123.5204081632653</v>
      </c>
      <c r="DY49" s="55">
        <f t="shared" si="32"/>
        <v>122.66326530612245</v>
      </c>
      <c r="DZ49" s="55">
        <f t="shared" si="33"/>
        <v>125.91836734693878</v>
      </c>
      <c r="EA49" s="55">
        <f t="shared" si="34"/>
        <v>126.27551020408163</v>
      </c>
      <c r="EB49" s="55">
        <f t="shared" si="35"/>
        <v>124.94897959183673</v>
      </c>
      <c r="EC49" s="55">
        <f t="shared" si="36"/>
        <v>113.66326530612245</v>
      </c>
      <c r="ED49" s="55">
        <f t="shared" si="37"/>
        <v>90.265306122448976</v>
      </c>
      <c r="EE49" s="55">
        <f t="shared" si="38"/>
        <v>73.897959183673464</v>
      </c>
      <c r="EF49" s="55">
        <f t="shared" si="39"/>
        <v>67.173469387755105</v>
      </c>
      <c r="EG49" s="55">
        <f t="shared" si="40"/>
        <v>64.928571428571431</v>
      </c>
      <c r="EH49" s="55">
        <f t="shared" si="41"/>
        <v>60.857142857142854</v>
      </c>
      <c r="EI49" s="55">
        <f t="shared" si="42"/>
        <v>63.530612244897959</v>
      </c>
      <c r="EJ49" s="55">
        <f t="shared" si="43"/>
        <v>66.785714285714292</v>
      </c>
      <c r="EK49" s="55">
        <f t="shared" si="44"/>
        <v>61.020408163265309</v>
      </c>
      <c r="EL49" s="55">
        <f t="shared" si="45"/>
        <v>58.469387755102041</v>
      </c>
      <c r="EM49" s="55">
        <f t="shared" si="46"/>
        <v>61.969387755102041</v>
      </c>
      <c r="EN49" s="55">
        <f t="shared" si="47"/>
        <v>64.520408163265301</v>
      </c>
      <c r="EO49" s="55">
        <f t="shared" si="48"/>
        <v>64.58163265306122</v>
      </c>
      <c r="EP49" s="55">
        <f t="shared" si="49"/>
        <v>68.428571428571431</v>
      </c>
      <c r="EQ49" s="55">
        <f t="shared" si="50"/>
        <v>73.183673469387756</v>
      </c>
      <c r="ER49" s="55">
        <f t="shared" si="51"/>
        <v>99.887755102040813</v>
      </c>
      <c r="ES49" s="55">
        <f t="shared" si="52"/>
        <v>130.07142857142858</v>
      </c>
      <c r="ET49" s="55">
        <f t="shared" si="53"/>
        <v>152.16326530612244</v>
      </c>
      <c r="EU49" s="55">
        <f t="shared" si="54"/>
        <v>162.37755102040816</v>
      </c>
      <c r="EV49" s="55">
        <f t="shared" si="55"/>
        <v>171.79591836734693</v>
      </c>
      <c r="EW49" s="55">
        <f t="shared" si="56"/>
        <v>174.51020408163265</v>
      </c>
      <c r="EX49" s="55">
        <f t="shared" si="57"/>
        <v>166.75510204081633</v>
      </c>
      <c r="EY49" s="55">
        <f t="shared" si="58"/>
        <v>160.87755102040816</v>
      </c>
      <c r="EZ49" s="55">
        <f t="shared" si="59"/>
        <v>156.08163265306123</v>
      </c>
      <c r="FA49" s="55">
        <f t="shared" si="60"/>
        <v>153.87755102040816</v>
      </c>
      <c r="FB49" s="55">
        <f t="shared" si="61"/>
        <v>156.10204081632654</v>
      </c>
      <c r="FC49" s="55">
        <f t="shared" si="62"/>
        <v>161.29591836734693</v>
      </c>
      <c r="FD49" s="55">
        <f t="shared" si="63"/>
        <v>167.87755102040816</v>
      </c>
      <c r="FE49" s="55">
        <f t="shared" si="64"/>
        <v>172.65306122448979</v>
      </c>
      <c r="FF49" s="55">
        <f t="shared" si="65"/>
        <v>177.9795918367347</v>
      </c>
      <c r="FG49" s="55">
        <f t="shared" si="66"/>
        <v>185.85714285714286</v>
      </c>
      <c r="FH49" s="55">
        <f t="shared" si="67"/>
        <v>191.90816326530611</v>
      </c>
      <c r="FI49" s="55">
        <f t="shared" si="68"/>
        <v>194.83673469387756</v>
      </c>
      <c r="FJ49" s="55">
        <f t="shared" si="69"/>
        <v>197.5612244897959</v>
      </c>
      <c r="FK49" s="55">
        <f t="shared" si="70"/>
        <v>200.76530612244898</v>
      </c>
      <c r="FL49" s="55">
        <f t="shared" si="6"/>
        <v>202.59183673469389</v>
      </c>
      <c r="FM49" s="55">
        <f t="shared" si="93"/>
        <v>195.91836734693877</v>
      </c>
      <c r="FN49" s="55">
        <f t="shared" si="94"/>
        <v>168.5612244897959</v>
      </c>
      <c r="FO49" s="55">
        <f t="shared" si="72"/>
        <v>118.90816326530613</v>
      </c>
      <c r="FP49" s="55">
        <f t="shared" si="73"/>
        <v>77.061224489795919</v>
      </c>
      <c r="FQ49" s="55">
        <f t="shared" si="74"/>
        <v>67.826530612244895</v>
      </c>
      <c r="FR49" s="55">
        <f t="shared" si="75"/>
        <v>91.755102040816325</v>
      </c>
      <c r="FS49" s="55">
        <f t="shared" si="76"/>
        <v>110.75510204081633</v>
      </c>
      <c r="FT49" s="55">
        <f t="shared" si="77"/>
        <v>83.928571428571431</v>
      </c>
      <c r="FU49" s="55">
        <f t="shared" si="78"/>
        <v>66.622448979591837</v>
      </c>
      <c r="FV49" s="55">
        <f t="shared" si="79"/>
        <v>64.897959183673464</v>
      </c>
      <c r="FW49" s="55">
        <f t="shared" si="80"/>
        <v>65.091836734693871</v>
      </c>
      <c r="FX49" s="55">
        <f t="shared" si="81"/>
        <v>62.897959183673471</v>
      </c>
      <c r="FY49" s="55">
        <f t="shared" si="82"/>
        <v>59.306122448979593</v>
      </c>
      <c r="FZ49" s="55">
        <f t="shared" si="83"/>
        <v>59.091836734693878</v>
      </c>
      <c r="GA49" s="55">
        <f t="shared" si="84"/>
        <v>66.530612244897952</v>
      </c>
      <c r="GB49" s="55">
        <f t="shared" si="85"/>
        <v>92.224489795918373</v>
      </c>
      <c r="GC49" s="55">
        <f t="shared" si="86"/>
        <v>123.33673469387755</v>
      </c>
      <c r="GD49" s="55">
        <f t="shared" si="87"/>
        <v>140.21428571428572</v>
      </c>
      <c r="GE49" s="55">
        <f t="shared" si="88"/>
        <v>153.09183673469389</v>
      </c>
      <c r="GF49" s="55">
        <f t="shared" si="89"/>
        <v>156.46938775510205</v>
      </c>
      <c r="GG49" s="55">
        <f t="shared" si="90"/>
        <v>155.42857142857142</v>
      </c>
      <c r="GH49" s="55">
        <f t="shared" si="91"/>
        <v>155.74489795918367</v>
      </c>
      <c r="GI49" s="60">
        <f t="shared" si="92"/>
        <v>158.35714285714286</v>
      </c>
    </row>
    <row r="50" spans="3:191" ht="3" customHeight="1">
      <c r="C50" s="59">
        <v>102</v>
      </c>
      <c r="D50" s="55">
        <v>102</v>
      </c>
      <c r="E50" s="55">
        <v>102</v>
      </c>
      <c r="F50" s="55">
        <v>102</v>
      </c>
      <c r="G50" s="55">
        <v>131</v>
      </c>
      <c r="H50" s="55">
        <v>156</v>
      </c>
      <c r="I50" s="55">
        <v>169</v>
      </c>
      <c r="J50" s="55">
        <v>173</v>
      </c>
      <c r="K50" s="55">
        <v>173</v>
      </c>
      <c r="L50" s="55">
        <v>167</v>
      </c>
      <c r="M50" s="55">
        <v>139</v>
      </c>
      <c r="N50" s="55">
        <v>95</v>
      </c>
      <c r="O50" s="55">
        <v>84</v>
      </c>
      <c r="P50" s="55">
        <v>95</v>
      </c>
      <c r="Q50" s="55">
        <v>102</v>
      </c>
      <c r="R50" s="55">
        <v>107</v>
      </c>
      <c r="S50" s="55">
        <v>107</v>
      </c>
      <c r="T50" s="55">
        <v>107</v>
      </c>
      <c r="U50" s="55">
        <v>107</v>
      </c>
      <c r="V50" s="55">
        <v>109</v>
      </c>
      <c r="W50" s="55">
        <v>116</v>
      </c>
      <c r="X50" s="55">
        <v>122</v>
      </c>
      <c r="Y50" s="55">
        <v>123</v>
      </c>
      <c r="Z50" s="55">
        <v>132</v>
      </c>
      <c r="AA50" s="55">
        <v>136</v>
      </c>
      <c r="AB50" s="55">
        <v>94</v>
      </c>
      <c r="AC50" s="55">
        <v>117</v>
      </c>
      <c r="AD50" s="55">
        <v>131</v>
      </c>
      <c r="AE50" s="55">
        <v>121</v>
      </c>
      <c r="AF50" s="55">
        <v>108</v>
      </c>
      <c r="AG50" s="55">
        <v>71</v>
      </c>
      <c r="AH50" s="55">
        <v>66</v>
      </c>
      <c r="AI50" s="55">
        <v>68</v>
      </c>
      <c r="AJ50" s="55">
        <v>69</v>
      </c>
      <c r="AK50" s="55">
        <v>55</v>
      </c>
      <c r="AL50" s="55">
        <v>68</v>
      </c>
      <c r="AM50" s="55">
        <v>66</v>
      </c>
      <c r="AN50" s="55">
        <v>52</v>
      </c>
      <c r="AO50" s="55">
        <v>56</v>
      </c>
      <c r="AP50" s="55">
        <v>62</v>
      </c>
      <c r="AQ50" s="55">
        <v>70</v>
      </c>
      <c r="AR50" s="55">
        <v>65</v>
      </c>
      <c r="AS50" s="55">
        <v>63</v>
      </c>
      <c r="AT50" s="55">
        <v>80</v>
      </c>
      <c r="AU50" s="55">
        <v>116</v>
      </c>
      <c r="AV50" s="55">
        <v>163</v>
      </c>
      <c r="AW50" s="55">
        <v>172</v>
      </c>
      <c r="AX50" s="55">
        <v>160</v>
      </c>
      <c r="AY50" s="55">
        <v>172</v>
      </c>
      <c r="AZ50" s="55">
        <v>188</v>
      </c>
      <c r="BA50" s="55">
        <v>171</v>
      </c>
      <c r="BB50" s="55">
        <v>130</v>
      </c>
      <c r="BC50" s="55">
        <v>124</v>
      </c>
      <c r="BD50" s="55">
        <v>138</v>
      </c>
      <c r="BE50" s="55">
        <v>148</v>
      </c>
      <c r="BF50" s="55">
        <v>162</v>
      </c>
      <c r="BG50" s="55">
        <v>174</v>
      </c>
      <c r="BH50" s="55">
        <v>173</v>
      </c>
      <c r="BI50" s="55">
        <v>174</v>
      </c>
      <c r="BJ50" s="55">
        <v>182</v>
      </c>
      <c r="BK50" s="55">
        <v>189</v>
      </c>
      <c r="BL50" s="55">
        <v>189</v>
      </c>
      <c r="BM50" s="55">
        <v>194</v>
      </c>
      <c r="BN50" s="55">
        <v>198</v>
      </c>
      <c r="BO50" s="55">
        <v>203</v>
      </c>
      <c r="BP50" s="55">
        <v>202</v>
      </c>
      <c r="BQ50" s="55">
        <v>182</v>
      </c>
      <c r="BR50" s="55">
        <v>114</v>
      </c>
      <c r="BS50" s="55">
        <v>61</v>
      </c>
      <c r="BT50" s="55">
        <v>51</v>
      </c>
      <c r="BU50" s="55">
        <v>75</v>
      </c>
      <c r="BV50" s="55">
        <v>146</v>
      </c>
      <c r="BW50" s="55">
        <v>78</v>
      </c>
      <c r="BX50" s="55">
        <v>66</v>
      </c>
      <c r="BY50" s="55">
        <v>66</v>
      </c>
      <c r="BZ50" s="55">
        <v>68</v>
      </c>
      <c r="CA50" s="55">
        <v>60</v>
      </c>
      <c r="CB50" s="55">
        <v>58</v>
      </c>
      <c r="CC50" s="55">
        <v>58</v>
      </c>
      <c r="CD50" s="55">
        <v>59</v>
      </c>
      <c r="CE50" s="55">
        <v>113</v>
      </c>
      <c r="CF50" s="55">
        <v>133</v>
      </c>
      <c r="CG50" s="55">
        <v>144</v>
      </c>
      <c r="CH50" s="55">
        <v>156</v>
      </c>
      <c r="CI50" s="55">
        <v>154</v>
      </c>
      <c r="CJ50" s="55">
        <v>153</v>
      </c>
      <c r="CK50" s="55">
        <v>153</v>
      </c>
      <c r="CL50" s="55">
        <v>161</v>
      </c>
      <c r="CM50" s="55">
        <v>165</v>
      </c>
      <c r="CN50" s="55">
        <v>163</v>
      </c>
      <c r="CO50" s="55">
        <v>154</v>
      </c>
      <c r="CP50" s="55">
        <v>152</v>
      </c>
      <c r="CQ50" s="55">
        <v>150</v>
      </c>
      <c r="CR50" s="55">
        <v>144</v>
      </c>
      <c r="CS50" s="55">
        <v>143</v>
      </c>
      <c r="CT50" s="55">
        <v>143</v>
      </c>
      <c r="CU50" s="55">
        <v>140</v>
      </c>
      <c r="CV50" s="55">
        <v>140</v>
      </c>
      <c r="CW50" s="60">
        <v>140</v>
      </c>
      <c r="CZ50" s="59">
        <f t="shared" si="3"/>
        <v>77.897959183673464</v>
      </c>
      <c r="DA50" s="55">
        <f t="shared" si="8"/>
        <v>99.612244897959187</v>
      </c>
      <c r="DB50" s="55">
        <f t="shared" si="9"/>
        <v>103.18367346938776</v>
      </c>
      <c r="DC50" s="55">
        <f t="shared" si="10"/>
        <v>109.90816326530613</v>
      </c>
      <c r="DD50" s="55">
        <f t="shared" si="11"/>
        <v>130.30612244897958</v>
      </c>
      <c r="DE50" s="55">
        <f t="shared" si="12"/>
        <v>152.4795918367347</v>
      </c>
      <c r="DF50" s="55">
        <f t="shared" si="13"/>
        <v>166.51020408163265</v>
      </c>
      <c r="DG50" s="55">
        <f t="shared" si="14"/>
        <v>171.77551020408163</v>
      </c>
      <c r="DH50" s="55">
        <f t="shared" si="15"/>
        <v>170.81632653061226</v>
      </c>
      <c r="DI50" s="55">
        <f t="shared" si="16"/>
        <v>160.73469387755102</v>
      </c>
      <c r="DJ50" s="55">
        <f t="shared" si="17"/>
        <v>135.38775510204081</v>
      </c>
      <c r="DK50" s="55">
        <f t="shared" si="18"/>
        <v>104.54081632653062</v>
      </c>
      <c r="DL50" s="55">
        <f t="shared" si="19"/>
        <v>91</v>
      </c>
      <c r="DM50" s="55">
        <f t="shared" si="20"/>
        <v>94.520408163265301</v>
      </c>
      <c r="DN50" s="55">
        <f t="shared" si="21"/>
        <v>101.06122448979592</v>
      </c>
      <c r="DO50" s="55">
        <f t="shared" si="22"/>
        <v>105.44897959183673</v>
      </c>
      <c r="DP50" s="55">
        <f t="shared" si="23"/>
        <v>106.71428571428571</v>
      </c>
      <c r="DQ50" s="55">
        <f t="shared" si="24"/>
        <v>106.96938775510205</v>
      </c>
      <c r="DR50" s="55">
        <f t="shared" si="25"/>
        <v>107.56122448979592</v>
      </c>
      <c r="DS50" s="55">
        <f t="shared" si="26"/>
        <v>110.26530612244898</v>
      </c>
      <c r="DT50" s="55">
        <f t="shared" si="27"/>
        <v>115.66326530612245</v>
      </c>
      <c r="DU50" s="55">
        <f t="shared" si="28"/>
        <v>121.16326530612245</v>
      </c>
      <c r="DV50" s="55">
        <f t="shared" si="29"/>
        <v>124.77551020408163</v>
      </c>
      <c r="DW50" s="55">
        <f t="shared" si="30"/>
        <v>127.44897959183673</v>
      </c>
      <c r="DX50" s="55">
        <f t="shared" si="31"/>
        <v>121.56122448979592</v>
      </c>
      <c r="DY50" s="55">
        <f t="shared" si="32"/>
        <v>107.0204081632653</v>
      </c>
      <c r="DZ50" s="55">
        <f t="shared" si="33"/>
        <v>113.91836734693878</v>
      </c>
      <c r="EA50" s="55">
        <f t="shared" si="34"/>
        <v>122.23469387755102</v>
      </c>
      <c r="EB50" s="55">
        <f t="shared" si="35"/>
        <v>116.22448979591837</v>
      </c>
      <c r="EC50" s="55">
        <f t="shared" si="36"/>
        <v>100.98979591836735</v>
      </c>
      <c r="ED50" s="55">
        <f t="shared" si="37"/>
        <v>80.448979591836732</v>
      </c>
      <c r="EE50" s="55">
        <f t="shared" si="38"/>
        <v>70.448979591836732</v>
      </c>
      <c r="EF50" s="55">
        <f t="shared" si="39"/>
        <v>68.58163265306122</v>
      </c>
      <c r="EG50" s="55">
        <f t="shared" si="40"/>
        <v>65.959183673469383</v>
      </c>
      <c r="EH50" s="55">
        <f t="shared" si="41"/>
        <v>61.357142857142854</v>
      </c>
      <c r="EI50" s="55">
        <f t="shared" si="42"/>
        <v>64.193877551020407</v>
      </c>
      <c r="EJ50" s="55">
        <f t="shared" si="43"/>
        <v>64.071428571428569</v>
      </c>
      <c r="EK50" s="55">
        <f t="shared" si="44"/>
        <v>58.316326530612244</v>
      </c>
      <c r="EL50" s="55">
        <f t="shared" si="45"/>
        <v>58.163265306122447</v>
      </c>
      <c r="EM50" s="55">
        <f t="shared" si="46"/>
        <v>62.744897959183675</v>
      </c>
      <c r="EN50" s="55">
        <f t="shared" si="47"/>
        <v>66.489795918367349</v>
      </c>
      <c r="EO50" s="55">
        <f t="shared" si="48"/>
        <v>66.357142857142861</v>
      </c>
      <c r="EP50" s="55">
        <f t="shared" si="49"/>
        <v>70.928571428571431</v>
      </c>
      <c r="EQ50" s="55">
        <f t="shared" si="50"/>
        <v>89.173469387755105</v>
      </c>
      <c r="ER50" s="55">
        <f t="shared" si="51"/>
        <v>120.05102040816327</v>
      </c>
      <c r="ES50" s="55">
        <f t="shared" si="52"/>
        <v>151.0204081632653</v>
      </c>
      <c r="ET50" s="55">
        <f t="shared" si="53"/>
        <v>164.5408163265306</v>
      </c>
      <c r="EU50" s="55">
        <f t="shared" si="54"/>
        <v>165.75510204081633</v>
      </c>
      <c r="EV50" s="55">
        <f t="shared" si="55"/>
        <v>171.61224489795919</v>
      </c>
      <c r="EW50" s="55">
        <f t="shared" si="56"/>
        <v>174.07142857142858</v>
      </c>
      <c r="EX50" s="55">
        <f t="shared" si="57"/>
        <v>161.72448979591837</v>
      </c>
      <c r="EY50" s="55">
        <f t="shared" si="58"/>
        <v>143.64285714285714</v>
      </c>
      <c r="EZ50" s="55">
        <f t="shared" si="59"/>
        <v>135.89795918367346</v>
      </c>
      <c r="FA50" s="55">
        <f t="shared" si="60"/>
        <v>136.61224489795919</v>
      </c>
      <c r="FB50" s="55">
        <f t="shared" si="61"/>
        <v>141.11224489795919</v>
      </c>
      <c r="FC50" s="55">
        <f t="shared" si="62"/>
        <v>151.24489795918367</v>
      </c>
      <c r="FD50" s="55">
        <f t="shared" si="63"/>
        <v>163.16326530612244</v>
      </c>
      <c r="FE50" s="55">
        <f t="shared" si="64"/>
        <v>170.25510204081633</v>
      </c>
      <c r="FF50" s="55">
        <f t="shared" si="65"/>
        <v>175.34693877551021</v>
      </c>
      <c r="FG50" s="55">
        <f t="shared" si="66"/>
        <v>182.0612244897959</v>
      </c>
      <c r="FH50" s="55">
        <f t="shared" si="67"/>
        <v>188.14285714285714</v>
      </c>
      <c r="FI50" s="55">
        <f t="shared" si="68"/>
        <v>191.03061224489795</v>
      </c>
      <c r="FJ50" s="55">
        <f t="shared" si="69"/>
        <v>193.62244897959184</v>
      </c>
      <c r="FK50" s="55">
        <f t="shared" si="70"/>
        <v>195.39795918367346</v>
      </c>
      <c r="FL50" s="55">
        <f t="shared" si="6"/>
        <v>194.20408163265307</v>
      </c>
      <c r="FM50" s="55">
        <f t="shared" si="93"/>
        <v>184.41836734693877</v>
      </c>
      <c r="FN50" s="55">
        <f t="shared" si="94"/>
        <v>158.25510204081633</v>
      </c>
      <c r="FO50" s="55">
        <f t="shared" si="72"/>
        <v>112.80612244897959</v>
      </c>
      <c r="FP50" s="55">
        <f t="shared" si="73"/>
        <v>73.989795918367349</v>
      </c>
      <c r="FQ50" s="55">
        <f t="shared" si="74"/>
        <v>64.306122448979593</v>
      </c>
      <c r="FR50" s="55">
        <f t="shared" si="75"/>
        <v>85.510204081632651</v>
      </c>
      <c r="FS50" s="55">
        <f t="shared" si="76"/>
        <v>111.09183673469387</v>
      </c>
      <c r="FT50" s="55">
        <f t="shared" si="77"/>
        <v>89.061224489795919</v>
      </c>
      <c r="FU50" s="55">
        <f t="shared" si="78"/>
        <v>70.387755102040813</v>
      </c>
      <c r="FV50" s="55">
        <f t="shared" si="79"/>
        <v>65.867346938775512</v>
      </c>
      <c r="FW50" s="55">
        <f t="shared" si="80"/>
        <v>64.989795918367349</v>
      </c>
      <c r="FX50" s="55">
        <f t="shared" si="81"/>
        <v>61.244897959183675</v>
      </c>
      <c r="FY50" s="55">
        <f t="shared" si="82"/>
        <v>58.877551020408163</v>
      </c>
      <c r="FZ50" s="55">
        <f t="shared" si="83"/>
        <v>60.520408163265309</v>
      </c>
      <c r="GA50" s="55">
        <f t="shared" si="84"/>
        <v>72.683673469387756</v>
      </c>
      <c r="GB50" s="55">
        <f t="shared" si="85"/>
        <v>104.46938775510205</v>
      </c>
      <c r="GC50" s="55">
        <f t="shared" si="86"/>
        <v>129.03061224489795</v>
      </c>
      <c r="GD50" s="55">
        <f t="shared" si="87"/>
        <v>143.70408163265307</v>
      </c>
      <c r="GE50" s="55">
        <f t="shared" si="88"/>
        <v>152.58163265306123</v>
      </c>
      <c r="GF50" s="55">
        <f t="shared" si="89"/>
        <v>154.35714285714286</v>
      </c>
      <c r="GG50" s="55">
        <f t="shared" si="90"/>
        <v>153.94897959183675</v>
      </c>
      <c r="GH50" s="55">
        <f t="shared" si="91"/>
        <v>154.81632653061226</v>
      </c>
      <c r="GI50" s="60">
        <f t="shared" si="92"/>
        <v>158.21428571428572</v>
      </c>
    </row>
    <row r="51" spans="3:191" ht="3" customHeight="1">
      <c r="C51" s="59">
        <v>106</v>
      </c>
      <c r="D51" s="55">
        <v>105</v>
      </c>
      <c r="E51" s="55">
        <v>102</v>
      </c>
      <c r="F51" s="55">
        <v>102</v>
      </c>
      <c r="G51" s="55">
        <v>130</v>
      </c>
      <c r="H51" s="55">
        <v>156</v>
      </c>
      <c r="I51" s="55">
        <v>172</v>
      </c>
      <c r="J51" s="55">
        <v>173</v>
      </c>
      <c r="K51" s="55">
        <v>173</v>
      </c>
      <c r="L51" s="55">
        <v>170</v>
      </c>
      <c r="M51" s="55">
        <v>141</v>
      </c>
      <c r="N51" s="55">
        <v>95</v>
      </c>
      <c r="O51" s="55">
        <v>84</v>
      </c>
      <c r="P51" s="55">
        <v>95</v>
      </c>
      <c r="Q51" s="55">
        <v>102</v>
      </c>
      <c r="R51" s="55">
        <v>107</v>
      </c>
      <c r="S51" s="55">
        <v>107</v>
      </c>
      <c r="T51" s="55">
        <v>107</v>
      </c>
      <c r="U51" s="55">
        <v>107</v>
      </c>
      <c r="V51" s="55">
        <v>108</v>
      </c>
      <c r="W51" s="55">
        <v>116</v>
      </c>
      <c r="X51" s="55">
        <v>123</v>
      </c>
      <c r="Y51" s="55">
        <v>125</v>
      </c>
      <c r="Z51" s="55">
        <v>143</v>
      </c>
      <c r="AA51" s="55">
        <v>115</v>
      </c>
      <c r="AB51" s="55">
        <v>54</v>
      </c>
      <c r="AC51" s="55">
        <v>92</v>
      </c>
      <c r="AD51" s="55">
        <v>141</v>
      </c>
      <c r="AE51" s="55">
        <v>100</v>
      </c>
      <c r="AF51" s="55">
        <v>74</v>
      </c>
      <c r="AG51" s="55">
        <v>80</v>
      </c>
      <c r="AH51" s="55">
        <v>61</v>
      </c>
      <c r="AI51" s="55">
        <v>85</v>
      </c>
      <c r="AJ51" s="55">
        <v>65</v>
      </c>
      <c r="AK51" s="55">
        <v>57</v>
      </c>
      <c r="AL51" s="55">
        <v>64</v>
      </c>
      <c r="AM51" s="55">
        <v>66</v>
      </c>
      <c r="AN51" s="55">
        <v>55</v>
      </c>
      <c r="AO51" s="55">
        <v>54</v>
      </c>
      <c r="AP51" s="55">
        <v>70</v>
      </c>
      <c r="AQ51" s="55">
        <v>73</v>
      </c>
      <c r="AR51" s="55">
        <v>65</v>
      </c>
      <c r="AS51" s="55">
        <v>63</v>
      </c>
      <c r="AT51" s="55">
        <v>118</v>
      </c>
      <c r="AU51" s="55">
        <v>151</v>
      </c>
      <c r="AV51" s="55">
        <v>175</v>
      </c>
      <c r="AW51" s="55">
        <v>182</v>
      </c>
      <c r="AX51" s="55">
        <v>158</v>
      </c>
      <c r="AY51" s="55">
        <v>181</v>
      </c>
      <c r="AZ51" s="55">
        <v>175</v>
      </c>
      <c r="BA51" s="55">
        <v>139</v>
      </c>
      <c r="BB51" s="55">
        <v>135</v>
      </c>
      <c r="BC51" s="55">
        <v>130</v>
      </c>
      <c r="BD51" s="55">
        <v>107</v>
      </c>
      <c r="BE51" s="55">
        <v>94</v>
      </c>
      <c r="BF51" s="55">
        <v>111</v>
      </c>
      <c r="BG51" s="55">
        <v>149</v>
      </c>
      <c r="BH51" s="55">
        <v>172</v>
      </c>
      <c r="BI51" s="55">
        <v>173</v>
      </c>
      <c r="BJ51" s="55">
        <v>176</v>
      </c>
      <c r="BK51" s="55">
        <v>189</v>
      </c>
      <c r="BL51" s="55">
        <v>189</v>
      </c>
      <c r="BM51" s="55">
        <v>189</v>
      </c>
      <c r="BN51" s="55">
        <v>193</v>
      </c>
      <c r="BO51" s="55">
        <v>184</v>
      </c>
      <c r="BP51" s="55">
        <v>153</v>
      </c>
      <c r="BQ51" s="55">
        <v>120</v>
      </c>
      <c r="BR51" s="55">
        <v>92</v>
      </c>
      <c r="BS51" s="55">
        <v>62</v>
      </c>
      <c r="BT51" s="55">
        <v>51</v>
      </c>
      <c r="BU51" s="55">
        <v>67</v>
      </c>
      <c r="BV51" s="55">
        <v>146</v>
      </c>
      <c r="BW51" s="55">
        <v>89</v>
      </c>
      <c r="BX51" s="55">
        <v>64</v>
      </c>
      <c r="BY51" s="55">
        <v>67</v>
      </c>
      <c r="BZ51" s="55">
        <v>64</v>
      </c>
      <c r="CA51" s="55">
        <v>58</v>
      </c>
      <c r="CB51" s="55">
        <v>58</v>
      </c>
      <c r="CC51" s="55">
        <v>59</v>
      </c>
      <c r="CD51" s="55">
        <v>68</v>
      </c>
      <c r="CE51" s="55">
        <v>126</v>
      </c>
      <c r="CF51" s="55">
        <v>133</v>
      </c>
      <c r="CG51" s="55">
        <v>151</v>
      </c>
      <c r="CH51" s="55">
        <v>153</v>
      </c>
      <c r="CI51" s="55">
        <v>153</v>
      </c>
      <c r="CJ51" s="55">
        <v>153</v>
      </c>
      <c r="CK51" s="55">
        <v>153</v>
      </c>
      <c r="CL51" s="55">
        <v>153</v>
      </c>
      <c r="CM51" s="55">
        <v>155</v>
      </c>
      <c r="CN51" s="55">
        <v>154</v>
      </c>
      <c r="CO51" s="55">
        <v>153</v>
      </c>
      <c r="CP51" s="55">
        <v>153</v>
      </c>
      <c r="CQ51" s="55">
        <v>153</v>
      </c>
      <c r="CR51" s="55">
        <v>152</v>
      </c>
      <c r="CS51" s="55">
        <v>152</v>
      </c>
      <c r="CT51" s="55">
        <v>150</v>
      </c>
      <c r="CU51" s="55">
        <v>142</v>
      </c>
      <c r="CV51" s="55">
        <v>140</v>
      </c>
      <c r="CW51" s="60">
        <v>140</v>
      </c>
      <c r="CZ51" s="59">
        <f t="shared" si="3"/>
        <v>79.183673469387756</v>
      </c>
      <c r="DA51" s="55">
        <f t="shared" si="8"/>
        <v>100.63265306122449</v>
      </c>
      <c r="DB51" s="55">
        <f t="shared" si="9"/>
        <v>102.95918367346938</v>
      </c>
      <c r="DC51" s="55">
        <f t="shared" si="10"/>
        <v>109.07142857142857</v>
      </c>
      <c r="DD51" s="55">
        <f t="shared" si="11"/>
        <v>129.65306122448979</v>
      </c>
      <c r="DE51" s="55">
        <f t="shared" si="12"/>
        <v>152.5204081632653</v>
      </c>
      <c r="DF51" s="55">
        <f t="shared" si="13"/>
        <v>167.24489795918367</v>
      </c>
      <c r="DG51" s="55">
        <f t="shared" si="14"/>
        <v>171.9795918367347</v>
      </c>
      <c r="DH51" s="55">
        <f t="shared" si="15"/>
        <v>171.14285714285714</v>
      </c>
      <c r="DI51" s="55">
        <f t="shared" si="16"/>
        <v>162.0204081632653</v>
      </c>
      <c r="DJ51" s="55">
        <f t="shared" si="17"/>
        <v>136.72448979591837</v>
      </c>
      <c r="DK51" s="55">
        <f t="shared" si="18"/>
        <v>105.19387755102041</v>
      </c>
      <c r="DL51" s="55">
        <f t="shared" si="19"/>
        <v>91.122448979591837</v>
      </c>
      <c r="DM51" s="55">
        <f t="shared" si="20"/>
        <v>94.214285714285708</v>
      </c>
      <c r="DN51" s="55">
        <f t="shared" si="21"/>
        <v>101.0204081632653</v>
      </c>
      <c r="DO51" s="55">
        <f t="shared" si="22"/>
        <v>105.44897959183673</v>
      </c>
      <c r="DP51" s="55">
        <f t="shared" si="23"/>
        <v>106.48979591836735</v>
      </c>
      <c r="DQ51" s="55">
        <f t="shared" si="24"/>
        <v>106.43877551020408</v>
      </c>
      <c r="DR51" s="55">
        <f t="shared" si="25"/>
        <v>106.95918367346938</v>
      </c>
      <c r="DS51" s="55">
        <f t="shared" si="26"/>
        <v>109.62244897959184</v>
      </c>
      <c r="DT51" s="55">
        <f t="shared" si="27"/>
        <v>115.56122448979592</v>
      </c>
      <c r="DU51" s="55">
        <f t="shared" si="28"/>
        <v>122.83673469387755</v>
      </c>
      <c r="DV51" s="55">
        <f t="shared" si="29"/>
        <v>129.62244897959184</v>
      </c>
      <c r="DW51" s="55">
        <f t="shared" si="30"/>
        <v>133.63265306122449</v>
      </c>
      <c r="DX51" s="55">
        <f t="shared" si="31"/>
        <v>117.72448979591837</v>
      </c>
      <c r="DY51" s="55">
        <f t="shared" si="32"/>
        <v>94.071428571428569</v>
      </c>
      <c r="DZ51" s="55">
        <f t="shared" si="33"/>
        <v>101.41836734693878</v>
      </c>
      <c r="EA51" s="55">
        <f t="shared" si="34"/>
        <v>114.57142857142857</v>
      </c>
      <c r="EB51" s="55">
        <f t="shared" si="35"/>
        <v>101.15306122448979</v>
      </c>
      <c r="EC51" s="55">
        <f t="shared" si="36"/>
        <v>85.408163265306129</v>
      </c>
      <c r="ED51" s="55">
        <f t="shared" si="37"/>
        <v>78.255102040816325</v>
      </c>
      <c r="EE51" s="55">
        <f t="shared" si="38"/>
        <v>70.969387755102048</v>
      </c>
      <c r="EF51" s="55">
        <f t="shared" si="39"/>
        <v>73.173469387755105</v>
      </c>
      <c r="EG51" s="55">
        <f t="shared" si="40"/>
        <v>67.040816326530617</v>
      </c>
      <c r="EH51" s="55">
        <f t="shared" si="41"/>
        <v>61.908163265306122</v>
      </c>
      <c r="EI51" s="55">
        <f t="shared" si="42"/>
        <v>63.153061224489797</v>
      </c>
      <c r="EJ51" s="55">
        <f t="shared" si="43"/>
        <v>63.755102040816325</v>
      </c>
      <c r="EK51" s="55">
        <f t="shared" si="44"/>
        <v>58.877551020408163</v>
      </c>
      <c r="EL51" s="55">
        <f t="shared" si="45"/>
        <v>57.714285714285715</v>
      </c>
      <c r="EM51" s="55">
        <f t="shared" si="46"/>
        <v>63.469387755102041</v>
      </c>
      <c r="EN51" s="55">
        <f t="shared" si="47"/>
        <v>67.387755102040813</v>
      </c>
      <c r="EO51" s="55">
        <f t="shared" si="48"/>
        <v>69.357142857142861</v>
      </c>
      <c r="EP51" s="55">
        <f t="shared" si="49"/>
        <v>81.704081632653057</v>
      </c>
      <c r="EQ51" s="55">
        <f t="shared" si="50"/>
        <v>114.31632653061224</v>
      </c>
      <c r="ER51" s="55">
        <f t="shared" si="51"/>
        <v>145.17346938775509</v>
      </c>
      <c r="ES51" s="55">
        <f t="shared" si="52"/>
        <v>166.94897959183675</v>
      </c>
      <c r="ET51" s="55">
        <f t="shared" si="53"/>
        <v>172.70408163265307</v>
      </c>
      <c r="EU51" s="55">
        <f t="shared" si="54"/>
        <v>166.38775510204081</v>
      </c>
      <c r="EV51" s="55">
        <f t="shared" si="55"/>
        <v>167.31632653061226</v>
      </c>
      <c r="EW51" s="55">
        <f t="shared" si="56"/>
        <v>159.5612244897959</v>
      </c>
      <c r="EX51" s="55">
        <f t="shared" si="57"/>
        <v>142.27551020408163</v>
      </c>
      <c r="EY51" s="55">
        <f t="shared" si="58"/>
        <v>131.4795918367347</v>
      </c>
      <c r="EZ51" s="55">
        <f t="shared" si="59"/>
        <v>124.79591836734694</v>
      </c>
      <c r="FA51" s="55">
        <f t="shared" si="60"/>
        <v>116.76530612244898</v>
      </c>
      <c r="FB51" s="55">
        <f t="shared" si="61"/>
        <v>114.26530612244898</v>
      </c>
      <c r="FC51" s="55">
        <f t="shared" si="62"/>
        <v>124.78571428571429</v>
      </c>
      <c r="FD51" s="55">
        <f t="shared" si="63"/>
        <v>144.86734693877551</v>
      </c>
      <c r="FE51" s="55">
        <f t="shared" si="64"/>
        <v>161.61224489795919</v>
      </c>
      <c r="FF51" s="55">
        <f t="shared" si="65"/>
        <v>170.07142857142858</v>
      </c>
      <c r="FG51" s="55">
        <f t="shared" si="66"/>
        <v>177.38775510204081</v>
      </c>
      <c r="FH51" s="55">
        <f t="shared" si="67"/>
        <v>185.74489795918367</v>
      </c>
      <c r="FI51" s="55">
        <f t="shared" si="68"/>
        <v>188.53061224489795</v>
      </c>
      <c r="FJ51" s="55">
        <f t="shared" si="69"/>
        <v>187.11224489795919</v>
      </c>
      <c r="FK51" s="55">
        <f t="shared" si="70"/>
        <v>182.0612244897959</v>
      </c>
      <c r="FL51" s="55">
        <f t="shared" si="6"/>
        <v>169.86734693877551</v>
      </c>
      <c r="FM51" s="55">
        <f t="shared" si="93"/>
        <v>150.31632653061226</v>
      </c>
      <c r="FN51" s="55">
        <f t="shared" si="94"/>
        <v>126.20408163265306</v>
      </c>
      <c r="FO51" s="55">
        <f t="shared" si="72"/>
        <v>98.357142857142861</v>
      </c>
      <c r="FP51" s="55">
        <f t="shared" si="73"/>
        <v>71.979591836734699</v>
      </c>
      <c r="FQ51" s="55">
        <f t="shared" si="74"/>
        <v>62.969387755102041</v>
      </c>
      <c r="FR51" s="55">
        <f t="shared" si="75"/>
        <v>81.489795918367349</v>
      </c>
      <c r="FS51" s="55">
        <f t="shared" si="76"/>
        <v>110.93877551020408</v>
      </c>
      <c r="FT51" s="55">
        <f t="shared" si="77"/>
        <v>93.683673469387756</v>
      </c>
      <c r="FU51" s="55">
        <f t="shared" si="78"/>
        <v>72.102040816326536</v>
      </c>
      <c r="FV51" s="55">
        <f t="shared" si="79"/>
        <v>66.112244897959187</v>
      </c>
      <c r="FW51" s="55">
        <f t="shared" si="80"/>
        <v>63.591836734693878</v>
      </c>
      <c r="FX51" s="55">
        <f t="shared" si="81"/>
        <v>59.918367346938773</v>
      </c>
      <c r="FY51" s="55">
        <f t="shared" si="82"/>
        <v>58.785714285714285</v>
      </c>
      <c r="FZ51" s="55">
        <f t="shared" si="83"/>
        <v>63.316326530612244</v>
      </c>
      <c r="GA51" s="55">
        <f t="shared" si="84"/>
        <v>80.877551020408163</v>
      </c>
      <c r="GB51" s="55">
        <f t="shared" si="85"/>
        <v>114.12244897959184</v>
      </c>
      <c r="GC51" s="55">
        <f t="shared" si="86"/>
        <v>133.74489795918367</v>
      </c>
      <c r="GD51" s="55">
        <f t="shared" si="87"/>
        <v>146.85714285714286</v>
      </c>
      <c r="GE51" s="55">
        <f t="shared" si="88"/>
        <v>152.09183673469389</v>
      </c>
      <c r="GF51" s="55">
        <f t="shared" si="89"/>
        <v>153.25510204081633</v>
      </c>
      <c r="GG51" s="55">
        <f t="shared" si="90"/>
        <v>153.23469387755102</v>
      </c>
      <c r="GH51" s="55">
        <f t="shared" si="91"/>
        <v>153.68367346938774</v>
      </c>
      <c r="GI51" s="60">
        <f t="shared" si="92"/>
        <v>154.84693877551021</v>
      </c>
    </row>
    <row r="52" spans="3:191" ht="3" customHeight="1">
      <c r="C52" s="59">
        <v>107</v>
      </c>
      <c r="D52" s="55">
        <v>105</v>
      </c>
      <c r="E52" s="55">
        <v>102</v>
      </c>
      <c r="F52" s="55">
        <v>96</v>
      </c>
      <c r="G52" s="55">
        <v>130</v>
      </c>
      <c r="H52" s="55">
        <v>156</v>
      </c>
      <c r="I52" s="55">
        <v>172</v>
      </c>
      <c r="J52" s="55">
        <v>173</v>
      </c>
      <c r="K52" s="55">
        <v>173</v>
      </c>
      <c r="L52" s="55">
        <v>170</v>
      </c>
      <c r="M52" s="55">
        <v>144</v>
      </c>
      <c r="N52" s="55">
        <v>98</v>
      </c>
      <c r="O52" s="55">
        <v>86</v>
      </c>
      <c r="P52" s="55">
        <v>90</v>
      </c>
      <c r="Q52" s="55">
        <v>104</v>
      </c>
      <c r="R52" s="55">
        <v>107</v>
      </c>
      <c r="S52" s="55">
        <v>106</v>
      </c>
      <c r="T52" s="55">
        <v>103</v>
      </c>
      <c r="U52" s="55">
        <v>105</v>
      </c>
      <c r="V52" s="55">
        <v>107</v>
      </c>
      <c r="W52" s="55">
        <v>110</v>
      </c>
      <c r="X52" s="55">
        <v>118</v>
      </c>
      <c r="Y52" s="55">
        <v>146</v>
      </c>
      <c r="Z52" s="55">
        <v>148</v>
      </c>
      <c r="AA52" s="55">
        <v>135</v>
      </c>
      <c r="AB52" s="55">
        <v>106</v>
      </c>
      <c r="AC52" s="55">
        <v>99</v>
      </c>
      <c r="AD52" s="55">
        <v>105</v>
      </c>
      <c r="AE52" s="55">
        <v>72</v>
      </c>
      <c r="AF52" s="55">
        <v>73</v>
      </c>
      <c r="AG52" s="55">
        <v>83</v>
      </c>
      <c r="AH52" s="55">
        <v>78</v>
      </c>
      <c r="AI52" s="55">
        <v>67</v>
      </c>
      <c r="AJ52" s="55">
        <v>78</v>
      </c>
      <c r="AK52" s="55">
        <v>59</v>
      </c>
      <c r="AL52" s="55">
        <v>58</v>
      </c>
      <c r="AM52" s="55">
        <v>74</v>
      </c>
      <c r="AN52" s="55">
        <v>63</v>
      </c>
      <c r="AO52" s="55">
        <v>51</v>
      </c>
      <c r="AP52" s="55">
        <v>54</v>
      </c>
      <c r="AQ52" s="55">
        <v>69</v>
      </c>
      <c r="AR52" s="55">
        <v>57</v>
      </c>
      <c r="AS52" s="55">
        <v>105</v>
      </c>
      <c r="AT52" s="55">
        <v>147</v>
      </c>
      <c r="AU52" s="55">
        <v>172</v>
      </c>
      <c r="AV52" s="55">
        <v>187</v>
      </c>
      <c r="AW52" s="55">
        <v>177</v>
      </c>
      <c r="AX52" s="55">
        <v>170</v>
      </c>
      <c r="AY52" s="55">
        <v>162</v>
      </c>
      <c r="AZ52" s="55">
        <v>119</v>
      </c>
      <c r="BA52" s="55">
        <v>120</v>
      </c>
      <c r="BB52" s="55">
        <v>114</v>
      </c>
      <c r="BC52" s="55">
        <v>121</v>
      </c>
      <c r="BD52" s="55">
        <v>115</v>
      </c>
      <c r="BE52" s="55">
        <v>107</v>
      </c>
      <c r="BF52" s="55">
        <v>102</v>
      </c>
      <c r="BG52" s="55">
        <v>106</v>
      </c>
      <c r="BH52" s="55">
        <v>146</v>
      </c>
      <c r="BI52" s="55">
        <v>160</v>
      </c>
      <c r="BJ52" s="55">
        <v>170</v>
      </c>
      <c r="BK52" s="55">
        <v>188</v>
      </c>
      <c r="BL52" s="55">
        <v>189</v>
      </c>
      <c r="BM52" s="55">
        <v>186</v>
      </c>
      <c r="BN52" s="55">
        <v>161</v>
      </c>
      <c r="BO52" s="55">
        <v>116</v>
      </c>
      <c r="BP52" s="55">
        <v>101</v>
      </c>
      <c r="BQ52" s="55">
        <v>102</v>
      </c>
      <c r="BR52" s="55">
        <v>101</v>
      </c>
      <c r="BS52" s="55">
        <v>79</v>
      </c>
      <c r="BT52" s="55">
        <v>56</v>
      </c>
      <c r="BU52" s="55">
        <v>62</v>
      </c>
      <c r="BV52" s="55">
        <v>140</v>
      </c>
      <c r="BW52" s="55">
        <v>96</v>
      </c>
      <c r="BX52" s="55">
        <v>61</v>
      </c>
      <c r="BY52" s="55">
        <v>67</v>
      </c>
      <c r="BZ52" s="55">
        <v>64</v>
      </c>
      <c r="CA52" s="55">
        <v>58</v>
      </c>
      <c r="CB52" s="55">
        <v>57</v>
      </c>
      <c r="CC52" s="55">
        <v>58</v>
      </c>
      <c r="CD52" s="55">
        <v>89</v>
      </c>
      <c r="CE52" s="55">
        <v>132</v>
      </c>
      <c r="CF52" s="55">
        <v>138</v>
      </c>
      <c r="CG52" s="55">
        <v>153</v>
      </c>
      <c r="CH52" s="55">
        <v>153</v>
      </c>
      <c r="CI52" s="55">
        <v>153</v>
      </c>
      <c r="CJ52" s="55">
        <v>153</v>
      </c>
      <c r="CK52" s="55">
        <v>153</v>
      </c>
      <c r="CL52" s="55">
        <v>153</v>
      </c>
      <c r="CM52" s="55">
        <v>153</v>
      </c>
      <c r="CN52" s="55">
        <v>153</v>
      </c>
      <c r="CO52" s="55">
        <v>153</v>
      </c>
      <c r="CP52" s="55">
        <v>152</v>
      </c>
      <c r="CQ52" s="55">
        <v>151</v>
      </c>
      <c r="CR52" s="55">
        <v>153</v>
      </c>
      <c r="CS52" s="55">
        <v>153</v>
      </c>
      <c r="CT52" s="55">
        <v>152</v>
      </c>
      <c r="CU52" s="55">
        <v>148</v>
      </c>
      <c r="CV52" s="55">
        <v>143</v>
      </c>
      <c r="CW52" s="60">
        <v>140</v>
      </c>
      <c r="CZ52" s="59">
        <f t="shared" si="3"/>
        <v>79.469387755102048</v>
      </c>
      <c r="DA52" s="55">
        <f t="shared" si="8"/>
        <v>100.30612244897959</v>
      </c>
      <c r="DB52" s="55">
        <f t="shared" si="9"/>
        <v>101.67346938775511</v>
      </c>
      <c r="DC52" s="55">
        <f t="shared" si="10"/>
        <v>106.41836734693878</v>
      </c>
      <c r="DD52" s="55">
        <f t="shared" si="11"/>
        <v>128.5408163265306</v>
      </c>
      <c r="DE52" s="55">
        <f t="shared" si="12"/>
        <v>152.29591836734693</v>
      </c>
      <c r="DF52" s="55">
        <f t="shared" si="13"/>
        <v>167.41836734693877</v>
      </c>
      <c r="DG52" s="55">
        <f t="shared" si="14"/>
        <v>172.13265306122449</v>
      </c>
      <c r="DH52" s="55">
        <f t="shared" si="15"/>
        <v>171.36734693877551</v>
      </c>
      <c r="DI52" s="55">
        <f t="shared" si="16"/>
        <v>162.68367346938774</v>
      </c>
      <c r="DJ52" s="55">
        <f t="shared" si="17"/>
        <v>138.27551020408163</v>
      </c>
      <c r="DK52" s="55">
        <f t="shared" si="18"/>
        <v>106.57142857142857</v>
      </c>
      <c r="DL52" s="55">
        <f t="shared" si="19"/>
        <v>91.510204081632651</v>
      </c>
      <c r="DM52" s="55">
        <f t="shared" si="20"/>
        <v>92.897959183673464</v>
      </c>
      <c r="DN52" s="55">
        <f t="shared" si="21"/>
        <v>100.69387755102041</v>
      </c>
      <c r="DO52" s="55">
        <f t="shared" si="22"/>
        <v>105.05102040816327</v>
      </c>
      <c r="DP52" s="55">
        <f t="shared" si="23"/>
        <v>105.66326530612245</v>
      </c>
      <c r="DQ52" s="55">
        <f t="shared" si="24"/>
        <v>104.84693877551021</v>
      </c>
      <c r="DR52" s="55">
        <f t="shared" si="25"/>
        <v>105.98979591836735</v>
      </c>
      <c r="DS52" s="55">
        <f t="shared" si="26"/>
        <v>110.46938775510205</v>
      </c>
      <c r="DT52" s="55">
        <f t="shared" si="27"/>
        <v>117.94897959183673</v>
      </c>
      <c r="DU52" s="55">
        <f t="shared" si="28"/>
        <v>127.68367346938776</v>
      </c>
      <c r="DV52" s="55">
        <f t="shared" si="29"/>
        <v>139.26530612244898</v>
      </c>
      <c r="DW52" s="55">
        <f t="shared" si="30"/>
        <v>140.33673469387756</v>
      </c>
      <c r="DX52" s="55">
        <f t="shared" si="31"/>
        <v>126.11224489795919</v>
      </c>
      <c r="DY52" s="55">
        <f t="shared" si="32"/>
        <v>104.74489795918367</v>
      </c>
      <c r="DZ52" s="55">
        <f t="shared" si="33"/>
        <v>95.663265306122454</v>
      </c>
      <c r="EA52" s="55">
        <f t="shared" si="34"/>
        <v>94.826530612244895</v>
      </c>
      <c r="EB52" s="55">
        <f t="shared" si="35"/>
        <v>84.489795918367349</v>
      </c>
      <c r="EC52" s="55">
        <f t="shared" si="36"/>
        <v>80</v>
      </c>
      <c r="ED52" s="55">
        <f t="shared" si="37"/>
        <v>79.663265306122454</v>
      </c>
      <c r="EE52" s="55">
        <f t="shared" si="38"/>
        <v>75.887755102040813</v>
      </c>
      <c r="EF52" s="55">
        <f t="shared" si="39"/>
        <v>70.867346938775512</v>
      </c>
      <c r="EG52" s="55">
        <f t="shared" si="40"/>
        <v>69.071428571428569</v>
      </c>
      <c r="EH52" s="55">
        <f t="shared" si="41"/>
        <v>62.795918367346935</v>
      </c>
      <c r="EI52" s="55">
        <f t="shared" si="42"/>
        <v>61.765306122448976</v>
      </c>
      <c r="EJ52" s="55">
        <f t="shared" si="43"/>
        <v>65.775510204081627</v>
      </c>
      <c r="EK52" s="55">
        <f t="shared" si="44"/>
        <v>63</v>
      </c>
      <c r="EL52" s="55">
        <f t="shared" si="45"/>
        <v>57.785714285714285</v>
      </c>
      <c r="EM52" s="55">
        <f t="shared" si="46"/>
        <v>58.622448979591837</v>
      </c>
      <c r="EN52" s="55">
        <f t="shared" si="47"/>
        <v>65.112244897959187</v>
      </c>
      <c r="EO52" s="55">
        <f t="shared" si="48"/>
        <v>74.448979591836732</v>
      </c>
      <c r="EP52" s="55">
        <f t="shared" si="49"/>
        <v>104.83673469387755</v>
      </c>
      <c r="EQ52" s="55">
        <f t="shared" si="50"/>
        <v>139.37755102040816</v>
      </c>
      <c r="ER52" s="55">
        <f t="shared" si="51"/>
        <v>164.9387755102041</v>
      </c>
      <c r="ES52" s="55">
        <f t="shared" si="52"/>
        <v>177.89795918367346</v>
      </c>
      <c r="ET52" s="55">
        <f t="shared" si="53"/>
        <v>173.66326530612244</v>
      </c>
      <c r="EU52" s="55">
        <f t="shared" si="54"/>
        <v>160.80612244897958</v>
      </c>
      <c r="EV52" s="55">
        <f t="shared" si="55"/>
        <v>145.23469387755102</v>
      </c>
      <c r="EW52" s="55">
        <f t="shared" si="56"/>
        <v>124.79591836734694</v>
      </c>
      <c r="EX52" s="55">
        <f t="shared" si="57"/>
        <v>114.39795918367346</v>
      </c>
      <c r="EY52" s="55">
        <f t="shared" si="58"/>
        <v>109.20408163265306</v>
      </c>
      <c r="EZ52" s="55">
        <f t="shared" si="59"/>
        <v>108.78571428571429</v>
      </c>
      <c r="FA52" s="55">
        <f t="shared" si="60"/>
        <v>104.90816326530613</v>
      </c>
      <c r="FB52" s="55">
        <f t="shared" si="61"/>
        <v>103.13265306122449</v>
      </c>
      <c r="FC52" s="55">
        <f t="shared" si="62"/>
        <v>109.62244897959184</v>
      </c>
      <c r="FD52" s="55">
        <f t="shared" si="63"/>
        <v>124.59183673469387</v>
      </c>
      <c r="FE52" s="55">
        <f t="shared" si="64"/>
        <v>146.20408163265307</v>
      </c>
      <c r="FF52" s="55">
        <f t="shared" si="65"/>
        <v>160.46938775510205</v>
      </c>
      <c r="FG52" s="55">
        <f t="shared" si="66"/>
        <v>172.4591836734694</v>
      </c>
      <c r="FH52" s="55">
        <f t="shared" si="67"/>
        <v>184.17346938775509</v>
      </c>
      <c r="FI52" s="55">
        <f t="shared" si="68"/>
        <v>185.41836734693877</v>
      </c>
      <c r="FJ52" s="55">
        <f t="shared" si="69"/>
        <v>175.24489795918367</v>
      </c>
      <c r="FK52" s="55">
        <f t="shared" si="70"/>
        <v>153.0204081632653</v>
      </c>
      <c r="FL52" s="55">
        <f t="shared" si="6"/>
        <v>126.87755102040816</v>
      </c>
      <c r="FM52" s="55">
        <f t="shared" si="93"/>
        <v>109.74489795918367</v>
      </c>
      <c r="FN52" s="55">
        <f t="shared" si="94"/>
        <v>99.367346938775512</v>
      </c>
      <c r="FO52" s="55">
        <f t="shared" si="72"/>
        <v>88.387755102040813</v>
      </c>
      <c r="FP52" s="55">
        <f t="shared" si="73"/>
        <v>72.744897959183675</v>
      </c>
      <c r="FQ52" s="55">
        <f t="shared" si="74"/>
        <v>63.551020408163268</v>
      </c>
      <c r="FR52" s="55">
        <f t="shared" si="75"/>
        <v>79.15306122448979</v>
      </c>
      <c r="FS52" s="55">
        <f t="shared" si="76"/>
        <v>109.81632653061224</v>
      </c>
      <c r="FT52" s="55">
        <f t="shared" si="77"/>
        <v>97.173469387755105</v>
      </c>
      <c r="FU52" s="55">
        <f t="shared" si="78"/>
        <v>73.397959183673464</v>
      </c>
      <c r="FV52" s="55">
        <f t="shared" si="79"/>
        <v>66.061224489795919</v>
      </c>
      <c r="FW52" s="55">
        <f t="shared" si="80"/>
        <v>62.755102040816325</v>
      </c>
      <c r="FX52" s="55">
        <f t="shared" si="81"/>
        <v>59.204081632653065</v>
      </c>
      <c r="FY52" s="55">
        <f t="shared" si="82"/>
        <v>58.775510204081634</v>
      </c>
      <c r="FZ52" s="55">
        <f t="shared" si="83"/>
        <v>66.887755102040813</v>
      </c>
      <c r="GA52" s="55">
        <f t="shared" si="84"/>
        <v>92.051020408163268</v>
      </c>
      <c r="GB52" s="55">
        <f t="shared" si="85"/>
        <v>122.38775510204081</v>
      </c>
      <c r="GC52" s="55">
        <f t="shared" si="86"/>
        <v>138.73469387755102</v>
      </c>
      <c r="GD52" s="55">
        <f t="shared" si="87"/>
        <v>149.0612244897959</v>
      </c>
      <c r="GE52" s="55">
        <f t="shared" si="88"/>
        <v>152.40816326530611</v>
      </c>
      <c r="GF52" s="55">
        <f t="shared" si="89"/>
        <v>153.0204081632653</v>
      </c>
      <c r="GG52" s="55">
        <f t="shared" si="90"/>
        <v>153.01020408163265</v>
      </c>
      <c r="GH52" s="55">
        <f t="shared" si="91"/>
        <v>153.10204081632654</v>
      </c>
      <c r="GI52" s="60">
        <f t="shared" si="92"/>
        <v>153.29591836734693</v>
      </c>
    </row>
    <row r="53" spans="3:191" ht="3" customHeight="1">
      <c r="C53" s="59">
        <v>104</v>
      </c>
      <c r="D53" s="55">
        <v>102</v>
      </c>
      <c r="E53" s="55">
        <v>97</v>
      </c>
      <c r="F53" s="55">
        <v>93</v>
      </c>
      <c r="G53" s="55">
        <v>128</v>
      </c>
      <c r="H53" s="55">
        <v>155</v>
      </c>
      <c r="I53" s="55">
        <v>172</v>
      </c>
      <c r="J53" s="55">
        <v>173</v>
      </c>
      <c r="K53" s="55">
        <v>173</v>
      </c>
      <c r="L53" s="55">
        <v>170</v>
      </c>
      <c r="M53" s="55">
        <v>145</v>
      </c>
      <c r="N53" s="55">
        <v>98</v>
      </c>
      <c r="O53" s="55">
        <v>84</v>
      </c>
      <c r="P53" s="55">
        <v>92</v>
      </c>
      <c r="Q53" s="55">
        <v>98</v>
      </c>
      <c r="R53" s="55">
        <v>106</v>
      </c>
      <c r="S53" s="55">
        <v>106</v>
      </c>
      <c r="T53" s="55">
        <v>104</v>
      </c>
      <c r="U53" s="55">
        <v>104</v>
      </c>
      <c r="V53" s="55">
        <v>106</v>
      </c>
      <c r="W53" s="55">
        <v>140</v>
      </c>
      <c r="X53" s="55">
        <v>145</v>
      </c>
      <c r="Y53" s="55">
        <v>151</v>
      </c>
      <c r="Z53" s="55">
        <v>152</v>
      </c>
      <c r="AA53" s="55">
        <v>143</v>
      </c>
      <c r="AB53" s="55">
        <v>118</v>
      </c>
      <c r="AC53" s="55">
        <v>69</v>
      </c>
      <c r="AD53" s="55">
        <v>61</v>
      </c>
      <c r="AE53" s="55">
        <v>76</v>
      </c>
      <c r="AF53" s="55">
        <v>96</v>
      </c>
      <c r="AG53" s="55">
        <v>76</v>
      </c>
      <c r="AH53" s="55">
        <v>89</v>
      </c>
      <c r="AI53" s="55">
        <v>58</v>
      </c>
      <c r="AJ53" s="55">
        <v>68</v>
      </c>
      <c r="AK53" s="55">
        <v>64</v>
      </c>
      <c r="AL53" s="55">
        <v>59</v>
      </c>
      <c r="AM53" s="55">
        <v>57</v>
      </c>
      <c r="AN53" s="55">
        <v>85</v>
      </c>
      <c r="AO53" s="55">
        <v>60</v>
      </c>
      <c r="AP53" s="55">
        <v>51</v>
      </c>
      <c r="AQ53" s="55">
        <v>50</v>
      </c>
      <c r="AR53" s="55">
        <v>76</v>
      </c>
      <c r="AS53" s="55">
        <v>137</v>
      </c>
      <c r="AT53" s="55">
        <v>169</v>
      </c>
      <c r="AU53" s="55">
        <v>177</v>
      </c>
      <c r="AV53" s="55">
        <v>195</v>
      </c>
      <c r="AW53" s="55">
        <v>182</v>
      </c>
      <c r="AX53" s="55">
        <v>143</v>
      </c>
      <c r="AY53" s="55">
        <v>87</v>
      </c>
      <c r="AZ53" s="55">
        <v>74</v>
      </c>
      <c r="BA53" s="55">
        <v>68</v>
      </c>
      <c r="BB53" s="55">
        <v>59</v>
      </c>
      <c r="BC53" s="55">
        <v>72</v>
      </c>
      <c r="BD53" s="55">
        <v>67</v>
      </c>
      <c r="BE53" s="55">
        <v>70</v>
      </c>
      <c r="BF53" s="55">
        <v>114</v>
      </c>
      <c r="BG53" s="55">
        <v>130</v>
      </c>
      <c r="BH53" s="55">
        <v>137</v>
      </c>
      <c r="BI53" s="55">
        <v>149</v>
      </c>
      <c r="BJ53" s="55">
        <v>166</v>
      </c>
      <c r="BK53" s="55">
        <v>191</v>
      </c>
      <c r="BL53" s="55">
        <v>194</v>
      </c>
      <c r="BM53" s="55">
        <v>165</v>
      </c>
      <c r="BN53" s="55">
        <v>103</v>
      </c>
      <c r="BO53" s="55">
        <v>74</v>
      </c>
      <c r="BP53" s="55">
        <v>68</v>
      </c>
      <c r="BQ53" s="55">
        <v>62</v>
      </c>
      <c r="BR53" s="55">
        <v>66</v>
      </c>
      <c r="BS53" s="55">
        <v>67</v>
      </c>
      <c r="BT53" s="55">
        <v>53</v>
      </c>
      <c r="BU53" s="55">
        <v>63</v>
      </c>
      <c r="BV53" s="55">
        <v>138</v>
      </c>
      <c r="BW53" s="55">
        <v>107</v>
      </c>
      <c r="BX53" s="55">
        <v>67</v>
      </c>
      <c r="BY53" s="55">
        <v>66</v>
      </c>
      <c r="BZ53" s="55">
        <v>60</v>
      </c>
      <c r="CA53" s="55">
        <v>58</v>
      </c>
      <c r="CB53" s="55">
        <v>57</v>
      </c>
      <c r="CC53" s="55">
        <v>57</v>
      </c>
      <c r="CD53" s="55">
        <v>110</v>
      </c>
      <c r="CE53" s="55">
        <v>136</v>
      </c>
      <c r="CF53" s="55">
        <v>145</v>
      </c>
      <c r="CG53" s="55">
        <v>153</v>
      </c>
      <c r="CH53" s="55">
        <v>153</v>
      </c>
      <c r="CI53" s="55">
        <v>153</v>
      </c>
      <c r="CJ53" s="55">
        <v>153</v>
      </c>
      <c r="CK53" s="55">
        <v>153</v>
      </c>
      <c r="CL53" s="55">
        <v>153</v>
      </c>
      <c r="CM53" s="55">
        <v>153</v>
      </c>
      <c r="CN53" s="55">
        <v>153</v>
      </c>
      <c r="CO53" s="55">
        <v>153</v>
      </c>
      <c r="CP53" s="55">
        <v>153</v>
      </c>
      <c r="CQ53" s="55">
        <v>153</v>
      </c>
      <c r="CR53" s="55">
        <v>152</v>
      </c>
      <c r="CS53" s="55">
        <v>152</v>
      </c>
      <c r="CT53" s="55">
        <v>150</v>
      </c>
      <c r="CU53" s="55">
        <v>143</v>
      </c>
      <c r="CV53" s="55">
        <v>140</v>
      </c>
      <c r="CW53" s="60">
        <v>140</v>
      </c>
      <c r="CZ53" s="59">
        <f t="shared" si="3"/>
        <v>78.061224489795919</v>
      </c>
      <c r="DA53" s="55">
        <f t="shared" si="8"/>
        <v>98.122448979591837</v>
      </c>
      <c r="DB53" s="55">
        <f t="shared" si="9"/>
        <v>98.41836734693878</v>
      </c>
      <c r="DC53" s="55">
        <f t="shared" si="10"/>
        <v>103.5</v>
      </c>
      <c r="DD53" s="55">
        <f t="shared" si="11"/>
        <v>126.66326530612245</v>
      </c>
      <c r="DE53" s="55">
        <f t="shared" si="12"/>
        <v>151.55102040816325</v>
      </c>
      <c r="DF53" s="55">
        <f t="shared" si="13"/>
        <v>167.36734693877551</v>
      </c>
      <c r="DG53" s="55">
        <f t="shared" si="14"/>
        <v>172.26530612244898</v>
      </c>
      <c r="DH53" s="55">
        <f t="shared" si="15"/>
        <v>171.42857142857142</v>
      </c>
      <c r="DI53" s="55">
        <f t="shared" si="16"/>
        <v>162.67346938775509</v>
      </c>
      <c r="DJ53" s="55">
        <f t="shared" si="17"/>
        <v>138.5408163265306</v>
      </c>
      <c r="DK53" s="55">
        <f t="shared" si="18"/>
        <v>106.78571428571429</v>
      </c>
      <c r="DL53" s="55">
        <f t="shared" si="19"/>
        <v>91.295918367346943</v>
      </c>
      <c r="DM53" s="55">
        <f t="shared" si="20"/>
        <v>92.938775510204081</v>
      </c>
      <c r="DN53" s="55">
        <f t="shared" si="21"/>
        <v>99.142857142857139</v>
      </c>
      <c r="DO53" s="55">
        <f t="shared" si="22"/>
        <v>103.9795918367347</v>
      </c>
      <c r="DP53" s="55">
        <f t="shared" si="23"/>
        <v>104.78571428571429</v>
      </c>
      <c r="DQ53" s="55">
        <f t="shared" si="24"/>
        <v>103.9795918367347</v>
      </c>
      <c r="DR53" s="55">
        <f t="shared" si="25"/>
        <v>105.38775510204081</v>
      </c>
      <c r="DS53" s="55">
        <f t="shared" si="26"/>
        <v>113.91836734693878</v>
      </c>
      <c r="DT53" s="55">
        <f t="shared" si="27"/>
        <v>132.09183673469389</v>
      </c>
      <c r="DU53" s="55">
        <f t="shared" si="28"/>
        <v>141.4387755102041</v>
      </c>
      <c r="DV53" s="55">
        <f t="shared" si="29"/>
        <v>145.69387755102042</v>
      </c>
      <c r="DW53" s="55">
        <f t="shared" si="30"/>
        <v>142.28571428571428</v>
      </c>
      <c r="DX53" s="55">
        <f t="shared" si="31"/>
        <v>127.31632653061224</v>
      </c>
      <c r="DY53" s="55">
        <f t="shared" si="32"/>
        <v>103.92857142857143</v>
      </c>
      <c r="DZ53" s="55">
        <f t="shared" si="33"/>
        <v>81.448979591836732</v>
      </c>
      <c r="EA53" s="55">
        <f t="shared" si="34"/>
        <v>75.193877551020407</v>
      </c>
      <c r="EB53" s="55">
        <f t="shared" si="35"/>
        <v>77.489795918367349</v>
      </c>
      <c r="EC53" s="55">
        <f t="shared" si="36"/>
        <v>82.408163265306129</v>
      </c>
      <c r="ED53" s="55">
        <f t="shared" si="37"/>
        <v>81.102040816326536</v>
      </c>
      <c r="EE53" s="55">
        <f t="shared" si="38"/>
        <v>79.897959183673464</v>
      </c>
      <c r="EF53" s="55">
        <f t="shared" si="39"/>
        <v>67.775510204081627</v>
      </c>
      <c r="EG53" s="55">
        <f t="shared" si="40"/>
        <v>65.336734693877546</v>
      </c>
      <c r="EH53" s="55">
        <f t="shared" si="41"/>
        <v>63.54081632653061</v>
      </c>
      <c r="EI53" s="55">
        <f t="shared" si="42"/>
        <v>61.632653061224488</v>
      </c>
      <c r="EJ53" s="55">
        <f t="shared" si="43"/>
        <v>62.612244897959187</v>
      </c>
      <c r="EK53" s="55">
        <f t="shared" si="44"/>
        <v>67.84693877551021</v>
      </c>
      <c r="EL53" s="55">
        <f t="shared" si="45"/>
        <v>61.132653061224488</v>
      </c>
      <c r="EM53" s="55">
        <f t="shared" si="46"/>
        <v>57.010204081632651</v>
      </c>
      <c r="EN53" s="55">
        <f t="shared" si="47"/>
        <v>63.54081632653061</v>
      </c>
      <c r="EO53" s="55">
        <f t="shared" si="48"/>
        <v>88.58163265306122</v>
      </c>
      <c r="EP53" s="55">
        <f t="shared" si="49"/>
        <v>128.34693877551021</v>
      </c>
      <c r="EQ53" s="55">
        <f t="shared" si="50"/>
        <v>159.11224489795919</v>
      </c>
      <c r="ER53" s="55">
        <f t="shared" si="51"/>
        <v>175.85714285714286</v>
      </c>
      <c r="ES53" s="55">
        <f t="shared" si="52"/>
        <v>182.23469387755102</v>
      </c>
      <c r="ET53" s="55">
        <f t="shared" si="53"/>
        <v>167.94897959183675</v>
      </c>
      <c r="EU53" s="55">
        <f t="shared" si="54"/>
        <v>137.75510204081633</v>
      </c>
      <c r="EV53" s="55">
        <f t="shared" si="55"/>
        <v>105.94897959183673</v>
      </c>
      <c r="EW53" s="55">
        <f t="shared" si="56"/>
        <v>89.08163265306122</v>
      </c>
      <c r="EX53" s="55">
        <f t="shared" si="57"/>
        <v>82</v>
      </c>
      <c r="EY53" s="55">
        <f t="shared" si="58"/>
        <v>81.877551020408163</v>
      </c>
      <c r="EZ53" s="55">
        <f t="shared" si="59"/>
        <v>90.795918367346943</v>
      </c>
      <c r="FA53" s="55">
        <f t="shared" si="60"/>
        <v>92.887755102040813</v>
      </c>
      <c r="FB53" s="55">
        <f t="shared" si="61"/>
        <v>92.989795918367349</v>
      </c>
      <c r="FC53" s="55">
        <f t="shared" si="62"/>
        <v>107.5</v>
      </c>
      <c r="FD53" s="55">
        <f t="shared" si="63"/>
        <v>123.82653061224489</v>
      </c>
      <c r="FE53" s="55">
        <f t="shared" si="64"/>
        <v>138.15306122448979</v>
      </c>
      <c r="FF53" s="55">
        <f t="shared" si="65"/>
        <v>152.35714285714286</v>
      </c>
      <c r="FG53" s="55">
        <f t="shared" si="66"/>
        <v>169.03061224489795</v>
      </c>
      <c r="FH53" s="55">
        <f t="shared" si="67"/>
        <v>183.5204081632653</v>
      </c>
      <c r="FI53" s="55">
        <f t="shared" si="68"/>
        <v>179.34693877551021</v>
      </c>
      <c r="FJ53" s="55">
        <f t="shared" si="69"/>
        <v>151.68367346938774</v>
      </c>
      <c r="FK53" s="55">
        <f t="shared" si="70"/>
        <v>115.42857142857143</v>
      </c>
      <c r="FL53" s="55">
        <f t="shared" si="6"/>
        <v>94.704081632653057</v>
      </c>
      <c r="FM53" s="55">
        <f t="shared" si="93"/>
        <v>86.040816326530617</v>
      </c>
      <c r="FN53" s="55">
        <f t="shared" si="94"/>
        <v>78.051020408163268</v>
      </c>
      <c r="FO53" s="55">
        <f t="shared" si="72"/>
        <v>72.010204081632651</v>
      </c>
      <c r="FP53" s="55">
        <f t="shared" si="73"/>
        <v>66.091836734693871</v>
      </c>
      <c r="FQ53" s="55">
        <f t="shared" si="74"/>
        <v>62.010204081632651</v>
      </c>
      <c r="FR53" s="55">
        <f t="shared" si="75"/>
        <v>78.397959183673464</v>
      </c>
      <c r="FS53" s="55">
        <f t="shared" si="76"/>
        <v>109.56122448979592</v>
      </c>
      <c r="FT53" s="55">
        <f t="shared" si="77"/>
        <v>101.34693877551021</v>
      </c>
      <c r="FU53" s="55">
        <f t="shared" si="78"/>
        <v>76.979591836734699</v>
      </c>
      <c r="FV53" s="55">
        <f t="shared" si="79"/>
        <v>66.489795918367349</v>
      </c>
      <c r="FW53" s="55">
        <f t="shared" si="80"/>
        <v>61.469387755102041</v>
      </c>
      <c r="FX53" s="55">
        <f t="shared" si="81"/>
        <v>58.734693877551024</v>
      </c>
      <c r="FY53" s="55">
        <f t="shared" si="82"/>
        <v>59.663265306122447</v>
      </c>
      <c r="FZ53" s="55">
        <f t="shared" si="83"/>
        <v>71.540816326530617</v>
      </c>
      <c r="GA53" s="55">
        <f t="shared" si="84"/>
        <v>103.75510204081633</v>
      </c>
      <c r="GB53" s="55">
        <f t="shared" si="85"/>
        <v>129.9387755102041</v>
      </c>
      <c r="GC53" s="55">
        <f t="shared" si="86"/>
        <v>143.65306122448979</v>
      </c>
      <c r="GD53" s="55">
        <f t="shared" si="87"/>
        <v>150.64285714285714</v>
      </c>
      <c r="GE53" s="55">
        <f t="shared" si="88"/>
        <v>152.71428571428572</v>
      </c>
      <c r="GF53" s="55">
        <f t="shared" si="89"/>
        <v>152.96938775510205</v>
      </c>
      <c r="GG53" s="55">
        <f t="shared" si="90"/>
        <v>152.92857142857142</v>
      </c>
      <c r="GH53" s="55">
        <f t="shared" si="91"/>
        <v>152.87755102040816</v>
      </c>
      <c r="GI53" s="60">
        <f t="shared" si="92"/>
        <v>152.76530612244898</v>
      </c>
    </row>
    <row r="54" spans="3:191" ht="3" customHeight="1">
      <c r="C54" s="59">
        <v>102</v>
      </c>
      <c r="D54" s="55">
        <v>101</v>
      </c>
      <c r="E54" s="55">
        <v>91</v>
      </c>
      <c r="F54" s="55">
        <v>91</v>
      </c>
      <c r="G54" s="55">
        <v>125</v>
      </c>
      <c r="H54" s="55">
        <v>155</v>
      </c>
      <c r="I54" s="55">
        <v>172</v>
      </c>
      <c r="J54" s="55">
        <v>173</v>
      </c>
      <c r="K54" s="55">
        <v>173</v>
      </c>
      <c r="L54" s="55">
        <v>168</v>
      </c>
      <c r="M54" s="55">
        <v>140</v>
      </c>
      <c r="N54" s="55">
        <v>98</v>
      </c>
      <c r="O54" s="55">
        <v>84</v>
      </c>
      <c r="P54" s="55">
        <v>94</v>
      </c>
      <c r="Q54" s="55">
        <v>101</v>
      </c>
      <c r="R54" s="55">
        <v>103</v>
      </c>
      <c r="S54" s="55">
        <v>102</v>
      </c>
      <c r="T54" s="55">
        <v>102</v>
      </c>
      <c r="U54" s="55">
        <v>101</v>
      </c>
      <c r="V54" s="55">
        <v>112</v>
      </c>
      <c r="W54" s="55">
        <v>175</v>
      </c>
      <c r="X54" s="55">
        <v>148</v>
      </c>
      <c r="Y54" s="55">
        <v>149</v>
      </c>
      <c r="Z54" s="55">
        <v>142</v>
      </c>
      <c r="AA54" s="55">
        <v>113</v>
      </c>
      <c r="AB54" s="55">
        <v>67</v>
      </c>
      <c r="AC54" s="55">
        <v>59</v>
      </c>
      <c r="AD54" s="55">
        <v>78</v>
      </c>
      <c r="AE54" s="55">
        <v>74</v>
      </c>
      <c r="AF54" s="55">
        <v>63</v>
      </c>
      <c r="AG54" s="55">
        <v>93</v>
      </c>
      <c r="AH54" s="55">
        <v>95</v>
      </c>
      <c r="AI54" s="55">
        <v>55</v>
      </c>
      <c r="AJ54" s="55">
        <v>57</v>
      </c>
      <c r="AK54" s="55">
        <v>65</v>
      </c>
      <c r="AL54" s="55">
        <v>70</v>
      </c>
      <c r="AM54" s="55">
        <v>51</v>
      </c>
      <c r="AN54" s="55">
        <v>63</v>
      </c>
      <c r="AO54" s="55">
        <v>70</v>
      </c>
      <c r="AP54" s="55">
        <v>57</v>
      </c>
      <c r="AQ54" s="55">
        <v>55</v>
      </c>
      <c r="AR54" s="55">
        <v>116</v>
      </c>
      <c r="AS54" s="55">
        <v>158</v>
      </c>
      <c r="AT54" s="55">
        <v>174</v>
      </c>
      <c r="AU54" s="55">
        <v>187</v>
      </c>
      <c r="AV54" s="55">
        <v>195</v>
      </c>
      <c r="AW54" s="55">
        <v>155</v>
      </c>
      <c r="AX54" s="55">
        <v>90</v>
      </c>
      <c r="AY54" s="55">
        <v>65</v>
      </c>
      <c r="AZ54" s="55">
        <v>67</v>
      </c>
      <c r="BA54" s="55">
        <v>64</v>
      </c>
      <c r="BB54" s="55">
        <v>63</v>
      </c>
      <c r="BC54" s="55">
        <v>113</v>
      </c>
      <c r="BD54" s="55">
        <v>146</v>
      </c>
      <c r="BE54" s="55">
        <v>79</v>
      </c>
      <c r="BF54" s="55">
        <v>92</v>
      </c>
      <c r="BG54" s="55">
        <v>127</v>
      </c>
      <c r="BH54" s="55">
        <v>136</v>
      </c>
      <c r="BI54" s="55">
        <v>145</v>
      </c>
      <c r="BJ54" s="55">
        <v>166</v>
      </c>
      <c r="BK54" s="55">
        <v>198</v>
      </c>
      <c r="BL54" s="55">
        <v>187</v>
      </c>
      <c r="BM54" s="55">
        <v>92</v>
      </c>
      <c r="BN54" s="55">
        <v>61</v>
      </c>
      <c r="BO54" s="55">
        <v>82</v>
      </c>
      <c r="BP54" s="55">
        <v>119</v>
      </c>
      <c r="BQ54" s="55">
        <v>70</v>
      </c>
      <c r="BR54" s="55">
        <v>58</v>
      </c>
      <c r="BS54" s="55">
        <v>59</v>
      </c>
      <c r="BT54" s="55">
        <v>56</v>
      </c>
      <c r="BU54" s="55">
        <v>63</v>
      </c>
      <c r="BV54" s="55">
        <v>132</v>
      </c>
      <c r="BW54" s="55">
        <v>108</v>
      </c>
      <c r="BX54" s="55">
        <v>73</v>
      </c>
      <c r="BY54" s="55">
        <v>69</v>
      </c>
      <c r="BZ54" s="55">
        <v>59</v>
      </c>
      <c r="CA54" s="55">
        <v>58</v>
      </c>
      <c r="CB54" s="55">
        <v>57</v>
      </c>
      <c r="CC54" s="55">
        <v>65</v>
      </c>
      <c r="CD54" s="55">
        <v>127</v>
      </c>
      <c r="CE54" s="55">
        <v>139</v>
      </c>
      <c r="CF54" s="55">
        <v>151</v>
      </c>
      <c r="CG54" s="55">
        <v>153</v>
      </c>
      <c r="CH54" s="55">
        <v>153</v>
      </c>
      <c r="CI54" s="55">
        <v>153</v>
      </c>
      <c r="CJ54" s="55">
        <v>153</v>
      </c>
      <c r="CK54" s="55">
        <v>153</v>
      </c>
      <c r="CL54" s="55">
        <v>153</v>
      </c>
      <c r="CM54" s="55">
        <v>151</v>
      </c>
      <c r="CN54" s="55">
        <v>151</v>
      </c>
      <c r="CO54" s="55">
        <v>151</v>
      </c>
      <c r="CP54" s="55">
        <v>151</v>
      </c>
      <c r="CQ54" s="55">
        <v>151</v>
      </c>
      <c r="CR54" s="55">
        <v>148</v>
      </c>
      <c r="CS54" s="55">
        <v>148</v>
      </c>
      <c r="CT54" s="55">
        <v>143</v>
      </c>
      <c r="CU54" s="55">
        <v>139</v>
      </c>
      <c r="CV54" s="55">
        <v>135</v>
      </c>
      <c r="CW54" s="60">
        <v>134</v>
      </c>
      <c r="CZ54" s="59">
        <f t="shared" si="3"/>
        <v>76.65306122448979</v>
      </c>
      <c r="DA54" s="55">
        <f t="shared" si="8"/>
        <v>95.959183673469383</v>
      </c>
      <c r="DB54" s="55">
        <f t="shared" si="9"/>
        <v>94.785714285714292</v>
      </c>
      <c r="DC54" s="55">
        <f t="shared" si="10"/>
        <v>100.5204081632653</v>
      </c>
      <c r="DD54" s="55">
        <f t="shared" si="11"/>
        <v>124.41836734693878</v>
      </c>
      <c r="DE54" s="55">
        <f t="shared" si="12"/>
        <v>150.92857142857142</v>
      </c>
      <c r="DF54" s="55">
        <f t="shared" si="13"/>
        <v>167.68367346938774</v>
      </c>
      <c r="DG54" s="55">
        <f t="shared" si="14"/>
        <v>173.09183673469389</v>
      </c>
      <c r="DH54" s="55">
        <f t="shared" si="15"/>
        <v>172.24489795918367</v>
      </c>
      <c r="DI54" s="55">
        <f t="shared" si="16"/>
        <v>162.39795918367346</v>
      </c>
      <c r="DJ54" s="55">
        <f t="shared" si="17"/>
        <v>137.34693877551021</v>
      </c>
      <c r="DK54" s="55">
        <f t="shared" si="18"/>
        <v>106.77551020408163</v>
      </c>
      <c r="DL54" s="55">
        <f t="shared" si="19"/>
        <v>91.908163265306129</v>
      </c>
      <c r="DM54" s="55">
        <f t="shared" si="20"/>
        <v>94.204081632653057</v>
      </c>
      <c r="DN54" s="55">
        <f t="shared" si="21"/>
        <v>100.25510204081633</v>
      </c>
      <c r="DO54" s="55">
        <f t="shared" si="22"/>
        <v>103.4795918367347</v>
      </c>
      <c r="DP54" s="55">
        <f t="shared" si="23"/>
        <v>103.38775510204081</v>
      </c>
      <c r="DQ54" s="55">
        <f t="shared" si="24"/>
        <v>102.19387755102041</v>
      </c>
      <c r="DR54" s="55">
        <f t="shared" si="25"/>
        <v>102.90816326530613</v>
      </c>
      <c r="DS54" s="55">
        <f t="shared" si="26"/>
        <v>116.21428571428571</v>
      </c>
      <c r="DT54" s="55">
        <f t="shared" si="27"/>
        <v>144.46938775510205</v>
      </c>
      <c r="DU54" s="55">
        <f t="shared" si="28"/>
        <v>149.57142857142858</v>
      </c>
      <c r="DV54" s="55">
        <f t="shared" si="29"/>
        <v>145.53061224489795</v>
      </c>
      <c r="DW54" s="55">
        <f t="shared" si="30"/>
        <v>131.28571428571428</v>
      </c>
      <c r="DX54" s="55">
        <f t="shared" si="31"/>
        <v>108</v>
      </c>
      <c r="DY54" s="55">
        <f t="shared" si="32"/>
        <v>82.510204081632651</v>
      </c>
      <c r="DZ54" s="55">
        <f t="shared" si="33"/>
        <v>71.214285714285708</v>
      </c>
      <c r="EA54" s="55">
        <f t="shared" si="34"/>
        <v>72.193877551020407</v>
      </c>
      <c r="EB54" s="55">
        <f t="shared" si="35"/>
        <v>73.214285714285708</v>
      </c>
      <c r="EC54" s="55">
        <f t="shared" si="36"/>
        <v>75.714285714285708</v>
      </c>
      <c r="ED54" s="55">
        <f t="shared" si="37"/>
        <v>85.908163265306129</v>
      </c>
      <c r="EE54" s="55">
        <f t="shared" si="38"/>
        <v>83.255102040816325</v>
      </c>
      <c r="EF54" s="55">
        <f t="shared" si="39"/>
        <v>65.734693877551024</v>
      </c>
      <c r="EG54" s="55">
        <f t="shared" si="40"/>
        <v>60.234693877551024</v>
      </c>
      <c r="EH54" s="55">
        <f t="shared" si="41"/>
        <v>62.612244897959187</v>
      </c>
      <c r="EI54" s="55">
        <f t="shared" si="42"/>
        <v>63.581632653061227</v>
      </c>
      <c r="EJ54" s="55">
        <f t="shared" si="43"/>
        <v>59.204081632653065</v>
      </c>
      <c r="EK54" s="55">
        <f t="shared" si="44"/>
        <v>61.744897959183675</v>
      </c>
      <c r="EL54" s="55">
        <f t="shared" si="45"/>
        <v>62.112244897959187</v>
      </c>
      <c r="EM54" s="55">
        <f t="shared" si="46"/>
        <v>60.285714285714285</v>
      </c>
      <c r="EN54" s="55">
        <f t="shared" si="47"/>
        <v>72.255102040816325</v>
      </c>
      <c r="EO54" s="55">
        <f t="shared" si="48"/>
        <v>109.64285714285714</v>
      </c>
      <c r="EP54" s="55">
        <f t="shared" si="49"/>
        <v>147</v>
      </c>
      <c r="EQ54" s="55">
        <f t="shared" si="50"/>
        <v>170.03061224489795</v>
      </c>
      <c r="ER54" s="55">
        <f t="shared" si="51"/>
        <v>181.08163265306123</v>
      </c>
      <c r="ES54" s="55">
        <f t="shared" si="52"/>
        <v>177.4591836734694</v>
      </c>
      <c r="ET54" s="55">
        <f t="shared" si="53"/>
        <v>149.9591836734694</v>
      </c>
      <c r="EU54" s="55">
        <f t="shared" si="54"/>
        <v>111.23469387755102</v>
      </c>
      <c r="EV54" s="55">
        <f t="shared" si="55"/>
        <v>85.193877551020407</v>
      </c>
      <c r="EW54" s="55">
        <f t="shared" si="56"/>
        <v>76.775510204081627</v>
      </c>
      <c r="EX54" s="55">
        <f t="shared" si="57"/>
        <v>74.459183673469383</v>
      </c>
      <c r="EY54" s="55">
        <f t="shared" si="58"/>
        <v>82.173469387755105</v>
      </c>
      <c r="EZ54" s="55">
        <f t="shared" si="59"/>
        <v>108.58163265306122</v>
      </c>
      <c r="FA54" s="55">
        <f t="shared" si="60"/>
        <v>122.89795918367346</v>
      </c>
      <c r="FB54" s="55">
        <f t="shared" si="61"/>
        <v>105.9795918367347</v>
      </c>
      <c r="FC54" s="55">
        <f t="shared" si="62"/>
        <v>107.07142857142857</v>
      </c>
      <c r="FD54" s="55">
        <f t="shared" si="63"/>
        <v>122.57142857142857</v>
      </c>
      <c r="FE54" s="55">
        <f t="shared" si="64"/>
        <v>134.87755102040816</v>
      </c>
      <c r="FF54" s="55">
        <f t="shared" si="65"/>
        <v>148.68367346938774</v>
      </c>
      <c r="FG54" s="55">
        <f t="shared" si="66"/>
        <v>168.4795918367347</v>
      </c>
      <c r="FH54" s="55">
        <f t="shared" si="67"/>
        <v>183.42857142857142</v>
      </c>
      <c r="FI54" s="55">
        <f t="shared" si="68"/>
        <v>167.53061224489795</v>
      </c>
      <c r="FJ54" s="55">
        <f t="shared" si="69"/>
        <v>119.96938775510205</v>
      </c>
      <c r="FK54" s="55">
        <f t="shared" si="70"/>
        <v>90.979591836734699</v>
      </c>
      <c r="FL54" s="55">
        <f t="shared" si="6"/>
        <v>91.224489795918373</v>
      </c>
      <c r="FM54" s="55">
        <f t="shared" si="93"/>
        <v>97.84693877551021</v>
      </c>
      <c r="FN54" s="55">
        <f t="shared" si="94"/>
        <v>79.571428571428569</v>
      </c>
      <c r="FO54" s="55">
        <f t="shared" si="72"/>
        <v>65.377551020408163</v>
      </c>
      <c r="FP54" s="55">
        <f t="shared" si="73"/>
        <v>60.438775510204081</v>
      </c>
      <c r="FQ54" s="55">
        <f t="shared" si="74"/>
        <v>61.061224489795919</v>
      </c>
      <c r="FR54" s="55">
        <f t="shared" si="75"/>
        <v>77.836734693877546</v>
      </c>
      <c r="FS54" s="55">
        <f t="shared" si="76"/>
        <v>108.41836734693878</v>
      </c>
      <c r="FT54" s="55">
        <f t="shared" si="77"/>
        <v>103.4795918367347</v>
      </c>
      <c r="FU54" s="55">
        <f t="shared" si="78"/>
        <v>80.948979591836732</v>
      </c>
      <c r="FV54" s="55">
        <f t="shared" si="79"/>
        <v>67.91836734693878</v>
      </c>
      <c r="FW54" s="55">
        <f t="shared" si="80"/>
        <v>60.826530612244895</v>
      </c>
      <c r="FX54" s="55">
        <f t="shared" si="81"/>
        <v>58.520408163265309</v>
      </c>
      <c r="FY54" s="55">
        <f t="shared" si="82"/>
        <v>61.775510204081634</v>
      </c>
      <c r="FZ54" s="55">
        <f t="shared" si="83"/>
        <v>79.112244897959187</v>
      </c>
      <c r="GA54" s="55">
        <f t="shared" si="84"/>
        <v>114.55102040816327</v>
      </c>
      <c r="GB54" s="55">
        <f t="shared" si="85"/>
        <v>136.09183673469389</v>
      </c>
      <c r="GC54" s="55">
        <f t="shared" si="86"/>
        <v>147.5204081632653</v>
      </c>
      <c r="GD54" s="55">
        <f t="shared" si="87"/>
        <v>151.77551020408163</v>
      </c>
      <c r="GE54" s="55">
        <f t="shared" si="88"/>
        <v>152.77551020408163</v>
      </c>
      <c r="GF54" s="55">
        <f t="shared" si="89"/>
        <v>152.68367346938774</v>
      </c>
      <c r="GG54" s="55">
        <f t="shared" si="90"/>
        <v>152.4795918367347</v>
      </c>
      <c r="GH54" s="55">
        <f t="shared" si="91"/>
        <v>152.23469387755102</v>
      </c>
      <c r="GI54" s="60">
        <f t="shared" si="92"/>
        <v>151.91836734693877</v>
      </c>
    </row>
    <row r="55" spans="3:191" ht="3" customHeight="1">
      <c r="C55" s="59">
        <v>102</v>
      </c>
      <c r="D55" s="55">
        <v>98</v>
      </c>
      <c r="E55" s="55">
        <v>90</v>
      </c>
      <c r="F55" s="55">
        <v>85</v>
      </c>
      <c r="G55" s="55">
        <v>122</v>
      </c>
      <c r="H55" s="55">
        <v>155</v>
      </c>
      <c r="I55" s="55">
        <v>174</v>
      </c>
      <c r="J55" s="55">
        <v>177</v>
      </c>
      <c r="K55" s="55">
        <v>180</v>
      </c>
      <c r="L55" s="55">
        <v>171</v>
      </c>
      <c r="M55" s="55">
        <v>140</v>
      </c>
      <c r="N55" s="55">
        <v>99</v>
      </c>
      <c r="O55" s="55">
        <v>87</v>
      </c>
      <c r="P55" s="55">
        <v>95</v>
      </c>
      <c r="Q55" s="55">
        <v>106</v>
      </c>
      <c r="R55" s="55">
        <v>106</v>
      </c>
      <c r="S55" s="55">
        <v>106</v>
      </c>
      <c r="T55" s="55">
        <v>106</v>
      </c>
      <c r="U55" s="55">
        <v>91</v>
      </c>
      <c r="V55" s="55">
        <v>86</v>
      </c>
      <c r="W55" s="55">
        <v>134</v>
      </c>
      <c r="X55" s="55">
        <v>173</v>
      </c>
      <c r="Y55" s="55">
        <v>160</v>
      </c>
      <c r="Z55" s="55">
        <v>100</v>
      </c>
      <c r="AA55" s="55">
        <v>68</v>
      </c>
      <c r="AB55" s="55">
        <v>57</v>
      </c>
      <c r="AC55" s="55">
        <v>78</v>
      </c>
      <c r="AD55" s="55">
        <v>64</v>
      </c>
      <c r="AE55" s="55">
        <v>69</v>
      </c>
      <c r="AF55" s="55">
        <v>65</v>
      </c>
      <c r="AG55" s="55">
        <v>100</v>
      </c>
      <c r="AH55" s="55">
        <v>92</v>
      </c>
      <c r="AI55" s="55">
        <v>54</v>
      </c>
      <c r="AJ55" s="55">
        <v>54</v>
      </c>
      <c r="AK55" s="55">
        <v>56</v>
      </c>
      <c r="AL55" s="55">
        <v>75</v>
      </c>
      <c r="AM55" s="55">
        <v>52</v>
      </c>
      <c r="AN55" s="55">
        <v>54</v>
      </c>
      <c r="AO55" s="55">
        <v>52</v>
      </c>
      <c r="AP55" s="55">
        <v>52</v>
      </c>
      <c r="AQ55" s="55">
        <v>82</v>
      </c>
      <c r="AR55" s="55">
        <v>125</v>
      </c>
      <c r="AS55" s="55">
        <v>166</v>
      </c>
      <c r="AT55" s="55">
        <v>179</v>
      </c>
      <c r="AU55" s="55">
        <v>195</v>
      </c>
      <c r="AV55" s="55">
        <v>170</v>
      </c>
      <c r="AW55" s="55">
        <v>119</v>
      </c>
      <c r="AX55" s="55">
        <v>105</v>
      </c>
      <c r="AY55" s="55">
        <v>72</v>
      </c>
      <c r="AZ55" s="55">
        <v>90</v>
      </c>
      <c r="BA55" s="55">
        <v>90</v>
      </c>
      <c r="BB55" s="55">
        <v>79</v>
      </c>
      <c r="BC55" s="55">
        <v>150</v>
      </c>
      <c r="BD55" s="55">
        <v>199</v>
      </c>
      <c r="BE55" s="55">
        <v>142</v>
      </c>
      <c r="BF55" s="55">
        <v>113</v>
      </c>
      <c r="BG55" s="55">
        <v>118</v>
      </c>
      <c r="BH55" s="55">
        <v>126</v>
      </c>
      <c r="BI55" s="55">
        <v>142</v>
      </c>
      <c r="BJ55" s="55">
        <v>170</v>
      </c>
      <c r="BK55" s="55">
        <v>207</v>
      </c>
      <c r="BL55" s="55">
        <v>153</v>
      </c>
      <c r="BM55" s="55">
        <v>94</v>
      </c>
      <c r="BN55" s="55">
        <v>83</v>
      </c>
      <c r="BO55" s="55">
        <v>92</v>
      </c>
      <c r="BP55" s="55">
        <v>148</v>
      </c>
      <c r="BQ55" s="55">
        <v>91</v>
      </c>
      <c r="BR55" s="55">
        <v>59</v>
      </c>
      <c r="BS55" s="55">
        <v>58</v>
      </c>
      <c r="BT55" s="55">
        <v>55</v>
      </c>
      <c r="BU55" s="55">
        <v>66</v>
      </c>
      <c r="BV55" s="55">
        <v>128</v>
      </c>
      <c r="BW55" s="55">
        <v>112</v>
      </c>
      <c r="BX55" s="55">
        <v>82</v>
      </c>
      <c r="BY55" s="55">
        <v>64</v>
      </c>
      <c r="BZ55" s="55">
        <v>58</v>
      </c>
      <c r="CA55" s="55">
        <v>58</v>
      </c>
      <c r="CB55" s="55">
        <v>56</v>
      </c>
      <c r="CC55" s="55">
        <v>83</v>
      </c>
      <c r="CD55" s="55">
        <v>136</v>
      </c>
      <c r="CE55" s="55">
        <v>140</v>
      </c>
      <c r="CF55" s="55">
        <v>153</v>
      </c>
      <c r="CG55" s="55">
        <v>153</v>
      </c>
      <c r="CH55" s="55">
        <v>153</v>
      </c>
      <c r="CI55" s="55">
        <v>152</v>
      </c>
      <c r="CJ55" s="55">
        <v>151</v>
      </c>
      <c r="CK55" s="55">
        <v>149</v>
      </c>
      <c r="CL55" s="55">
        <v>149</v>
      </c>
      <c r="CM55" s="55">
        <v>148</v>
      </c>
      <c r="CN55" s="55">
        <v>148</v>
      </c>
      <c r="CO55" s="55">
        <v>148</v>
      </c>
      <c r="CP55" s="55">
        <v>148</v>
      </c>
      <c r="CQ55" s="55">
        <v>148</v>
      </c>
      <c r="CR55" s="55">
        <v>146</v>
      </c>
      <c r="CS55" s="55">
        <v>141</v>
      </c>
      <c r="CT55" s="55">
        <v>140</v>
      </c>
      <c r="CU55" s="55">
        <v>135</v>
      </c>
      <c r="CV55" s="55">
        <v>131</v>
      </c>
      <c r="CW55" s="60">
        <v>128</v>
      </c>
      <c r="CZ55" s="59">
        <f t="shared" si="3"/>
        <v>75.928571428571431</v>
      </c>
      <c r="DA55" s="55">
        <f t="shared" si="8"/>
        <v>94.112244897959187</v>
      </c>
      <c r="DB55" s="55">
        <f t="shared" si="9"/>
        <v>92.632653061224488</v>
      </c>
      <c r="DC55" s="55">
        <f t="shared" si="10"/>
        <v>97.448979591836732</v>
      </c>
      <c r="DD55" s="55">
        <f t="shared" si="11"/>
        <v>122.34693877551021</v>
      </c>
      <c r="DE55" s="55">
        <f t="shared" si="12"/>
        <v>150.4795918367347</v>
      </c>
      <c r="DF55" s="55">
        <f t="shared" si="13"/>
        <v>168.5612244897959</v>
      </c>
      <c r="DG55" s="55">
        <f t="shared" si="14"/>
        <v>175.22448979591837</v>
      </c>
      <c r="DH55" s="55">
        <f t="shared" si="15"/>
        <v>175.09183673469389</v>
      </c>
      <c r="DI55" s="55">
        <f t="shared" si="16"/>
        <v>163.87755102040816</v>
      </c>
      <c r="DJ55" s="55">
        <f t="shared" si="17"/>
        <v>137.88775510204081</v>
      </c>
      <c r="DK55" s="55">
        <f t="shared" si="18"/>
        <v>108.07142857142857</v>
      </c>
      <c r="DL55" s="55">
        <f t="shared" si="19"/>
        <v>94.122448979591837</v>
      </c>
      <c r="DM55" s="55">
        <f t="shared" si="20"/>
        <v>96.520408163265301</v>
      </c>
      <c r="DN55" s="55">
        <f t="shared" si="21"/>
        <v>103.27551020408163</v>
      </c>
      <c r="DO55" s="55">
        <f t="shared" si="22"/>
        <v>105.40816326530613</v>
      </c>
      <c r="DP55" s="55">
        <f t="shared" si="23"/>
        <v>103.66326530612245</v>
      </c>
      <c r="DQ55" s="55">
        <f t="shared" si="24"/>
        <v>100.40816326530613</v>
      </c>
      <c r="DR55" s="55">
        <f t="shared" si="25"/>
        <v>98.867346938775512</v>
      </c>
      <c r="DS55" s="55">
        <f t="shared" si="26"/>
        <v>110.75510204081633</v>
      </c>
      <c r="DT55" s="55">
        <f t="shared" si="27"/>
        <v>138.59183673469389</v>
      </c>
      <c r="DU55" s="55">
        <f t="shared" si="28"/>
        <v>153.42857142857142</v>
      </c>
      <c r="DV55" s="55">
        <f t="shared" si="29"/>
        <v>138.5612244897959</v>
      </c>
      <c r="DW55" s="55">
        <f t="shared" si="30"/>
        <v>106.75510204081633</v>
      </c>
      <c r="DX55" s="55">
        <f t="shared" si="31"/>
        <v>83.642857142857139</v>
      </c>
      <c r="DY55" s="55">
        <f t="shared" si="32"/>
        <v>72.428571428571431</v>
      </c>
      <c r="DZ55" s="55">
        <f t="shared" si="33"/>
        <v>71.714285714285708</v>
      </c>
      <c r="EA55" s="55">
        <f t="shared" si="34"/>
        <v>69.061224489795919</v>
      </c>
      <c r="EB55" s="55">
        <f t="shared" si="35"/>
        <v>71.469387755102048</v>
      </c>
      <c r="EC55" s="55">
        <f t="shared" si="36"/>
        <v>76.969387755102048</v>
      </c>
      <c r="ED55" s="55">
        <f t="shared" si="37"/>
        <v>90.642857142857139</v>
      </c>
      <c r="EE55" s="55">
        <f t="shared" si="38"/>
        <v>86.234693877551024</v>
      </c>
      <c r="EF55" s="55">
        <f t="shared" si="39"/>
        <v>66.489795918367349</v>
      </c>
      <c r="EG55" s="55">
        <f t="shared" si="40"/>
        <v>57.816326530612244</v>
      </c>
      <c r="EH55" s="55">
        <f t="shared" si="41"/>
        <v>58.734693877551024</v>
      </c>
      <c r="EI55" s="55">
        <f t="shared" si="42"/>
        <v>62.755102040816325</v>
      </c>
      <c r="EJ55" s="55">
        <f t="shared" si="43"/>
        <v>57.285714285714285</v>
      </c>
      <c r="EK55" s="55">
        <f t="shared" si="44"/>
        <v>56.142857142857146</v>
      </c>
      <c r="EL55" s="55">
        <f t="shared" si="45"/>
        <v>57.45918367346939</v>
      </c>
      <c r="EM55" s="55">
        <f t="shared" si="46"/>
        <v>64.84693877551021</v>
      </c>
      <c r="EN55" s="55">
        <f t="shared" si="47"/>
        <v>90.255102040816325</v>
      </c>
      <c r="EO55" s="55">
        <f t="shared" si="48"/>
        <v>127.35714285714286</v>
      </c>
      <c r="EP55" s="55">
        <f t="shared" si="49"/>
        <v>159.5</v>
      </c>
      <c r="EQ55" s="55">
        <f t="shared" si="50"/>
        <v>175.17346938775509</v>
      </c>
      <c r="ER55" s="55">
        <f t="shared" si="51"/>
        <v>177.77551020408163</v>
      </c>
      <c r="ES55" s="55">
        <f t="shared" si="52"/>
        <v>161.0612244897959</v>
      </c>
      <c r="ET55" s="55">
        <f t="shared" si="53"/>
        <v>133.40816326530611</v>
      </c>
      <c r="EU55" s="55">
        <f t="shared" si="54"/>
        <v>110.83673469387755</v>
      </c>
      <c r="EV55" s="55">
        <f t="shared" si="55"/>
        <v>91.969387755102048</v>
      </c>
      <c r="EW55" s="55">
        <f t="shared" si="56"/>
        <v>90.214285714285708</v>
      </c>
      <c r="EX55" s="55">
        <f t="shared" si="57"/>
        <v>92.306122448979593</v>
      </c>
      <c r="EY55" s="55">
        <f t="shared" si="58"/>
        <v>102.4795918367347</v>
      </c>
      <c r="EZ55" s="55">
        <f t="shared" si="59"/>
        <v>137.30612244897958</v>
      </c>
      <c r="FA55" s="55">
        <f t="shared" si="60"/>
        <v>157.11224489795919</v>
      </c>
      <c r="FB55" s="55">
        <f t="shared" si="61"/>
        <v>136.89795918367346</v>
      </c>
      <c r="FC55" s="55">
        <f t="shared" si="62"/>
        <v>120.70408163265306</v>
      </c>
      <c r="FD55" s="55">
        <f t="shared" si="63"/>
        <v>122.40816326530613</v>
      </c>
      <c r="FE55" s="55">
        <f t="shared" si="64"/>
        <v>131.20408163265307</v>
      </c>
      <c r="FF55" s="55">
        <f t="shared" si="65"/>
        <v>146.75510204081633</v>
      </c>
      <c r="FG55" s="55">
        <f t="shared" si="66"/>
        <v>169.94897959183675</v>
      </c>
      <c r="FH55" s="55">
        <f t="shared" si="67"/>
        <v>183.59183673469389</v>
      </c>
      <c r="FI55" s="55">
        <f t="shared" si="68"/>
        <v>155.68367346938774</v>
      </c>
      <c r="FJ55" s="55">
        <f t="shared" si="69"/>
        <v>115.25510204081633</v>
      </c>
      <c r="FK55" s="55">
        <f t="shared" si="70"/>
        <v>98.448979591836732</v>
      </c>
      <c r="FL55" s="55">
        <f t="shared" si="6"/>
        <v>104.21428571428571</v>
      </c>
      <c r="FM55" s="55">
        <f t="shared" si="93"/>
        <v>114.66326530612245</v>
      </c>
      <c r="FN55" s="55">
        <f t="shared" si="94"/>
        <v>90.040816326530617</v>
      </c>
      <c r="FO55" s="55">
        <f t="shared" si="72"/>
        <v>67.326530612244895</v>
      </c>
      <c r="FP55" s="55">
        <f t="shared" si="73"/>
        <v>59.836734693877553</v>
      </c>
      <c r="FQ55" s="55">
        <f t="shared" si="74"/>
        <v>61</v>
      </c>
      <c r="FR55" s="55">
        <f t="shared" si="75"/>
        <v>78.061224489795919</v>
      </c>
      <c r="FS55" s="55">
        <f t="shared" si="76"/>
        <v>107.54081632653062</v>
      </c>
      <c r="FT55" s="55">
        <f t="shared" si="77"/>
        <v>105.83673469387755</v>
      </c>
      <c r="FU55" s="55">
        <f t="shared" si="78"/>
        <v>84.744897959183675</v>
      </c>
      <c r="FV55" s="55">
        <f t="shared" si="79"/>
        <v>67.469387755102048</v>
      </c>
      <c r="FW55" s="55">
        <f t="shared" si="80"/>
        <v>59.857142857142854</v>
      </c>
      <c r="FX55" s="55">
        <f t="shared" si="81"/>
        <v>58.663265306122447</v>
      </c>
      <c r="FY55" s="55">
        <f t="shared" si="82"/>
        <v>65.224489795918373</v>
      </c>
      <c r="FZ55" s="55">
        <f t="shared" si="83"/>
        <v>89.612244897959187</v>
      </c>
      <c r="GA55" s="55">
        <f t="shared" si="84"/>
        <v>123.34693877551021</v>
      </c>
      <c r="GB55" s="55">
        <f t="shared" si="85"/>
        <v>140.37755102040816</v>
      </c>
      <c r="GC55" s="55">
        <f t="shared" si="86"/>
        <v>149.66326530612244</v>
      </c>
      <c r="GD55" s="55">
        <f t="shared" si="87"/>
        <v>152.26530612244898</v>
      </c>
      <c r="GE55" s="55">
        <f t="shared" si="88"/>
        <v>152.38775510204081</v>
      </c>
      <c r="GF55" s="55">
        <f t="shared" si="89"/>
        <v>151.81632653061226</v>
      </c>
      <c r="GG55" s="55">
        <f t="shared" si="90"/>
        <v>151.41836734693877</v>
      </c>
      <c r="GH55" s="55">
        <f t="shared" si="91"/>
        <v>151.0408163265306</v>
      </c>
      <c r="GI55" s="60">
        <f t="shared" si="92"/>
        <v>150.71428571428572</v>
      </c>
    </row>
    <row r="56" spans="3:191" ht="3" customHeight="1">
      <c r="C56" s="59">
        <v>102</v>
      </c>
      <c r="D56" s="55">
        <v>97</v>
      </c>
      <c r="E56" s="55">
        <v>90</v>
      </c>
      <c r="F56" s="55">
        <v>85</v>
      </c>
      <c r="G56" s="55">
        <v>121</v>
      </c>
      <c r="H56" s="55">
        <v>155</v>
      </c>
      <c r="I56" s="55">
        <v>172</v>
      </c>
      <c r="J56" s="55">
        <v>178</v>
      </c>
      <c r="K56" s="55">
        <v>181</v>
      </c>
      <c r="L56" s="55">
        <v>171</v>
      </c>
      <c r="M56" s="55">
        <v>142</v>
      </c>
      <c r="N56" s="55">
        <v>105</v>
      </c>
      <c r="O56" s="55">
        <v>90</v>
      </c>
      <c r="P56" s="55">
        <v>101</v>
      </c>
      <c r="Q56" s="55">
        <v>108</v>
      </c>
      <c r="R56" s="55">
        <v>112</v>
      </c>
      <c r="S56" s="55">
        <v>106</v>
      </c>
      <c r="T56" s="55">
        <v>74</v>
      </c>
      <c r="U56" s="55">
        <v>90</v>
      </c>
      <c r="V56" s="55">
        <v>122</v>
      </c>
      <c r="W56" s="55">
        <v>160</v>
      </c>
      <c r="X56" s="55">
        <v>179</v>
      </c>
      <c r="Y56" s="55">
        <v>104</v>
      </c>
      <c r="Z56" s="55">
        <v>65</v>
      </c>
      <c r="AA56" s="55">
        <v>64</v>
      </c>
      <c r="AB56" s="55">
        <v>95</v>
      </c>
      <c r="AC56" s="55">
        <v>67</v>
      </c>
      <c r="AD56" s="55">
        <v>66</v>
      </c>
      <c r="AE56" s="55">
        <v>78</v>
      </c>
      <c r="AF56" s="55">
        <v>82</v>
      </c>
      <c r="AG56" s="55">
        <v>106</v>
      </c>
      <c r="AH56" s="55">
        <v>105</v>
      </c>
      <c r="AI56" s="55">
        <v>66</v>
      </c>
      <c r="AJ56" s="55">
        <v>53</v>
      </c>
      <c r="AK56" s="55">
        <v>52</v>
      </c>
      <c r="AL56" s="55">
        <v>56</v>
      </c>
      <c r="AM56" s="55">
        <v>56</v>
      </c>
      <c r="AN56" s="55">
        <v>55</v>
      </c>
      <c r="AO56" s="55">
        <v>53</v>
      </c>
      <c r="AP56" s="55">
        <v>66</v>
      </c>
      <c r="AQ56" s="55">
        <v>114</v>
      </c>
      <c r="AR56" s="55">
        <v>163</v>
      </c>
      <c r="AS56" s="55">
        <v>174</v>
      </c>
      <c r="AT56" s="55">
        <v>192</v>
      </c>
      <c r="AU56" s="55">
        <v>164</v>
      </c>
      <c r="AV56" s="55">
        <v>123</v>
      </c>
      <c r="AW56" s="55">
        <v>130</v>
      </c>
      <c r="AX56" s="55">
        <v>137</v>
      </c>
      <c r="AY56" s="55">
        <v>122</v>
      </c>
      <c r="AZ56" s="55">
        <v>107</v>
      </c>
      <c r="BA56" s="55">
        <v>123</v>
      </c>
      <c r="BB56" s="55">
        <v>133</v>
      </c>
      <c r="BC56" s="55">
        <v>174</v>
      </c>
      <c r="BD56" s="55">
        <v>182</v>
      </c>
      <c r="BE56" s="55">
        <v>153</v>
      </c>
      <c r="BF56" s="55">
        <v>132</v>
      </c>
      <c r="BG56" s="55">
        <v>125</v>
      </c>
      <c r="BH56" s="55">
        <v>130</v>
      </c>
      <c r="BI56" s="55">
        <v>140</v>
      </c>
      <c r="BJ56" s="55">
        <v>172</v>
      </c>
      <c r="BK56" s="55">
        <v>212</v>
      </c>
      <c r="BL56" s="55">
        <v>144</v>
      </c>
      <c r="BM56" s="55">
        <v>122</v>
      </c>
      <c r="BN56" s="55">
        <v>123</v>
      </c>
      <c r="BO56" s="55">
        <v>144</v>
      </c>
      <c r="BP56" s="55">
        <v>137</v>
      </c>
      <c r="BQ56" s="55">
        <v>82</v>
      </c>
      <c r="BR56" s="55">
        <v>68</v>
      </c>
      <c r="BS56" s="55">
        <v>60</v>
      </c>
      <c r="BT56" s="55">
        <v>58</v>
      </c>
      <c r="BU56" s="55">
        <v>68</v>
      </c>
      <c r="BV56" s="55">
        <v>120</v>
      </c>
      <c r="BW56" s="55">
        <v>120</v>
      </c>
      <c r="BX56" s="55">
        <v>82</v>
      </c>
      <c r="BY56" s="55">
        <v>63</v>
      </c>
      <c r="BZ56" s="55">
        <v>55</v>
      </c>
      <c r="CA56" s="55">
        <v>57</v>
      </c>
      <c r="CB56" s="55">
        <v>57</v>
      </c>
      <c r="CC56" s="55">
        <v>103</v>
      </c>
      <c r="CD56" s="55">
        <v>139</v>
      </c>
      <c r="CE56" s="55">
        <v>146</v>
      </c>
      <c r="CF56" s="55">
        <v>153</v>
      </c>
      <c r="CG56" s="55">
        <v>153</v>
      </c>
      <c r="CH56" s="55">
        <v>151</v>
      </c>
      <c r="CI56" s="55">
        <v>150</v>
      </c>
      <c r="CJ56" s="55">
        <v>150</v>
      </c>
      <c r="CK56" s="55">
        <v>155</v>
      </c>
      <c r="CL56" s="55">
        <v>153</v>
      </c>
      <c r="CM56" s="55">
        <v>153</v>
      </c>
      <c r="CN56" s="55">
        <v>151</v>
      </c>
      <c r="CO56" s="55">
        <v>148</v>
      </c>
      <c r="CP56" s="55">
        <v>146</v>
      </c>
      <c r="CQ56" s="55">
        <v>140</v>
      </c>
      <c r="CR56" s="55">
        <v>140</v>
      </c>
      <c r="CS56" s="55">
        <v>139</v>
      </c>
      <c r="CT56" s="55">
        <v>135</v>
      </c>
      <c r="CU56" s="55">
        <v>136</v>
      </c>
      <c r="CV56" s="55">
        <v>149</v>
      </c>
      <c r="CW56" s="60">
        <v>163</v>
      </c>
      <c r="CZ56" s="59">
        <f t="shared" si="3"/>
        <v>75.428571428571431</v>
      </c>
      <c r="DA56" s="55">
        <f t="shared" si="8"/>
        <v>92.785714285714292</v>
      </c>
      <c r="DB56" s="55">
        <f t="shared" si="9"/>
        <v>91.336734693877546</v>
      </c>
      <c r="DC56" s="55">
        <f t="shared" si="10"/>
        <v>96.163265306122454</v>
      </c>
      <c r="DD56" s="55">
        <f t="shared" si="11"/>
        <v>121.28571428571429</v>
      </c>
      <c r="DE56" s="55">
        <f t="shared" si="12"/>
        <v>150.13265306122449</v>
      </c>
      <c r="DF56" s="55">
        <f t="shared" si="13"/>
        <v>168.64285714285714</v>
      </c>
      <c r="DG56" s="55">
        <f t="shared" si="14"/>
        <v>176.5408163265306</v>
      </c>
      <c r="DH56" s="55">
        <f t="shared" si="15"/>
        <v>176.80612244897958</v>
      </c>
      <c r="DI56" s="55">
        <f t="shared" si="16"/>
        <v>165.36734693877551</v>
      </c>
      <c r="DJ56" s="55">
        <f t="shared" si="17"/>
        <v>139.9795918367347</v>
      </c>
      <c r="DK56" s="55">
        <f t="shared" si="18"/>
        <v>111.15306122448979</v>
      </c>
      <c r="DL56" s="55">
        <f t="shared" si="19"/>
        <v>96.989795918367349</v>
      </c>
      <c r="DM56" s="55">
        <f t="shared" si="20"/>
        <v>99.959183673469383</v>
      </c>
      <c r="DN56" s="55">
        <f t="shared" si="21"/>
        <v>106.41836734693878</v>
      </c>
      <c r="DO56" s="55">
        <f t="shared" si="22"/>
        <v>109.16326530612245</v>
      </c>
      <c r="DP56" s="55">
        <f t="shared" si="23"/>
        <v>105.13265306122449</v>
      </c>
      <c r="DQ56" s="55">
        <f t="shared" si="24"/>
        <v>96.459183673469383</v>
      </c>
      <c r="DR56" s="55">
        <f t="shared" si="25"/>
        <v>102.24489795918367</v>
      </c>
      <c r="DS56" s="55">
        <f t="shared" si="26"/>
        <v>118.40816326530613</v>
      </c>
      <c r="DT56" s="55">
        <f t="shared" si="27"/>
        <v>136.76530612244898</v>
      </c>
      <c r="DU56" s="55">
        <f t="shared" si="28"/>
        <v>138.9795918367347</v>
      </c>
      <c r="DV56" s="55">
        <f t="shared" si="29"/>
        <v>108.9795918367347</v>
      </c>
      <c r="DW56" s="55">
        <f t="shared" si="30"/>
        <v>84.591836734693871</v>
      </c>
      <c r="DX56" s="55">
        <f t="shared" si="31"/>
        <v>78.102040816326536</v>
      </c>
      <c r="DY56" s="55">
        <f t="shared" si="32"/>
        <v>80.469387755102048</v>
      </c>
      <c r="DZ56" s="55">
        <f t="shared" si="33"/>
        <v>71.306122448979593</v>
      </c>
      <c r="EA56" s="55">
        <f t="shared" si="34"/>
        <v>68.979591836734699</v>
      </c>
      <c r="EB56" s="55">
        <f t="shared" si="35"/>
        <v>74.857142857142861</v>
      </c>
      <c r="EC56" s="55">
        <f t="shared" si="36"/>
        <v>83.41836734693878</v>
      </c>
      <c r="ED56" s="55">
        <f t="shared" si="37"/>
        <v>96.295918367346943</v>
      </c>
      <c r="EE56" s="55">
        <f t="shared" si="38"/>
        <v>93.857142857142861</v>
      </c>
      <c r="EF56" s="55">
        <f t="shared" si="39"/>
        <v>73.102040816326536</v>
      </c>
      <c r="EG56" s="55">
        <f t="shared" si="40"/>
        <v>58.428571428571431</v>
      </c>
      <c r="EH56" s="55">
        <f t="shared" si="41"/>
        <v>55.102040816326529</v>
      </c>
      <c r="EI56" s="55">
        <f t="shared" si="42"/>
        <v>56.489795918367349</v>
      </c>
      <c r="EJ56" s="55">
        <f t="shared" si="43"/>
        <v>55.846938775510203</v>
      </c>
      <c r="EK56" s="55">
        <f t="shared" si="44"/>
        <v>55.071428571428569</v>
      </c>
      <c r="EL56" s="55">
        <f t="shared" si="45"/>
        <v>59.132653061224488</v>
      </c>
      <c r="EM56" s="55">
        <f t="shared" si="46"/>
        <v>77.561224489795919</v>
      </c>
      <c r="EN56" s="55">
        <f t="shared" si="47"/>
        <v>113.20408163265306</v>
      </c>
      <c r="EO56" s="55">
        <f t="shared" si="48"/>
        <v>149.32653061224491</v>
      </c>
      <c r="EP56" s="55">
        <f t="shared" si="49"/>
        <v>168.46938775510205</v>
      </c>
      <c r="EQ56" s="55">
        <f t="shared" si="50"/>
        <v>173.37755102040816</v>
      </c>
      <c r="ER56" s="55">
        <f t="shared" si="51"/>
        <v>159.0612244897959</v>
      </c>
      <c r="ES56" s="55">
        <f t="shared" si="52"/>
        <v>140.25510204081633</v>
      </c>
      <c r="ET56" s="55">
        <f t="shared" si="53"/>
        <v>132.63265306122449</v>
      </c>
      <c r="EU56" s="55">
        <f t="shared" si="54"/>
        <v>127.60204081632654</v>
      </c>
      <c r="EV56" s="55">
        <f t="shared" si="55"/>
        <v>118.32653061224489</v>
      </c>
      <c r="EW56" s="55">
        <f t="shared" si="56"/>
        <v>112.4795918367347</v>
      </c>
      <c r="EX56" s="55">
        <f t="shared" si="57"/>
        <v>116.73469387755102</v>
      </c>
      <c r="EY56" s="55">
        <f t="shared" si="58"/>
        <v>128.41836734693877</v>
      </c>
      <c r="EZ56" s="55">
        <f t="shared" si="59"/>
        <v>152.23469387755102</v>
      </c>
      <c r="FA56" s="55">
        <f t="shared" si="60"/>
        <v>162.48979591836735</v>
      </c>
      <c r="FB56" s="55">
        <f t="shared" si="61"/>
        <v>150.10204081632654</v>
      </c>
      <c r="FC56" s="55">
        <f t="shared" si="62"/>
        <v>134.23469387755102</v>
      </c>
      <c r="FD56" s="55">
        <f t="shared" si="63"/>
        <v>128.07142857142858</v>
      </c>
      <c r="FE56" s="55">
        <f t="shared" si="64"/>
        <v>132.09183673469389</v>
      </c>
      <c r="FF56" s="55">
        <f t="shared" si="65"/>
        <v>145.63265306122449</v>
      </c>
      <c r="FG56" s="55">
        <f t="shared" si="66"/>
        <v>170.58163265306123</v>
      </c>
      <c r="FH56" s="55">
        <f t="shared" si="67"/>
        <v>185.65306122448979</v>
      </c>
      <c r="FI56" s="55">
        <f t="shared" si="68"/>
        <v>157.72448979591837</v>
      </c>
      <c r="FJ56" s="55">
        <f t="shared" si="69"/>
        <v>130.18367346938774</v>
      </c>
      <c r="FK56" s="55">
        <f t="shared" si="70"/>
        <v>120.42857142857143</v>
      </c>
      <c r="FL56" s="55">
        <f t="shared" si="6"/>
        <v>123.74489795918367</v>
      </c>
      <c r="FM56" s="55">
        <f t="shared" si="93"/>
        <v>116.76530612244898</v>
      </c>
      <c r="FN56" s="55">
        <f t="shared" si="94"/>
        <v>91.061224489795919</v>
      </c>
      <c r="FO56" s="55">
        <f t="shared" si="72"/>
        <v>72.193877551020407</v>
      </c>
      <c r="FP56" s="55">
        <f t="shared" si="73"/>
        <v>62.469387755102041</v>
      </c>
      <c r="FQ56" s="55">
        <f t="shared" si="74"/>
        <v>62.469387755102041</v>
      </c>
      <c r="FR56" s="55">
        <f t="shared" si="75"/>
        <v>78.316326530612244</v>
      </c>
      <c r="FS56" s="55">
        <f t="shared" si="76"/>
        <v>106.44897959183673</v>
      </c>
      <c r="FT56" s="55">
        <f t="shared" si="77"/>
        <v>109.19387755102041</v>
      </c>
      <c r="FU56" s="55">
        <f t="shared" si="78"/>
        <v>86.428571428571431</v>
      </c>
      <c r="FV56" s="55">
        <f t="shared" si="79"/>
        <v>66.683673469387756</v>
      </c>
      <c r="FW56" s="55">
        <f t="shared" si="80"/>
        <v>58.622448979591837</v>
      </c>
      <c r="FX56" s="55">
        <f t="shared" si="81"/>
        <v>59.683673469387756</v>
      </c>
      <c r="FY56" s="55">
        <f t="shared" si="82"/>
        <v>70.826530612244895</v>
      </c>
      <c r="FZ56" s="55">
        <f t="shared" si="83"/>
        <v>101.24489795918367</v>
      </c>
      <c r="GA56" s="55">
        <f t="shared" si="84"/>
        <v>130.09183673469389</v>
      </c>
      <c r="GB56" s="55">
        <f t="shared" si="85"/>
        <v>144.35714285714286</v>
      </c>
      <c r="GC56" s="55">
        <f t="shared" si="86"/>
        <v>150.78571428571428</v>
      </c>
      <c r="GD56" s="55">
        <f t="shared" si="87"/>
        <v>152.05102040816325</v>
      </c>
      <c r="GE56" s="55">
        <f t="shared" si="88"/>
        <v>151.07142857142858</v>
      </c>
      <c r="GF56" s="55">
        <f t="shared" si="89"/>
        <v>150.29591836734693</v>
      </c>
      <c r="GG56" s="55">
        <f t="shared" si="90"/>
        <v>150.4795918367347</v>
      </c>
      <c r="GH56" s="55">
        <f t="shared" si="91"/>
        <v>151.70408163265307</v>
      </c>
      <c r="GI56" s="60">
        <f t="shared" si="92"/>
        <v>151.38775510204081</v>
      </c>
    </row>
    <row r="57" spans="3:191" ht="3" customHeight="1">
      <c r="C57" s="59">
        <v>103</v>
      </c>
      <c r="D57" s="55">
        <v>93</v>
      </c>
      <c r="E57" s="55">
        <v>88</v>
      </c>
      <c r="F57" s="55">
        <v>85</v>
      </c>
      <c r="G57" s="55">
        <v>121</v>
      </c>
      <c r="H57" s="55">
        <v>155</v>
      </c>
      <c r="I57" s="55">
        <v>173</v>
      </c>
      <c r="J57" s="55">
        <v>180</v>
      </c>
      <c r="K57" s="55">
        <v>181</v>
      </c>
      <c r="L57" s="55">
        <v>174</v>
      </c>
      <c r="M57" s="55">
        <v>146</v>
      </c>
      <c r="N57" s="55">
        <v>107</v>
      </c>
      <c r="O57" s="55">
        <v>91</v>
      </c>
      <c r="P57" s="55">
        <v>103</v>
      </c>
      <c r="Q57" s="55">
        <v>111</v>
      </c>
      <c r="R57" s="55">
        <v>116</v>
      </c>
      <c r="S57" s="55">
        <v>113</v>
      </c>
      <c r="T57" s="55">
        <v>102</v>
      </c>
      <c r="U57" s="55">
        <v>138</v>
      </c>
      <c r="V57" s="55">
        <v>125</v>
      </c>
      <c r="W57" s="55">
        <v>118</v>
      </c>
      <c r="X57" s="55">
        <v>82</v>
      </c>
      <c r="Y57" s="55">
        <v>54</v>
      </c>
      <c r="Z57" s="55">
        <v>77</v>
      </c>
      <c r="AA57" s="55">
        <v>101</v>
      </c>
      <c r="AB57" s="55">
        <v>98</v>
      </c>
      <c r="AC57" s="55">
        <v>57</v>
      </c>
      <c r="AD57" s="55">
        <v>66</v>
      </c>
      <c r="AE57" s="55">
        <v>81</v>
      </c>
      <c r="AF57" s="55">
        <v>77</v>
      </c>
      <c r="AG57" s="55">
        <v>106</v>
      </c>
      <c r="AH57" s="55">
        <v>114</v>
      </c>
      <c r="AI57" s="55">
        <v>88</v>
      </c>
      <c r="AJ57" s="55">
        <v>54</v>
      </c>
      <c r="AK57" s="55">
        <v>51</v>
      </c>
      <c r="AL57" s="55">
        <v>52</v>
      </c>
      <c r="AM57" s="55">
        <v>55</v>
      </c>
      <c r="AN57" s="55">
        <v>54</v>
      </c>
      <c r="AO57" s="55">
        <v>47</v>
      </c>
      <c r="AP57" s="55">
        <v>98</v>
      </c>
      <c r="AQ57" s="55">
        <v>140</v>
      </c>
      <c r="AR57" s="55">
        <v>173</v>
      </c>
      <c r="AS57" s="55">
        <v>187</v>
      </c>
      <c r="AT57" s="55">
        <v>163</v>
      </c>
      <c r="AU57" s="55">
        <v>114</v>
      </c>
      <c r="AV57" s="55">
        <v>132</v>
      </c>
      <c r="AW57" s="55">
        <v>139</v>
      </c>
      <c r="AX57" s="55">
        <v>143</v>
      </c>
      <c r="AY57" s="55">
        <v>144</v>
      </c>
      <c r="AZ57" s="55">
        <v>138</v>
      </c>
      <c r="BA57" s="55">
        <v>129</v>
      </c>
      <c r="BB57" s="55">
        <v>128</v>
      </c>
      <c r="BC57" s="55">
        <v>132</v>
      </c>
      <c r="BD57" s="55">
        <v>142</v>
      </c>
      <c r="BE57" s="55">
        <v>157</v>
      </c>
      <c r="BF57" s="55">
        <v>143</v>
      </c>
      <c r="BG57" s="55">
        <v>130</v>
      </c>
      <c r="BH57" s="55">
        <v>132</v>
      </c>
      <c r="BI57" s="55">
        <v>136</v>
      </c>
      <c r="BJ57" s="55">
        <v>166</v>
      </c>
      <c r="BK57" s="55">
        <v>213</v>
      </c>
      <c r="BL57" s="55">
        <v>175</v>
      </c>
      <c r="BM57" s="55">
        <v>146</v>
      </c>
      <c r="BN57" s="55">
        <v>132</v>
      </c>
      <c r="BO57" s="55">
        <v>120</v>
      </c>
      <c r="BP57" s="55">
        <v>92</v>
      </c>
      <c r="BQ57" s="55">
        <v>88</v>
      </c>
      <c r="BR57" s="55">
        <v>82</v>
      </c>
      <c r="BS57" s="55">
        <v>60</v>
      </c>
      <c r="BT57" s="55">
        <v>59</v>
      </c>
      <c r="BU57" s="55">
        <v>69</v>
      </c>
      <c r="BV57" s="55">
        <v>115</v>
      </c>
      <c r="BW57" s="55">
        <v>136</v>
      </c>
      <c r="BX57" s="55">
        <v>79</v>
      </c>
      <c r="BY57" s="55">
        <v>59</v>
      </c>
      <c r="BZ57" s="55">
        <v>55</v>
      </c>
      <c r="CA57" s="55">
        <v>62</v>
      </c>
      <c r="CB57" s="55">
        <v>69</v>
      </c>
      <c r="CC57" s="55">
        <v>125</v>
      </c>
      <c r="CD57" s="55">
        <v>136</v>
      </c>
      <c r="CE57" s="55">
        <v>151</v>
      </c>
      <c r="CF57" s="55">
        <v>153</v>
      </c>
      <c r="CG57" s="55">
        <v>152</v>
      </c>
      <c r="CH57" s="55">
        <v>148</v>
      </c>
      <c r="CI57" s="55">
        <v>148</v>
      </c>
      <c r="CJ57" s="55">
        <v>149</v>
      </c>
      <c r="CK57" s="55">
        <v>150</v>
      </c>
      <c r="CL57" s="55">
        <v>150</v>
      </c>
      <c r="CM57" s="55">
        <v>150</v>
      </c>
      <c r="CN57" s="55">
        <v>149</v>
      </c>
      <c r="CO57" s="55">
        <v>146</v>
      </c>
      <c r="CP57" s="55">
        <v>140</v>
      </c>
      <c r="CQ57" s="55">
        <v>139</v>
      </c>
      <c r="CR57" s="55">
        <v>134</v>
      </c>
      <c r="CS57" s="55">
        <v>134</v>
      </c>
      <c r="CT57" s="55">
        <v>149</v>
      </c>
      <c r="CU57" s="55">
        <v>169</v>
      </c>
      <c r="CV57" s="55">
        <v>183</v>
      </c>
      <c r="CW57" s="60">
        <v>187</v>
      </c>
      <c r="CZ57" s="59">
        <f t="shared" si="3"/>
        <v>74.530612244897952</v>
      </c>
      <c r="DA57" s="55">
        <f t="shared" si="8"/>
        <v>90.397959183673464</v>
      </c>
      <c r="DB57" s="55">
        <f t="shared" si="9"/>
        <v>89.173469387755105</v>
      </c>
      <c r="DC57" s="55">
        <f t="shared" si="10"/>
        <v>94.663265306122454</v>
      </c>
      <c r="DD57" s="55">
        <f t="shared" si="11"/>
        <v>120.34693877551021</v>
      </c>
      <c r="DE57" s="55">
        <f t="shared" si="12"/>
        <v>149.76530612244898</v>
      </c>
      <c r="DF57" s="55">
        <f t="shared" si="13"/>
        <v>168.83673469387756</v>
      </c>
      <c r="DG57" s="55">
        <f t="shared" si="14"/>
        <v>177.34693877551021</v>
      </c>
      <c r="DH57" s="55">
        <f t="shared" si="15"/>
        <v>177.59183673469389</v>
      </c>
      <c r="DI57" s="55">
        <f t="shared" si="16"/>
        <v>167.10204081632654</v>
      </c>
      <c r="DJ57" s="55">
        <f t="shared" si="17"/>
        <v>142.30612244897958</v>
      </c>
      <c r="DK57" s="55">
        <f t="shared" si="18"/>
        <v>113.22448979591837</v>
      </c>
      <c r="DL57" s="55">
        <f t="shared" si="19"/>
        <v>98.612244897959187</v>
      </c>
      <c r="DM57" s="55">
        <f t="shared" si="20"/>
        <v>101.84693877551021</v>
      </c>
      <c r="DN57" s="55">
        <f t="shared" si="21"/>
        <v>108.83673469387755</v>
      </c>
      <c r="DO57" s="55">
        <f t="shared" si="22"/>
        <v>112.83673469387755</v>
      </c>
      <c r="DP57" s="55">
        <f t="shared" si="23"/>
        <v>111.96938775510205</v>
      </c>
      <c r="DQ57" s="55">
        <f t="shared" si="24"/>
        <v>110.28571428571429</v>
      </c>
      <c r="DR57" s="55">
        <f t="shared" si="25"/>
        <v>117.82653061224489</v>
      </c>
      <c r="DS57" s="55">
        <f t="shared" si="26"/>
        <v>116.59183673469387</v>
      </c>
      <c r="DT57" s="55">
        <f t="shared" si="27"/>
        <v>112.15306122448979</v>
      </c>
      <c r="DU57" s="55">
        <f t="shared" si="28"/>
        <v>96.15306122448979</v>
      </c>
      <c r="DV57" s="55">
        <f t="shared" si="29"/>
        <v>78.795918367346943</v>
      </c>
      <c r="DW57" s="55">
        <f t="shared" si="30"/>
        <v>79.551020408163268</v>
      </c>
      <c r="DX57" s="55">
        <f t="shared" si="31"/>
        <v>88.224489795918373</v>
      </c>
      <c r="DY57" s="55">
        <f t="shared" si="32"/>
        <v>86.08163265306122</v>
      </c>
      <c r="DZ57" s="55">
        <f t="shared" si="33"/>
        <v>70.010204081632651</v>
      </c>
      <c r="EA57" s="55">
        <f t="shared" si="34"/>
        <v>68.367346938775512</v>
      </c>
      <c r="EB57" s="55">
        <f t="shared" si="35"/>
        <v>76.540816326530617</v>
      </c>
      <c r="EC57" s="55">
        <f t="shared" si="36"/>
        <v>85.408163265306129</v>
      </c>
      <c r="ED57" s="55">
        <f t="shared" si="37"/>
        <v>98.58163265306122</v>
      </c>
      <c r="EE57" s="55">
        <f t="shared" si="38"/>
        <v>99.224489795918373</v>
      </c>
      <c r="EF57" s="55">
        <f t="shared" si="39"/>
        <v>81.244897959183675</v>
      </c>
      <c r="EG57" s="55">
        <f t="shared" si="40"/>
        <v>60.591836734693878</v>
      </c>
      <c r="EH57" s="55">
        <f t="shared" si="41"/>
        <v>53.561224489795919</v>
      </c>
      <c r="EI57" s="55">
        <f t="shared" si="42"/>
        <v>53.387755102040813</v>
      </c>
      <c r="EJ57" s="55">
        <f t="shared" si="43"/>
        <v>54.755102040816325</v>
      </c>
      <c r="EK57" s="55">
        <f t="shared" si="44"/>
        <v>56.234693877551024</v>
      </c>
      <c r="EL57" s="55">
        <f t="shared" si="45"/>
        <v>65.571428571428569</v>
      </c>
      <c r="EM57" s="55">
        <f t="shared" si="46"/>
        <v>98.204081632653057</v>
      </c>
      <c r="EN57" s="55">
        <f t="shared" si="47"/>
        <v>135.32653061224491</v>
      </c>
      <c r="EO57" s="55">
        <f t="shared" si="48"/>
        <v>162.61224489795919</v>
      </c>
      <c r="EP57" s="55">
        <f t="shared" si="49"/>
        <v>169.71428571428572</v>
      </c>
      <c r="EQ57" s="55">
        <f t="shared" si="50"/>
        <v>155.11224489795919</v>
      </c>
      <c r="ER57" s="55">
        <f t="shared" si="51"/>
        <v>135.25510204081633</v>
      </c>
      <c r="ES57" s="55">
        <f t="shared" si="52"/>
        <v>134.08163265306123</v>
      </c>
      <c r="ET57" s="55">
        <f t="shared" si="53"/>
        <v>137.9795918367347</v>
      </c>
      <c r="EU57" s="55">
        <f t="shared" si="54"/>
        <v>140.5</v>
      </c>
      <c r="EV57" s="55">
        <f t="shared" si="55"/>
        <v>139.60204081632654</v>
      </c>
      <c r="EW57" s="55">
        <f t="shared" si="56"/>
        <v>135.75510204081633</v>
      </c>
      <c r="EX57" s="55">
        <f t="shared" si="57"/>
        <v>133.62244897959184</v>
      </c>
      <c r="EY57" s="55">
        <f t="shared" si="58"/>
        <v>137.46938775510205</v>
      </c>
      <c r="EZ57" s="55">
        <f t="shared" si="59"/>
        <v>146.0204081632653</v>
      </c>
      <c r="FA57" s="55">
        <f t="shared" si="60"/>
        <v>153.23469387755102</v>
      </c>
      <c r="FB57" s="55">
        <f t="shared" si="61"/>
        <v>153.24489795918367</v>
      </c>
      <c r="FC57" s="55">
        <f t="shared" si="62"/>
        <v>142.5</v>
      </c>
      <c r="FD57" s="55">
        <f t="shared" si="63"/>
        <v>133.59183673469389</v>
      </c>
      <c r="FE57" s="55">
        <f t="shared" si="64"/>
        <v>133.83673469387756</v>
      </c>
      <c r="FF57" s="55">
        <f t="shared" si="65"/>
        <v>143.90816326530611</v>
      </c>
      <c r="FG57" s="55">
        <f t="shared" si="66"/>
        <v>168.61224489795919</v>
      </c>
      <c r="FH57" s="55">
        <f t="shared" si="67"/>
        <v>188.85714285714286</v>
      </c>
      <c r="FI57" s="55">
        <f t="shared" si="68"/>
        <v>172.44897959183675</v>
      </c>
      <c r="FJ57" s="55">
        <f t="shared" si="69"/>
        <v>148.46938775510205</v>
      </c>
      <c r="FK57" s="55">
        <f t="shared" si="70"/>
        <v>134.23469387755102</v>
      </c>
      <c r="FL57" s="55">
        <f t="shared" si="6"/>
        <v>124.5204081632653</v>
      </c>
      <c r="FM57" s="55">
        <f t="shared" si="93"/>
        <v>108.88775510204081</v>
      </c>
      <c r="FN57" s="55">
        <f t="shared" si="94"/>
        <v>94.520408163265301</v>
      </c>
      <c r="FO57" s="55">
        <f t="shared" si="72"/>
        <v>79.826530612244895</v>
      </c>
      <c r="FP57" s="55">
        <f t="shared" si="73"/>
        <v>65.744897959183675</v>
      </c>
      <c r="FQ57" s="55">
        <f t="shared" si="74"/>
        <v>63.581632653061227</v>
      </c>
      <c r="FR57" s="55">
        <f t="shared" si="75"/>
        <v>77.959183673469383</v>
      </c>
      <c r="FS57" s="55">
        <f t="shared" si="76"/>
        <v>106.08163265306122</v>
      </c>
      <c r="FT57" s="55">
        <f t="shared" si="77"/>
        <v>113.9795918367347</v>
      </c>
      <c r="FU57" s="55">
        <f t="shared" si="78"/>
        <v>86.887755102040813</v>
      </c>
      <c r="FV57" s="55">
        <f t="shared" si="79"/>
        <v>65.091836734693871</v>
      </c>
      <c r="FW57" s="55">
        <f t="shared" si="80"/>
        <v>58.193877551020407</v>
      </c>
      <c r="FX57" s="55">
        <f t="shared" si="81"/>
        <v>62.755102040816325</v>
      </c>
      <c r="FY57" s="55">
        <f t="shared" si="82"/>
        <v>79.306122448979593</v>
      </c>
      <c r="FZ57" s="55">
        <f t="shared" si="83"/>
        <v>112.71428571428571</v>
      </c>
      <c r="GA57" s="55">
        <f t="shared" si="84"/>
        <v>134.48979591836735</v>
      </c>
      <c r="GB57" s="55">
        <f t="shared" si="85"/>
        <v>147.26530612244898</v>
      </c>
      <c r="GC57" s="55">
        <f t="shared" si="86"/>
        <v>151.4387755102041</v>
      </c>
      <c r="GD57" s="55">
        <f t="shared" si="87"/>
        <v>151.27551020408163</v>
      </c>
      <c r="GE57" s="55">
        <f t="shared" si="88"/>
        <v>149.4387755102041</v>
      </c>
      <c r="GF57" s="55">
        <f t="shared" si="89"/>
        <v>148.85714285714286</v>
      </c>
      <c r="GG57" s="55">
        <f t="shared" si="90"/>
        <v>149.31632653061226</v>
      </c>
      <c r="GH57" s="55">
        <f t="shared" si="91"/>
        <v>150.0204081632653</v>
      </c>
      <c r="GI57" s="60">
        <f t="shared" si="92"/>
        <v>150.0204081632653</v>
      </c>
    </row>
    <row r="58" spans="3:191" ht="3" customHeight="1">
      <c r="C58" s="59">
        <v>98</v>
      </c>
      <c r="D58" s="55">
        <v>90</v>
      </c>
      <c r="E58" s="55">
        <v>84</v>
      </c>
      <c r="F58" s="55">
        <v>78</v>
      </c>
      <c r="G58" s="55">
        <v>118</v>
      </c>
      <c r="H58" s="55">
        <v>155</v>
      </c>
      <c r="I58" s="55">
        <v>171</v>
      </c>
      <c r="J58" s="55">
        <v>180</v>
      </c>
      <c r="K58" s="55">
        <v>181</v>
      </c>
      <c r="L58" s="55">
        <v>175</v>
      </c>
      <c r="M58" s="55">
        <v>146</v>
      </c>
      <c r="N58" s="55">
        <v>108</v>
      </c>
      <c r="O58" s="55">
        <v>90</v>
      </c>
      <c r="P58" s="55">
        <v>102</v>
      </c>
      <c r="Q58" s="55">
        <v>111</v>
      </c>
      <c r="R58" s="55">
        <v>115</v>
      </c>
      <c r="S58" s="55">
        <v>121</v>
      </c>
      <c r="T58" s="55">
        <v>141</v>
      </c>
      <c r="U58" s="55">
        <v>123</v>
      </c>
      <c r="V58" s="55">
        <v>84</v>
      </c>
      <c r="W58" s="55">
        <v>79</v>
      </c>
      <c r="X58" s="55">
        <v>61</v>
      </c>
      <c r="Y58" s="55">
        <v>62</v>
      </c>
      <c r="Z58" s="55">
        <v>71</v>
      </c>
      <c r="AA58" s="55">
        <v>99</v>
      </c>
      <c r="AB58" s="55">
        <v>101</v>
      </c>
      <c r="AC58" s="55">
        <v>65</v>
      </c>
      <c r="AD58" s="55">
        <v>58</v>
      </c>
      <c r="AE58" s="55">
        <v>72</v>
      </c>
      <c r="AF58" s="55">
        <v>95</v>
      </c>
      <c r="AG58" s="55">
        <v>97</v>
      </c>
      <c r="AH58" s="55">
        <v>101</v>
      </c>
      <c r="AI58" s="55">
        <v>80</v>
      </c>
      <c r="AJ58" s="55">
        <v>55</v>
      </c>
      <c r="AK58" s="55">
        <v>51</v>
      </c>
      <c r="AL58" s="55">
        <v>52</v>
      </c>
      <c r="AM58" s="55">
        <v>58</v>
      </c>
      <c r="AN58" s="55">
        <v>51</v>
      </c>
      <c r="AO58" s="55">
        <v>72</v>
      </c>
      <c r="AP58" s="55">
        <v>123</v>
      </c>
      <c r="AQ58" s="55">
        <v>162</v>
      </c>
      <c r="AR58" s="55">
        <v>183</v>
      </c>
      <c r="AS58" s="55">
        <v>171</v>
      </c>
      <c r="AT58" s="55">
        <v>107</v>
      </c>
      <c r="AU58" s="55">
        <v>118</v>
      </c>
      <c r="AV58" s="55">
        <v>136</v>
      </c>
      <c r="AW58" s="55">
        <v>146</v>
      </c>
      <c r="AX58" s="55">
        <v>153</v>
      </c>
      <c r="AY58" s="55">
        <v>156</v>
      </c>
      <c r="AZ58" s="55">
        <v>155</v>
      </c>
      <c r="BA58" s="55">
        <v>149</v>
      </c>
      <c r="BB58" s="55">
        <v>152</v>
      </c>
      <c r="BC58" s="55">
        <v>155</v>
      </c>
      <c r="BD58" s="55">
        <v>163</v>
      </c>
      <c r="BE58" s="55">
        <v>163</v>
      </c>
      <c r="BF58" s="55">
        <v>146</v>
      </c>
      <c r="BG58" s="55">
        <v>136</v>
      </c>
      <c r="BH58" s="55">
        <v>134</v>
      </c>
      <c r="BI58" s="55">
        <v>134</v>
      </c>
      <c r="BJ58" s="55">
        <v>162</v>
      </c>
      <c r="BK58" s="55">
        <v>210</v>
      </c>
      <c r="BL58" s="55">
        <v>187</v>
      </c>
      <c r="BM58" s="55">
        <v>159</v>
      </c>
      <c r="BN58" s="55">
        <v>146</v>
      </c>
      <c r="BO58" s="55">
        <v>134</v>
      </c>
      <c r="BP58" s="55">
        <v>119</v>
      </c>
      <c r="BQ58" s="55">
        <v>113</v>
      </c>
      <c r="BR58" s="55">
        <v>90</v>
      </c>
      <c r="BS58" s="55">
        <v>64</v>
      </c>
      <c r="BT58" s="55">
        <v>60</v>
      </c>
      <c r="BU58" s="55">
        <v>65</v>
      </c>
      <c r="BV58" s="55">
        <v>111</v>
      </c>
      <c r="BW58" s="55">
        <v>144</v>
      </c>
      <c r="BX58" s="55">
        <v>74</v>
      </c>
      <c r="BY58" s="55">
        <v>60</v>
      </c>
      <c r="BZ58" s="55">
        <v>55</v>
      </c>
      <c r="CA58" s="55">
        <v>57</v>
      </c>
      <c r="CB58" s="55">
        <v>78</v>
      </c>
      <c r="CC58" s="55">
        <v>132</v>
      </c>
      <c r="CD58" s="55">
        <v>138</v>
      </c>
      <c r="CE58" s="55">
        <v>153</v>
      </c>
      <c r="CF58" s="55">
        <v>153</v>
      </c>
      <c r="CG58" s="55">
        <v>150</v>
      </c>
      <c r="CH58" s="55">
        <v>148</v>
      </c>
      <c r="CI58" s="55">
        <v>148</v>
      </c>
      <c r="CJ58" s="55">
        <v>148</v>
      </c>
      <c r="CK58" s="55">
        <v>148</v>
      </c>
      <c r="CL58" s="55">
        <v>148</v>
      </c>
      <c r="CM58" s="55">
        <v>147</v>
      </c>
      <c r="CN58" s="55">
        <v>144</v>
      </c>
      <c r="CO58" s="55">
        <v>141</v>
      </c>
      <c r="CP58" s="55">
        <v>140</v>
      </c>
      <c r="CQ58" s="55">
        <v>135</v>
      </c>
      <c r="CR58" s="55">
        <v>134</v>
      </c>
      <c r="CS58" s="55">
        <v>158</v>
      </c>
      <c r="CT58" s="55">
        <v>186</v>
      </c>
      <c r="CU58" s="55">
        <v>191</v>
      </c>
      <c r="CV58" s="55">
        <v>189</v>
      </c>
      <c r="CW58" s="60">
        <v>189</v>
      </c>
      <c r="CZ58" s="59">
        <f t="shared" si="3"/>
        <v>71.65306122448979</v>
      </c>
      <c r="DA58" s="55">
        <f t="shared" si="8"/>
        <v>87.357142857142861</v>
      </c>
      <c r="DB58" s="55">
        <f t="shared" si="9"/>
        <v>85.795918367346943</v>
      </c>
      <c r="DC58" s="55">
        <f t="shared" si="10"/>
        <v>91.15306122448979</v>
      </c>
      <c r="DD58" s="55">
        <f t="shared" si="11"/>
        <v>118.42857142857143</v>
      </c>
      <c r="DE58" s="55">
        <f t="shared" si="12"/>
        <v>149.23469387755102</v>
      </c>
      <c r="DF58" s="55">
        <f t="shared" si="13"/>
        <v>168.35714285714286</v>
      </c>
      <c r="DG58" s="55">
        <f t="shared" si="14"/>
        <v>177.28571428571428</v>
      </c>
      <c r="DH58" s="55">
        <f t="shared" si="15"/>
        <v>177.77551020408163</v>
      </c>
      <c r="DI58" s="55">
        <f t="shared" si="16"/>
        <v>167.73469387755102</v>
      </c>
      <c r="DJ58" s="55">
        <f t="shared" si="17"/>
        <v>142.98979591836735</v>
      </c>
      <c r="DK58" s="55">
        <f t="shared" si="18"/>
        <v>113.91836734693878</v>
      </c>
      <c r="DL58" s="55">
        <f t="shared" si="19"/>
        <v>98.714285714285708</v>
      </c>
      <c r="DM58" s="55">
        <f t="shared" si="20"/>
        <v>101.90816326530613</v>
      </c>
      <c r="DN58" s="55">
        <f t="shared" si="21"/>
        <v>109.55102040816327</v>
      </c>
      <c r="DO58" s="55">
        <f t="shared" si="22"/>
        <v>115.21428571428571</v>
      </c>
      <c r="DP58" s="55">
        <f t="shared" si="23"/>
        <v>119.96938775510205</v>
      </c>
      <c r="DQ58" s="55">
        <f t="shared" si="24"/>
        <v>125.05102040816327</v>
      </c>
      <c r="DR58" s="55">
        <f t="shared" si="25"/>
        <v>118.17346938775511</v>
      </c>
      <c r="DS58" s="55">
        <f t="shared" si="26"/>
        <v>100.80612244897959</v>
      </c>
      <c r="DT58" s="55">
        <f t="shared" si="27"/>
        <v>87.193877551020407</v>
      </c>
      <c r="DU58" s="55">
        <f t="shared" si="28"/>
        <v>74.122448979591837</v>
      </c>
      <c r="DV58" s="55">
        <f t="shared" si="29"/>
        <v>72.051020408163268</v>
      </c>
      <c r="DW58" s="55">
        <f t="shared" si="30"/>
        <v>80.091836734693871</v>
      </c>
      <c r="DX58" s="55">
        <f t="shared" si="31"/>
        <v>91.275510204081627</v>
      </c>
      <c r="DY58" s="55">
        <f t="shared" si="32"/>
        <v>87.112244897959187</v>
      </c>
      <c r="DZ58" s="55">
        <f t="shared" si="33"/>
        <v>69.357142857142861</v>
      </c>
      <c r="EA58" s="55">
        <f t="shared" si="34"/>
        <v>65.071428571428569</v>
      </c>
      <c r="EB58" s="55">
        <f t="shared" si="35"/>
        <v>75.326530612244895</v>
      </c>
      <c r="EC58" s="55">
        <f t="shared" si="36"/>
        <v>89.040816326530617</v>
      </c>
      <c r="ED58" s="55">
        <f t="shared" si="37"/>
        <v>96.826530612244895</v>
      </c>
      <c r="EE58" s="55">
        <f t="shared" si="38"/>
        <v>97.010204081632651</v>
      </c>
      <c r="EF58" s="55">
        <f t="shared" si="39"/>
        <v>82.040816326530617</v>
      </c>
      <c r="EG58" s="55">
        <f t="shared" si="40"/>
        <v>63.387755102040813</v>
      </c>
      <c r="EH58" s="55">
        <f t="shared" si="41"/>
        <v>54.255102040816325</v>
      </c>
      <c r="EI58" s="55">
        <f t="shared" si="42"/>
        <v>52.836734693877553</v>
      </c>
      <c r="EJ58" s="55">
        <f t="shared" si="43"/>
        <v>55.397959183673471</v>
      </c>
      <c r="EK58" s="55">
        <f t="shared" si="44"/>
        <v>60.673469387755105</v>
      </c>
      <c r="EL58" s="55">
        <f t="shared" si="45"/>
        <v>82.367346938775512</v>
      </c>
      <c r="EM58" s="55">
        <f t="shared" si="46"/>
        <v>119.77551020408163</v>
      </c>
      <c r="EN58" s="55">
        <f t="shared" si="47"/>
        <v>152.58163265306123</v>
      </c>
      <c r="EO58" s="55">
        <f t="shared" si="48"/>
        <v>166.11224489795919</v>
      </c>
      <c r="EP58" s="55">
        <f t="shared" si="49"/>
        <v>154.03061224489795</v>
      </c>
      <c r="EQ58" s="55">
        <f t="shared" si="50"/>
        <v>128.73469387755102</v>
      </c>
      <c r="ER58" s="55">
        <f t="shared" si="51"/>
        <v>125.12244897959184</v>
      </c>
      <c r="ES58" s="55">
        <f t="shared" si="52"/>
        <v>133.78571428571428</v>
      </c>
      <c r="ET58" s="55">
        <f t="shared" si="53"/>
        <v>142.94897959183675</v>
      </c>
      <c r="EU58" s="55">
        <f t="shared" si="54"/>
        <v>149.67346938775509</v>
      </c>
      <c r="EV58" s="55">
        <f t="shared" si="55"/>
        <v>152.80612244897958</v>
      </c>
      <c r="EW58" s="55">
        <f t="shared" si="56"/>
        <v>152.4387755102041</v>
      </c>
      <c r="EX58" s="55">
        <f t="shared" si="57"/>
        <v>150.31632653061226</v>
      </c>
      <c r="EY58" s="55">
        <f t="shared" si="58"/>
        <v>151.51020408163265</v>
      </c>
      <c r="EZ58" s="55">
        <f t="shared" si="59"/>
        <v>154.80612244897958</v>
      </c>
      <c r="FA58" s="55">
        <f t="shared" si="60"/>
        <v>158.74489795918367</v>
      </c>
      <c r="FB58" s="55">
        <f t="shared" si="61"/>
        <v>156.77551020408163</v>
      </c>
      <c r="FC58" s="55">
        <f t="shared" si="62"/>
        <v>146.57142857142858</v>
      </c>
      <c r="FD58" s="55">
        <f t="shared" si="63"/>
        <v>137.74489795918367</v>
      </c>
      <c r="FE58" s="55">
        <f t="shared" si="64"/>
        <v>135.16326530612244</v>
      </c>
      <c r="FF58" s="55">
        <f t="shared" si="65"/>
        <v>142.10204081632654</v>
      </c>
      <c r="FG58" s="55">
        <f t="shared" si="66"/>
        <v>166.03061224489795</v>
      </c>
      <c r="FH58" s="55">
        <f t="shared" si="67"/>
        <v>190.24489795918367</v>
      </c>
      <c r="FI58" s="55">
        <f t="shared" si="68"/>
        <v>182.61224489795919</v>
      </c>
      <c r="FJ58" s="55">
        <f t="shared" si="69"/>
        <v>161.21428571428572</v>
      </c>
      <c r="FK58" s="55">
        <f t="shared" si="70"/>
        <v>144.9591836734694</v>
      </c>
      <c r="FL58" s="55">
        <f t="shared" si="6"/>
        <v>132.0204081632653</v>
      </c>
      <c r="FM58" s="55">
        <f t="shared" si="93"/>
        <v>118.83673469387755</v>
      </c>
      <c r="FN58" s="55">
        <f t="shared" si="94"/>
        <v>106.24489795918367</v>
      </c>
      <c r="FO58" s="55">
        <f t="shared" si="72"/>
        <v>87.58163265306122</v>
      </c>
      <c r="FP58" s="55">
        <f t="shared" si="73"/>
        <v>69.377551020408163</v>
      </c>
      <c r="FQ58" s="55">
        <f t="shared" si="74"/>
        <v>64.336734693877546</v>
      </c>
      <c r="FR58" s="55">
        <f t="shared" si="75"/>
        <v>76.224489795918373</v>
      </c>
      <c r="FS58" s="55">
        <f t="shared" si="76"/>
        <v>105.16326530612245</v>
      </c>
      <c r="FT58" s="55">
        <f t="shared" si="77"/>
        <v>116.81632653061224</v>
      </c>
      <c r="FU58" s="55">
        <f t="shared" si="78"/>
        <v>86.530612244897952</v>
      </c>
      <c r="FV58" s="55">
        <f t="shared" si="79"/>
        <v>64.469387755102048</v>
      </c>
      <c r="FW58" s="55">
        <f t="shared" si="80"/>
        <v>58.071428571428569</v>
      </c>
      <c r="FX58" s="55">
        <f t="shared" si="81"/>
        <v>64.438775510204081</v>
      </c>
      <c r="FY58" s="55">
        <f t="shared" si="82"/>
        <v>86.91836734693878</v>
      </c>
      <c r="FZ58" s="55">
        <f t="shared" si="83"/>
        <v>120.29591836734694</v>
      </c>
      <c r="GA58" s="55">
        <f t="shared" si="84"/>
        <v>138.53061224489795</v>
      </c>
      <c r="GB58" s="55">
        <f t="shared" si="85"/>
        <v>149.12244897959184</v>
      </c>
      <c r="GC58" s="55">
        <f t="shared" si="86"/>
        <v>151.63265306122449</v>
      </c>
      <c r="GD58" s="55">
        <f t="shared" si="87"/>
        <v>150.33673469387756</v>
      </c>
      <c r="GE58" s="55">
        <f t="shared" si="88"/>
        <v>148.72448979591837</v>
      </c>
      <c r="GF58" s="55">
        <f t="shared" si="89"/>
        <v>148.21428571428572</v>
      </c>
      <c r="GG58" s="55">
        <f t="shared" si="90"/>
        <v>148.29591836734693</v>
      </c>
      <c r="GH58" s="55">
        <f t="shared" si="91"/>
        <v>148.34693877551021</v>
      </c>
      <c r="GI58" s="60">
        <f t="shared" si="92"/>
        <v>148.0204081632653</v>
      </c>
    </row>
    <row r="59" spans="3:191" ht="3" customHeight="1">
      <c r="C59" s="59">
        <v>90</v>
      </c>
      <c r="D59" s="55">
        <v>90</v>
      </c>
      <c r="E59" s="55">
        <v>79</v>
      </c>
      <c r="F59" s="55">
        <v>76</v>
      </c>
      <c r="G59" s="55">
        <v>117</v>
      </c>
      <c r="H59" s="55">
        <v>155</v>
      </c>
      <c r="I59" s="55">
        <v>172</v>
      </c>
      <c r="J59" s="55">
        <v>178</v>
      </c>
      <c r="K59" s="55">
        <v>181</v>
      </c>
      <c r="L59" s="55">
        <v>173</v>
      </c>
      <c r="M59" s="55">
        <v>146</v>
      </c>
      <c r="N59" s="55">
        <v>107</v>
      </c>
      <c r="O59" s="55">
        <v>91</v>
      </c>
      <c r="P59" s="55">
        <v>101</v>
      </c>
      <c r="Q59" s="55">
        <v>108</v>
      </c>
      <c r="R59" s="55">
        <v>117</v>
      </c>
      <c r="S59" s="55">
        <v>123</v>
      </c>
      <c r="T59" s="55">
        <v>129</v>
      </c>
      <c r="U59" s="55">
        <v>125</v>
      </c>
      <c r="V59" s="55">
        <v>108</v>
      </c>
      <c r="W59" s="55">
        <v>75</v>
      </c>
      <c r="X59" s="55">
        <v>60</v>
      </c>
      <c r="Y59" s="55">
        <v>84</v>
      </c>
      <c r="Z59" s="55">
        <v>99</v>
      </c>
      <c r="AA59" s="55">
        <v>95</v>
      </c>
      <c r="AB59" s="55">
        <v>86</v>
      </c>
      <c r="AC59" s="55">
        <v>48</v>
      </c>
      <c r="AD59" s="55">
        <v>59</v>
      </c>
      <c r="AE59" s="55">
        <v>86</v>
      </c>
      <c r="AF59" s="55">
        <v>88</v>
      </c>
      <c r="AG59" s="55">
        <v>101</v>
      </c>
      <c r="AH59" s="55">
        <v>109</v>
      </c>
      <c r="AI59" s="55">
        <v>87</v>
      </c>
      <c r="AJ59" s="55">
        <v>67</v>
      </c>
      <c r="AK59" s="55">
        <v>52</v>
      </c>
      <c r="AL59" s="55">
        <v>51</v>
      </c>
      <c r="AM59" s="55">
        <v>53</v>
      </c>
      <c r="AN59" s="55">
        <v>55</v>
      </c>
      <c r="AO59" s="55">
        <v>111</v>
      </c>
      <c r="AP59" s="55">
        <v>139</v>
      </c>
      <c r="AQ59" s="55">
        <v>180</v>
      </c>
      <c r="AR59" s="55">
        <v>182</v>
      </c>
      <c r="AS59" s="55">
        <v>100</v>
      </c>
      <c r="AT59" s="55">
        <v>104</v>
      </c>
      <c r="AU59" s="55">
        <v>122</v>
      </c>
      <c r="AV59" s="55">
        <v>135</v>
      </c>
      <c r="AW59" s="55">
        <v>146</v>
      </c>
      <c r="AX59" s="55">
        <v>155</v>
      </c>
      <c r="AY59" s="55">
        <v>164</v>
      </c>
      <c r="AZ59" s="55">
        <v>168</v>
      </c>
      <c r="BA59" s="55">
        <v>169</v>
      </c>
      <c r="BB59" s="55">
        <v>169</v>
      </c>
      <c r="BC59" s="55">
        <v>169</v>
      </c>
      <c r="BD59" s="55">
        <v>169</v>
      </c>
      <c r="BE59" s="55">
        <v>163</v>
      </c>
      <c r="BF59" s="55">
        <v>146</v>
      </c>
      <c r="BG59" s="55">
        <v>140</v>
      </c>
      <c r="BH59" s="55">
        <v>132</v>
      </c>
      <c r="BI59" s="55">
        <v>132</v>
      </c>
      <c r="BJ59" s="55">
        <v>157</v>
      </c>
      <c r="BK59" s="55">
        <v>207</v>
      </c>
      <c r="BL59" s="55">
        <v>195</v>
      </c>
      <c r="BM59" s="55">
        <v>168</v>
      </c>
      <c r="BN59" s="55">
        <v>152</v>
      </c>
      <c r="BO59" s="55">
        <v>142</v>
      </c>
      <c r="BP59" s="55">
        <v>133</v>
      </c>
      <c r="BQ59" s="55">
        <v>123</v>
      </c>
      <c r="BR59" s="55">
        <v>96</v>
      </c>
      <c r="BS59" s="55">
        <v>62</v>
      </c>
      <c r="BT59" s="55">
        <v>63</v>
      </c>
      <c r="BU59" s="55">
        <v>63</v>
      </c>
      <c r="BV59" s="55">
        <v>103</v>
      </c>
      <c r="BW59" s="55">
        <v>153</v>
      </c>
      <c r="BX59" s="55">
        <v>71</v>
      </c>
      <c r="BY59" s="55">
        <v>58</v>
      </c>
      <c r="BZ59" s="55">
        <v>57</v>
      </c>
      <c r="CA59" s="55">
        <v>55</v>
      </c>
      <c r="CB59" s="55">
        <v>97</v>
      </c>
      <c r="CC59" s="55">
        <v>132</v>
      </c>
      <c r="CD59" s="55">
        <v>146</v>
      </c>
      <c r="CE59" s="55">
        <v>153</v>
      </c>
      <c r="CF59" s="55">
        <v>152</v>
      </c>
      <c r="CG59" s="55">
        <v>149</v>
      </c>
      <c r="CH59" s="55">
        <v>148</v>
      </c>
      <c r="CI59" s="55">
        <v>148</v>
      </c>
      <c r="CJ59" s="55">
        <v>148</v>
      </c>
      <c r="CK59" s="55">
        <v>148</v>
      </c>
      <c r="CL59" s="55">
        <v>148</v>
      </c>
      <c r="CM59" s="55">
        <v>145</v>
      </c>
      <c r="CN59" s="55">
        <v>140</v>
      </c>
      <c r="CO59" s="55">
        <v>140</v>
      </c>
      <c r="CP59" s="55">
        <v>134</v>
      </c>
      <c r="CQ59" s="55">
        <v>134</v>
      </c>
      <c r="CR59" s="55">
        <v>162</v>
      </c>
      <c r="CS59" s="55">
        <v>189</v>
      </c>
      <c r="CT59" s="55">
        <v>197</v>
      </c>
      <c r="CU59" s="55">
        <v>195</v>
      </c>
      <c r="CV59" s="55">
        <v>189</v>
      </c>
      <c r="CW59" s="60">
        <v>189</v>
      </c>
      <c r="CZ59" s="59">
        <f t="shared" si="3"/>
        <v>67.704081632653057</v>
      </c>
      <c r="DA59" s="55">
        <f t="shared" si="8"/>
        <v>84.34693877551021</v>
      </c>
      <c r="DB59" s="55">
        <f t="shared" si="9"/>
        <v>82.244897959183675</v>
      </c>
      <c r="DC59" s="55">
        <f t="shared" si="10"/>
        <v>88.387755102040813</v>
      </c>
      <c r="DD59" s="55">
        <f t="shared" si="11"/>
        <v>116.90816326530613</v>
      </c>
      <c r="DE59" s="55">
        <f t="shared" si="12"/>
        <v>148.77551020408163</v>
      </c>
      <c r="DF59" s="55">
        <f t="shared" si="13"/>
        <v>168.21428571428572</v>
      </c>
      <c r="DG59" s="55">
        <f t="shared" si="14"/>
        <v>176.5612244897959</v>
      </c>
      <c r="DH59" s="55">
        <f t="shared" si="15"/>
        <v>177.30612244897958</v>
      </c>
      <c r="DI59" s="55">
        <f t="shared" si="16"/>
        <v>166.98979591836735</v>
      </c>
      <c r="DJ59" s="55">
        <f t="shared" si="17"/>
        <v>142.63265306122449</v>
      </c>
      <c r="DK59" s="55">
        <f t="shared" si="18"/>
        <v>113.36734693877551</v>
      </c>
      <c r="DL59" s="55">
        <f t="shared" si="19"/>
        <v>98.530612244897952</v>
      </c>
      <c r="DM59" s="55">
        <f t="shared" si="20"/>
        <v>101.66326530612245</v>
      </c>
      <c r="DN59" s="55">
        <f t="shared" si="21"/>
        <v>110.16326530612245</v>
      </c>
      <c r="DO59" s="55">
        <f t="shared" si="22"/>
        <v>117.78571428571429</v>
      </c>
      <c r="DP59" s="55">
        <f t="shared" si="23"/>
        <v>122.04081632653062</v>
      </c>
      <c r="DQ59" s="55">
        <f t="shared" si="24"/>
        <v>121.62244897959184</v>
      </c>
      <c r="DR59" s="55">
        <f t="shared" si="25"/>
        <v>112.04081632653062</v>
      </c>
      <c r="DS59" s="55">
        <f t="shared" si="26"/>
        <v>95.897959183673464</v>
      </c>
      <c r="DT59" s="55">
        <f t="shared" si="27"/>
        <v>78.010204081632651</v>
      </c>
      <c r="DU59" s="55">
        <f t="shared" si="28"/>
        <v>70.714285714285708</v>
      </c>
      <c r="DV59" s="55">
        <f t="shared" si="29"/>
        <v>79.989795918367349</v>
      </c>
      <c r="DW59" s="55">
        <f t="shared" si="30"/>
        <v>90.438775510204081</v>
      </c>
      <c r="DX59" s="55">
        <f t="shared" si="31"/>
        <v>91.122448979591837</v>
      </c>
      <c r="DY59" s="55">
        <f t="shared" si="32"/>
        <v>79.58163265306122</v>
      </c>
      <c r="DZ59" s="55">
        <f t="shared" si="33"/>
        <v>61.785714285714285</v>
      </c>
      <c r="EA59" s="55">
        <f t="shared" si="34"/>
        <v>62.081632653061227</v>
      </c>
      <c r="EB59" s="55">
        <f t="shared" si="35"/>
        <v>75.102040816326536</v>
      </c>
      <c r="EC59" s="55">
        <f t="shared" si="36"/>
        <v>85.326530612244895</v>
      </c>
      <c r="ED59" s="55">
        <f t="shared" si="37"/>
        <v>92.857142857142861</v>
      </c>
      <c r="EE59" s="55">
        <f t="shared" si="38"/>
        <v>94.642857142857139</v>
      </c>
      <c r="EF59" s="55">
        <f t="shared" si="39"/>
        <v>85.836734693877546</v>
      </c>
      <c r="EG59" s="55">
        <f t="shared" si="40"/>
        <v>70.857142857142861</v>
      </c>
      <c r="EH59" s="55">
        <f t="shared" si="41"/>
        <v>57.367346938775512</v>
      </c>
      <c r="EI59" s="55">
        <f t="shared" si="42"/>
        <v>52.806122448979593</v>
      </c>
      <c r="EJ59" s="55">
        <f t="shared" si="43"/>
        <v>56.346938775510203</v>
      </c>
      <c r="EK59" s="55">
        <f t="shared" si="44"/>
        <v>70.091836734693871</v>
      </c>
      <c r="EL59" s="55">
        <f t="shared" si="45"/>
        <v>105.16326530612245</v>
      </c>
      <c r="EM59" s="55">
        <f t="shared" si="46"/>
        <v>138.63265306122449</v>
      </c>
      <c r="EN59" s="55">
        <f t="shared" si="47"/>
        <v>161.65306122448979</v>
      </c>
      <c r="EO59" s="55">
        <f t="shared" si="48"/>
        <v>154.48979591836735</v>
      </c>
      <c r="EP59" s="55">
        <f t="shared" si="49"/>
        <v>122.73469387755102</v>
      </c>
      <c r="EQ59" s="55">
        <f t="shared" si="50"/>
        <v>114.5204081632653</v>
      </c>
      <c r="ER59" s="55">
        <f t="shared" si="51"/>
        <v>122.76530612244898</v>
      </c>
      <c r="ES59" s="55">
        <f t="shared" si="52"/>
        <v>134.0408163265306</v>
      </c>
      <c r="ET59" s="55">
        <f t="shared" si="53"/>
        <v>144.58163265306123</v>
      </c>
      <c r="EU59" s="55">
        <f t="shared" si="54"/>
        <v>153.14285714285714</v>
      </c>
      <c r="EV59" s="55">
        <f t="shared" si="55"/>
        <v>160.05102040816325</v>
      </c>
      <c r="EW59" s="55">
        <f t="shared" si="56"/>
        <v>163.75510204081633</v>
      </c>
      <c r="EX59" s="55">
        <f t="shared" si="57"/>
        <v>164.79591836734693</v>
      </c>
      <c r="EY59" s="55">
        <f t="shared" si="58"/>
        <v>165.24489795918367</v>
      </c>
      <c r="EZ59" s="55">
        <f t="shared" si="59"/>
        <v>165.90816326530611</v>
      </c>
      <c r="FA59" s="55">
        <f t="shared" si="60"/>
        <v>165.37755102040816</v>
      </c>
      <c r="FB59" s="55">
        <f t="shared" si="61"/>
        <v>159.63265306122449</v>
      </c>
      <c r="FC59" s="55">
        <f t="shared" si="62"/>
        <v>148.9591836734694</v>
      </c>
      <c r="FD59" s="55">
        <f t="shared" si="63"/>
        <v>140.79591836734693</v>
      </c>
      <c r="FE59" s="55">
        <f t="shared" si="64"/>
        <v>135.71428571428572</v>
      </c>
      <c r="FF59" s="55">
        <f t="shared" si="65"/>
        <v>140.36734693877551</v>
      </c>
      <c r="FG59" s="55">
        <f t="shared" si="66"/>
        <v>162.83673469387756</v>
      </c>
      <c r="FH59" s="55">
        <f t="shared" si="67"/>
        <v>189.91836734693877</v>
      </c>
      <c r="FI59" s="55">
        <f t="shared" si="68"/>
        <v>188.08163265306123</v>
      </c>
      <c r="FJ59" s="55">
        <f t="shared" si="69"/>
        <v>168.88775510204081</v>
      </c>
      <c r="FK59" s="55">
        <f t="shared" si="70"/>
        <v>152.01020408163265</v>
      </c>
      <c r="FL59" s="55">
        <f t="shared" si="6"/>
        <v>139.75510204081633</v>
      </c>
      <c r="FM59" s="55">
        <f t="shared" si="93"/>
        <v>129.23469387755102</v>
      </c>
      <c r="FN59" s="55">
        <f t="shared" si="94"/>
        <v>115.68367346938776</v>
      </c>
      <c r="FO59" s="55">
        <f t="shared" si="72"/>
        <v>93.295918367346943</v>
      </c>
      <c r="FP59" s="55">
        <f t="shared" si="73"/>
        <v>71</v>
      </c>
      <c r="FQ59" s="55">
        <f t="shared" si="74"/>
        <v>65.306122448979593</v>
      </c>
      <c r="FR59" s="55">
        <f t="shared" si="75"/>
        <v>74.704081632653057</v>
      </c>
      <c r="FS59" s="55">
        <f t="shared" si="76"/>
        <v>102.77551020408163</v>
      </c>
      <c r="FT59" s="55">
        <f t="shared" si="77"/>
        <v>118.77551020408163</v>
      </c>
      <c r="FU59" s="55">
        <f t="shared" si="78"/>
        <v>86.591836734693871</v>
      </c>
      <c r="FV59" s="55">
        <f t="shared" si="79"/>
        <v>63.693877551020407</v>
      </c>
      <c r="FW59" s="55">
        <f t="shared" si="80"/>
        <v>58.530612244897959</v>
      </c>
      <c r="FX59" s="55">
        <f t="shared" si="81"/>
        <v>67.41836734693878</v>
      </c>
      <c r="FY59" s="55">
        <f t="shared" si="82"/>
        <v>96.459183673469383</v>
      </c>
      <c r="FZ59" s="55">
        <f t="shared" si="83"/>
        <v>126.03061224489795</v>
      </c>
      <c r="GA59" s="55">
        <f t="shared" si="84"/>
        <v>143</v>
      </c>
      <c r="GB59" s="55">
        <f t="shared" si="85"/>
        <v>150.44897959183675</v>
      </c>
      <c r="GC59" s="55">
        <f t="shared" si="86"/>
        <v>151.59183673469389</v>
      </c>
      <c r="GD59" s="55">
        <f t="shared" si="87"/>
        <v>149.94897959183675</v>
      </c>
      <c r="GE59" s="55">
        <f t="shared" si="88"/>
        <v>148.55102040816325</v>
      </c>
      <c r="GF59" s="55">
        <f t="shared" si="89"/>
        <v>148.03061224489795</v>
      </c>
      <c r="GG59" s="55">
        <f t="shared" si="90"/>
        <v>147.74489795918367</v>
      </c>
      <c r="GH59" s="55">
        <f t="shared" si="91"/>
        <v>147.12244897959184</v>
      </c>
      <c r="GI59" s="60">
        <f t="shared" si="92"/>
        <v>146.0408163265306</v>
      </c>
    </row>
    <row r="60" spans="3:191" ht="3" customHeight="1">
      <c r="C60" s="59">
        <v>86</v>
      </c>
      <c r="D60" s="55">
        <v>84</v>
      </c>
      <c r="E60" s="55">
        <v>78</v>
      </c>
      <c r="F60" s="55">
        <v>72</v>
      </c>
      <c r="G60" s="55">
        <v>117</v>
      </c>
      <c r="H60" s="55">
        <v>155</v>
      </c>
      <c r="I60" s="55">
        <v>172</v>
      </c>
      <c r="J60" s="55">
        <v>178</v>
      </c>
      <c r="K60" s="55">
        <v>181</v>
      </c>
      <c r="L60" s="55">
        <v>171</v>
      </c>
      <c r="M60" s="55">
        <v>146</v>
      </c>
      <c r="N60" s="55">
        <v>103</v>
      </c>
      <c r="O60" s="55">
        <v>90</v>
      </c>
      <c r="P60" s="55">
        <v>99</v>
      </c>
      <c r="Q60" s="55">
        <v>119</v>
      </c>
      <c r="R60" s="55">
        <v>129</v>
      </c>
      <c r="S60" s="55">
        <v>129</v>
      </c>
      <c r="T60" s="55">
        <v>113</v>
      </c>
      <c r="U60" s="55">
        <v>78</v>
      </c>
      <c r="V60" s="55">
        <v>73</v>
      </c>
      <c r="W60" s="55">
        <v>66</v>
      </c>
      <c r="X60" s="55">
        <v>72</v>
      </c>
      <c r="Y60" s="55">
        <v>87</v>
      </c>
      <c r="Z60" s="55">
        <v>107</v>
      </c>
      <c r="AA60" s="55">
        <v>101</v>
      </c>
      <c r="AB60" s="55">
        <v>61</v>
      </c>
      <c r="AC60" s="55">
        <v>52</v>
      </c>
      <c r="AD60" s="55">
        <v>51</v>
      </c>
      <c r="AE60" s="55">
        <v>60</v>
      </c>
      <c r="AF60" s="55">
        <v>81</v>
      </c>
      <c r="AG60" s="55">
        <v>86</v>
      </c>
      <c r="AH60" s="55">
        <v>58</v>
      </c>
      <c r="AI60" s="55">
        <v>110</v>
      </c>
      <c r="AJ60" s="55">
        <v>91</v>
      </c>
      <c r="AK60" s="55">
        <v>53</v>
      </c>
      <c r="AL60" s="55">
        <v>51</v>
      </c>
      <c r="AM60" s="55">
        <v>51</v>
      </c>
      <c r="AN60" s="55">
        <v>77</v>
      </c>
      <c r="AO60" s="55">
        <v>128</v>
      </c>
      <c r="AP60" s="55">
        <v>167</v>
      </c>
      <c r="AQ60" s="55">
        <v>193</v>
      </c>
      <c r="AR60" s="55">
        <v>108</v>
      </c>
      <c r="AS60" s="55">
        <v>76</v>
      </c>
      <c r="AT60" s="55">
        <v>113</v>
      </c>
      <c r="AU60" s="55">
        <v>127</v>
      </c>
      <c r="AV60" s="55">
        <v>133</v>
      </c>
      <c r="AW60" s="55">
        <v>145</v>
      </c>
      <c r="AX60" s="55">
        <v>152</v>
      </c>
      <c r="AY60" s="55">
        <v>163</v>
      </c>
      <c r="AZ60" s="55">
        <v>172</v>
      </c>
      <c r="BA60" s="55">
        <v>173</v>
      </c>
      <c r="BB60" s="55">
        <v>173</v>
      </c>
      <c r="BC60" s="55">
        <v>173</v>
      </c>
      <c r="BD60" s="55">
        <v>172</v>
      </c>
      <c r="BE60" s="55">
        <v>163</v>
      </c>
      <c r="BF60" s="55">
        <v>149</v>
      </c>
      <c r="BG60" s="55">
        <v>148</v>
      </c>
      <c r="BH60" s="55">
        <v>135</v>
      </c>
      <c r="BI60" s="55">
        <v>132</v>
      </c>
      <c r="BJ60" s="55">
        <v>150</v>
      </c>
      <c r="BK60" s="55">
        <v>207</v>
      </c>
      <c r="BL60" s="55">
        <v>198</v>
      </c>
      <c r="BM60" s="55">
        <v>167</v>
      </c>
      <c r="BN60" s="55">
        <v>156</v>
      </c>
      <c r="BO60" s="55">
        <v>140</v>
      </c>
      <c r="BP60" s="55">
        <v>133</v>
      </c>
      <c r="BQ60" s="55">
        <v>129</v>
      </c>
      <c r="BR60" s="55">
        <v>96</v>
      </c>
      <c r="BS60" s="55">
        <v>62</v>
      </c>
      <c r="BT60" s="55">
        <v>66</v>
      </c>
      <c r="BU60" s="55">
        <v>65</v>
      </c>
      <c r="BV60" s="55">
        <v>97</v>
      </c>
      <c r="BW60" s="55">
        <v>152</v>
      </c>
      <c r="BX60" s="55">
        <v>77</v>
      </c>
      <c r="BY60" s="55">
        <v>54</v>
      </c>
      <c r="BZ60" s="55">
        <v>56</v>
      </c>
      <c r="CA60" s="55">
        <v>57</v>
      </c>
      <c r="CB60" s="55">
        <v>117</v>
      </c>
      <c r="CC60" s="55">
        <v>135</v>
      </c>
      <c r="CD60" s="55">
        <v>150</v>
      </c>
      <c r="CE60" s="55">
        <v>153</v>
      </c>
      <c r="CF60" s="55">
        <v>153</v>
      </c>
      <c r="CG60" s="55">
        <v>151</v>
      </c>
      <c r="CH60" s="55">
        <v>148</v>
      </c>
      <c r="CI60" s="55">
        <v>148</v>
      </c>
      <c r="CJ60" s="55">
        <v>148</v>
      </c>
      <c r="CK60" s="55">
        <v>145</v>
      </c>
      <c r="CL60" s="55">
        <v>140</v>
      </c>
      <c r="CM60" s="55">
        <v>140</v>
      </c>
      <c r="CN60" s="55">
        <v>140</v>
      </c>
      <c r="CO60" s="55">
        <v>136</v>
      </c>
      <c r="CP60" s="55">
        <v>133</v>
      </c>
      <c r="CQ60" s="55">
        <v>156</v>
      </c>
      <c r="CR60" s="55">
        <v>185</v>
      </c>
      <c r="CS60" s="55">
        <v>196</v>
      </c>
      <c r="CT60" s="55">
        <v>197</v>
      </c>
      <c r="CU60" s="55">
        <v>195</v>
      </c>
      <c r="CV60" s="55">
        <v>190</v>
      </c>
      <c r="CW60" s="60">
        <v>190</v>
      </c>
      <c r="CZ60" s="59">
        <f t="shared" si="3"/>
        <v>64.428571428571431</v>
      </c>
      <c r="DA60" s="55">
        <f t="shared" si="8"/>
        <v>80.448979591836732</v>
      </c>
      <c r="DB60" s="55">
        <f t="shared" si="9"/>
        <v>79.561224489795919</v>
      </c>
      <c r="DC60" s="55">
        <f t="shared" si="10"/>
        <v>85.775510204081627</v>
      </c>
      <c r="DD60" s="55">
        <f t="shared" si="11"/>
        <v>115.61224489795919</v>
      </c>
      <c r="DE60" s="55">
        <f t="shared" si="12"/>
        <v>148.12244897959184</v>
      </c>
      <c r="DF60" s="55">
        <f t="shared" si="13"/>
        <v>167.62244897959184</v>
      </c>
      <c r="DG60" s="55">
        <f t="shared" si="14"/>
        <v>175.60204081632654</v>
      </c>
      <c r="DH60" s="55">
        <f t="shared" si="15"/>
        <v>176.21428571428572</v>
      </c>
      <c r="DI60" s="55">
        <f t="shared" si="16"/>
        <v>165.83673469387756</v>
      </c>
      <c r="DJ60" s="55">
        <f t="shared" si="17"/>
        <v>142.0408163265306</v>
      </c>
      <c r="DK60" s="55">
        <f t="shared" si="18"/>
        <v>112.24489795918367</v>
      </c>
      <c r="DL60" s="55">
        <f t="shared" si="19"/>
        <v>97.877551020408163</v>
      </c>
      <c r="DM60" s="55">
        <f t="shared" si="20"/>
        <v>101.35714285714286</v>
      </c>
      <c r="DN60" s="55">
        <f t="shared" si="21"/>
        <v>112.68367346938776</v>
      </c>
      <c r="DO60" s="55">
        <f t="shared" si="22"/>
        <v>120.12244897959184</v>
      </c>
      <c r="DP60" s="55">
        <f t="shared" si="23"/>
        <v>119.9795918367347</v>
      </c>
      <c r="DQ60" s="55">
        <f t="shared" si="24"/>
        <v>110.64285714285714</v>
      </c>
      <c r="DR60" s="55">
        <f t="shared" si="25"/>
        <v>94.673469387755105</v>
      </c>
      <c r="DS60" s="55">
        <f t="shared" si="26"/>
        <v>83.663265306122454</v>
      </c>
      <c r="DT60" s="55">
        <f t="shared" si="27"/>
        <v>75.040816326530617</v>
      </c>
      <c r="DU60" s="55">
        <f t="shared" si="28"/>
        <v>75.224489795918373</v>
      </c>
      <c r="DV60" s="55">
        <f t="shared" si="29"/>
        <v>85.204081632653057</v>
      </c>
      <c r="DW60" s="55">
        <f t="shared" si="30"/>
        <v>95.306122448979593</v>
      </c>
      <c r="DX60" s="55">
        <f t="shared" si="31"/>
        <v>89.34693877551021</v>
      </c>
      <c r="DY60" s="55">
        <f t="shared" si="32"/>
        <v>69.448979591836732</v>
      </c>
      <c r="DZ60" s="55">
        <f t="shared" si="33"/>
        <v>57.673469387755105</v>
      </c>
      <c r="EA60" s="55">
        <f t="shared" si="34"/>
        <v>56.969387755102041</v>
      </c>
      <c r="EB60" s="55">
        <f t="shared" si="35"/>
        <v>65.071428571428569</v>
      </c>
      <c r="EC60" s="55">
        <f t="shared" si="36"/>
        <v>76.030612244897952</v>
      </c>
      <c r="ED60" s="55">
        <f t="shared" si="37"/>
        <v>80.642857142857139</v>
      </c>
      <c r="EE60" s="55">
        <f t="shared" si="38"/>
        <v>80.102040816326536</v>
      </c>
      <c r="EF60" s="55">
        <f t="shared" si="39"/>
        <v>93.08163265306122</v>
      </c>
      <c r="EG60" s="55">
        <f t="shared" si="40"/>
        <v>84.571428571428569</v>
      </c>
      <c r="EH60" s="55">
        <f t="shared" si="41"/>
        <v>62.683673469387756</v>
      </c>
      <c r="EI60" s="55">
        <f t="shared" si="42"/>
        <v>54.244897959183675</v>
      </c>
      <c r="EJ60" s="55">
        <f t="shared" si="43"/>
        <v>60.224489795918366</v>
      </c>
      <c r="EK60" s="55">
        <f t="shared" si="44"/>
        <v>85.91836734693878</v>
      </c>
      <c r="EL60" s="55">
        <f t="shared" si="45"/>
        <v>124.25510204081633</v>
      </c>
      <c r="EM60" s="55">
        <f t="shared" si="46"/>
        <v>153.88775510204081</v>
      </c>
      <c r="EN60" s="55">
        <f t="shared" si="47"/>
        <v>157.09183673469389</v>
      </c>
      <c r="EO60" s="55">
        <f t="shared" si="48"/>
        <v>121.0204081632653</v>
      </c>
      <c r="EP60" s="55">
        <f t="shared" si="49"/>
        <v>99.887755102040813</v>
      </c>
      <c r="EQ60" s="55">
        <f t="shared" si="50"/>
        <v>110.26530612244898</v>
      </c>
      <c r="ER60" s="55">
        <f t="shared" si="51"/>
        <v>123.84693877551021</v>
      </c>
      <c r="ES60" s="55">
        <f t="shared" si="52"/>
        <v>134.12244897959184</v>
      </c>
      <c r="ET60" s="55">
        <f t="shared" si="53"/>
        <v>143.83673469387756</v>
      </c>
      <c r="EU60" s="55">
        <f t="shared" si="54"/>
        <v>152.25510204081633</v>
      </c>
      <c r="EV60" s="55">
        <f t="shared" si="55"/>
        <v>160.90816326530611</v>
      </c>
      <c r="EW60" s="55">
        <f t="shared" si="56"/>
        <v>167.72448979591837</v>
      </c>
      <c r="EX60" s="55">
        <f t="shared" si="57"/>
        <v>170.59183673469389</v>
      </c>
      <c r="EY60" s="55">
        <f t="shared" si="58"/>
        <v>171.21428571428572</v>
      </c>
      <c r="EZ60" s="55">
        <f t="shared" si="59"/>
        <v>170.74489795918367</v>
      </c>
      <c r="FA60" s="55">
        <f t="shared" si="60"/>
        <v>167.82653061224491</v>
      </c>
      <c r="FB60" s="55">
        <f t="shared" si="61"/>
        <v>160.15306122448979</v>
      </c>
      <c r="FC60" s="55">
        <f t="shared" si="62"/>
        <v>150.32653061224491</v>
      </c>
      <c r="FD60" s="55">
        <f t="shared" si="63"/>
        <v>143.67346938775509</v>
      </c>
      <c r="FE60" s="55">
        <f t="shared" si="64"/>
        <v>136.98979591836735</v>
      </c>
      <c r="FF60" s="55">
        <f t="shared" si="65"/>
        <v>139.16326530612244</v>
      </c>
      <c r="FG60" s="55">
        <f t="shared" si="66"/>
        <v>159.20408163265307</v>
      </c>
      <c r="FH60" s="55">
        <f t="shared" si="67"/>
        <v>188.82653061224491</v>
      </c>
      <c r="FI60" s="55">
        <f t="shared" si="68"/>
        <v>190.14285714285714</v>
      </c>
      <c r="FJ60" s="55">
        <f t="shared" si="69"/>
        <v>171.38775510204081</v>
      </c>
      <c r="FK60" s="55">
        <f t="shared" si="70"/>
        <v>155.20408163265307</v>
      </c>
      <c r="FL60" s="55">
        <f t="shared" si="6"/>
        <v>142.41836734693877</v>
      </c>
      <c r="FM60" s="55">
        <f t="shared" si="93"/>
        <v>132.77551020408163</v>
      </c>
      <c r="FN60" s="55">
        <f t="shared" si="94"/>
        <v>119.71428571428571</v>
      </c>
      <c r="FO60" s="55">
        <f t="shared" si="72"/>
        <v>94.571428571428569</v>
      </c>
      <c r="FP60" s="55">
        <f t="shared" si="73"/>
        <v>71.183673469387756</v>
      </c>
      <c r="FQ60" s="55">
        <f t="shared" si="74"/>
        <v>65.959183673469383</v>
      </c>
      <c r="FR60" s="55">
        <f t="shared" si="75"/>
        <v>73.948979591836732</v>
      </c>
      <c r="FS60" s="55">
        <f t="shared" si="76"/>
        <v>99.908163265306129</v>
      </c>
      <c r="FT60" s="55">
        <f t="shared" si="77"/>
        <v>118.82653061224489</v>
      </c>
      <c r="FU60" s="55">
        <f t="shared" si="78"/>
        <v>89.204081632653057</v>
      </c>
      <c r="FV60" s="55">
        <f t="shared" si="79"/>
        <v>63.724489795918366</v>
      </c>
      <c r="FW60" s="55">
        <f t="shared" si="80"/>
        <v>59.653061224489797</v>
      </c>
      <c r="FX60" s="55">
        <f t="shared" si="81"/>
        <v>72.857142857142861</v>
      </c>
      <c r="FY60" s="55">
        <f t="shared" si="82"/>
        <v>107.56122448979592</v>
      </c>
      <c r="FZ60" s="55">
        <f t="shared" si="83"/>
        <v>132.63265306122449</v>
      </c>
      <c r="GA60" s="55">
        <f t="shared" si="84"/>
        <v>146.73469387755102</v>
      </c>
      <c r="GB60" s="55">
        <f t="shared" si="85"/>
        <v>151.61224489795919</v>
      </c>
      <c r="GC60" s="55">
        <f t="shared" si="86"/>
        <v>151.9591836734694</v>
      </c>
      <c r="GD60" s="55">
        <f t="shared" si="87"/>
        <v>150.34693877551021</v>
      </c>
      <c r="GE60" s="55">
        <f t="shared" si="88"/>
        <v>148.5612244897959</v>
      </c>
      <c r="GF60" s="55">
        <f t="shared" si="89"/>
        <v>147.87755102040816</v>
      </c>
      <c r="GG60" s="55">
        <f t="shared" si="90"/>
        <v>147.13265306122449</v>
      </c>
      <c r="GH60" s="55">
        <f t="shared" si="91"/>
        <v>145.17346938775509</v>
      </c>
      <c r="GI60" s="60">
        <f t="shared" si="92"/>
        <v>142.60204081632654</v>
      </c>
    </row>
    <row r="61" spans="3:191" ht="3" customHeight="1">
      <c r="C61" s="59">
        <v>82</v>
      </c>
      <c r="D61" s="55">
        <v>80</v>
      </c>
      <c r="E61" s="55">
        <v>77</v>
      </c>
      <c r="F61" s="55">
        <v>69</v>
      </c>
      <c r="G61" s="55">
        <v>114</v>
      </c>
      <c r="H61" s="55">
        <v>153</v>
      </c>
      <c r="I61" s="55">
        <v>171</v>
      </c>
      <c r="J61" s="55">
        <v>174</v>
      </c>
      <c r="K61" s="55">
        <v>176</v>
      </c>
      <c r="L61" s="55">
        <v>171</v>
      </c>
      <c r="M61" s="55">
        <v>146</v>
      </c>
      <c r="N61" s="55">
        <v>107</v>
      </c>
      <c r="O61" s="55">
        <v>90</v>
      </c>
      <c r="P61" s="55">
        <v>100</v>
      </c>
      <c r="Q61" s="55">
        <v>109</v>
      </c>
      <c r="R61" s="55">
        <v>116</v>
      </c>
      <c r="S61" s="55">
        <v>108</v>
      </c>
      <c r="T61" s="55">
        <v>97</v>
      </c>
      <c r="U61" s="55">
        <v>92</v>
      </c>
      <c r="V61" s="55">
        <v>86</v>
      </c>
      <c r="W61" s="55">
        <v>80</v>
      </c>
      <c r="X61" s="55">
        <v>78</v>
      </c>
      <c r="Y61" s="55">
        <v>78</v>
      </c>
      <c r="Z61" s="55">
        <v>108</v>
      </c>
      <c r="AA61" s="55">
        <v>76</v>
      </c>
      <c r="AB61" s="55">
        <v>57</v>
      </c>
      <c r="AC61" s="55">
        <v>55</v>
      </c>
      <c r="AD61" s="55">
        <v>56</v>
      </c>
      <c r="AE61" s="55">
        <v>55</v>
      </c>
      <c r="AF61" s="55">
        <v>60</v>
      </c>
      <c r="AG61" s="55">
        <v>65</v>
      </c>
      <c r="AH61" s="55">
        <v>58</v>
      </c>
      <c r="AI61" s="55">
        <v>109</v>
      </c>
      <c r="AJ61" s="55">
        <v>120</v>
      </c>
      <c r="AK61" s="55">
        <v>55</v>
      </c>
      <c r="AL61" s="55">
        <v>48</v>
      </c>
      <c r="AM61" s="55">
        <v>51</v>
      </c>
      <c r="AN61" s="55">
        <v>115</v>
      </c>
      <c r="AO61" s="55">
        <v>141</v>
      </c>
      <c r="AP61" s="55">
        <v>188</v>
      </c>
      <c r="AQ61" s="55">
        <v>142</v>
      </c>
      <c r="AR61" s="55">
        <v>54</v>
      </c>
      <c r="AS61" s="55">
        <v>82</v>
      </c>
      <c r="AT61" s="55">
        <v>115</v>
      </c>
      <c r="AU61" s="55">
        <v>127</v>
      </c>
      <c r="AV61" s="55">
        <v>135</v>
      </c>
      <c r="AW61" s="55">
        <v>142</v>
      </c>
      <c r="AX61" s="55">
        <v>149</v>
      </c>
      <c r="AY61" s="55">
        <v>157</v>
      </c>
      <c r="AZ61" s="55">
        <v>168</v>
      </c>
      <c r="BA61" s="55">
        <v>173</v>
      </c>
      <c r="BB61" s="55">
        <v>173</v>
      </c>
      <c r="BC61" s="55">
        <v>173</v>
      </c>
      <c r="BD61" s="55">
        <v>167</v>
      </c>
      <c r="BE61" s="55">
        <v>158</v>
      </c>
      <c r="BF61" s="55">
        <v>147</v>
      </c>
      <c r="BG61" s="55">
        <v>146</v>
      </c>
      <c r="BH61" s="55">
        <v>135</v>
      </c>
      <c r="BI61" s="55">
        <v>132</v>
      </c>
      <c r="BJ61" s="55">
        <v>147</v>
      </c>
      <c r="BK61" s="55">
        <v>199</v>
      </c>
      <c r="BL61" s="55">
        <v>204</v>
      </c>
      <c r="BM61" s="55">
        <v>167</v>
      </c>
      <c r="BN61" s="55">
        <v>155</v>
      </c>
      <c r="BO61" s="55">
        <v>144</v>
      </c>
      <c r="BP61" s="55">
        <v>133</v>
      </c>
      <c r="BQ61" s="55">
        <v>129</v>
      </c>
      <c r="BR61" s="55">
        <v>90</v>
      </c>
      <c r="BS61" s="55">
        <v>61</v>
      </c>
      <c r="BT61" s="55">
        <v>63</v>
      </c>
      <c r="BU61" s="55">
        <v>66</v>
      </c>
      <c r="BV61" s="55">
        <v>88</v>
      </c>
      <c r="BW61" s="55">
        <v>151</v>
      </c>
      <c r="BX61" s="55">
        <v>91</v>
      </c>
      <c r="BY61" s="55">
        <v>53</v>
      </c>
      <c r="BZ61" s="55">
        <v>59</v>
      </c>
      <c r="CA61" s="55">
        <v>68</v>
      </c>
      <c r="CB61" s="55">
        <v>131</v>
      </c>
      <c r="CC61" s="55">
        <v>143</v>
      </c>
      <c r="CD61" s="55">
        <v>154</v>
      </c>
      <c r="CE61" s="55">
        <v>153</v>
      </c>
      <c r="CF61" s="55">
        <v>152</v>
      </c>
      <c r="CG61" s="55">
        <v>150</v>
      </c>
      <c r="CH61" s="55">
        <v>148</v>
      </c>
      <c r="CI61" s="55">
        <v>148</v>
      </c>
      <c r="CJ61" s="55">
        <v>147</v>
      </c>
      <c r="CK61" s="55">
        <v>144</v>
      </c>
      <c r="CL61" s="55">
        <v>141</v>
      </c>
      <c r="CM61" s="55">
        <v>140</v>
      </c>
      <c r="CN61" s="55">
        <v>138</v>
      </c>
      <c r="CO61" s="55">
        <v>132</v>
      </c>
      <c r="CP61" s="55">
        <v>144</v>
      </c>
      <c r="CQ61" s="55">
        <v>183</v>
      </c>
      <c r="CR61" s="55">
        <v>197</v>
      </c>
      <c r="CS61" s="55">
        <v>195</v>
      </c>
      <c r="CT61" s="55">
        <v>196</v>
      </c>
      <c r="CU61" s="55">
        <v>197</v>
      </c>
      <c r="CV61" s="55">
        <v>196</v>
      </c>
      <c r="CW61" s="60">
        <v>199</v>
      </c>
      <c r="CZ61" s="59">
        <f t="shared" si="3"/>
        <v>61.744897959183675</v>
      </c>
      <c r="DA61" s="55">
        <f t="shared" si="8"/>
        <v>77.020408163265301</v>
      </c>
      <c r="DB61" s="55">
        <f t="shared" si="9"/>
        <v>76.979591836734699</v>
      </c>
      <c r="DC61" s="55">
        <f t="shared" si="10"/>
        <v>83.397959183673464</v>
      </c>
      <c r="DD61" s="55">
        <f t="shared" si="11"/>
        <v>113.66326530612245</v>
      </c>
      <c r="DE61" s="55">
        <f t="shared" si="12"/>
        <v>146.59183673469389</v>
      </c>
      <c r="DF61" s="55">
        <f t="shared" si="13"/>
        <v>166.18367346938774</v>
      </c>
      <c r="DG61" s="55">
        <f t="shared" si="14"/>
        <v>173.33673469387756</v>
      </c>
      <c r="DH61" s="55">
        <f t="shared" si="15"/>
        <v>173.75510204081633</v>
      </c>
      <c r="DI61" s="55">
        <f t="shared" si="16"/>
        <v>164.82653061224491</v>
      </c>
      <c r="DJ61" s="55">
        <f t="shared" si="17"/>
        <v>141.63265306122449</v>
      </c>
      <c r="DK61" s="55">
        <f t="shared" si="18"/>
        <v>112.45918367346938</v>
      </c>
      <c r="DL61" s="55">
        <f t="shared" si="19"/>
        <v>97.84693877551021</v>
      </c>
      <c r="DM61" s="55">
        <f t="shared" si="20"/>
        <v>101.68367346938776</v>
      </c>
      <c r="DN61" s="55">
        <f t="shared" si="21"/>
        <v>110.80612244897959</v>
      </c>
      <c r="DO61" s="55">
        <f t="shared" si="22"/>
        <v>115.98979591836735</v>
      </c>
      <c r="DP61" s="55">
        <f t="shared" si="23"/>
        <v>111.28571428571429</v>
      </c>
      <c r="DQ61" s="55">
        <f t="shared" si="24"/>
        <v>101.13265306122449</v>
      </c>
      <c r="DR61" s="55">
        <f t="shared" si="25"/>
        <v>92.479591836734699</v>
      </c>
      <c r="DS61" s="55">
        <f t="shared" si="26"/>
        <v>85.010204081632651</v>
      </c>
      <c r="DT61" s="55">
        <f t="shared" si="27"/>
        <v>78.989795918367349</v>
      </c>
      <c r="DU61" s="55">
        <f t="shared" si="28"/>
        <v>78.102040816326536</v>
      </c>
      <c r="DV61" s="55">
        <f t="shared" si="29"/>
        <v>84.734693877551024</v>
      </c>
      <c r="DW61" s="55">
        <f t="shared" si="30"/>
        <v>94.673469387755105</v>
      </c>
      <c r="DX61" s="55">
        <f t="shared" si="31"/>
        <v>81.979591836734699</v>
      </c>
      <c r="DY61" s="55">
        <f t="shared" si="32"/>
        <v>64.806122448979593</v>
      </c>
      <c r="DZ61" s="55">
        <f t="shared" si="33"/>
        <v>56.765306122448976</v>
      </c>
      <c r="EA61" s="55">
        <f t="shared" si="34"/>
        <v>55.622448979591837</v>
      </c>
      <c r="EB61" s="55">
        <f t="shared" si="35"/>
        <v>58.867346938775512</v>
      </c>
      <c r="EC61" s="55">
        <f t="shared" si="36"/>
        <v>65.112244897959187</v>
      </c>
      <c r="ED61" s="55">
        <f t="shared" si="37"/>
        <v>69.469387755102048</v>
      </c>
      <c r="EE61" s="55">
        <f t="shared" si="38"/>
        <v>76.326530612244895</v>
      </c>
      <c r="EF61" s="55">
        <f t="shared" si="39"/>
        <v>97.877551020408163</v>
      </c>
      <c r="EG61" s="55">
        <f t="shared" si="40"/>
        <v>98.969387755102048</v>
      </c>
      <c r="EH61" s="55">
        <f t="shared" si="41"/>
        <v>71.183673469387756</v>
      </c>
      <c r="EI61" s="55">
        <f t="shared" si="42"/>
        <v>57.928571428571431</v>
      </c>
      <c r="EJ61" s="55">
        <f t="shared" si="43"/>
        <v>67.938775510204081</v>
      </c>
      <c r="EK61" s="55">
        <f t="shared" si="44"/>
        <v>106.11224489795919</v>
      </c>
      <c r="EL61" s="55">
        <f t="shared" si="45"/>
        <v>139.69387755102042</v>
      </c>
      <c r="EM61" s="55">
        <f t="shared" si="46"/>
        <v>157.37755102040816</v>
      </c>
      <c r="EN61" s="55">
        <f t="shared" si="47"/>
        <v>130.5</v>
      </c>
      <c r="EO61" s="55">
        <f t="shared" si="48"/>
        <v>89.785714285714292</v>
      </c>
      <c r="EP61" s="55">
        <f t="shared" si="49"/>
        <v>89.785714285714292</v>
      </c>
      <c r="EQ61" s="55">
        <f t="shared" si="50"/>
        <v>109.06122448979592</v>
      </c>
      <c r="ER61" s="55">
        <f t="shared" si="51"/>
        <v>124.63265306122449</v>
      </c>
      <c r="ES61" s="55">
        <f t="shared" si="52"/>
        <v>134.44897959183675</v>
      </c>
      <c r="ET61" s="55">
        <f t="shared" si="53"/>
        <v>142.23469387755102</v>
      </c>
      <c r="EU61" s="55">
        <f t="shared" si="54"/>
        <v>149.77551020408163</v>
      </c>
      <c r="EV61" s="55">
        <f t="shared" si="55"/>
        <v>157.71428571428572</v>
      </c>
      <c r="EW61" s="55">
        <f t="shared" si="56"/>
        <v>165.62244897959184</v>
      </c>
      <c r="EX61" s="55">
        <f t="shared" si="57"/>
        <v>170.29591836734693</v>
      </c>
      <c r="EY61" s="55">
        <f t="shared" si="58"/>
        <v>171.40816326530611</v>
      </c>
      <c r="EZ61" s="55">
        <f t="shared" si="59"/>
        <v>170.33673469387756</v>
      </c>
      <c r="FA61" s="55">
        <f t="shared" si="60"/>
        <v>165.73469387755102</v>
      </c>
      <c r="FB61" s="55">
        <f t="shared" si="61"/>
        <v>157.57142857142858</v>
      </c>
      <c r="FC61" s="55">
        <f t="shared" si="62"/>
        <v>148.64285714285714</v>
      </c>
      <c r="FD61" s="55">
        <f t="shared" si="63"/>
        <v>142.76530612244898</v>
      </c>
      <c r="FE61" s="55">
        <f t="shared" si="64"/>
        <v>136.5204081632653</v>
      </c>
      <c r="FF61" s="55">
        <f t="shared" si="65"/>
        <v>137.69387755102042</v>
      </c>
      <c r="FG61" s="55">
        <f t="shared" si="66"/>
        <v>155.66326530612244</v>
      </c>
      <c r="FH61" s="55">
        <f t="shared" si="67"/>
        <v>185.20408163265307</v>
      </c>
      <c r="FI61" s="55">
        <f t="shared" si="68"/>
        <v>190.96938775510205</v>
      </c>
      <c r="FJ61" s="55">
        <f t="shared" si="69"/>
        <v>172.0408163265306</v>
      </c>
      <c r="FK61" s="55">
        <f t="shared" si="70"/>
        <v>155.62244897959184</v>
      </c>
      <c r="FL61" s="55">
        <f t="shared" si="6"/>
        <v>144.0408163265306</v>
      </c>
      <c r="FM61" s="55">
        <f t="shared" si="93"/>
        <v>133.5408163265306</v>
      </c>
      <c r="FN61" s="55">
        <f t="shared" si="94"/>
        <v>118.96938775510205</v>
      </c>
      <c r="FO61" s="55">
        <f t="shared" si="72"/>
        <v>91.551020408163268</v>
      </c>
      <c r="FP61" s="55">
        <f t="shared" si="73"/>
        <v>69.479591836734699</v>
      </c>
      <c r="FQ61" s="55">
        <f t="shared" si="74"/>
        <v>64.979591836734699</v>
      </c>
      <c r="FR61" s="55">
        <f t="shared" si="75"/>
        <v>72.520408163265301</v>
      </c>
      <c r="FS61" s="55">
        <f t="shared" si="76"/>
        <v>95.84693877551021</v>
      </c>
      <c r="FT61" s="55">
        <f t="shared" si="77"/>
        <v>118.84693877551021</v>
      </c>
      <c r="FU61" s="55">
        <f t="shared" si="78"/>
        <v>94.591836734693871</v>
      </c>
      <c r="FV61" s="55">
        <f t="shared" si="79"/>
        <v>65.806122448979593</v>
      </c>
      <c r="FW61" s="55">
        <f t="shared" si="80"/>
        <v>63.020408163265309</v>
      </c>
      <c r="FX61" s="55">
        <f t="shared" si="81"/>
        <v>81.397959183673464</v>
      </c>
      <c r="FY61" s="55">
        <f t="shared" si="82"/>
        <v>118.06122448979592</v>
      </c>
      <c r="FZ61" s="55">
        <f t="shared" si="83"/>
        <v>139.78571428571428</v>
      </c>
      <c r="GA61" s="55">
        <f t="shared" si="84"/>
        <v>150.22448979591837</v>
      </c>
      <c r="GB61" s="55">
        <f t="shared" si="85"/>
        <v>152.5408163265306</v>
      </c>
      <c r="GC61" s="55">
        <f t="shared" si="86"/>
        <v>151.90816326530611</v>
      </c>
      <c r="GD61" s="55">
        <f t="shared" si="87"/>
        <v>150.12244897959184</v>
      </c>
      <c r="GE61" s="55">
        <f t="shared" si="88"/>
        <v>148.36734693877551</v>
      </c>
      <c r="GF61" s="55">
        <f t="shared" si="89"/>
        <v>147.29591836734693</v>
      </c>
      <c r="GG61" s="55">
        <f t="shared" si="90"/>
        <v>145.84693877551021</v>
      </c>
      <c r="GH61" s="55">
        <f t="shared" si="91"/>
        <v>143.5</v>
      </c>
      <c r="GI61" s="60">
        <f t="shared" si="92"/>
        <v>141.21428571428572</v>
      </c>
    </row>
    <row r="62" spans="3:191" ht="3" customHeight="1">
      <c r="C62" s="59">
        <v>82</v>
      </c>
      <c r="D62" s="55">
        <v>76</v>
      </c>
      <c r="E62" s="55">
        <v>71</v>
      </c>
      <c r="F62" s="55">
        <v>69</v>
      </c>
      <c r="G62" s="55">
        <v>114</v>
      </c>
      <c r="H62" s="55">
        <v>150</v>
      </c>
      <c r="I62" s="55">
        <v>168</v>
      </c>
      <c r="J62" s="55">
        <v>173</v>
      </c>
      <c r="K62" s="55">
        <v>173</v>
      </c>
      <c r="L62" s="55">
        <v>170</v>
      </c>
      <c r="M62" s="55">
        <v>146</v>
      </c>
      <c r="N62" s="55">
        <v>102</v>
      </c>
      <c r="O62" s="55">
        <v>88</v>
      </c>
      <c r="P62" s="55">
        <v>106</v>
      </c>
      <c r="Q62" s="55">
        <v>107</v>
      </c>
      <c r="R62" s="55">
        <v>126</v>
      </c>
      <c r="S62" s="55">
        <v>114</v>
      </c>
      <c r="T62" s="55">
        <v>88</v>
      </c>
      <c r="U62" s="55">
        <v>100</v>
      </c>
      <c r="V62" s="55">
        <v>94</v>
      </c>
      <c r="W62" s="55">
        <v>78</v>
      </c>
      <c r="X62" s="55">
        <v>74</v>
      </c>
      <c r="Y62" s="55">
        <v>73</v>
      </c>
      <c r="Z62" s="55">
        <v>112</v>
      </c>
      <c r="AA62" s="55">
        <v>79</v>
      </c>
      <c r="AB62" s="55">
        <v>59</v>
      </c>
      <c r="AC62" s="55">
        <v>59</v>
      </c>
      <c r="AD62" s="55">
        <v>52</v>
      </c>
      <c r="AE62" s="55">
        <v>51</v>
      </c>
      <c r="AF62" s="55">
        <v>70</v>
      </c>
      <c r="AG62" s="55">
        <v>64</v>
      </c>
      <c r="AH62" s="55">
        <v>69</v>
      </c>
      <c r="AI62" s="55">
        <v>115</v>
      </c>
      <c r="AJ62" s="55">
        <v>115</v>
      </c>
      <c r="AK62" s="55">
        <v>102</v>
      </c>
      <c r="AL62" s="55">
        <v>46</v>
      </c>
      <c r="AM62" s="55">
        <v>70</v>
      </c>
      <c r="AN62" s="55">
        <v>122</v>
      </c>
      <c r="AO62" s="55">
        <v>172</v>
      </c>
      <c r="AP62" s="55">
        <v>178</v>
      </c>
      <c r="AQ62" s="55">
        <v>71</v>
      </c>
      <c r="AR62" s="55">
        <v>62</v>
      </c>
      <c r="AS62" s="55">
        <v>80</v>
      </c>
      <c r="AT62" s="55">
        <v>113</v>
      </c>
      <c r="AU62" s="55">
        <v>127</v>
      </c>
      <c r="AV62" s="55">
        <v>135</v>
      </c>
      <c r="AW62" s="55">
        <v>141</v>
      </c>
      <c r="AX62" s="55">
        <v>148</v>
      </c>
      <c r="AY62" s="55">
        <v>153</v>
      </c>
      <c r="AZ62" s="55">
        <v>161</v>
      </c>
      <c r="BA62" s="55">
        <v>169</v>
      </c>
      <c r="BB62" s="55">
        <v>170</v>
      </c>
      <c r="BC62" s="55">
        <v>166</v>
      </c>
      <c r="BD62" s="55">
        <v>165</v>
      </c>
      <c r="BE62" s="55">
        <v>155</v>
      </c>
      <c r="BF62" s="55">
        <v>141</v>
      </c>
      <c r="BG62" s="55">
        <v>140</v>
      </c>
      <c r="BH62" s="55">
        <v>133</v>
      </c>
      <c r="BI62" s="55">
        <v>129</v>
      </c>
      <c r="BJ62" s="55">
        <v>143</v>
      </c>
      <c r="BK62" s="55">
        <v>188</v>
      </c>
      <c r="BL62" s="55">
        <v>206</v>
      </c>
      <c r="BM62" s="55">
        <v>165</v>
      </c>
      <c r="BN62" s="55">
        <v>153</v>
      </c>
      <c r="BO62" s="55">
        <v>146</v>
      </c>
      <c r="BP62" s="55">
        <v>136</v>
      </c>
      <c r="BQ62" s="55">
        <v>124</v>
      </c>
      <c r="BR62" s="55">
        <v>80</v>
      </c>
      <c r="BS62" s="55">
        <v>58</v>
      </c>
      <c r="BT62" s="55">
        <v>64</v>
      </c>
      <c r="BU62" s="55">
        <v>66</v>
      </c>
      <c r="BV62" s="55">
        <v>77</v>
      </c>
      <c r="BW62" s="55">
        <v>150</v>
      </c>
      <c r="BX62" s="55">
        <v>103</v>
      </c>
      <c r="BY62" s="55">
        <v>54</v>
      </c>
      <c r="BZ62" s="55">
        <v>57</v>
      </c>
      <c r="CA62" s="55">
        <v>86</v>
      </c>
      <c r="CB62" s="55">
        <v>138</v>
      </c>
      <c r="CC62" s="55">
        <v>148</v>
      </c>
      <c r="CD62" s="55">
        <v>157</v>
      </c>
      <c r="CE62" s="55">
        <v>153</v>
      </c>
      <c r="CF62" s="55">
        <v>153</v>
      </c>
      <c r="CG62" s="55">
        <v>149</v>
      </c>
      <c r="CH62" s="55">
        <v>148</v>
      </c>
      <c r="CI62" s="55">
        <v>146</v>
      </c>
      <c r="CJ62" s="55">
        <v>144</v>
      </c>
      <c r="CK62" s="55">
        <v>140</v>
      </c>
      <c r="CL62" s="55">
        <v>140</v>
      </c>
      <c r="CM62" s="55">
        <v>140</v>
      </c>
      <c r="CN62" s="55">
        <v>134</v>
      </c>
      <c r="CO62" s="55">
        <v>133</v>
      </c>
      <c r="CP62" s="55">
        <v>167</v>
      </c>
      <c r="CQ62" s="55">
        <v>195</v>
      </c>
      <c r="CR62" s="55">
        <v>197</v>
      </c>
      <c r="CS62" s="55">
        <v>195</v>
      </c>
      <c r="CT62" s="55">
        <v>197</v>
      </c>
      <c r="CU62" s="55">
        <v>200</v>
      </c>
      <c r="CV62" s="55">
        <v>204</v>
      </c>
      <c r="CW62" s="60">
        <v>204</v>
      </c>
      <c r="CZ62" s="59">
        <f t="shared" si="3"/>
        <v>60.295918367346935</v>
      </c>
      <c r="DA62" s="55">
        <f t="shared" si="8"/>
        <v>74.020408163265301</v>
      </c>
      <c r="DB62" s="55">
        <f t="shared" si="9"/>
        <v>73.540816326530617</v>
      </c>
      <c r="DC62" s="55">
        <f t="shared" si="10"/>
        <v>81.377551020408163</v>
      </c>
      <c r="DD62" s="55">
        <f t="shared" si="11"/>
        <v>112.22448979591837</v>
      </c>
      <c r="DE62" s="55">
        <f t="shared" si="12"/>
        <v>144.88775510204081</v>
      </c>
      <c r="DF62" s="55">
        <f t="shared" si="13"/>
        <v>164.42857142857142</v>
      </c>
      <c r="DG62" s="55">
        <f t="shared" si="14"/>
        <v>171.76530612244898</v>
      </c>
      <c r="DH62" s="55">
        <f t="shared" si="15"/>
        <v>171.92857142857142</v>
      </c>
      <c r="DI62" s="55">
        <f t="shared" si="16"/>
        <v>163.88775510204081</v>
      </c>
      <c r="DJ62" s="55">
        <f t="shared" si="17"/>
        <v>141</v>
      </c>
      <c r="DK62" s="55">
        <f t="shared" si="18"/>
        <v>110.90816326530613</v>
      </c>
      <c r="DL62" s="55">
        <f t="shared" si="19"/>
        <v>97.591836734693871</v>
      </c>
      <c r="DM62" s="55">
        <f t="shared" si="20"/>
        <v>104.20408163265306</v>
      </c>
      <c r="DN62" s="55">
        <f t="shared" si="21"/>
        <v>111.66326530612245</v>
      </c>
      <c r="DO62" s="55">
        <f t="shared" si="22"/>
        <v>116.42857142857143</v>
      </c>
      <c r="DP62" s="55">
        <f t="shared" si="23"/>
        <v>108.16326530612245</v>
      </c>
      <c r="DQ62" s="55">
        <f t="shared" si="24"/>
        <v>96.41836734693878</v>
      </c>
      <c r="DR62" s="55">
        <f t="shared" si="25"/>
        <v>94.387755102040813</v>
      </c>
      <c r="DS62" s="55">
        <f t="shared" si="26"/>
        <v>88.683673469387756</v>
      </c>
      <c r="DT62" s="55">
        <f t="shared" si="27"/>
        <v>81.112244897959187</v>
      </c>
      <c r="DU62" s="55">
        <f t="shared" si="28"/>
        <v>79.989795918367349</v>
      </c>
      <c r="DV62" s="55">
        <f t="shared" si="29"/>
        <v>85.84693877551021</v>
      </c>
      <c r="DW62" s="55">
        <f t="shared" si="30"/>
        <v>96.41836734693878</v>
      </c>
      <c r="DX62" s="55">
        <f t="shared" si="31"/>
        <v>82.561224489795919</v>
      </c>
      <c r="DY62" s="55">
        <f t="shared" si="32"/>
        <v>65.132653061224488</v>
      </c>
      <c r="DZ62" s="55">
        <f t="shared" si="33"/>
        <v>57.469387755102041</v>
      </c>
      <c r="EA62" s="55">
        <f t="shared" si="34"/>
        <v>54.530612244897959</v>
      </c>
      <c r="EB62" s="55">
        <f t="shared" si="35"/>
        <v>57.591836734693878</v>
      </c>
      <c r="EC62" s="55">
        <f t="shared" si="36"/>
        <v>66.877551020408163</v>
      </c>
      <c r="ED62" s="55">
        <f t="shared" si="37"/>
        <v>71.357142857142861</v>
      </c>
      <c r="EE62" s="55">
        <f t="shared" si="38"/>
        <v>83.34693877551021</v>
      </c>
      <c r="EF62" s="55">
        <f t="shared" si="39"/>
        <v>104.74489795918367</v>
      </c>
      <c r="EG62" s="55">
        <f t="shared" si="40"/>
        <v>103.90816326530613</v>
      </c>
      <c r="EH62" s="55">
        <f t="shared" si="41"/>
        <v>84.836734693877546</v>
      </c>
      <c r="EI62" s="55">
        <f t="shared" si="42"/>
        <v>64.693877551020407</v>
      </c>
      <c r="EJ62" s="55">
        <f t="shared" si="43"/>
        <v>81.448979591836732</v>
      </c>
      <c r="EK62" s="55">
        <f t="shared" si="44"/>
        <v>120.28571428571429</v>
      </c>
      <c r="EL62" s="55">
        <f t="shared" si="45"/>
        <v>150.65306122448979</v>
      </c>
      <c r="EM62" s="55">
        <f t="shared" si="46"/>
        <v>143.39795918367346</v>
      </c>
      <c r="EN62" s="55">
        <f t="shared" si="47"/>
        <v>96.571428571428569</v>
      </c>
      <c r="EO62" s="55">
        <f t="shared" si="48"/>
        <v>76.367346938775512</v>
      </c>
      <c r="EP62" s="55">
        <f t="shared" si="49"/>
        <v>85.755102040816325</v>
      </c>
      <c r="EQ62" s="55">
        <f t="shared" si="50"/>
        <v>108.17346938775511</v>
      </c>
      <c r="ER62" s="55">
        <f t="shared" si="51"/>
        <v>124.56122448979592</v>
      </c>
      <c r="ES62" s="55">
        <f t="shared" si="52"/>
        <v>134.08163265306123</v>
      </c>
      <c r="ET62" s="55">
        <f t="shared" si="53"/>
        <v>140.98979591836735</v>
      </c>
      <c r="EU62" s="55">
        <f t="shared" si="54"/>
        <v>147.68367346938774</v>
      </c>
      <c r="EV62" s="55">
        <f t="shared" si="55"/>
        <v>154.07142857142858</v>
      </c>
      <c r="EW62" s="55">
        <f t="shared" si="56"/>
        <v>160.86734693877551</v>
      </c>
      <c r="EX62" s="55">
        <f t="shared" si="57"/>
        <v>166.35714285714286</v>
      </c>
      <c r="EY62" s="55">
        <f t="shared" si="58"/>
        <v>168.25510204081633</v>
      </c>
      <c r="EZ62" s="55">
        <f t="shared" si="59"/>
        <v>166.82653061224491</v>
      </c>
      <c r="FA62" s="55">
        <f t="shared" si="60"/>
        <v>162.9591836734694</v>
      </c>
      <c r="FB62" s="55">
        <f t="shared" si="61"/>
        <v>154.28571428571428</v>
      </c>
      <c r="FC62" s="55">
        <f t="shared" si="62"/>
        <v>144.60204081632654</v>
      </c>
      <c r="FD62" s="55">
        <f t="shared" si="63"/>
        <v>139</v>
      </c>
      <c r="FE62" s="55">
        <f t="shared" si="64"/>
        <v>134.17346938775509</v>
      </c>
      <c r="FF62" s="55">
        <f t="shared" si="65"/>
        <v>134.84693877551021</v>
      </c>
      <c r="FG62" s="55">
        <f t="shared" si="66"/>
        <v>151.31632653061226</v>
      </c>
      <c r="FH62" s="55">
        <f t="shared" si="67"/>
        <v>180.18367346938774</v>
      </c>
      <c r="FI62" s="55">
        <f t="shared" si="68"/>
        <v>190.46938775510205</v>
      </c>
      <c r="FJ62" s="55">
        <f t="shared" si="69"/>
        <v>171.68367346938774</v>
      </c>
      <c r="FK62" s="55">
        <f t="shared" si="70"/>
        <v>154.96938775510205</v>
      </c>
      <c r="FL62" s="55">
        <f t="shared" si="6"/>
        <v>144.57142857142858</v>
      </c>
      <c r="FM62" s="55">
        <f t="shared" si="93"/>
        <v>133.36734693877551</v>
      </c>
      <c r="FN62" s="55">
        <f t="shared" si="94"/>
        <v>114.69387755102041</v>
      </c>
      <c r="FO62" s="55">
        <f t="shared" si="72"/>
        <v>85.15306122448979</v>
      </c>
      <c r="FP62" s="55">
        <f t="shared" si="73"/>
        <v>66.448979591836732</v>
      </c>
      <c r="FQ62" s="55">
        <f t="shared" si="74"/>
        <v>64.704081632653057</v>
      </c>
      <c r="FR62" s="55">
        <f t="shared" si="75"/>
        <v>70.908163265306129</v>
      </c>
      <c r="FS62" s="55">
        <f t="shared" si="76"/>
        <v>91.102040816326536</v>
      </c>
      <c r="FT62" s="55">
        <f t="shared" si="77"/>
        <v>118.9795918367347</v>
      </c>
      <c r="FU62" s="55">
        <f t="shared" si="78"/>
        <v>100.27551020408163</v>
      </c>
      <c r="FV62" s="55">
        <f t="shared" si="79"/>
        <v>68.989795918367349</v>
      </c>
      <c r="FW62" s="55">
        <f t="shared" si="80"/>
        <v>66.765306122448976</v>
      </c>
      <c r="FX62" s="55">
        <f t="shared" si="81"/>
        <v>92.040816326530617</v>
      </c>
      <c r="FY62" s="55">
        <f t="shared" si="82"/>
        <v>126.53061224489795</v>
      </c>
      <c r="FZ62" s="55">
        <f t="shared" si="83"/>
        <v>144.74489795918367</v>
      </c>
      <c r="GA62" s="55">
        <f t="shared" si="84"/>
        <v>152.36734693877551</v>
      </c>
      <c r="GB62" s="55">
        <f t="shared" si="85"/>
        <v>152.96938775510205</v>
      </c>
      <c r="GC62" s="55">
        <f t="shared" si="86"/>
        <v>152.03061224489795</v>
      </c>
      <c r="GD62" s="55">
        <f t="shared" si="87"/>
        <v>149.84693877551021</v>
      </c>
      <c r="GE62" s="55">
        <f t="shared" si="88"/>
        <v>147.94897959183675</v>
      </c>
      <c r="GF62" s="55">
        <f t="shared" si="89"/>
        <v>145.90816326530611</v>
      </c>
      <c r="GG62" s="55">
        <f t="shared" si="90"/>
        <v>143.77551020408163</v>
      </c>
      <c r="GH62" s="55">
        <f t="shared" si="91"/>
        <v>141.44897959183675</v>
      </c>
      <c r="GI62" s="60">
        <f t="shared" si="92"/>
        <v>140.0612244897959</v>
      </c>
    </row>
    <row r="63" spans="3:191" ht="3" customHeight="1">
      <c r="C63" s="59">
        <v>79</v>
      </c>
      <c r="D63" s="55">
        <v>74</v>
      </c>
      <c r="E63" s="55">
        <v>70</v>
      </c>
      <c r="F63" s="55">
        <v>63</v>
      </c>
      <c r="G63" s="55">
        <v>112</v>
      </c>
      <c r="H63" s="55">
        <v>152</v>
      </c>
      <c r="I63" s="55">
        <v>168</v>
      </c>
      <c r="J63" s="55">
        <v>173</v>
      </c>
      <c r="K63" s="55">
        <v>173</v>
      </c>
      <c r="L63" s="55">
        <v>170</v>
      </c>
      <c r="M63" s="55">
        <v>146</v>
      </c>
      <c r="N63" s="55">
        <v>100</v>
      </c>
      <c r="O63" s="55">
        <v>85</v>
      </c>
      <c r="P63" s="55">
        <v>117</v>
      </c>
      <c r="Q63" s="55">
        <v>124</v>
      </c>
      <c r="R63" s="55">
        <v>125</v>
      </c>
      <c r="S63" s="55">
        <v>94</v>
      </c>
      <c r="T63" s="55">
        <v>89</v>
      </c>
      <c r="U63" s="55">
        <v>103</v>
      </c>
      <c r="V63" s="55">
        <v>85</v>
      </c>
      <c r="W63" s="55">
        <v>72</v>
      </c>
      <c r="X63" s="55">
        <v>96</v>
      </c>
      <c r="Y63" s="55">
        <v>91</v>
      </c>
      <c r="Z63" s="55">
        <v>115</v>
      </c>
      <c r="AA63" s="55">
        <v>96</v>
      </c>
      <c r="AB63" s="55">
        <v>59</v>
      </c>
      <c r="AC63" s="55">
        <v>57</v>
      </c>
      <c r="AD63" s="55">
        <v>51</v>
      </c>
      <c r="AE63" s="55">
        <v>55</v>
      </c>
      <c r="AF63" s="55">
        <v>86</v>
      </c>
      <c r="AG63" s="55">
        <v>77</v>
      </c>
      <c r="AH63" s="55">
        <v>95</v>
      </c>
      <c r="AI63" s="55">
        <v>150</v>
      </c>
      <c r="AJ63" s="55">
        <v>97</v>
      </c>
      <c r="AK63" s="55">
        <v>86</v>
      </c>
      <c r="AL63" s="55">
        <v>45</v>
      </c>
      <c r="AM63" s="55">
        <v>103</v>
      </c>
      <c r="AN63" s="55">
        <v>134</v>
      </c>
      <c r="AO63" s="55">
        <v>191</v>
      </c>
      <c r="AP63" s="55">
        <v>105</v>
      </c>
      <c r="AQ63" s="55">
        <v>47</v>
      </c>
      <c r="AR63" s="55">
        <v>68</v>
      </c>
      <c r="AS63" s="55">
        <v>82</v>
      </c>
      <c r="AT63" s="55">
        <v>111</v>
      </c>
      <c r="AU63" s="55">
        <v>127</v>
      </c>
      <c r="AV63" s="55">
        <v>133</v>
      </c>
      <c r="AW63" s="55">
        <v>140</v>
      </c>
      <c r="AX63" s="55">
        <v>146</v>
      </c>
      <c r="AY63" s="55">
        <v>152</v>
      </c>
      <c r="AZ63" s="55">
        <v>156</v>
      </c>
      <c r="BA63" s="55">
        <v>160</v>
      </c>
      <c r="BB63" s="55">
        <v>165</v>
      </c>
      <c r="BC63" s="55">
        <v>165</v>
      </c>
      <c r="BD63" s="55">
        <v>164</v>
      </c>
      <c r="BE63" s="55">
        <v>152</v>
      </c>
      <c r="BF63" s="55">
        <v>139</v>
      </c>
      <c r="BG63" s="55">
        <v>134</v>
      </c>
      <c r="BH63" s="55">
        <v>131</v>
      </c>
      <c r="BI63" s="55">
        <v>124</v>
      </c>
      <c r="BJ63" s="55">
        <v>138</v>
      </c>
      <c r="BK63" s="55">
        <v>180</v>
      </c>
      <c r="BL63" s="55">
        <v>212</v>
      </c>
      <c r="BM63" s="55">
        <v>164</v>
      </c>
      <c r="BN63" s="55">
        <v>151</v>
      </c>
      <c r="BO63" s="55">
        <v>144</v>
      </c>
      <c r="BP63" s="55">
        <v>137</v>
      </c>
      <c r="BQ63" s="55">
        <v>115</v>
      </c>
      <c r="BR63" s="55">
        <v>65</v>
      </c>
      <c r="BS63" s="55">
        <v>57</v>
      </c>
      <c r="BT63" s="55">
        <v>70</v>
      </c>
      <c r="BU63" s="55">
        <v>67</v>
      </c>
      <c r="BV63" s="55">
        <v>69</v>
      </c>
      <c r="BW63" s="55">
        <v>150</v>
      </c>
      <c r="BX63" s="55">
        <v>114</v>
      </c>
      <c r="BY63" s="55">
        <v>54</v>
      </c>
      <c r="BZ63" s="55">
        <v>54</v>
      </c>
      <c r="CA63" s="55">
        <v>110</v>
      </c>
      <c r="CB63" s="55">
        <v>140</v>
      </c>
      <c r="CC63" s="55">
        <v>149</v>
      </c>
      <c r="CD63" s="55">
        <v>153</v>
      </c>
      <c r="CE63" s="55">
        <v>153</v>
      </c>
      <c r="CF63" s="55">
        <v>153</v>
      </c>
      <c r="CG63" s="55">
        <v>151</v>
      </c>
      <c r="CH63" s="55">
        <v>148</v>
      </c>
      <c r="CI63" s="55">
        <v>143</v>
      </c>
      <c r="CJ63" s="55">
        <v>140</v>
      </c>
      <c r="CK63" s="55">
        <v>140</v>
      </c>
      <c r="CL63" s="55">
        <v>140</v>
      </c>
      <c r="CM63" s="55">
        <v>136</v>
      </c>
      <c r="CN63" s="55">
        <v>133</v>
      </c>
      <c r="CO63" s="55">
        <v>145</v>
      </c>
      <c r="CP63" s="55">
        <v>187</v>
      </c>
      <c r="CQ63" s="55">
        <v>197</v>
      </c>
      <c r="CR63" s="55">
        <v>192</v>
      </c>
      <c r="CS63" s="55">
        <v>190</v>
      </c>
      <c r="CT63" s="55">
        <v>199</v>
      </c>
      <c r="CU63" s="55">
        <v>204</v>
      </c>
      <c r="CV63" s="55">
        <v>204</v>
      </c>
      <c r="CW63" s="60">
        <v>204</v>
      </c>
      <c r="CZ63" s="59">
        <f t="shared" si="3"/>
        <v>59.153061224489797</v>
      </c>
      <c r="DA63" s="55">
        <f t="shared" si="8"/>
        <v>72.34693877551021</v>
      </c>
      <c r="DB63" s="55">
        <f t="shared" si="9"/>
        <v>71.193877551020407</v>
      </c>
      <c r="DC63" s="55">
        <f t="shared" si="10"/>
        <v>78.275510204081627</v>
      </c>
      <c r="DD63" s="55">
        <f t="shared" si="11"/>
        <v>110.40816326530613</v>
      </c>
      <c r="DE63" s="55">
        <f t="shared" si="12"/>
        <v>144.30612244897958</v>
      </c>
      <c r="DF63" s="55">
        <f t="shared" si="13"/>
        <v>163.82653061224491</v>
      </c>
      <c r="DG63" s="55">
        <f t="shared" si="14"/>
        <v>171.22448979591837</v>
      </c>
      <c r="DH63" s="55">
        <f t="shared" si="15"/>
        <v>171.44897959183675</v>
      </c>
      <c r="DI63" s="55">
        <f t="shared" si="16"/>
        <v>163.5408163265306</v>
      </c>
      <c r="DJ63" s="55">
        <f t="shared" si="17"/>
        <v>140.59183673469389</v>
      </c>
      <c r="DK63" s="55">
        <f t="shared" si="18"/>
        <v>109.79591836734694</v>
      </c>
      <c r="DL63" s="55">
        <f t="shared" si="19"/>
        <v>97.020408163265301</v>
      </c>
      <c r="DM63" s="55">
        <f t="shared" si="20"/>
        <v>107.27551020408163</v>
      </c>
      <c r="DN63" s="55">
        <f t="shared" si="21"/>
        <v>115.84693877551021</v>
      </c>
      <c r="DO63" s="55">
        <f t="shared" si="22"/>
        <v>114.85714285714286</v>
      </c>
      <c r="DP63" s="55">
        <f t="shared" si="23"/>
        <v>101.30612244897959</v>
      </c>
      <c r="DQ63" s="55">
        <f t="shared" si="24"/>
        <v>93.91836734693878</v>
      </c>
      <c r="DR63" s="55">
        <f t="shared" si="25"/>
        <v>94.051020408163268</v>
      </c>
      <c r="DS63" s="55">
        <f t="shared" si="26"/>
        <v>86.84693877551021</v>
      </c>
      <c r="DT63" s="55">
        <f t="shared" si="27"/>
        <v>81.173469387755105</v>
      </c>
      <c r="DU63" s="55">
        <f t="shared" si="28"/>
        <v>87.193877551020407</v>
      </c>
      <c r="DV63" s="55">
        <f t="shared" si="29"/>
        <v>92.693877551020407</v>
      </c>
      <c r="DW63" s="55">
        <f t="shared" si="30"/>
        <v>99.938775510204081</v>
      </c>
      <c r="DX63" s="55">
        <f t="shared" si="31"/>
        <v>87.663265306122454</v>
      </c>
      <c r="DY63" s="55">
        <f t="shared" si="32"/>
        <v>66.285714285714292</v>
      </c>
      <c r="DZ63" s="55">
        <f t="shared" si="33"/>
        <v>57.224489795918366</v>
      </c>
      <c r="EA63" s="55">
        <f t="shared" si="34"/>
        <v>54.642857142857146</v>
      </c>
      <c r="EB63" s="55">
        <f t="shared" si="35"/>
        <v>60.418367346938773</v>
      </c>
      <c r="EC63" s="55">
        <f t="shared" si="36"/>
        <v>74.469387755102048</v>
      </c>
      <c r="ED63" s="55">
        <f t="shared" si="37"/>
        <v>81.744897959183675</v>
      </c>
      <c r="EE63" s="55">
        <f t="shared" si="38"/>
        <v>95.41836734693878</v>
      </c>
      <c r="EF63" s="55">
        <f t="shared" si="39"/>
        <v>111.03061224489795</v>
      </c>
      <c r="EG63" s="55">
        <f t="shared" si="40"/>
        <v>95.693877551020407</v>
      </c>
      <c r="EH63" s="55">
        <f t="shared" si="41"/>
        <v>80.510204081632651</v>
      </c>
      <c r="EI63" s="55">
        <f t="shared" si="42"/>
        <v>71.887755102040813</v>
      </c>
      <c r="EJ63" s="55">
        <f t="shared" si="43"/>
        <v>99.836734693877546</v>
      </c>
      <c r="EK63" s="55">
        <f t="shared" si="44"/>
        <v>131.40816326530611</v>
      </c>
      <c r="EL63" s="55">
        <f t="shared" si="45"/>
        <v>147.23469387755102</v>
      </c>
      <c r="EM63" s="55">
        <f t="shared" si="46"/>
        <v>110.29591836734694</v>
      </c>
      <c r="EN63" s="55">
        <f t="shared" si="47"/>
        <v>73.836734693877546</v>
      </c>
      <c r="EO63" s="55">
        <f t="shared" si="48"/>
        <v>72.224489795918373</v>
      </c>
      <c r="EP63" s="55">
        <f t="shared" si="49"/>
        <v>86.367346938775512</v>
      </c>
      <c r="EQ63" s="55">
        <f t="shared" si="50"/>
        <v>107.83673469387755</v>
      </c>
      <c r="ER63" s="55">
        <f t="shared" si="51"/>
        <v>124.03061224489795</v>
      </c>
      <c r="ES63" s="55">
        <f t="shared" si="52"/>
        <v>133.10204081632654</v>
      </c>
      <c r="ET63" s="55">
        <f t="shared" si="53"/>
        <v>139.72448979591837</v>
      </c>
      <c r="EU63" s="55">
        <f t="shared" si="54"/>
        <v>145.48979591836735</v>
      </c>
      <c r="EV63" s="55">
        <f t="shared" si="55"/>
        <v>151.07142857142858</v>
      </c>
      <c r="EW63" s="55">
        <f t="shared" si="56"/>
        <v>155.98979591836735</v>
      </c>
      <c r="EX63" s="55">
        <f t="shared" si="57"/>
        <v>160.33673469387756</v>
      </c>
      <c r="EY63" s="55">
        <f t="shared" si="58"/>
        <v>163.65306122448979</v>
      </c>
      <c r="EZ63" s="55">
        <f t="shared" si="59"/>
        <v>163.89795918367346</v>
      </c>
      <c r="FA63" s="55">
        <f t="shared" si="60"/>
        <v>160.15306122448979</v>
      </c>
      <c r="FB63" s="55">
        <f t="shared" si="61"/>
        <v>150.59183673469389</v>
      </c>
      <c r="FC63" s="55">
        <f t="shared" si="62"/>
        <v>140.60204081632654</v>
      </c>
      <c r="FD63" s="55">
        <f t="shared" si="63"/>
        <v>135.03061224489795</v>
      </c>
      <c r="FE63" s="55">
        <f t="shared" si="64"/>
        <v>131.9795918367347</v>
      </c>
      <c r="FF63" s="55">
        <f t="shared" si="65"/>
        <v>132.07142857142858</v>
      </c>
      <c r="FG63" s="55">
        <f t="shared" si="66"/>
        <v>147.05102040816325</v>
      </c>
      <c r="FH63" s="55">
        <f t="shared" si="67"/>
        <v>175.76530612244898</v>
      </c>
      <c r="FI63" s="55">
        <f t="shared" si="68"/>
        <v>190.74489795918367</v>
      </c>
      <c r="FJ63" s="55">
        <f t="shared" si="69"/>
        <v>171.51020408163265</v>
      </c>
      <c r="FK63" s="55">
        <f t="shared" si="70"/>
        <v>153.74489795918367</v>
      </c>
      <c r="FL63" s="55">
        <f t="shared" si="6"/>
        <v>143.17346938775509</v>
      </c>
      <c r="FM63" s="55">
        <f t="shared" si="93"/>
        <v>130.72448979591837</v>
      </c>
      <c r="FN63" s="55">
        <f t="shared" si="94"/>
        <v>107.24489795918367</v>
      </c>
      <c r="FO63" s="55">
        <f t="shared" si="72"/>
        <v>76.408163265306129</v>
      </c>
      <c r="FP63" s="55">
        <f t="shared" si="73"/>
        <v>63.642857142857146</v>
      </c>
      <c r="FQ63" s="55">
        <f t="shared" si="74"/>
        <v>65.755102040816325</v>
      </c>
      <c r="FR63" s="55">
        <f t="shared" si="75"/>
        <v>69.693877551020407</v>
      </c>
      <c r="FS63" s="55">
        <f t="shared" si="76"/>
        <v>86.959183673469383</v>
      </c>
      <c r="FT63" s="55">
        <f t="shared" si="77"/>
        <v>119.12244897959184</v>
      </c>
      <c r="FU63" s="55">
        <f t="shared" si="78"/>
        <v>105.81632653061224</v>
      </c>
      <c r="FV63" s="55">
        <f t="shared" si="79"/>
        <v>72.602040816326536</v>
      </c>
      <c r="FW63" s="55">
        <f t="shared" si="80"/>
        <v>71.489795918367349</v>
      </c>
      <c r="FX63" s="55">
        <f t="shared" si="81"/>
        <v>103.98979591836735</v>
      </c>
      <c r="FY63" s="55">
        <f t="shared" si="82"/>
        <v>132.98979591836735</v>
      </c>
      <c r="FZ63" s="55">
        <f t="shared" si="83"/>
        <v>147.09183673469389</v>
      </c>
      <c r="GA63" s="55">
        <f t="shared" si="84"/>
        <v>151.96938775510205</v>
      </c>
      <c r="GB63" s="55">
        <f t="shared" si="85"/>
        <v>152.37755102040816</v>
      </c>
      <c r="GC63" s="55">
        <f t="shared" si="86"/>
        <v>151.4591836734694</v>
      </c>
      <c r="GD63" s="55">
        <f t="shared" si="87"/>
        <v>149.83673469387756</v>
      </c>
      <c r="GE63" s="55">
        <f t="shared" si="88"/>
        <v>147.71428571428572</v>
      </c>
      <c r="GF63" s="55">
        <f t="shared" si="89"/>
        <v>144.87755102040816</v>
      </c>
      <c r="GG63" s="55">
        <f t="shared" si="90"/>
        <v>142.29591836734693</v>
      </c>
      <c r="GH63" s="55">
        <f t="shared" si="91"/>
        <v>140.74489795918367</v>
      </c>
      <c r="GI63" s="60">
        <f t="shared" si="92"/>
        <v>139.32653061224491</v>
      </c>
    </row>
    <row r="64" spans="3:191" ht="3" customHeight="1">
      <c r="C64" s="59">
        <v>81</v>
      </c>
      <c r="D64" s="55">
        <v>77</v>
      </c>
      <c r="E64" s="55">
        <v>64</v>
      </c>
      <c r="F64" s="55">
        <v>61</v>
      </c>
      <c r="G64" s="55">
        <v>110</v>
      </c>
      <c r="H64" s="55">
        <v>148</v>
      </c>
      <c r="I64" s="55">
        <v>168</v>
      </c>
      <c r="J64" s="55">
        <v>173</v>
      </c>
      <c r="K64" s="55">
        <v>173</v>
      </c>
      <c r="L64" s="55">
        <v>170</v>
      </c>
      <c r="M64" s="55">
        <v>146</v>
      </c>
      <c r="N64" s="55">
        <v>101</v>
      </c>
      <c r="O64" s="55">
        <v>85</v>
      </c>
      <c r="P64" s="55">
        <v>101</v>
      </c>
      <c r="Q64" s="55">
        <v>114</v>
      </c>
      <c r="R64" s="55">
        <v>117</v>
      </c>
      <c r="S64" s="55">
        <v>92</v>
      </c>
      <c r="T64" s="55">
        <v>86</v>
      </c>
      <c r="U64" s="55">
        <v>94</v>
      </c>
      <c r="V64" s="55">
        <v>82</v>
      </c>
      <c r="W64" s="55">
        <v>80</v>
      </c>
      <c r="X64" s="55">
        <v>94</v>
      </c>
      <c r="Y64" s="55">
        <v>90</v>
      </c>
      <c r="Z64" s="55">
        <v>112</v>
      </c>
      <c r="AA64" s="55">
        <v>89</v>
      </c>
      <c r="AB64" s="55">
        <v>56</v>
      </c>
      <c r="AC64" s="55">
        <v>54</v>
      </c>
      <c r="AD64" s="55">
        <v>54</v>
      </c>
      <c r="AE64" s="55">
        <v>59</v>
      </c>
      <c r="AF64" s="55">
        <v>79</v>
      </c>
      <c r="AG64" s="55">
        <v>99</v>
      </c>
      <c r="AH64" s="55">
        <v>111</v>
      </c>
      <c r="AI64" s="55">
        <v>93</v>
      </c>
      <c r="AJ64" s="55">
        <v>66</v>
      </c>
      <c r="AK64" s="55">
        <v>53</v>
      </c>
      <c r="AL64" s="55">
        <v>74</v>
      </c>
      <c r="AM64" s="55">
        <v>115</v>
      </c>
      <c r="AN64" s="55">
        <v>159</v>
      </c>
      <c r="AO64" s="55">
        <v>139</v>
      </c>
      <c r="AP64" s="55">
        <v>52</v>
      </c>
      <c r="AQ64" s="55">
        <v>50</v>
      </c>
      <c r="AR64" s="55">
        <v>80</v>
      </c>
      <c r="AS64" s="55">
        <v>85</v>
      </c>
      <c r="AT64" s="55">
        <v>110</v>
      </c>
      <c r="AU64" s="55">
        <v>126</v>
      </c>
      <c r="AV64" s="55">
        <v>133</v>
      </c>
      <c r="AW64" s="55">
        <v>140</v>
      </c>
      <c r="AX64" s="55">
        <v>141</v>
      </c>
      <c r="AY64" s="55">
        <v>148</v>
      </c>
      <c r="AZ64" s="55">
        <v>151</v>
      </c>
      <c r="BA64" s="55">
        <v>153</v>
      </c>
      <c r="BB64" s="55">
        <v>159</v>
      </c>
      <c r="BC64" s="55">
        <v>165</v>
      </c>
      <c r="BD64" s="55">
        <v>158</v>
      </c>
      <c r="BE64" s="55">
        <v>146</v>
      </c>
      <c r="BF64" s="55">
        <v>129</v>
      </c>
      <c r="BG64" s="55">
        <v>132</v>
      </c>
      <c r="BH64" s="55">
        <v>133</v>
      </c>
      <c r="BI64" s="55">
        <v>129</v>
      </c>
      <c r="BJ64" s="55">
        <v>136</v>
      </c>
      <c r="BK64" s="55">
        <v>171</v>
      </c>
      <c r="BL64" s="55">
        <v>218</v>
      </c>
      <c r="BM64" s="55">
        <v>167</v>
      </c>
      <c r="BN64" s="55">
        <v>148</v>
      </c>
      <c r="BO64" s="55">
        <v>143</v>
      </c>
      <c r="BP64" s="55">
        <v>131</v>
      </c>
      <c r="BQ64" s="55">
        <v>100</v>
      </c>
      <c r="BR64" s="55">
        <v>56</v>
      </c>
      <c r="BS64" s="55">
        <v>56</v>
      </c>
      <c r="BT64" s="55">
        <v>71</v>
      </c>
      <c r="BU64" s="55">
        <v>64</v>
      </c>
      <c r="BV64" s="55">
        <v>63</v>
      </c>
      <c r="BW64" s="55">
        <v>145</v>
      </c>
      <c r="BX64" s="55">
        <v>127</v>
      </c>
      <c r="BY64" s="55">
        <v>57</v>
      </c>
      <c r="BZ64" s="55">
        <v>62</v>
      </c>
      <c r="CA64" s="55">
        <v>128</v>
      </c>
      <c r="CB64" s="55">
        <v>142</v>
      </c>
      <c r="CC64" s="55">
        <v>152</v>
      </c>
      <c r="CD64" s="55">
        <v>153</v>
      </c>
      <c r="CE64" s="55">
        <v>150</v>
      </c>
      <c r="CF64" s="55">
        <v>148</v>
      </c>
      <c r="CG64" s="55">
        <v>148</v>
      </c>
      <c r="CH64" s="55">
        <v>148</v>
      </c>
      <c r="CI64" s="55">
        <v>148</v>
      </c>
      <c r="CJ64" s="55">
        <v>143</v>
      </c>
      <c r="CK64" s="55">
        <v>141</v>
      </c>
      <c r="CL64" s="55">
        <v>140</v>
      </c>
      <c r="CM64" s="55">
        <v>135</v>
      </c>
      <c r="CN64" s="55">
        <v>134</v>
      </c>
      <c r="CO64" s="55">
        <v>170</v>
      </c>
      <c r="CP64" s="55">
        <v>196</v>
      </c>
      <c r="CQ64" s="55">
        <v>196</v>
      </c>
      <c r="CR64" s="55">
        <v>194</v>
      </c>
      <c r="CS64" s="55">
        <v>199</v>
      </c>
      <c r="CT64" s="55">
        <v>204</v>
      </c>
      <c r="CU64" s="55">
        <v>204</v>
      </c>
      <c r="CV64" s="55">
        <v>204</v>
      </c>
      <c r="CW64" s="60">
        <v>204</v>
      </c>
      <c r="CZ64" s="59">
        <f t="shared" si="3"/>
        <v>59.867346938775512</v>
      </c>
      <c r="DA64" s="55">
        <f t="shared" si="8"/>
        <v>72.877551020408163</v>
      </c>
      <c r="DB64" s="55">
        <f t="shared" si="9"/>
        <v>69.571428571428569</v>
      </c>
      <c r="DC64" s="55">
        <f t="shared" si="10"/>
        <v>76.857142857142861</v>
      </c>
      <c r="DD64" s="55">
        <f t="shared" si="11"/>
        <v>109.29591836734694</v>
      </c>
      <c r="DE64" s="55">
        <f t="shared" si="12"/>
        <v>143.27551020408163</v>
      </c>
      <c r="DF64" s="55">
        <f t="shared" si="13"/>
        <v>163.71428571428572</v>
      </c>
      <c r="DG64" s="55">
        <f t="shared" si="14"/>
        <v>171.25510204081633</v>
      </c>
      <c r="DH64" s="55">
        <f t="shared" si="15"/>
        <v>171.53061224489795</v>
      </c>
      <c r="DI64" s="55">
        <f t="shared" si="16"/>
        <v>163.67346938775509</v>
      </c>
      <c r="DJ64" s="55">
        <f t="shared" si="17"/>
        <v>141</v>
      </c>
      <c r="DK64" s="55">
        <f t="shared" si="18"/>
        <v>110.91836734693878</v>
      </c>
      <c r="DL64" s="55">
        <f t="shared" si="19"/>
        <v>97.673469387755105</v>
      </c>
      <c r="DM64" s="55">
        <f t="shared" si="20"/>
        <v>104.20408163265306</v>
      </c>
      <c r="DN64" s="55">
        <f t="shared" si="21"/>
        <v>112.10204081632654</v>
      </c>
      <c r="DO64" s="55">
        <f t="shared" si="22"/>
        <v>109.95918367346938</v>
      </c>
      <c r="DP64" s="55">
        <f t="shared" si="23"/>
        <v>96.714285714285708</v>
      </c>
      <c r="DQ64" s="55">
        <f t="shared" si="24"/>
        <v>90.775510204081627</v>
      </c>
      <c r="DR64" s="55">
        <f t="shared" si="25"/>
        <v>90.520408163265301</v>
      </c>
      <c r="DS64" s="55">
        <f t="shared" si="26"/>
        <v>84.663265306122454</v>
      </c>
      <c r="DT64" s="55">
        <f t="shared" si="27"/>
        <v>82.34693877551021</v>
      </c>
      <c r="DU64" s="55">
        <f t="shared" si="28"/>
        <v>87.84693877551021</v>
      </c>
      <c r="DV64" s="55">
        <f t="shared" si="29"/>
        <v>93.622448979591837</v>
      </c>
      <c r="DW64" s="55">
        <f t="shared" si="30"/>
        <v>100.36734693877551</v>
      </c>
      <c r="DX64" s="55">
        <f t="shared" si="31"/>
        <v>88.316326530612244</v>
      </c>
      <c r="DY64" s="55">
        <f t="shared" si="32"/>
        <v>67.540816326530617</v>
      </c>
      <c r="DZ64" s="55">
        <f t="shared" si="33"/>
        <v>58.061224489795919</v>
      </c>
      <c r="EA64" s="55">
        <f t="shared" si="34"/>
        <v>56.397959183673471</v>
      </c>
      <c r="EB64" s="55">
        <f t="shared" si="35"/>
        <v>62.275510204081634</v>
      </c>
      <c r="EC64" s="55">
        <f t="shared" si="36"/>
        <v>75.928571428571431</v>
      </c>
      <c r="ED64" s="55">
        <f t="shared" si="37"/>
        <v>89.336734693877546</v>
      </c>
      <c r="EE64" s="55">
        <f t="shared" si="38"/>
        <v>97.448979591836732</v>
      </c>
      <c r="EF64" s="55">
        <f t="shared" si="39"/>
        <v>91.173469387755105</v>
      </c>
      <c r="EG64" s="55">
        <f t="shared" si="40"/>
        <v>76.765306122448976</v>
      </c>
      <c r="EH64" s="55">
        <f t="shared" si="41"/>
        <v>73.112244897959187</v>
      </c>
      <c r="EI64" s="55">
        <f t="shared" si="42"/>
        <v>90.214285714285708</v>
      </c>
      <c r="EJ64" s="55">
        <f t="shared" si="43"/>
        <v>118.12244897959184</v>
      </c>
      <c r="EK64" s="55">
        <f t="shared" si="44"/>
        <v>137.82653061224491</v>
      </c>
      <c r="EL64" s="55">
        <f t="shared" si="45"/>
        <v>122.55102040816327</v>
      </c>
      <c r="EM64" s="55">
        <f t="shared" si="46"/>
        <v>79.673469387755105</v>
      </c>
      <c r="EN64" s="55">
        <f t="shared" si="47"/>
        <v>64.173469387755105</v>
      </c>
      <c r="EO64" s="55">
        <f t="shared" si="48"/>
        <v>74.612244897959187</v>
      </c>
      <c r="EP64" s="55">
        <f t="shared" si="49"/>
        <v>89.061224489795919</v>
      </c>
      <c r="EQ64" s="55">
        <f t="shared" si="50"/>
        <v>108.16326530612245</v>
      </c>
      <c r="ER64" s="55">
        <f t="shared" si="51"/>
        <v>123.57142857142857</v>
      </c>
      <c r="ES64" s="55">
        <f t="shared" si="52"/>
        <v>132.46938775510205</v>
      </c>
      <c r="ET64" s="55">
        <f t="shared" si="53"/>
        <v>138.48979591836735</v>
      </c>
      <c r="EU64" s="55">
        <f t="shared" si="54"/>
        <v>142.73469387755102</v>
      </c>
      <c r="EV64" s="55">
        <f t="shared" si="55"/>
        <v>147.82653061224491</v>
      </c>
      <c r="EW64" s="55">
        <f t="shared" si="56"/>
        <v>151.91836734693877</v>
      </c>
      <c r="EX64" s="55">
        <f t="shared" si="57"/>
        <v>155.22448979591837</v>
      </c>
      <c r="EY64" s="55">
        <f t="shared" si="58"/>
        <v>158.87755102040816</v>
      </c>
      <c r="EZ64" s="55">
        <f t="shared" si="59"/>
        <v>160.66326530612244</v>
      </c>
      <c r="FA64" s="55">
        <f t="shared" si="60"/>
        <v>156.09183673469389</v>
      </c>
      <c r="FB64" s="55">
        <f t="shared" si="61"/>
        <v>146.13265306122449</v>
      </c>
      <c r="FC64" s="55">
        <f t="shared" si="62"/>
        <v>135.67346938775509</v>
      </c>
      <c r="FD64" s="55">
        <f t="shared" si="63"/>
        <v>132.48979591836735</v>
      </c>
      <c r="FE64" s="55">
        <f t="shared" si="64"/>
        <v>131.36734693877551</v>
      </c>
      <c r="FF64" s="55">
        <f t="shared" si="65"/>
        <v>131.77551020408163</v>
      </c>
      <c r="FG64" s="55">
        <f t="shared" si="66"/>
        <v>143.65306122448979</v>
      </c>
      <c r="FH64" s="55">
        <f t="shared" si="67"/>
        <v>170.36734693877551</v>
      </c>
      <c r="FI64" s="55">
        <f t="shared" si="68"/>
        <v>189.33673469387756</v>
      </c>
      <c r="FJ64" s="55">
        <f t="shared" si="69"/>
        <v>170.67346938775509</v>
      </c>
      <c r="FK64" s="55">
        <f t="shared" si="70"/>
        <v>151.68367346938774</v>
      </c>
      <c r="FL64" s="55">
        <f t="shared" si="6"/>
        <v>140.41836734693877</v>
      </c>
      <c r="FM64" s="55">
        <f t="shared" si="93"/>
        <v>124.39795918367346</v>
      </c>
      <c r="FN64" s="55">
        <f t="shared" si="94"/>
        <v>96.673469387755105</v>
      </c>
      <c r="FO64" s="55">
        <f t="shared" si="72"/>
        <v>68.489795918367349</v>
      </c>
      <c r="FP64" s="55">
        <f t="shared" si="73"/>
        <v>61.428571428571431</v>
      </c>
      <c r="FQ64" s="55">
        <f t="shared" si="74"/>
        <v>65.928571428571431</v>
      </c>
      <c r="FR64" s="55">
        <f t="shared" si="75"/>
        <v>67.775510204081627</v>
      </c>
      <c r="FS64" s="55">
        <f t="shared" si="76"/>
        <v>82.887755102040813</v>
      </c>
      <c r="FT64" s="55">
        <f t="shared" si="77"/>
        <v>117.88775510204081</v>
      </c>
      <c r="FU64" s="55">
        <f t="shared" si="78"/>
        <v>111.32653061224489</v>
      </c>
      <c r="FV64" s="55">
        <f t="shared" si="79"/>
        <v>78.040816326530617</v>
      </c>
      <c r="FW64" s="55">
        <f t="shared" si="80"/>
        <v>79.357142857142861</v>
      </c>
      <c r="FX64" s="55">
        <f t="shared" si="81"/>
        <v>114.73469387755102</v>
      </c>
      <c r="FY64" s="55">
        <f t="shared" si="82"/>
        <v>138.26530612244898</v>
      </c>
      <c r="FZ64" s="55">
        <f t="shared" si="83"/>
        <v>149.07142857142858</v>
      </c>
      <c r="GA64" s="55">
        <f t="shared" si="84"/>
        <v>151.75510204081633</v>
      </c>
      <c r="GB64" s="55">
        <f t="shared" si="85"/>
        <v>150.83673469387756</v>
      </c>
      <c r="GC64" s="55">
        <f t="shared" si="86"/>
        <v>149.41836734693877</v>
      </c>
      <c r="GD64" s="55">
        <f t="shared" si="87"/>
        <v>148.63265306122449</v>
      </c>
      <c r="GE64" s="55">
        <f t="shared" si="88"/>
        <v>147.77551020408163</v>
      </c>
      <c r="GF64" s="55">
        <f t="shared" si="89"/>
        <v>146.31632653061226</v>
      </c>
      <c r="GG64" s="55">
        <f t="shared" si="90"/>
        <v>143.5</v>
      </c>
      <c r="GH64" s="55">
        <f t="shared" si="91"/>
        <v>141.25510204081633</v>
      </c>
      <c r="GI64" s="60">
        <f t="shared" si="92"/>
        <v>139.24489795918367</v>
      </c>
    </row>
    <row r="65" spans="3:191" ht="3" customHeight="1">
      <c r="C65" s="59">
        <v>83</v>
      </c>
      <c r="D65" s="55">
        <v>79</v>
      </c>
      <c r="E65" s="55">
        <v>68</v>
      </c>
      <c r="F65" s="55">
        <v>63</v>
      </c>
      <c r="G65" s="55">
        <v>110</v>
      </c>
      <c r="H65" s="55">
        <v>151</v>
      </c>
      <c r="I65" s="55">
        <v>169</v>
      </c>
      <c r="J65" s="55">
        <v>173</v>
      </c>
      <c r="K65" s="55">
        <v>174</v>
      </c>
      <c r="L65" s="55">
        <v>171</v>
      </c>
      <c r="M65" s="55">
        <v>146</v>
      </c>
      <c r="N65" s="55">
        <v>107</v>
      </c>
      <c r="O65" s="55">
        <v>99</v>
      </c>
      <c r="P65" s="55">
        <v>112</v>
      </c>
      <c r="Q65" s="55">
        <v>108</v>
      </c>
      <c r="R65" s="55">
        <v>113</v>
      </c>
      <c r="S65" s="55">
        <v>81</v>
      </c>
      <c r="T65" s="55">
        <v>86</v>
      </c>
      <c r="U65" s="55">
        <v>102</v>
      </c>
      <c r="V65" s="55">
        <v>72</v>
      </c>
      <c r="W65" s="55">
        <v>83</v>
      </c>
      <c r="X65" s="55">
        <v>74</v>
      </c>
      <c r="Y65" s="55">
        <v>88</v>
      </c>
      <c r="Z65" s="55">
        <v>108</v>
      </c>
      <c r="AA65" s="55">
        <v>94</v>
      </c>
      <c r="AB65" s="55">
        <v>71</v>
      </c>
      <c r="AC65" s="55">
        <v>60</v>
      </c>
      <c r="AD65" s="55">
        <v>58</v>
      </c>
      <c r="AE65" s="55">
        <v>55</v>
      </c>
      <c r="AF65" s="55">
        <v>79</v>
      </c>
      <c r="AG65" s="55">
        <v>78</v>
      </c>
      <c r="AH65" s="55">
        <v>97</v>
      </c>
      <c r="AI65" s="55">
        <v>63</v>
      </c>
      <c r="AJ65" s="55">
        <v>48</v>
      </c>
      <c r="AK65" s="55">
        <v>65</v>
      </c>
      <c r="AL65" s="55">
        <v>150</v>
      </c>
      <c r="AM65" s="55">
        <v>152</v>
      </c>
      <c r="AN65" s="55">
        <v>154</v>
      </c>
      <c r="AO65" s="55">
        <v>90</v>
      </c>
      <c r="AP65" s="55">
        <v>50</v>
      </c>
      <c r="AQ65" s="55">
        <v>51</v>
      </c>
      <c r="AR65" s="55">
        <v>86</v>
      </c>
      <c r="AS65" s="55">
        <v>85</v>
      </c>
      <c r="AT65" s="55">
        <v>113</v>
      </c>
      <c r="AU65" s="55">
        <v>127</v>
      </c>
      <c r="AV65" s="55">
        <v>132</v>
      </c>
      <c r="AW65" s="55">
        <v>137</v>
      </c>
      <c r="AX65" s="55">
        <v>140</v>
      </c>
      <c r="AY65" s="55">
        <v>145</v>
      </c>
      <c r="AZ65" s="55">
        <v>151</v>
      </c>
      <c r="BA65" s="55">
        <v>153</v>
      </c>
      <c r="BB65" s="55">
        <v>154</v>
      </c>
      <c r="BC65" s="55">
        <v>156</v>
      </c>
      <c r="BD65" s="55">
        <v>154</v>
      </c>
      <c r="BE65" s="55">
        <v>144</v>
      </c>
      <c r="BF65" s="55">
        <v>125</v>
      </c>
      <c r="BG65" s="55">
        <v>136</v>
      </c>
      <c r="BH65" s="55">
        <v>131</v>
      </c>
      <c r="BI65" s="55">
        <v>132</v>
      </c>
      <c r="BJ65" s="55">
        <v>133</v>
      </c>
      <c r="BK65" s="55">
        <v>163</v>
      </c>
      <c r="BL65" s="55">
        <v>205</v>
      </c>
      <c r="BM65" s="55">
        <v>159</v>
      </c>
      <c r="BN65" s="55">
        <v>146</v>
      </c>
      <c r="BO65" s="55">
        <v>140</v>
      </c>
      <c r="BP65" s="55">
        <v>125</v>
      </c>
      <c r="BQ65" s="55">
        <v>78</v>
      </c>
      <c r="BR65" s="55">
        <v>52</v>
      </c>
      <c r="BS65" s="55">
        <v>57</v>
      </c>
      <c r="BT65" s="55">
        <v>72</v>
      </c>
      <c r="BU65" s="55">
        <v>64</v>
      </c>
      <c r="BV65" s="55">
        <v>55</v>
      </c>
      <c r="BW65" s="55">
        <v>141</v>
      </c>
      <c r="BX65" s="55">
        <v>134</v>
      </c>
      <c r="BY65" s="55">
        <v>62</v>
      </c>
      <c r="BZ65" s="55">
        <v>71</v>
      </c>
      <c r="CA65" s="55">
        <v>137</v>
      </c>
      <c r="CB65" s="55">
        <v>144</v>
      </c>
      <c r="CC65" s="55">
        <v>153</v>
      </c>
      <c r="CD65" s="55">
        <v>153</v>
      </c>
      <c r="CE65" s="55">
        <v>150</v>
      </c>
      <c r="CF65" s="55">
        <v>148</v>
      </c>
      <c r="CG65" s="55">
        <v>148</v>
      </c>
      <c r="CH65" s="55">
        <v>148</v>
      </c>
      <c r="CI65" s="55">
        <v>148</v>
      </c>
      <c r="CJ65" s="55">
        <v>147</v>
      </c>
      <c r="CK65" s="55">
        <v>142</v>
      </c>
      <c r="CL65" s="55">
        <v>140</v>
      </c>
      <c r="CM65" s="55">
        <v>135</v>
      </c>
      <c r="CN65" s="55">
        <v>146</v>
      </c>
      <c r="CO65" s="55">
        <v>186</v>
      </c>
      <c r="CP65" s="55">
        <v>197</v>
      </c>
      <c r="CQ65" s="55">
        <v>197</v>
      </c>
      <c r="CR65" s="55">
        <v>199</v>
      </c>
      <c r="CS65" s="55">
        <v>203</v>
      </c>
      <c r="CT65" s="55">
        <v>204</v>
      </c>
      <c r="CU65" s="55">
        <v>204</v>
      </c>
      <c r="CV65" s="55">
        <v>204</v>
      </c>
      <c r="CW65" s="60">
        <v>204</v>
      </c>
      <c r="CZ65" s="59">
        <f t="shared" si="3"/>
        <v>60.887755102040813</v>
      </c>
      <c r="DA65" s="55">
        <f t="shared" si="8"/>
        <v>74.397959183673464</v>
      </c>
      <c r="DB65" s="55">
        <f t="shared" si="9"/>
        <v>71.91836734693878</v>
      </c>
      <c r="DC65" s="55">
        <f t="shared" si="10"/>
        <v>79.326530612244895</v>
      </c>
      <c r="DD65" s="55">
        <f t="shared" si="11"/>
        <v>111.01020408163265</v>
      </c>
      <c r="DE65" s="55">
        <f t="shared" si="12"/>
        <v>144.61224489795919</v>
      </c>
      <c r="DF65" s="55">
        <f t="shared" si="13"/>
        <v>164.16326530612244</v>
      </c>
      <c r="DG65" s="55">
        <f t="shared" si="14"/>
        <v>171.29591836734693</v>
      </c>
      <c r="DH65" s="55">
        <f t="shared" si="15"/>
        <v>171.76530612244898</v>
      </c>
      <c r="DI65" s="55">
        <f t="shared" si="16"/>
        <v>164.01020408163265</v>
      </c>
      <c r="DJ65" s="55">
        <f t="shared" si="17"/>
        <v>141.68367346938774</v>
      </c>
      <c r="DK65" s="55">
        <f t="shared" si="18"/>
        <v>113.28571428571429</v>
      </c>
      <c r="DL65" s="55">
        <f t="shared" si="19"/>
        <v>100.62244897959184</v>
      </c>
      <c r="DM65" s="55">
        <f t="shared" si="20"/>
        <v>104.06122448979592</v>
      </c>
      <c r="DN65" s="55">
        <f t="shared" si="21"/>
        <v>107.58163265306122</v>
      </c>
      <c r="DO65" s="55">
        <f t="shared" si="22"/>
        <v>104.93877551020408</v>
      </c>
      <c r="DP65" s="55">
        <f t="shared" si="23"/>
        <v>91.683673469387756</v>
      </c>
      <c r="DQ65" s="55">
        <f t="shared" si="24"/>
        <v>88.755102040816325</v>
      </c>
      <c r="DR65" s="55">
        <f t="shared" si="25"/>
        <v>90.285714285714292</v>
      </c>
      <c r="DS65" s="55">
        <f t="shared" si="26"/>
        <v>81.540816326530617</v>
      </c>
      <c r="DT65" s="55">
        <f t="shared" si="27"/>
        <v>82.224489795918373</v>
      </c>
      <c r="DU65" s="55">
        <f t="shared" si="28"/>
        <v>83.010204081632651</v>
      </c>
      <c r="DV65" s="55">
        <f t="shared" si="29"/>
        <v>91.091836734693871</v>
      </c>
      <c r="DW65" s="55">
        <f t="shared" si="30"/>
        <v>99.91836734693878</v>
      </c>
      <c r="DX65" s="55">
        <f t="shared" si="31"/>
        <v>92.571428571428569</v>
      </c>
      <c r="DY65" s="55">
        <f t="shared" si="32"/>
        <v>75.102040816326536</v>
      </c>
      <c r="DZ65" s="55">
        <f t="shared" si="33"/>
        <v>62.897959183673471</v>
      </c>
      <c r="EA65" s="55">
        <f t="shared" si="34"/>
        <v>59.632653061224488</v>
      </c>
      <c r="EB65" s="55">
        <f t="shared" si="35"/>
        <v>61.775510204081634</v>
      </c>
      <c r="EC65" s="55">
        <f t="shared" si="36"/>
        <v>72.755102040816325</v>
      </c>
      <c r="ED65" s="55">
        <f t="shared" si="37"/>
        <v>81.714285714285708</v>
      </c>
      <c r="EE65" s="55">
        <f t="shared" si="38"/>
        <v>87.051020408163268</v>
      </c>
      <c r="EF65" s="55">
        <f t="shared" si="39"/>
        <v>73.387755102040813</v>
      </c>
      <c r="EG65" s="55">
        <f t="shared" si="40"/>
        <v>66.051020408163268</v>
      </c>
      <c r="EH65" s="55">
        <f t="shared" si="41"/>
        <v>82.979591836734699</v>
      </c>
      <c r="EI65" s="55">
        <f t="shared" si="42"/>
        <v>123.34693877551021</v>
      </c>
      <c r="EJ65" s="55">
        <f t="shared" si="43"/>
        <v>138.94897959183675</v>
      </c>
      <c r="EK65" s="55">
        <f t="shared" si="44"/>
        <v>130.90816326530611</v>
      </c>
      <c r="EL65" s="55">
        <f t="shared" si="45"/>
        <v>94.826530612244895</v>
      </c>
      <c r="EM65" s="55">
        <f t="shared" si="46"/>
        <v>64.734693877551024</v>
      </c>
      <c r="EN65" s="55">
        <f t="shared" si="47"/>
        <v>61.122448979591837</v>
      </c>
      <c r="EO65" s="55">
        <f t="shared" si="48"/>
        <v>77.979591836734699</v>
      </c>
      <c r="EP65" s="55">
        <f t="shared" si="49"/>
        <v>91.663265306122454</v>
      </c>
      <c r="EQ65" s="55">
        <f t="shared" si="50"/>
        <v>109.55102040816327</v>
      </c>
      <c r="ER65" s="55">
        <f t="shared" si="51"/>
        <v>123.69387755102041</v>
      </c>
      <c r="ES65" s="55">
        <f t="shared" si="52"/>
        <v>131.68367346938774</v>
      </c>
      <c r="ET65" s="55">
        <f t="shared" si="53"/>
        <v>136.9795918367347</v>
      </c>
      <c r="EU65" s="55">
        <f t="shared" si="54"/>
        <v>141.13265306122449</v>
      </c>
      <c r="EV65" s="55">
        <f t="shared" si="55"/>
        <v>145.76530612244898</v>
      </c>
      <c r="EW65" s="55">
        <f t="shared" si="56"/>
        <v>150.0612244897959</v>
      </c>
      <c r="EX65" s="55">
        <f t="shared" si="57"/>
        <v>152.88775510204081</v>
      </c>
      <c r="EY65" s="55">
        <f t="shared" si="58"/>
        <v>154.94897959183675</v>
      </c>
      <c r="EZ65" s="55">
        <f t="shared" si="59"/>
        <v>155.89795918367346</v>
      </c>
      <c r="FA65" s="55">
        <f t="shared" si="60"/>
        <v>152.77551020408163</v>
      </c>
      <c r="FB65" s="55">
        <f t="shared" si="61"/>
        <v>144.11224489795919</v>
      </c>
      <c r="FC65" s="55">
        <f t="shared" si="62"/>
        <v>133.69387755102042</v>
      </c>
      <c r="FD65" s="55">
        <f t="shared" si="63"/>
        <v>131.19387755102042</v>
      </c>
      <c r="FE65" s="55">
        <f t="shared" si="64"/>
        <v>128.0408163265306</v>
      </c>
      <c r="FF65" s="55">
        <f t="shared" si="65"/>
        <v>129.0204081632653</v>
      </c>
      <c r="FG65" s="55">
        <f t="shared" si="66"/>
        <v>138.48979591836735</v>
      </c>
      <c r="FH65" s="55">
        <f t="shared" si="67"/>
        <v>162.18367346938774</v>
      </c>
      <c r="FI65" s="55">
        <f t="shared" si="68"/>
        <v>180.60204081632654</v>
      </c>
      <c r="FJ65" s="55">
        <f t="shared" si="69"/>
        <v>165.0408163265306</v>
      </c>
      <c r="FK65" s="55">
        <f t="shared" si="70"/>
        <v>148.60204081632654</v>
      </c>
      <c r="FL65" s="55">
        <f t="shared" si="6"/>
        <v>136.03061224489795</v>
      </c>
      <c r="FM65" s="55">
        <f t="shared" si="93"/>
        <v>115.77551020408163</v>
      </c>
      <c r="FN65" s="55">
        <f t="shared" si="94"/>
        <v>83.816326530612244</v>
      </c>
      <c r="FO65" s="55">
        <f t="shared" si="72"/>
        <v>62.357142857142854</v>
      </c>
      <c r="FP65" s="55">
        <f t="shared" si="73"/>
        <v>60.806122448979593</v>
      </c>
      <c r="FQ65" s="55">
        <f t="shared" si="74"/>
        <v>66.561224489795919</v>
      </c>
      <c r="FR65" s="55">
        <f t="shared" si="75"/>
        <v>66.663265306122454</v>
      </c>
      <c r="FS65" s="55">
        <f t="shared" si="76"/>
        <v>78.377551020408163</v>
      </c>
      <c r="FT65" s="55">
        <f t="shared" si="77"/>
        <v>115.15306122448979</v>
      </c>
      <c r="FU65" s="55">
        <f t="shared" si="78"/>
        <v>114.88775510204081</v>
      </c>
      <c r="FV65" s="55">
        <f t="shared" si="79"/>
        <v>85.214285714285708</v>
      </c>
      <c r="FW65" s="55">
        <f t="shared" si="80"/>
        <v>89.255102040816325</v>
      </c>
      <c r="FX65" s="55">
        <f t="shared" si="81"/>
        <v>123.81632653061224</v>
      </c>
      <c r="FY65" s="55">
        <f t="shared" si="82"/>
        <v>142.87755102040816</v>
      </c>
      <c r="FZ65" s="55">
        <f t="shared" si="83"/>
        <v>150.48979591836735</v>
      </c>
      <c r="GA65" s="55">
        <f t="shared" si="84"/>
        <v>151.57142857142858</v>
      </c>
      <c r="GB65" s="55">
        <f t="shared" si="85"/>
        <v>149.96938775510205</v>
      </c>
      <c r="GC65" s="55">
        <f t="shared" si="86"/>
        <v>148.55102040816325</v>
      </c>
      <c r="GD65" s="55">
        <f t="shared" si="87"/>
        <v>148.10204081632654</v>
      </c>
      <c r="GE65" s="55">
        <f t="shared" si="88"/>
        <v>147.77551020408163</v>
      </c>
      <c r="GF65" s="55">
        <f t="shared" si="89"/>
        <v>146.86734693877551</v>
      </c>
      <c r="GG65" s="55">
        <f t="shared" si="90"/>
        <v>144.85714285714286</v>
      </c>
      <c r="GH65" s="55">
        <f t="shared" si="91"/>
        <v>141.77551020408163</v>
      </c>
      <c r="GI65" s="60">
        <f t="shared" si="92"/>
        <v>139.4387755102041</v>
      </c>
    </row>
    <row r="66" spans="3:191" ht="3" customHeight="1">
      <c r="C66" s="59">
        <v>82</v>
      </c>
      <c r="D66" s="55">
        <v>79</v>
      </c>
      <c r="E66" s="55">
        <v>73</v>
      </c>
      <c r="F66" s="55">
        <v>76</v>
      </c>
      <c r="G66" s="55">
        <v>118</v>
      </c>
      <c r="H66" s="55">
        <v>153</v>
      </c>
      <c r="I66" s="55">
        <v>168</v>
      </c>
      <c r="J66" s="55">
        <v>173</v>
      </c>
      <c r="K66" s="55">
        <v>173</v>
      </c>
      <c r="L66" s="55">
        <v>170</v>
      </c>
      <c r="M66" s="55">
        <v>146</v>
      </c>
      <c r="N66" s="55">
        <v>108</v>
      </c>
      <c r="O66" s="55">
        <v>87</v>
      </c>
      <c r="P66" s="55">
        <v>93</v>
      </c>
      <c r="Q66" s="55">
        <v>106</v>
      </c>
      <c r="R66" s="55">
        <v>107</v>
      </c>
      <c r="S66" s="55">
        <v>84</v>
      </c>
      <c r="T66" s="55">
        <v>87</v>
      </c>
      <c r="U66" s="55">
        <v>100</v>
      </c>
      <c r="V66" s="55">
        <v>63</v>
      </c>
      <c r="W66" s="55">
        <v>98</v>
      </c>
      <c r="X66" s="55">
        <v>81</v>
      </c>
      <c r="Y66" s="55">
        <v>81</v>
      </c>
      <c r="Z66" s="55">
        <v>110</v>
      </c>
      <c r="AA66" s="55">
        <v>108</v>
      </c>
      <c r="AB66" s="55">
        <v>90</v>
      </c>
      <c r="AC66" s="55">
        <v>54</v>
      </c>
      <c r="AD66" s="55">
        <v>70</v>
      </c>
      <c r="AE66" s="55">
        <v>58</v>
      </c>
      <c r="AF66" s="55">
        <v>50</v>
      </c>
      <c r="AG66" s="55">
        <v>80</v>
      </c>
      <c r="AH66" s="55">
        <v>87</v>
      </c>
      <c r="AI66" s="55">
        <v>54</v>
      </c>
      <c r="AJ66" s="55">
        <v>52</v>
      </c>
      <c r="AK66" s="55">
        <v>94</v>
      </c>
      <c r="AL66" s="55">
        <v>171</v>
      </c>
      <c r="AM66" s="55">
        <v>183</v>
      </c>
      <c r="AN66" s="55">
        <v>103</v>
      </c>
      <c r="AO66" s="55">
        <v>53</v>
      </c>
      <c r="AP66" s="55">
        <v>51</v>
      </c>
      <c r="AQ66" s="55">
        <v>51</v>
      </c>
      <c r="AR66" s="55">
        <v>89</v>
      </c>
      <c r="AS66" s="55">
        <v>92</v>
      </c>
      <c r="AT66" s="55">
        <v>111</v>
      </c>
      <c r="AU66" s="55">
        <v>125</v>
      </c>
      <c r="AV66" s="55">
        <v>132</v>
      </c>
      <c r="AW66" s="55">
        <v>137</v>
      </c>
      <c r="AX66" s="55">
        <v>140</v>
      </c>
      <c r="AY66" s="55">
        <v>147</v>
      </c>
      <c r="AZ66" s="55">
        <v>149</v>
      </c>
      <c r="BA66" s="55">
        <v>152</v>
      </c>
      <c r="BB66" s="55">
        <v>153</v>
      </c>
      <c r="BC66" s="55">
        <v>153</v>
      </c>
      <c r="BD66" s="55">
        <v>153</v>
      </c>
      <c r="BE66" s="55">
        <v>148</v>
      </c>
      <c r="BF66" s="55">
        <v>134</v>
      </c>
      <c r="BG66" s="55">
        <v>129</v>
      </c>
      <c r="BH66" s="55">
        <v>102</v>
      </c>
      <c r="BI66" s="55">
        <v>114</v>
      </c>
      <c r="BJ66" s="55">
        <v>117</v>
      </c>
      <c r="BK66" s="55">
        <v>143</v>
      </c>
      <c r="BL66" s="55">
        <v>181</v>
      </c>
      <c r="BM66" s="55">
        <v>155</v>
      </c>
      <c r="BN66" s="55">
        <v>144</v>
      </c>
      <c r="BO66" s="55">
        <v>136</v>
      </c>
      <c r="BP66" s="55">
        <v>111</v>
      </c>
      <c r="BQ66" s="55">
        <v>60</v>
      </c>
      <c r="BR66" s="55">
        <v>51</v>
      </c>
      <c r="BS66" s="55">
        <v>61</v>
      </c>
      <c r="BT66" s="55">
        <v>74</v>
      </c>
      <c r="BU66" s="55">
        <v>65</v>
      </c>
      <c r="BV66" s="55">
        <v>55</v>
      </c>
      <c r="BW66" s="55">
        <v>125</v>
      </c>
      <c r="BX66" s="55">
        <v>136</v>
      </c>
      <c r="BY66" s="55">
        <v>73</v>
      </c>
      <c r="BZ66" s="55">
        <v>94</v>
      </c>
      <c r="CA66" s="55">
        <v>147</v>
      </c>
      <c r="CB66" s="55">
        <v>151</v>
      </c>
      <c r="CC66" s="55">
        <v>153</v>
      </c>
      <c r="CD66" s="55">
        <v>151</v>
      </c>
      <c r="CE66" s="55">
        <v>148</v>
      </c>
      <c r="CF66" s="55">
        <v>148</v>
      </c>
      <c r="CG66" s="55">
        <v>148</v>
      </c>
      <c r="CH66" s="55">
        <v>148</v>
      </c>
      <c r="CI66" s="55">
        <v>146</v>
      </c>
      <c r="CJ66" s="55">
        <v>144</v>
      </c>
      <c r="CK66" s="55">
        <v>140</v>
      </c>
      <c r="CL66" s="55">
        <v>140</v>
      </c>
      <c r="CM66" s="55">
        <v>134</v>
      </c>
      <c r="CN66" s="55">
        <v>160</v>
      </c>
      <c r="CO66" s="55">
        <v>193</v>
      </c>
      <c r="CP66" s="55">
        <v>197</v>
      </c>
      <c r="CQ66" s="55">
        <v>198</v>
      </c>
      <c r="CR66" s="55">
        <v>203</v>
      </c>
      <c r="CS66" s="55">
        <v>204</v>
      </c>
      <c r="CT66" s="55">
        <v>204</v>
      </c>
      <c r="CU66" s="55">
        <v>205</v>
      </c>
      <c r="CV66" s="55">
        <v>208</v>
      </c>
      <c r="CW66" s="60">
        <v>206</v>
      </c>
      <c r="CZ66" s="59">
        <f t="shared" si="3"/>
        <v>61.020408163265309</v>
      </c>
      <c r="DA66" s="55">
        <f t="shared" si="8"/>
        <v>75.571428571428569</v>
      </c>
      <c r="DB66" s="55">
        <f t="shared" si="9"/>
        <v>76.15306122448979</v>
      </c>
      <c r="DC66" s="55">
        <f t="shared" si="10"/>
        <v>86.775510204081627</v>
      </c>
      <c r="DD66" s="55">
        <f t="shared" si="11"/>
        <v>117.07142857142857</v>
      </c>
      <c r="DE66" s="55">
        <f t="shared" si="12"/>
        <v>147.17346938775509</v>
      </c>
      <c r="DF66" s="55">
        <f t="shared" si="13"/>
        <v>164.22448979591837</v>
      </c>
      <c r="DG66" s="55">
        <f t="shared" si="14"/>
        <v>170.98979591836735</v>
      </c>
      <c r="DH66" s="55">
        <f t="shared" si="15"/>
        <v>171.44897959183675</v>
      </c>
      <c r="DI66" s="55">
        <f t="shared" si="16"/>
        <v>163.86734693877551</v>
      </c>
      <c r="DJ66" s="55">
        <f t="shared" si="17"/>
        <v>142.0408163265306</v>
      </c>
      <c r="DK66" s="55">
        <f t="shared" si="18"/>
        <v>113.54081632653062</v>
      </c>
      <c r="DL66" s="55">
        <f t="shared" si="19"/>
        <v>97.214285714285708</v>
      </c>
      <c r="DM66" s="55">
        <f t="shared" si="20"/>
        <v>98.489795918367349</v>
      </c>
      <c r="DN66" s="55">
        <f t="shared" si="21"/>
        <v>104.59183673469387</v>
      </c>
      <c r="DO66" s="55">
        <f t="shared" si="22"/>
        <v>101.51020408163265</v>
      </c>
      <c r="DP66" s="55">
        <f t="shared" si="23"/>
        <v>89.336734693877546</v>
      </c>
      <c r="DQ66" s="55">
        <f t="shared" si="24"/>
        <v>86.336734693877546</v>
      </c>
      <c r="DR66" s="55">
        <f t="shared" si="25"/>
        <v>86.928571428571431</v>
      </c>
      <c r="DS66" s="55">
        <f t="shared" si="26"/>
        <v>78.755102040816325</v>
      </c>
      <c r="DT66" s="55">
        <f t="shared" si="27"/>
        <v>84.193877551020407</v>
      </c>
      <c r="DU66" s="55">
        <f t="shared" si="28"/>
        <v>83.265306122448976</v>
      </c>
      <c r="DV66" s="55">
        <f t="shared" si="29"/>
        <v>88.775510204081627</v>
      </c>
      <c r="DW66" s="55">
        <f t="shared" si="30"/>
        <v>101.19387755102041</v>
      </c>
      <c r="DX66" s="55">
        <f t="shared" si="31"/>
        <v>101.14285714285714</v>
      </c>
      <c r="DY66" s="55">
        <f t="shared" si="32"/>
        <v>86.275510204081627</v>
      </c>
      <c r="DZ66" s="55">
        <f t="shared" si="33"/>
        <v>68.204081632653057</v>
      </c>
      <c r="EA66" s="55">
        <f t="shared" si="34"/>
        <v>67.561224489795919</v>
      </c>
      <c r="EB66" s="55">
        <f t="shared" si="35"/>
        <v>65.438775510204081</v>
      </c>
      <c r="EC66" s="55">
        <f t="shared" si="36"/>
        <v>65</v>
      </c>
      <c r="ED66" s="55">
        <f t="shared" si="37"/>
        <v>76.397959183673464</v>
      </c>
      <c r="EE66" s="55">
        <f t="shared" si="38"/>
        <v>81</v>
      </c>
      <c r="EF66" s="55">
        <f t="shared" si="39"/>
        <v>72.897959183673464</v>
      </c>
      <c r="EG66" s="55">
        <f t="shared" si="40"/>
        <v>75.448979591836732</v>
      </c>
      <c r="EH66" s="55">
        <f t="shared" si="41"/>
        <v>102.01020408163265</v>
      </c>
      <c r="EI66" s="55">
        <f t="shared" si="42"/>
        <v>139.39795918367346</v>
      </c>
      <c r="EJ66" s="55">
        <f t="shared" si="43"/>
        <v>144.0204081632653</v>
      </c>
      <c r="EK66" s="55">
        <f t="shared" si="44"/>
        <v>106.9795918367347</v>
      </c>
      <c r="EL66" s="55">
        <f t="shared" si="45"/>
        <v>72.020408163265301</v>
      </c>
      <c r="EM66" s="55">
        <f t="shared" si="46"/>
        <v>58.153061224489797</v>
      </c>
      <c r="EN66" s="55">
        <f t="shared" si="47"/>
        <v>61.408163265306122</v>
      </c>
      <c r="EO66" s="55">
        <f t="shared" si="48"/>
        <v>81.285714285714292</v>
      </c>
      <c r="EP66" s="55">
        <f t="shared" si="49"/>
        <v>95.561224489795919</v>
      </c>
      <c r="EQ66" s="55">
        <f t="shared" si="50"/>
        <v>110.64285714285714</v>
      </c>
      <c r="ER66" s="55">
        <f t="shared" si="51"/>
        <v>123.27551020408163</v>
      </c>
      <c r="ES66" s="55">
        <f t="shared" si="52"/>
        <v>131.17346938775509</v>
      </c>
      <c r="ET66" s="55">
        <f t="shared" si="53"/>
        <v>136.22448979591837</v>
      </c>
      <c r="EU66" s="55">
        <f t="shared" si="54"/>
        <v>140.4387755102041</v>
      </c>
      <c r="EV66" s="55">
        <f t="shared" si="55"/>
        <v>145.13265306122449</v>
      </c>
      <c r="EW66" s="55">
        <f t="shared" si="56"/>
        <v>148.51020408163265</v>
      </c>
      <c r="EX66" s="55">
        <f t="shared" si="57"/>
        <v>151.24489795918367</v>
      </c>
      <c r="EY66" s="55">
        <f t="shared" si="58"/>
        <v>152.9591836734694</v>
      </c>
      <c r="EZ66" s="55">
        <f t="shared" si="59"/>
        <v>153.39795918367346</v>
      </c>
      <c r="FA66" s="55">
        <f t="shared" si="60"/>
        <v>151.81632653061226</v>
      </c>
      <c r="FB66" s="55">
        <f t="shared" si="61"/>
        <v>146.15306122448979</v>
      </c>
      <c r="FC66" s="55">
        <f t="shared" si="62"/>
        <v>137.4591836734694</v>
      </c>
      <c r="FD66" s="55">
        <f t="shared" si="63"/>
        <v>130.59183673469389</v>
      </c>
      <c r="FE66" s="55">
        <f t="shared" si="64"/>
        <v>122.58163265306122</v>
      </c>
      <c r="FF66" s="55">
        <f t="shared" si="65"/>
        <v>125.51020408163265</v>
      </c>
      <c r="FG66" s="55">
        <f t="shared" si="66"/>
        <v>135.12244897959184</v>
      </c>
      <c r="FH66" s="55">
        <f t="shared" si="67"/>
        <v>155</v>
      </c>
      <c r="FI66" s="55">
        <f t="shared" si="68"/>
        <v>169.9387755102041</v>
      </c>
      <c r="FJ66" s="55">
        <f t="shared" si="69"/>
        <v>159.22448979591837</v>
      </c>
      <c r="FK66" s="55">
        <f t="shared" si="70"/>
        <v>145.03061224489795</v>
      </c>
      <c r="FL66" s="55">
        <f t="shared" si="6"/>
        <v>129.79591836734693</v>
      </c>
      <c r="FM66" s="55">
        <f t="shared" si="93"/>
        <v>103.83673469387755</v>
      </c>
      <c r="FN66" s="55">
        <f t="shared" si="94"/>
        <v>71.683673469387756</v>
      </c>
      <c r="FO66" s="55">
        <f t="shared" si="72"/>
        <v>58.54081632653061</v>
      </c>
      <c r="FP66" s="55">
        <f t="shared" si="73"/>
        <v>62.295918367346935</v>
      </c>
      <c r="FQ66" s="55">
        <f t="shared" si="74"/>
        <v>68.612244897959187</v>
      </c>
      <c r="FR66" s="55">
        <f t="shared" si="75"/>
        <v>67.010204081632651</v>
      </c>
      <c r="FS66" s="55">
        <f t="shared" si="76"/>
        <v>75.224489795918373</v>
      </c>
      <c r="FT66" s="55">
        <f t="shared" si="77"/>
        <v>108.69387755102041</v>
      </c>
      <c r="FU66" s="55">
        <f t="shared" si="78"/>
        <v>116.08163265306122</v>
      </c>
      <c r="FV66" s="55">
        <f t="shared" si="79"/>
        <v>94.591836734693871</v>
      </c>
      <c r="FW66" s="55">
        <f t="shared" si="80"/>
        <v>103.11224489795919</v>
      </c>
      <c r="FX66" s="55">
        <f t="shared" si="81"/>
        <v>132.98979591836735</v>
      </c>
      <c r="FY66" s="55">
        <f t="shared" si="82"/>
        <v>147.4387755102041</v>
      </c>
      <c r="FZ66" s="55">
        <f t="shared" si="83"/>
        <v>151.29591836734693</v>
      </c>
      <c r="GA66" s="55">
        <f t="shared" si="84"/>
        <v>150.73469387755102</v>
      </c>
      <c r="GB66" s="55">
        <f t="shared" si="85"/>
        <v>149.01020408163265</v>
      </c>
      <c r="GC66" s="55">
        <f t="shared" si="86"/>
        <v>148.21428571428572</v>
      </c>
      <c r="GD66" s="55">
        <f t="shared" si="87"/>
        <v>147.94897959183675</v>
      </c>
      <c r="GE66" s="55">
        <f t="shared" si="88"/>
        <v>147.63265306122449</v>
      </c>
      <c r="GF66" s="55">
        <f t="shared" si="89"/>
        <v>146.32653061224491</v>
      </c>
      <c r="GG66" s="55">
        <f t="shared" si="90"/>
        <v>144.0612244897959</v>
      </c>
      <c r="GH66" s="55">
        <f t="shared" si="91"/>
        <v>141.0612244897959</v>
      </c>
      <c r="GI66" s="60">
        <f t="shared" si="92"/>
        <v>139.40816326530611</v>
      </c>
    </row>
    <row r="67" spans="3:191" ht="3" customHeight="1">
      <c r="C67" s="59">
        <v>82</v>
      </c>
      <c r="D67" s="55">
        <v>79</v>
      </c>
      <c r="E67" s="55">
        <v>74</v>
      </c>
      <c r="F67" s="55">
        <v>88</v>
      </c>
      <c r="G67" s="55">
        <v>130</v>
      </c>
      <c r="H67" s="55">
        <v>156</v>
      </c>
      <c r="I67" s="55">
        <v>165</v>
      </c>
      <c r="J67" s="55">
        <v>171</v>
      </c>
      <c r="K67" s="55">
        <v>173</v>
      </c>
      <c r="L67" s="55">
        <v>170</v>
      </c>
      <c r="M67" s="55">
        <v>146</v>
      </c>
      <c r="N67" s="55">
        <v>107</v>
      </c>
      <c r="O67" s="55">
        <v>85</v>
      </c>
      <c r="P67" s="55">
        <v>97</v>
      </c>
      <c r="Q67" s="55">
        <v>108</v>
      </c>
      <c r="R67" s="55">
        <v>109</v>
      </c>
      <c r="S67" s="55">
        <v>72</v>
      </c>
      <c r="T67" s="55">
        <v>82</v>
      </c>
      <c r="U67" s="55">
        <v>70</v>
      </c>
      <c r="V67" s="55">
        <v>83</v>
      </c>
      <c r="W67" s="55">
        <v>80</v>
      </c>
      <c r="X67" s="55">
        <v>81</v>
      </c>
      <c r="Y67" s="55">
        <v>89</v>
      </c>
      <c r="Z67" s="55">
        <v>101</v>
      </c>
      <c r="AA67" s="55">
        <v>118</v>
      </c>
      <c r="AB67" s="55">
        <v>112</v>
      </c>
      <c r="AC67" s="55">
        <v>51</v>
      </c>
      <c r="AD67" s="55">
        <v>88</v>
      </c>
      <c r="AE67" s="55">
        <v>101</v>
      </c>
      <c r="AF67" s="55">
        <v>47</v>
      </c>
      <c r="AG67" s="55">
        <v>79</v>
      </c>
      <c r="AH67" s="55">
        <v>72</v>
      </c>
      <c r="AI67" s="55">
        <v>93</v>
      </c>
      <c r="AJ67" s="55">
        <v>118</v>
      </c>
      <c r="AK67" s="55">
        <v>115</v>
      </c>
      <c r="AL67" s="55">
        <v>141</v>
      </c>
      <c r="AM67" s="55">
        <v>133</v>
      </c>
      <c r="AN67" s="55">
        <v>54</v>
      </c>
      <c r="AO67" s="55">
        <v>60</v>
      </c>
      <c r="AP67" s="55">
        <v>58</v>
      </c>
      <c r="AQ67" s="55">
        <v>51</v>
      </c>
      <c r="AR67" s="55">
        <v>94</v>
      </c>
      <c r="AS67" s="55">
        <v>98</v>
      </c>
      <c r="AT67" s="55">
        <v>116</v>
      </c>
      <c r="AU67" s="55">
        <v>123</v>
      </c>
      <c r="AV67" s="55">
        <v>132</v>
      </c>
      <c r="AW67" s="55">
        <v>134</v>
      </c>
      <c r="AX67" s="55">
        <v>140</v>
      </c>
      <c r="AY67" s="55">
        <v>144</v>
      </c>
      <c r="AZ67" s="55">
        <v>146</v>
      </c>
      <c r="BA67" s="55">
        <v>149</v>
      </c>
      <c r="BB67" s="55">
        <v>153</v>
      </c>
      <c r="BC67" s="55">
        <v>153</v>
      </c>
      <c r="BD67" s="55">
        <v>153</v>
      </c>
      <c r="BE67" s="55">
        <v>152</v>
      </c>
      <c r="BF67" s="55">
        <v>145</v>
      </c>
      <c r="BG67" s="55">
        <v>137</v>
      </c>
      <c r="BH67" s="55">
        <v>135</v>
      </c>
      <c r="BI67" s="55">
        <v>136</v>
      </c>
      <c r="BJ67" s="55">
        <v>143</v>
      </c>
      <c r="BK67" s="55">
        <v>174</v>
      </c>
      <c r="BL67" s="55">
        <v>173</v>
      </c>
      <c r="BM67" s="55">
        <v>153</v>
      </c>
      <c r="BN67" s="55">
        <v>143</v>
      </c>
      <c r="BO67" s="55">
        <v>133</v>
      </c>
      <c r="BP67" s="55">
        <v>84</v>
      </c>
      <c r="BQ67" s="55">
        <v>51</v>
      </c>
      <c r="BR67" s="55">
        <v>51</v>
      </c>
      <c r="BS67" s="55">
        <v>65</v>
      </c>
      <c r="BT67" s="55">
        <v>81</v>
      </c>
      <c r="BU67" s="55">
        <v>67</v>
      </c>
      <c r="BV67" s="55">
        <v>55</v>
      </c>
      <c r="BW67" s="55">
        <v>107</v>
      </c>
      <c r="BX67" s="55">
        <v>139</v>
      </c>
      <c r="BY67" s="55">
        <v>81</v>
      </c>
      <c r="BZ67" s="55">
        <v>116</v>
      </c>
      <c r="CA67" s="55">
        <v>148</v>
      </c>
      <c r="CB67" s="55">
        <v>151</v>
      </c>
      <c r="CC67" s="55">
        <v>153</v>
      </c>
      <c r="CD67" s="55">
        <v>149</v>
      </c>
      <c r="CE67" s="55">
        <v>148</v>
      </c>
      <c r="CF67" s="55">
        <v>148</v>
      </c>
      <c r="CG67" s="55">
        <v>148</v>
      </c>
      <c r="CH67" s="55">
        <v>148</v>
      </c>
      <c r="CI67" s="55">
        <v>148</v>
      </c>
      <c r="CJ67" s="55">
        <v>143</v>
      </c>
      <c r="CK67" s="55">
        <v>140</v>
      </c>
      <c r="CL67" s="55">
        <v>138</v>
      </c>
      <c r="CM67" s="55">
        <v>134</v>
      </c>
      <c r="CN67" s="55">
        <v>170</v>
      </c>
      <c r="CO67" s="55">
        <v>196</v>
      </c>
      <c r="CP67" s="55">
        <v>197</v>
      </c>
      <c r="CQ67" s="55">
        <v>202</v>
      </c>
      <c r="CR67" s="55">
        <v>204</v>
      </c>
      <c r="CS67" s="55">
        <v>204</v>
      </c>
      <c r="CT67" s="55">
        <v>204</v>
      </c>
      <c r="CU67" s="55">
        <v>208</v>
      </c>
      <c r="CV67" s="55">
        <v>214</v>
      </c>
      <c r="CW67" s="60">
        <v>210</v>
      </c>
      <c r="CZ67" s="59">
        <f t="shared" si="3"/>
        <v>60.928571428571431</v>
      </c>
      <c r="DA67" s="55">
        <f t="shared" si="8"/>
        <v>76.173469387755105</v>
      </c>
      <c r="DB67" s="55">
        <f t="shared" si="9"/>
        <v>79.316326530612244</v>
      </c>
      <c r="DC67" s="55">
        <f t="shared" si="10"/>
        <v>94.5</v>
      </c>
      <c r="DD67" s="55">
        <f t="shared" si="11"/>
        <v>124.5</v>
      </c>
      <c r="DE67" s="55">
        <f t="shared" si="12"/>
        <v>150.0612244897959</v>
      </c>
      <c r="DF67" s="55">
        <f t="shared" si="13"/>
        <v>163.71428571428572</v>
      </c>
      <c r="DG67" s="55">
        <f t="shared" si="14"/>
        <v>170.23469387755102</v>
      </c>
      <c r="DH67" s="55">
        <f t="shared" si="15"/>
        <v>171.5612244897959</v>
      </c>
      <c r="DI67" s="55">
        <f t="shared" si="16"/>
        <v>164.23469387755102</v>
      </c>
      <c r="DJ67" s="55">
        <f t="shared" si="17"/>
        <v>142.11224489795919</v>
      </c>
      <c r="DK67" s="55">
        <f t="shared" si="18"/>
        <v>112.64285714285714</v>
      </c>
      <c r="DL67" s="55">
        <f t="shared" si="19"/>
        <v>95.255102040816325</v>
      </c>
      <c r="DM67" s="55">
        <f t="shared" si="20"/>
        <v>97.826530612244895</v>
      </c>
      <c r="DN67" s="55">
        <f t="shared" si="21"/>
        <v>105.0204081632653</v>
      </c>
      <c r="DO67" s="55">
        <f t="shared" si="22"/>
        <v>101.73469387755102</v>
      </c>
      <c r="DP67" s="55">
        <f t="shared" si="23"/>
        <v>85.734693877551024</v>
      </c>
      <c r="DQ67" s="55">
        <f t="shared" si="24"/>
        <v>81.938775510204081</v>
      </c>
      <c r="DR67" s="55">
        <f t="shared" si="25"/>
        <v>79.479591836734699</v>
      </c>
      <c r="DS67" s="55">
        <f t="shared" si="26"/>
        <v>79.540816326530617</v>
      </c>
      <c r="DT67" s="55">
        <f t="shared" si="27"/>
        <v>78.84693877551021</v>
      </c>
      <c r="DU67" s="55">
        <f t="shared" si="28"/>
        <v>81.316326530612244</v>
      </c>
      <c r="DV67" s="55">
        <f t="shared" si="29"/>
        <v>89.030612244897952</v>
      </c>
      <c r="DW67" s="55">
        <f t="shared" si="30"/>
        <v>99.734693877551024</v>
      </c>
      <c r="DX67" s="55">
        <f t="shared" si="31"/>
        <v>106.77551020408163</v>
      </c>
      <c r="DY67" s="55">
        <f t="shared" si="32"/>
        <v>97.775510204081627</v>
      </c>
      <c r="DZ67" s="55">
        <f t="shared" si="33"/>
        <v>75.622448979591837</v>
      </c>
      <c r="EA67" s="55">
        <f t="shared" si="34"/>
        <v>78.448979591836732</v>
      </c>
      <c r="EB67" s="55">
        <f t="shared" si="35"/>
        <v>78.84693877551021</v>
      </c>
      <c r="EC67" s="55">
        <f t="shared" si="36"/>
        <v>66.265306122448976</v>
      </c>
      <c r="ED67" s="55">
        <f t="shared" si="37"/>
        <v>76.612244897959187</v>
      </c>
      <c r="EE67" s="55">
        <f t="shared" si="38"/>
        <v>86.489795918367349</v>
      </c>
      <c r="EF67" s="55">
        <f t="shared" si="39"/>
        <v>97.142857142857139</v>
      </c>
      <c r="EG67" s="55">
        <f t="shared" si="40"/>
        <v>106.98979591836735</v>
      </c>
      <c r="EH67" s="55">
        <f t="shared" si="41"/>
        <v>116.25510204081633</v>
      </c>
      <c r="EI67" s="55">
        <f t="shared" si="42"/>
        <v>129.87755102040816</v>
      </c>
      <c r="EJ67" s="55">
        <f t="shared" si="43"/>
        <v>117.85714285714286</v>
      </c>
      <c r="EK67" s="55">
        <f t="shared" si="44"/>
        <v>79.928571428571431</v>
      </c>
      <c r="EL67" s="55">
        <f t="shared" si="45"/>
        <v>63.530612244897959</v>
      </c>
      <c r="EM67" s="55">
        <f t="shared" si="46"/>
        <v>58.479591836734691</v>
      </c>
      <c r="EN67" s="55">
        <f t="shared" si="47"/>
        <v>63.204081632653065</v>
      </c>
      <c r="EO67" s="55">
        <f t="shared" si="48"/>
        <v>84.408163265306129</v>
      </c>
      <c r="EP67" s="55">
        <f t="shared" si="49"/>
        <v>99.397959183673464</v>
      </c>
      <c r="EQ67" s="55">
        <f t="shared" si="50"/>
        <v>113.21428571428571</v>
      </c>
      <c r="ER67" s="55">
        <f t="shared" si="51"/>
        <v>123.55102040816327</v>
      </c>
      <c r="ES67" s="55">
        <f t="shared" si="52"/>
        <v>130.98979591836735</v>
      </c>
      <c r="ET67" s="55">
        <f t="shared" si="53"/>
        <v>135.39795918367346</v>
      </c>
      <c r="EU67" s="55">
        <f t="shared" si="54"/>
        <v>139.73469387755102</v>
      </c>
      <c r="EV67" s="55">
        <f t="shared" si="55"/>
        <v>143.41836734693877</v>
      </c>
      <c r="EW67" s="55">
        <f t="shared" si="56"/>
        <v>146.35714285714286</v>
      </c>
      <c r="EX67" s="55">
        <f t="shared" si="57"/>
        <v>149.35714285714286</v>
      </c>
      <c r="EY67" s="55">
        <f t="shared" si="58"/>
        <v>151.90816326530611</v>
      </c>
      <c r="EZ67" s="55">
        <f t="shared" si="59"/>
        <v>152.69387755102042</v>
      </c>
      <c r="FA67" s="55">
        <f t="shared" si="60"/>
        <v>152.09183673469389</v>
      </c>
      <c r="FB67" s="55">
        <f t="shared" si="61"/>
        <v>149.25510204081633</v>
      </c>
      <c r="FC67" s="55">
        <f t="shared" si="62"/>
        <v>143.61224489795919</v>
      </c>
      <c r="FD67" s="55">
        <f t="shared" si="63"/>
        <v>138.01020408163265</v>
      </c>
      <c r="FE67" s="55">
        <f t="shared" si="64"/>
        <v>136.69387755102042</v>
      </c>
      <c r="FF67" s="55">
        <f t="shared" si="65"/>
        <v>140.91836734693877</v>
      </c>
      <c r="FG67" s="55">
        <f t="shared" si="66"/>
        <v>150.84693877551021</v>
      </c>
      <c r="FH67" s="55">
        <f t="shared" si="67"/>
        <v>165.80612244897958</v>
      </c>
      <c r="FI67" s="55">
        <f t="shared" si="68"/>
        <v>167.4591836734694</v>
      </c>
      <c r="FJ67" s="55">
        <f t="shared" si="69"/>
        <v>155.4591836734694</v>
      </c>
      <c r="FK67" s="55">
        <f t="shared" si="70"/>
        <v>141.17346938775509</v>
      </c>
      <c r="FL67" s="55">
        <f t="shared" si="6"/>
        <v>121.63265306122449</v>
      </c>
      <c r="FM67" s="55">
        <f t="shared" si="93"/>
        <v>88.397959183673464</v>
      </c>
      <c r="FN67" s="55">
        <f t="shared" si="94"/>
        <v>62.642857142857146</v>
      </c>
      <c r="FO67" s="55">
        <f t="shared" si="72"/>
        <v>57.193877551020407</v>
      </c>
      <c r="FP67" s="55">
        <f t="shared" si="73"/>
        <v>64.928571428571431</v>
      </c>
      <c r="FQ67" s="55">
        <f t="shared" si="74"/>
        <v>72.040816326530617</v>
      </c>
      <c r="FR67" s="55">
        <f t="shared" si="75"/>
        <v>68.34693877551021</v>
      </c>
      <c r="FS67" s="55">
        <f t="shared" si="76"/>
        <v>72.551020408163268</v>
      </c>
      <c r="FT67" s="55">
        <f t="shared" si="77"/>
        <v>101.03061224489795</v>
      </c>
      <c r="FU67" s="55">
        <f t="shared" si="78"/>
        <v>116.86734693877551</v>
      </c>
      <c r="FV67" s="55">
        <f t="shared" si="79"/>
        <v>104.12244897959184</v>
      </c>
      <c r="FW67" s="55">
        <f t="shared" si="80"/>
        <v>117.0204081632653</v>
      </c>
      <c r="FX67" s="55">
        <f t="shared" si="81"/>
        <v>139.44897959183675</v>
      </c>
      <c r="FY67" s="55">
        <f t="shared" si="82"/>
        <v>149.55102040816325</v>
      </c>
      <c r="FZ67" s="55">
        <f t="shared" si="83"/>
        <v>151.5204081632653</v>
      </c>
      <c r="GA67" s="55">
        <f t="shared" si="84"/>
        <v>149.94897959183675</v>
      </c>
      <c r="GB67" s="55">
        <f t="shared" si="85"/>
        <v>148.5612244897959</v>
      </c>
      <c r="GC67" s="55">
        <f t="shared" si="86"/>
        <v>148</v>
      </c>
      <c r="GD67" s="55">
        <f t="shared" si="87"/>
        <v>147.58163265306123</v>
      </c>
      <c r="GE67" s="55">
        <f t="shared" si="88"/>
        <v>146.96938775510205</v>
      </c>
      <c r="GF67" s="55">
        <f t="shared" si="89"/>
        <v>145.96938775510205</v>
      </c>
      <c r="GG67" s="55">
        <f t="shared" si="90"/>
        <v>143.34693877551021</v>
      </c>
      <c r="GH67" s="55">
        <f t="shared" si="91"/>
        <v>140.41836734693877</v>
      </c>
      <c r="GI67" s="60">
        <f t="shared" si="92"/>
        <v>138.9591836734694</v>
      </c>
    </row>
    <row r="68" spans="3:191" ht="3" customHeight="1">
      <c r="C68" s="59">
        <v>82</v>
      </c>
      <c r="D68" s="55">
        <v>79</v>
      </c>
      <c r="E68" s="55">
        <v>74</v>
      </c>
      <c r="F68" s="55">
        <v>95</v>
      </c>
      <c r="G68" s="55">
        <v>135</v>
      </c>
      <c r="H68" s="55">
        <v>156</v>
      </c>
      <c r="I68" s="55">
        <v>165</v>
      </c>
      <c r="J68" s="55">
        <v>171</v>
      </c>
      <c r="K68" s="55">
        <v>176</v>
      </c>
      <c r="L68" s="55">
        <v>174</v>
      </c>
      <c r="M68" s="55">
        <v>146</v>
      </c>
      <c r="N68" s="55">
        <v>107</v>
      </c>
      <c r="O68" s="55">
        <v>86</v>
      </c>
      <c r="P68" s="55">
        <v>97</v>
      </c>
      <c r="Q68" s="55">
        <v>110</v>
      </c>
      <c r="R68" s="55">
        <v>124</v>
      </c>
      <c r="S68" s="55">
        <v>71</v>
      </c>
      <c r="T68" s="55">
        <v>78</v>
      </c>
      <c r="U68" s="55">
        <v>90</v>
      </c>
      <c r="V68" s="55">
        <v>78</v>
      </c>
      <c r="W68" s="55">
        <v>61</v>
      </c>
      <c r="X68" s="55">
        <v>73</v>
      </c>
      <c r="Y68" s="55">
        <v>89</v>
      </c>
      <c r="Z68" s="55">
        <v>99</v>
      </c>
      <c r="AA68" s="55">
        <v>102</v>
      </c>
      <c r="AB68" s="55">
        <v>123</v>
      </c>
      <c r="AC68" s="55">
        <v>76</v>
      </c>
      <c r="AD68" s="55">
        <v>83</v>
      </c>
      <c r="AE68" s="55">
        <v>89</v>
      </c>
      <c r="AF68" s="55">
        <v>63</v>
      </c>
      <c r="AG68" s="55">
        <v>68</v>
      </c>
      <c r="AH68" s="55">
        <v>122</v>
      </c>
      <c r="AI68" s="55">
        <v>149</v>
      </c>
      <c r="AJ68" s="55">
        <v>142</v>
      </c>
      <c r="AK68" s="55">
        <v>107</v>
      </c>
      <c r="AL68" s="55">
        <v>145</v>
      </c>
      <c r="AM68" s="55">
        <v>71</v>
      </c>
      <c r="AN68" s="55">
        <v>57</v>
      </c>
      <c r="AO68" s="55">
        <v>61</v>
      </c>
      <c r="AP68" s="55">
        <v>63</v>
      </c>
      <c r="AQ68" s="55">
        <v>56</v>
      </c>
      <c r="AR68" s="55">
        <v>91</v>
      </c>
      <c r="AS68" s="55">
        <v>103</v>
      </c>
      <c r="AT68" s="55">
        <v>116</v>
      </c>
      <c r="AU68" s="55">
        <v>129</v>
      </c>
      <c r="AV68" s="55">
        <v>132</v>
      </c>
      <c r="AW68" s="55">
        <v>136</v>
      </c>
      <c r="AX68" s="55">
        <v>140</v>
      </c>
      <c r="AY68" s="55">
        <v>140</v>
      </c>
      <c r="AZ68" s="55">
        <v>144</v>
      </c>
      <c r="BA68" s="55">
        <v>149</v>
      </c>
      <c r="BB68" s="55">
        <v>152</v>
      </c>
      <c r="BC68" s="55">
        <v>153</v>
      </c>
      <c r="BD68" s="55">
        <v>153</v>
      </c>
      <c r="BE68" s="55">
        <v>152</v>
      </c>
      <c r="BF68" s="55">
        <v>149</v>
      </c>
      <c r="BG68" s="55">
        <v>147</v>
      </c>
      <c r="BH68" s="55">
        <v>151</v>
      </c>
      <c r="BI68" s="55">
        <v>178</v>
      </c>
      <c r="BJ68" s="55">
        <v>178</v>
      </c>
      <c r="BK68" s="55">
        <v>191</v>
      </c>
      <c r="BL68" s="55">
        <v>172</v>
      </c>
      <c r="BM68" s="55">
        <v>150</v>
      </c>
      <c r="BN68" s="55">
        <v>142</v>
      </c>
      <c r="BO68" s="55">
        <v>119</v>
      </c>
      <c r="BP68" s="55">
        <v>59</v>
      </c>
      <c r="BQ68" s="55">
        <v>52</v>
      </c>
      <c r="BR68" s="55">
        <v>56</v>
      </c>
      <c r="BS68" s="55">
        <v>69</v>
      </c>
      <c r="BT68" s="55">
        <v>79</v>
      </c>
      <c r="BU68" s="55">
        <v>70</v>
      </c>
      <c r="BV68" s="55">
        <v>59</v>
      </c>
      <c r="BW68" s="55">
        <v>90</v>
      </c>
      <c r="BX68" s="55">
        <v>140</v>
      </c>
      <c r="BY68" s="55">
        <v>97</v>
      </c>
      <c r="BZ68" s="55">
        <v>135</v>
      </c>
      <c r="CA68" s="55">
        <v>148</v>
      </c>
      <c r="CB68" s="55">
        <v>153</v>
      </c>
      <c r="CC68" s="55">
        <v>152</v>
      </c>
      <c r="CD68" s="55">
        <v>150</v>
      </c>
      <c r="CE68" s="55">
        <v>148</v>
      </c>
      <c r="CF68" s="55">
        <v>148</v>
      </c>
      <c r="CG68" s="55">
        <v>148</v>
      </c>
      <c r="CH68" s="55">
        <v>143</v>
      </c>
      <c r="CI68" s="55">
        <v>145</v>
      </c>
      <c r="CJ68" s="55">
        <v>145</v>
      </c>
      <c r="CK68" s="55">
        <v>140</v>
      </c>
      <c r="CL68" s="55">
        <v>136</v>
      </c>
      <c r="CM68" s="55">
        <v>137</v>
      </c>
      <c r="CN68" s="55">
        <v>178</v>
      </c>
      <c r="CO68" s="55">
        <v>196</v>
      </c>
      <c r="CP68" s="55">
        <v>198</v>
      </c>
      <c r="CQ68" s="55">
        <v>204</v>
      </c>
      <c r="CR68" s="55">
        <v>204</v>
      </c>
      <c r="CS68" s="55">
        <v>204</v>
      </c>
      <c r="CT68" s="55">
        <v>204</v>
      </c>
      <c r="CU68" s="55">
        <v>205</v>
      </c>
      <c r="CV68" s="55">
        <v>211</v>
      </c>
      <c r="CW68" s="60">
        <v>214</v>
      </c>
      <c r="CZ68" s="59">
        <f t="shared" ref="CZ68:CZ101" si="95">ABS(SUMPRODUCT($GM$3:$GQ$7,A66:E70)/$GM$33)</f>
        <v>60.142857142857146</v>
      </c>
      <c r="DA68" s="55">
        <f t="shared" si="8"/>
        <v>75.744897959183675</v>
      </c>
      <c r="DB68" s="55">
        <f t="shared" si="9"/>
        <v>80.65306122448979</v>
      </c>
      <c r="DC68" s="55">
        <f t="shared" si="10"/>
        <v>98.948979591836732</v>
      </c>
      <c r="DD68" s="55">
        <f t="shared" si="11"/>
        <v>128.62244897959184</v>
      </c>
      <c r="DE68" s="55">
        <f t="shared" si="12"/>
        <v>151.4795918367347</v>
      </c>
      <c r="DF68" s="55">
        <f t="shared" si="13"/>
        <v>163.69387755102042</v>
      </c>
      <c r="DG68" s="55">
        <f t="shared" si="14"/>
        <v>170.13265306122449</v>
      </c>
      <c r="DH68" s="55">
        <f t="shared" si="15"/>
        <v>172.59183673469389</v>
      </c>
      <c r="DI68" s="55">
        <f t="shared" si="16"/>
        <v>165.69387755102042</v>
      </c>
      <c r="DJ68" s="55">
        <f t="shared" si="17"/>
        <v>142.48979591836735</v>
      </c>
      <c r="DK68" s="55">
        <f t="shared" si="18"/>
        <v>112.44897959183673</v>
      </c>
      <c r="DL68" s="55">
        <f t="shared" si="19"/>
        <v>95.326530612244895</v>
      </c>
      <c r="DM68" s="55">
        <f t="shared" si="20"/>
        <v>98.693877551020407</v>
      </c>
      <c r="DN68" s="55">
        <f t="shared" si="21"/>
        <v>107.67346938775511</v>
      </c>
      <c r="DO68" s="55">
        <f t="shared" si="22"/>
        <v>105.70408163265306</v>
      </c>
      <c r="DP68" s="55">
        <f t="shared" si="23"/>
        <v>85.724489795918373</v>
      </c>
      <c r="DQ68" s="55">
        <f t="shared" si="24"/>
        <v>81.061224489795919</v>
      </c>
      <c r="DR68" s="55">
        <f t="shared" si="25"/>
        <v>81.112244897959187</v>
      </c>
      <c r="DS68" s="55">
        <f t="shared" si="26"/>
        <v>75.540816326530617</v>
      </c>
      <c r="DT68" s="55">
        <f t="shared" si="27"/>
        <v>70.448979591836732</v>
      </c>
      <c r="DU68" s="55">
        <f t="shared" si="28"/>
        <v>75.897959183673464</v>
      </c>
      <c r="DV68" s="55">
        <f t="shared" si="29"/>
        <v>85.979591836734699</v>
      </c>
      <c r="DW68" s="55">
        <f t="shared" si="30"/>
        <v>95.479591836734699</v>
      </c>
      <c r="DX68" s="55">
        <f t="shared" si="31"/>
        <v>102.45918367346938</v>
      </c>
      <c r="DY68" s="55">
        <f t="shared" si="32"/>
        <v>104.66326530612245</v>
      </c>
      <c r="DZ68" s="55">
        <f t="shared" si="33"/>
        <v>88.306122448979593</v>
      </c>
      <c r="EA68" s="55">
        <f t="shared" si="34"/>
        <v>83.632653061224488</v>
      </c>
      <c r="EB68" s="55">
        <f t="shared" si="35"/>
        <v>80.704081632653057</v>
      </c>
      <c r="EC68" s="55">
        <f t="shared" si="36"/>
        <v>74.040816326530617</v>
      </c>
      <c r="ED68" s="55">
        <f t="shared" si="37"/>
        <v>85.602040816326536</v>
      </c>
      <c r="EE68" s="55">
        <f t="shared" si="38"/>
        <v>112.81632653061224</v>
      </c>
      <c r="EF68" s="55">
        <f t="shared" si="39"/>
        <v>128.83673469387756</v>
      </c>
      <c r="EG68" s="55">
        <f t="shared" si="40"/>
        <v>125.63265306122449</v>
      </c>
      <c r="EH68" s="55">
        <f t="shared" si="41"/>
        <v>116.14285714285714</v>
      </c>
      <c r="EI68" s="55">
        <f t="shared" si="42"/>
        <v>114.94897959183673</v>
      </c>
      <c r="EJ68" s="55">
        <f t="shared" si="43"/>
        <v>86.397959183673464</v>
      </c>
      <c r="EK68" s="55">
        <f t="shared" si="44"/>
        <v>66.469387755102048</v>
      </c>
      <c r="EL68" s="55">
        <f t="shared" si="45"/>
        <v>61.010204081632651</v>
      </c>
      <c r="EM68" s="55">
        <f t="shared" si="46"/>
        <v>61.030612244897959</v>
      </c>
      <c r="EN68" s="55">
        <f t="shared" si="47"/>
        <v>65.704081632653057</v>
      </c>
      <c r="EO68" s="55">
        <f t="shared" si="48"/>
        <v>84.91836734693878</v>
      </c>
      <c r="EP68" s="55">
        <f t="shared" si="49"/>
        <v>101.28571428571429</v>
      </c>
      <c r="EQ68" s="55">
        <f t="shared" si="50"/>
        <v>114.43877551020408</v>
      </c>
      <c r="ER68" s="55">
        <f t="shared" si="51"/>
        <v>125.11224489795919</v>
      </c>
      <c r="ES68" s="55">
        <f t="shared" si="52"/>
        <v>131.28571428571428</v>
      </c>
      <c r="ET68" s="55">
        <f t="shared" si="53"/>
        <v>135.58163265306123</v>
      </c>
      <c r="EU68" s="55">
        <f t="shared" si="54"/>
        <v>139.11224489795919</v>
      </c>
      <c r="EV68" s="55">
        <f t="shared" si="55"/>
        <v>141.25510204081633</v>
      </c>
      <c r="EW68" s="55">
        <f t="shared" si="56"/>
        <v>143.9795918367347</v>
      </c>
      <c r="EX68" s="55">
        <f t="shared" si="57"/>
        <v>147.30612244897958</v>
      </c>
      <c r="EY68" s="55">
        <f t="shared" si="58"/>
        <v>150.0408163265306</v>
      </c>
      <c r="EZ68" s="55">
        <f t="shared" si="59"/>
        <v>151.35714285714286</v>
      </c>
      <c r="FA68" s="55">
        <f t="shared" si="60"/>
        <v>151.33673469387756</v>
      </c>
      <c r="FB68" s="55">
        <f t="shared" si="61"/>
        <v>150</v>
      </c>
      <c r="FC68" s="55">
        <f t="shared" si="62"/>
        <v>147.67346938775509</v>
      </c>
      <c r="FD68" s="55">
        <f t="shared" si="63"/>
        <v>147</v>
      </c>
      <c r="FE68" s="55">
        <f t="shared" si="64"/>
        <v>152.98979591836735</v>
      </c>
      <c r="FF68" s="55">
        <f t="shared" si="65"/>
        <v>165.78571428571428</v>
      </c>
      <c r="FG68" s="55">
        <f t="shared" si="66"/>
        <v>173.25510204081633</v>
      </c>
      <c r="FH68" s="55">
        <f t="shared" si="67"/>
        <v>178.33673469387756</v>
      </c>
      <c r="FI68" s="55">
        <f t="shared" si="68"/>
        <v>168.82653061224491</v>
      </c>
      <c r="FJ68" s="55">
        <f t="shared" si="69"/>
        <v>152.39795918367346</v>
      </c>
      <c r="FK68" s="55">
        <f t="shared" si="70"/>
        <v>135.5612244897959</v>
      </c>
      <c r="FL68" s="55">
        <f t="shared" si="6"/>
        <v>109.18367346938776</v>
      </c>
      <c r="FM68" s="55">
        <f t="shared" si="93"/>
        <v>73.714285714285708</v>
      </c>
      <c r="FN68" s="55">
        <f t="shared" si="94"/>
        <v>58.051020408163268</v>
      </c>
      <c r="FO68" s="55">
        <f t="shared" si="72"/>
        <v>58.744897959183675</v>
      </c>
      <c r="FP68" s="55">
        <f t="shared" si="73"/>
        <v>67.561224489795919</v>
      </c>
      <c r="FQ68" s="55">
        <f t="shared" si="74"/>
        <v>73.265306122448976</v>
      </c>
      <c r="FR68" s="55">
        <f t="shared" si="75"/>
        <v>69.642857142857139</v>
      </c>
      <c r="FS68" s="55">
        <f t="shared" si="76"/>
        <v>70.969387755102048</v>
      </c>
      <c r="FT68" s="55">
        <f t="shared" si="77"/>
        <v>94</v>
      </c>
      <c r="FU68" s="55">
        <f t="shared" si="78"/>
        <v>117.5204081632653</v>
      </c>
      <c r="FV68" s="55">
        <f t="shared" si="79"/>
        <v>114.53061224489795</v>
      </c>
      <c r="FW68" s="55">
        <f t="shared" si="80"/>
        <v>128.69387755102042</v>
      </c>
      <c r="FX68" s="55">
        <f t="shared" si="81"/>
        <v>143.66326530612244</v>
      </c>
      <c r="FY68" s="55">
        <f t="shared" si="82"/>
        <v>150.67346938775509</v>
      </c>
      <c r="FZ68" s="55">
        <f t="shared" si="83"/>
        <v>151.24489795918367</v>
      </c>
      <c r="GA68" s="55">
        <f t="shared" si="84"/>
        <v>149.71428571428572</v>
      </c>
      <c r="GB68" s="55">
        <f t="shared" si="85"/>
        <v>148.35714285714286</v>
      </c>
      <c r="GC68" s="55">
        <f t="shared" si="86"/>
        <v>147.72448979591837</v>
      </c>
      <c r="GD68" s="55">
        <f t="shared" si="87"/>
        <v>146.64285714285714</v>
      </c>
      <c r="GE68" s="55">
        <f t="shared" si="88"/>
        <v>144.53061224489795</v>
      </c>
      <c r="GF68" s="55">
        <f t="shared" si="89"/>
        <v>143.9591836734694</v>
      </c>
      <c r="GG68" s="55">
        <f t="shared" si="90"/>
        <v>142.74489795918367</v>
      </c>
      <c r="GH68" s="55">
        <f t="shared" si="91"/>
        <v>139.83673469387756</v>
      </c>
      <c r="GI68" s="60">
        <f t="shared" si="92"/>
        <v>138.71428571428572</v>
      </c>
    </row>
    <row r="69" spans="3:191" ht="3" customHeight="1">
      <c r="C69" s="59">
        <v>76</v>
      </c>
      <c r="D69" s="55">
        <v>75</v>
      </c>
      <c r="E69" s="55">
        <v>74</v>
      </c>
      <c r="F69" s="55">
        <v>94</v>
      </c>
      <c r="G69" s="55">
        <v>135</v>
      </c>
      <c r="H69" s="55">
        <v>156</v>
      </c>
      <c r="I69" s="55">
        <v>165</v>
      </c>
      <c r="J69" s="55">
        <v>170</v>
      </c>
      <c r="K69" s="55">
        <v>175</v>
      </c>
      <c r="L69" s="55">
        <v>174</v>
      </c>
      <c r="M69" s="55">
        <v>146</v>
      </c>
      <c r="N69" s="55">
        <v>107</v>
      </c>
      <c r="O69" s="55">
        <v>84</v>
      </c>
      <c r="P69" s="55">
        <v>96</v>
      </c>
      <c r="Q69" s="55">
        <v>124</v>
      </c>
      <c r="R69" s="55">
        <v>111</v>
      </c>
      <c r="S69" s="55">
        <v>75</v>
      </c>
      <c r="T69" s="55">
        <v>98</v>
      </c>
      <c r="U69" s="55">
        <v>76</v>
      </c>
      <c r="V69" s="55">
        <v>64</v>
      </c>
      <c r="W69" s="55">
        <v>62</v>
      </c>
      <c r="X69" s="55">
        <v>71</v>
      </c>
      <c r="Y69" s="55">
        <v>75</v>
      </c>
      <c r="Z69" s="55">
        <v>89</v>
      </c>
      <c r="AA69" s="55">
        <v>86</v>
      </c>
      <c r="AB69" s="55">
        <v>119</v>
      </c>
      <c r="AC69" s="55">
        <v>103</v>
      </c>
      <c r="AD69" s="55">
        <v>94</v>
      </c>
      <c r="AE69" s="55">
        <v>63</v>
      </c>
      <c r="AF69" s="55">
        <v>72</v>
      </c>
      <c r="AG69" s="55">
        <v>103</v>
      </c>
      <c r="AH69" s="55">
        <v>152</v>
      </c>
      <c r="AI69" s="55">
        <v>167</v>
      </c>
      <c r="AJ69" s="55">
        <v>108</v>
      </c>
      <c r="AK69" s="55">
        <v>118</v>
      </c>
      <c r="AL69" s="55">
        <v>81</v>
      </c>
      <c r="AM69" s="55">
        <v>55</v>
      </c>
      <c r="AN69" s="55">
        <v>57</v>
      </c>
      <c r="AO69" s="55">
        <v>59</v>
      </c>
      <c r="AP69" s="55">
        <v>67</v>
      </c>
      <c r="AQ69" s="55">
        <v>56</v>
      </c>
      <c r="AR69" s="55">
        <v>86</v>
      </c>
      <c r="AS69" s="55">
        <v>102</v>
      </c>
      <c r="AT69" s="55">
        <v>114</v>
      </c>
      <c r="AU69" s="55">
        <v>127</v>
      </c>
      <c r="AV69" s="55">
        <v>132</v>
      </c>
      <c r="AW69" s="55">
        <v>135</v>
      </c>
      <c r="AX69" s="55">
        <v>140</v>
      </c>
      <c r="AY69" s="55">
        <v>140</v>
      </c>
      <c r="AZ69" s="55">
        <v>140</v>
      </c>
      <c r="BA69" s="55">
        <v>142</v>
      </c>
      <c r="BB69" s="55">
        <v>147</v>
      </c>
      <c r="BC69" s="55">
        <v>149</v>
      </c>
      <c r="BD69" s="55">
        <v>149</v>
      </c>
      <c r="BE69" s="55">
        <v>148</v>
      </c>
      <c r="BF69" s="55">
        <v>148</v>
      </c>
      <c r="BG69" s="55">
        <v>148</v>
      </c>
      <c r="BH69" s="55">
        <v>163</v>
      </c>
      <c r="BI69" s="55">
        <v>196</v>
      </c>
      <c r="BJ69" s="55">
        <v>184</v>
      </c>
      <c r="BK69" s="55">
        <v>196</v>
      </c>
      <c r="BL69" s="55">
        <v>172</v>
      </c>
      <c r="BM69" s="55">
        <v>144</v>
      </c>
      <c r="BN69" s="55">
        <v>139</v>
      </c>
      <c r="BO69" s="55">
        <v>89</v>
      </c>
      <c r="BP69" s="55">
        <v>52</v>
      </c>
      <c r="BQ69" s="55">
        <v>51</v>
      </c>
      <c r="BR69" s="55">
        <v>60</v>
      </c>
      <c r="BS69" s="55">
        <v>72</v>
      </c>
      <c r="BT69" s="55">
        <v>77</v>
      </c>
      <c r="BU69" s="55">
        <v>71</v>
      </c>
      <c r="BV69" s="55">
        <v>58</v>
      </c>
      <c r="BW69" s="55">
        <v>80</v>
      </c>
      <c r="BX69" s="55">
        <v>139</v>
      </c>
      <c r="BY69" s="55">
        <v>112</v>
      </c>
      <c r="BZ69" s="55">
        <v>141</v>
      </c>
      <c r="CA69" s="55">
        <v>148</v>
      </c>
      <c r="CB69" s="55">
        <v>153</v>
      </c>
      <c r="CC69" s="55">
        <v>151</v>
      </c>
      <c r="CD69" s="55">
        <v>148</v>
      </c>
      <c r="CE69" s="55">
        <v>148</v>
      </c>
      <c r="CF69" s="55">
        <v>148</v>
      </c>
      <c r="CG69" s="55">
        <v>145</v>
      </c>
      <c r="CH69" s="55">
        <v>140</v>
      </c>
      <c r="CI69" s="55">
        <v>140</v>
      </c>
      <c r="CJ69" s="55">
        <v>140</v>
      </c>
      <c r="CK69" s="55">
        <v>140</v>
      </c>
      <c r="CL69" s="55">
        <v>134</v>
      </c>
      <c r="CM69" s="55">
        <v>142</v>
      </c>
      <c r="CN69" s="55">
        <v>186</v>
      </c>
      <c r="CO69" s="55">
        <v>197</v>
      </c>
      <c r="CP69" s="55">
        <v>203</v>
      </c>
      <c r="CQ69" s="55">
        <v>204</v>
      </c>
      <c r="CR69" s="55">
        <v>204</v>
      </c>
      <c r="CS69" s="55">
        <v>204</v>
      </c>
      <c r="CT69" s="55">
        <v>204</v>
      </c>
      <c r="CU69" s="55">
        <v>206</v>
      </c>
      <c r="CV69" s="55">
        <v>214</v>
      </c>
      <c r="CW69" s="60">
        <v>214</v>
      </c>
      <c r="CZ69" s="59">
        <f t="shared" si="95"/>
        <v>57.663265306122447</v>
      </c>
      <c r="DA69" s="55">
        <f t="shared" si="8"/>
        <v>73.765306122448976</v>
      </c>
      <c r="DB69" s="55">
        <f t="shared" si="9"/>
        <v>80.357142857142861</v>
      </c>
      <c r="DC69" s="55">
        <f t="shared" si="10"/>
        <v>99.193877551020407</v>
      </c>
      <c r="DD69" s="55">
        <f t="shared" si="11"/>
        <v>129.09183673469389</v>
      </c>
      <c r="DE69" s="55">
        <f t="shared" si="12"/>
        <v>151.86734693877551</v>
      </c>
      <c r="DF69" s="55">
        <f t="shared" si="13"/>
        <v>164</v>
      </c>
      <c r="DG69" s="55">
        <f t="shared" si="14"/>
        <v>170.31632653061226</v>
      </c>
      <c r="DH69" s="55">
        <f t="shared" si="15"/>
        <v>172.94897959183675</v>
      </c>
      <c r="DI69" s="55">
        <f t="shared" si="16"/>
        <v>166.5408163265306</v>
      </c>
      <c r="DJ69" s="55">
        <f t="shared" si="17"/>
        <v>143.28571428571428</v>
      </c>
      <c r="DK69" s="55">
        <f t="shared" si="18"/>
        <v>112.89795918367346</v>
      </c>
      <c r="DL69" s="55">
        <f t="shared" si="19"/>
        <v>95.632653061224488</v>
      </c>
      <c r="DM69" s="55">
        <f t="shared" si="20"/>
        <v>100.48979591836735</v>
      </c>
      <c r="DN69" s="55">
        <f t="shared" si="21"/>
        <v>111.08163265306122</v>
      </c>
      <c r="DO69" s="55">
        <f t="shared" si="22"/>
        <v>103.87755102040816</v>
      </c>
      <c r="DP69" s="55">
        <f t="shared" si="23"/>
        <v>86.948979591836732</v>
      </c>
      <c r="DQ69" s="55">
        <f t="shared" si="24"/>
        <v>84.795918367346943</v>
      </c>
      <c r="DR69" s="55">
        <f t="shared" si="25"/>
        <v>77.112244897959187</v>
      </c>
      <c r="DS69" s="55">
        <f t="shared" si="26"/>
        <v>69.255102040816325</v>
      </c>
      <c r="DT69" s="55">
        <f t="shared" si="27"/>
        <v>67.744897959183675</v>
      </c>
      <c r="DU69" s="55">
        <f t="shared" si="28"/>
        <v>73.428571428571431</v>
      </c>
      <c r="DV69" s="55">
        <f t="shared" si="29"/>
        <v>80.469387755102048</v>
      </c>
      <c r="DW69" s="55">
        <f t="shared" si="30"/>
        <v>87.948979591836732</v>
      </c>
      <c r="DX69" s="55">
        <f t="shared" si="31"/>
        <v>93.683673469387756</v>
      </c>
      <c r="DY69" s="55">
        <f t="shared" si="32"/>
        <v>103.68367346938776</v>
      </c>
      <c r="DZ69" s="55">
        <f t="shared" si="33"/>
        <v>99</v>
      </c>
      <c r="EA69" s="55">
        <f t="shared" si="34"/>
        <v>89.265306122448976</v>
      </c>
      <c r="EB69" s="55">
        <f t="shared" si="35"/>
        <v>80.163265306122454</v>
      </c>
      <c r="EC69" s="55">
        <f t="shared" si="36"/>
        <v>88.765306122448976</v>
      </c>
      <c r="ED69" s="55">
        <f t="shared" si="37"/>
        <v>110.84693877551021</v>
      </c>
      <c r="EE69" s="55">
        <f t="shared" si="38"/>
        <v>136.77551020408163</v>
      </c>
      <c r="EF69" s="55">
        <f t="shared" si="39"/>
        <v>141.37755102040816</v>
      </c>
      <c r="EG69" s="55">
        <f t="shared" si="40"/>
        <v>120.71428571428571</v>
      </c>
      <c r="EH69" s="55">
        <f t="shared" si="41"/>
        <v>108.31632653061224</v>
      </c>
      <c r="EI69" s="55">
        <f t="shared" si="42"/>
        <v>88.071428571428569</v>
      </c>
      <c r="EJ69" s="55">
        <f t="shared" si="43"/>
        <v>68.928571428571431</v>
      </c>
      <c r="EK69" s="55">
        <f t="shared" si="44"/>
        <v>61.153061224489797</v>
      </c>
      <c r="EL69" s="55">
        <f t="shared" si="45"/>
        <v>60.612244897959187</v>
      </c>
      <c r="EM69" s="55">
        <f t="shared" si="46"/>
        <v>63.469387755102041</v>
      </c>
      <c r="EN69" s="55">
        <f t="shared" si="47"/>
        <v>66.448979591836732</v>
      </c>
      <c r="EO69" s="55">
        <f t="shared" si="48"/>
        <v>83.122448979591837</v>
      </c>
      <c r="EP69" s="55">
        <f t="shared" si="49"/>
        <v>99.928571428571431</v>
      </c>
      <c r="EQ69" s="55">
        <f t="shared" si="50"/>
        <v>113</v>
      </c>
      <c r="ER69" s="55">
        <f t="shared" si="51"/>
        <v>124.18367346938776</v>
      </c>
      <c r="ES69" s="55">
        <f t="shared" si="52"/>
        <v>131.0204081632653</v>
      </c>
      <c r="ET69" s="55">
        <f t="shared" si="53"/>
        <v>135.24489795918367</v>
      </c>
      <c r="EU69" s="55">
        <f t="shared" si="54"/>
        <v>138.68367346938774</v>
      </c>
      <c r="EV69" s="55">
        <f t="shared" si="55"/>
        <v>140.24489795918367</v>
      </c>
      <c r="EW69" s="55">
        <f t="shared" si="56"/>
        <v>141.44897959183675</v>
      </c>
      <c r="EX69" s="55">
        <f t="shared" si="57"/>
        <v>143.23469387755102</v>
      </c>
      <c r="EY69" s="55">
        <f t="shared" si="58"/>
        <v>145.4387755102041</v>
      </c>
      <c r="EZ69" s="55">
        <f t="shared" si="59"/>
        <v>146.57142857142858</v>
      </c>
      <c r="FA69" s="55">
        <f t="shared" si="60"/>
        <v>146.91836734693877</v>
      </c>
      <c r="FB69" s="55">
        <f t="shared" si="61"/>
        <v>146.72448979591837</v>
      </c>
      <c r="FC69" s="55">
        <f t="shared" si="62"/>
        <v>146.85714285714286</v>
      </c>
      <c r="FD69" s="55">
        <f t="shared" si="63"/>
        <v>149.69387755102042</v>
      </c>
      <c r="FE69" s="55">
        <f t="shared" si="64"/>
        <v>160.61224489795919</v>
      </c>
      <c r="FF69" s="55">
        <f t="shared" si="65"/>
        <v>176.21428571428572</v>
      </c>
      <c r="FG69" s="55">
        <f t="shared" si="66"/>
        <v>179.83673469387756</v>
      </c>
      <c r="FH69" s="55">
        <f t="shared" si="67"/>
        <v>179.84693877551021</v>
      </c>
      <c r="FI69" s="55">
        <f t="shared" si="68"/>
        <v>165.88775510204081</v>
      </c>
      <c r="FJ69" s="55">
        <f t="shared" si="69"/>
        <v>146.27551020408163</v>
      </c>
      <c r="FK69" s="55">
        <f t="shared" si="70"/>
        <v>126.39795918367346</v>
      </c>
      <c r="FL69" s="55">
        <f t="shared" si="6"/>
        <v>92.58163265306122</v>
      </c>
      <c r="FM69" s="55">
        <f t="shared" si="93"/>
        <v>64.295918367346943</v>
      </c>
      <c r="FN69" s="55">
        <f t="shared" si="94"/>
        <v>56.265306122448976</v>
      </c>
      <c r="FO69" s="55">
        <f t="shared" si="72"/>
        <v>60.918367346938773</v>
      </c>
      <c r="FP69" s="55">
        <f t="shared" si="73"/>
        <v>69.602040816326536</v>
      </c>
      <c r="FQ69" s="55">
        <f t="shared" si="74"/>
        <v>73.663265306122454</v>
      </c>
      <c r="FR69" s="55">
        <f t="shared" si="75"/>
        <v>70.173469387755105</v>
      </c>
      <c r="FS69" s="55">
        <f t="shared" si="76"/>
        <v>68.928571428571431</v>
      </c>
      <c r="FT69" s="55">
        <f t="shared" si="77"/>
        <v>88.959183673469383</v>
      </c>
      <c r="FU69" s="55">
        <f t="shared" si="78"/>
        <v>118.11224489795919</v>
      </c>
      <c r="FV69" s="55">
        <f t="shared" si="79"/>
        <v>123.17346938775511</v>
      </c>
      <c r="FW69" s="55">
        <f t="shared" si="80"/>
        <v>135.41836734693877</v>
      </c>
      <c r="FX69" s="55">
        <f t="shared" si="81"/>
        <v>145.86734693877551</v>
      </c>
      <c r="FY69" s="55">
        <f t="shared" si="82"/>
        <v>150.86734693877551</v>
      </c>
      <c r="FZ69" s="55">
        <f t="shared" si="83"/>
        <v>150.68367346938774</v>
      </c>
      <c r="GA69" s="55">
        <f t="shared" si="84"/>
        <v>148.98979591836735</v>
      </c>
      <c r="GB69" s="55">
        <f t="shared" si="85"/>
        <v>148.15306122448979</v>
      </c>
      <c r="GC69" s="55">
        <f t="shared" si="86"/>
        <v>147.42857142857142</v>
      </c>
      <c r="GD69" s="55">
        <f t="shared" si="87"/>
        <v>145.25510204081633</v>
      </c>
      <c r="GE69" s="55">
        <f t="shared" si="88"/>
        <v>142.35714285714286</v>
      </c>
      <c r="GF69" s="55">
        <f t="shared" si="89"/>
        <v>141.26530612244898</v>
      </c>
      <c r="GG69" s="55">
        <f t="shared" si="90"/>
        <v>140.57142857142858</v>
      </c>
      <c r="GH69" s="55">
        <f t="shared" si="91"/>
        <v>138.90816326530611</v>
      </c>
      <c r="GI69" s="60">
        <f t="shared" si="92"/>
        <v>138.60204081632654</v>
      </c>
    </row>
    <row r="70" spans="3:191" ht="3" customHeight="1">
      <c r="C70" s="59">
        <v>74</v>
      </c>
      <c r="D70" s="55">
        <v>74</v>
      </c>
      <c r="E70" s="55">
        <v>74</v>
      </c>
      <c r="F70" s="55">
        <v>90</v>
      </c>
      <c r="G70" s="55">
        <v>131</v>
      </c>
      <c r="H70" s="55">
        <v>156</v>
      </c>
      <c r="I70" s="55">
        <v>167</v>
      </c>
      <c r="J70" s="55">
        <v>173</v>
      </c>
      <c r="K70" s="55">
        <v>175</v>
      </c>
      <c r="L70" s="55">
        <v>175</v>
      </c>
      <c r="M70" s="55">
        <v>152</v>
      </c>
      <c r="N70" s="55">
        <v>107</v>
      </c>
      <c r="O70" s="55">
        <v>83</v>
      </c>
      <c r="P70" s="55">
        <v>112</v>
      </c>
      <c r="Q70" s="55">
        <v>110</v>
      </c>
      <c r="R70" s="55">
        <v>109</v>
      </c>
      <c r="S70" s="55">
        <v>71</v>
      </c>
      <c r="T70" s="55">
        <v>94</v>
      </c>
      <c r="U70" s="55">
        <v>65</v>
      </c>
      <c r="V70" s="55">
        <v>66</v>
      </c>
      <c r="W70" s="55">
        <v>66</v>
      </c>
      <c r="X70" s="55">
        <v>79</v>
      </c>
      <c r="Y70" s="55">
        <v>81</v>
      </c>
      <c r="Z70" s="55">
        <v>81</v>
      </c>
      <c r="AA70" s="55">
        <v>78</v>
      </c>
      <c r="AB70" s="55">
        <v>92</v>
      </c>
      <c r="AC70" s="55">
        <v>120</v>
      </c>
      <c r="AD70" s="55">
        <v>84</v>
      </c>
      <c r="AE70" s="55">
        <v>71</v>
      </c>
      <c r="AF70" s="55">
        <v>131</v>
      </c>
      <c r="AG70" s="55">
        <v>151</v>
      </c>
      <c r="AH70" s="55">
        <v>170</v>
      </c>
      <c r="AI70" s="55">
        <v>125</v>
      </c>
      <c r="AJ70" s="55">
        <v>112</v>
      </c>
      <c r="AK70" s="55">
        <v>99</v>
      </c>
      <c r="AL70" s="55">
        <v>56</v>
      </c>
      <c r="AM70" s="55">
        <v>71</v>
      </c>
      <c r="AN70" s="55">
        <v>58</v>
      </c>
      <c r="AO70" s="55">
        <v>59</v>
      </c>
      <c r="AP70" s="55">
        <v>72</v>
      </c>
      <c r="AQ70" s="55">
        <v>58</v>
      </c>
      <c r="AR70" s="55">
        <v>81</v>
      </c>
      <c r="AS70" s="55">
        <v>101</v>
      </c>
      <c r="AT70" s="55">
        <v>107</v>
      </c>
      <c r="AU70" s="55">
        <v>124</v>
      </c>
      <c r="AV70" s="55">
        <v>132</v>
      </c>
      <c r="AW70" s="55">
        <v>134</v>
      </c>
      <c r="AX70" s="55">
        <v>140</v>
      </c>
      <c r="AY70" s="55">
        <v>140</v>
      </c>
      <c r="AZ70" s="55">
        <v>140</v>
      </c>
      <c r="BA70" s="55">
        <v>140</v>
      </c>
      <c r="BB70" s="55">
        <v>140</v>
      </c>
      <c r="BC70" s="55">
        <v>138</v>
      </c>
      <c r="BD70" s="55">
        <v>141</v>
      </c>
      <c r="BE70" s="55">
        <v>141</v>
      </c>
      <c r="BF70" s="55">
        <v>143</v>
      </c>
      <c r="BG70" s="55">
        <v>150</v>
      </c>
      <c r="BH70" s="55">
        <v>156</v>
      </c>
      <c r="BI70" s="55">
        <v>173</v>
      </c>
      <c r="BJ70" s="55">
        <v>178</v>
      </c>
      <c r="BK70" s="55">
        <v>174</v>
      </c>
      <c r="BL70" s="55">
        <v>157</v>
      </c>
      <c r="BM70" s="55">
        <v>137</v>
      </c>
      <c r="BN70" s="55">
        <v>125</v>
      </c>
      <c r="BO70" s="55">
        <v>62</v>
      </c>
      <c r="BP70" s="55">
        <v>54</v>
      </c>
      <c r="BQ70" s="55">
        <v>57</v>
      </c>
      <c r="BR70" s="55">
        <v>61</v>
      </c>
      <c r="BS70" s="55">
        <v>72</v>
      </c>
      <c r="BT70" s="55">
        <v>77</v>
      </c>
      <c r="BU70" s="55">
        <v>74</v>
      </c>
      <c r="BV70" s="55">
        <v>58</v>
      </c>
      <c r="BW70" s="55">
        <v>71</v>
      </c>
      <c r="BX70" s="55">
        <v>140</v>
      </c>
      <c r="BY70" s="55">
        <v>123</v>
      </c>
      <c r="BZ70" s="55">
        <v>140</v>
      </c>
      <c r="CA70" s="55">
        <v>147</v>
      </c>
      <c r="CB70" s="55">
        <v>153</v>
      </c>
      <c r="CC70" s="55">
        <v>150</v>
      </c>
      <c r="CD70" s="55">
        <v>148</v>
      </c>
      <c r="CE70" s="55">
        <v>148</v>
      </c>
      <c r="CF70" s="55">
        <v>148</v>
      </c>
      <c r="CG70" s="55">
        <v>146</v>
      </c>
      <c r="CH70" s="55">
        <v>140</v>
      </c>
      <c r="CI70" s="55">
        <v>140</v>
      </c>
      <c r="CJ70" s="55">
        <v>140</v>
      </c>
      <c r="CK70" s="55">
        <v>138</v>
      </c>
      <c r="CL70" s="55">
        <v>132</v>
      </c>
      <c r="CM70" s="55">
        <v>147</v>
      </c>
      <c r="CN70" s="55">
        <v>188</v>
      </c>
      <c r="CO70" s="55">
        <v>201</v>
      </c>
      <c r="CP70" s="55">
        <v>211</v>
      </c>
      <c r="CQ70" s="55">
        <v>212</v>
      </c>
      <c r="CR70" s="55">
        <v>208</v>
      </c>
      <c r="CS70" s="55">
        <v>208</v>
      </c>
      <c r="CT70" s="55">
        <v>208</v>
      </c>
      <c r="CU70" s="55">
        <v>212</v>
      </c>
      <c r="CV70" s="55">
        <v>214</v>
      </c>
      <c r="CW70" s="60">
        <v>214</v>
      </c>
      <c r="CZ70" s="59">
        <f t="shared" si="95"/>
        <v>55.785714285714285</v>
      </c>
      <c r="DA70" s="55">
        <f t="shared" si="8"/>
        <v>72.306122448979593</v>
      </c>
      <c r="DB70" s="55">
        <f t="shared" si="9"/>
        <v>79.632653061224488</v>
      </c>
      <c r="DC70" s="55">
        <f t="shared" si="10"/>
        <v>97.775510204081627</v>
      </c>
      <c r="DD70" s="55">
        <f t="shared" si="11"/>
        <v>127.90816326530613</v>
      </c>
      <c r="DE70" s="55">
        <f t="shared" si="12"/>
        <v>152.07142857142858</v>
      </c>
      <c r="DF70" s="55">
        <f t="shared" si="13"/>
        <v>165.27551020408163</v>
      </c>
      <c r="DG70" s="55">
        <f t="shared" si="14"/>
        <v>171.62244897959184</v>
      </c>
      <c r="DH70" s="55">
        <f t="shared" si="15"/>
        <v>173.4387755102041</v>
      </c>
      <c r="DI70" s="55">
        <f t="shared" si="16"/>
        <v>167.4387755102041</v>
      </c>
      <c r="DJ70" s="55">
        <f t="shared" si="17"/>
        <v>145.37755102040816</v>
      </c>
      <c r="DK70" s="55">
        <f t="shared" si="18"/>
        <v>114.32653061224489</v>
      </c>
      <c r="DL70" s="55">
        <f t="shared" si="19"/>
        <v>97.887755102040813</v>
      </c>
      <c r="DM70" s="55">
        <f t="shared" si="20"/>
        <v>104.87755102040816</v>
      </c>
      <c r="DN70" s="55">
        <f t="shared" si="21"/>
        <v>108.73469387755102</v>
      </c>
      <c r="DO70" s="55">
        <f t="shared" si="22"/>
        <v>101.70408163265306</v>
      </c>
      <c r="DP70" s="55">
        <f t="shared" si="23"/>
        <v>84.071428571428569</v>
      </c>
      <c r="DQ70" s="55">
        <f t="shared" si="24"/>
        <v>80.948979591836732</v>
      </c>
      <c r="DR70" s="55">
        <f t="shared" si="25"/>
        <v>71.397959183673464</v>
      </c>
      <c r="DS70" s="55">
        <f t="shared" si="26"/>
        <v>67.204081632653057</v>
      </c>
      <c r="DT70" s="55">
        <f t="shared" si="27"/>
        <v>69.234693877551024</v>
      </c>
      <c r="DU70" s="55">
        <f t="shared" si="28"/>
        <v>77.642857142857139</v>
      </c>
      <c r="DV70" s="55">
        <f t="shared" si="29"/>
        <v>82.989795918367349</v>
      </c>
      <c r="DW70" s="55">
        <f t="shared" si="30"/>
        <v>84.397959183673464</v>
      </c>
      <c r="DX70" s="55">
        <f t="shared" si="31"/>
        <v>86.734693877551024</v>
      </c>
      <c r="DY70" s="55">
        <f t="shared" si="32"/>
        <v>95.41836734693878</v>
      </c>
      <c r="DZ70" s="55">
        <f t="shared" si="33"/>
        <v>102.14285714285714</v>
      </c>
      <c r="EA70" s="55">
        <f t="shared" si="34"/>
        <v>92.673469387755105</v>
      </c>
      <c r="EB70" s="55">
        <f t="shared" si="35"/>
        <v>93.806122448979593</v>
      </c>
      <c r="EC70" s="55">
        <f t="shared" si="36"/>
        <v>120.45918367346938</v>
      </c>
      <c r="ED70" s="55">
        <f t="shared" si="37"/>
        <v>141.88775510204081</v>
      </c>
      <c r="EE70" s="55">
        <f t="shared" si="38"/>
        <v>149</v>
      </c>
      <c r="EF70" s="55">
        <f t="shared" si="39"/>
        <v>131.46938775510205</v>
      </c>
      <c r="EG70" s="55">
        <f t="shared" si="40"/>
        <v>112.77551020408163</v>
      </c>
      <c r="EH70" s="55">
        <f t="shared" si="41"/>
        <v>92.183673469387756</v>
      </c>
      <c r="EI70" s="55">
        <f t="shared" si="42"/>
        <v>70.295918367346943</v>
      </c>
      <c r="EJ70" s="55">
        <f t="shared" si="43"/>
        <v>65.051020408163268</v>
      </c>
      <c r="EK70" s="55">
        <f t="shared" si="44"/>
        <v>60.030612244897959</v>
      </c>
      <c r="EL70" s="55">
        <f t="shared" si="45"/>
        <v>61.163265306122447</v>
      </c>
      <c r="EM70" s="55">
        <f t="shared" si="46"/>
        <v>65.5</v>
      </c>
      <c r="EN70" s="55">
        <f t="shared" si="47"/>
        <v>66.693877551020407</v>
      </c>
      <c r="EO70" s="55">
        <f t="shared" si="48"/>
        <v>80.040816326530617</v>
      </c>
      <c r="EP70" s="55">
        <f t="shared" si="49"/>
        <v>96.15306122448979</v>
      </c>
      <c r="EQ70" s="55">
        <f t="shared" si="50"/>
        <v>108.44897959183673</v>
      </c>
      <c r="ER70" s="55">
        <f t="shared" si="51"/>
        <v>121.34693877551021</v>
      </c>
      <c r="ES70" s="55">
        <f t="shared" si="52"/>
        <v>129.96938775510205</v>
      </c>
      <c r="ET70" s="55">
        <f t="shared" si="53"/>
        <v>134.28571428571428</v>
      </c>
      <c r="EU70" s="55">
        <f t="shared" si="54"/>
        <v>137.9591836734694</v>
      </c>
      <c r="EV70" s="55">
        <f t="shared" si="55"/>
        <v>139.75510204081633</v>
      </c>
      <c r="EW70" s="55">
        <f t="shared" si="56"/>
        <v>140.5</v>
      </c>
      <c r="EX70" s="55">
        <f t="shared" si="57"/>
        <v>140.0204081632653</v>
      </c>
      <c r="EY70" s="55">
        <f t="shared" si="58"/>
        <v>138.03061224489795</v>
      </c>
      <c r="EZ70" s="55">
        <f t="shared" si="59"/>
        <v>136.41836734693877</v>
      </c>
      <c r="FA70" s="55">
        <f t="shared" si="60"/>
        <v>137.37755102040816</v>
      </c>
      <c r="FB70" s="55">
        <f t="shared" si="61"/>
        <v>138.40816326530611</v>
      </c>
      <c r="FC70" s="55">
        <f t="shared" si="62"/>
        <v>139.98979591836735</v>
      </c>
      <c r="FD70" s="55">
        <f t="shared" si="63"/>
        <v>144.03061224489795</v>
      </c>
      <c r="FE70" s="55">
        <f t="shared" si="64"/>
        <v>151.86734693877551</v>
      </c>
      <c r="FF70" s="55">
        <f t="shared" si="65"/>
        <v>162.68367346938774</v>
      </c>
      <c r="FG70" s="55">
        <f t="shared" si="66"/>
        <v>166.5204081632653</v>
      </c>
      <c r="FH70" s="55">
        <f t="shared" si="67"/>
        <v>162.67346938775509</v>
      </c>
      <c r="FI70" s="55">
        <f t="shared" si="68"/>
        <v>151.69387755102042</v>
      </c>
      <c r="FJ70" s="55">
        <f t="shared" si="69"/>
        <v>135.5408163265306</v>
      </c>
      <c r="FK70" s="55">
        <f t="shared" si="70"/>
        <v>112.41836734693878</v>
      </c>
      <c r="FL70" s="55">
        <f t="shared" ref="FL70:FL101" si="96">ABS(SUMPRODUCT($GM$3:$GQ$7,BM68:BQ72)/$GM$33)</f>
        <v>76.785714285714292</v>
      </c>
      <c r="FM70" s="55">
        <f t="shared" si="93"/>
        <v>59.561224489795919</v>
      </c>
      <c r="FN70" s="55">
        <f t="shared" si="94"/>
        <v>57.428571428571431</v>
      </c>
      <c r="FO70" s="55">
        <f t="shared" si="72"/>
        <v>62.775510204081634</v>
      </c>
      <c r="FP70" s="55">
        <f t="shared" si="73"/>
        <v>70.91836734693878</v>
      </c>
      <c r="FQ70" s="55">
        <f t="shared" si="74"/>
        <v>74.571428571428569</v>
      </c>
      <c r="FR70" s="55">
        <f t="shared" si="75"/>
        <v>71.102040816326536</v>
      </c>
      <c r="FS70" s="55">
        <f t="shared" si="76"/>
        <v>67.58163265306122</v>
      </c>
      <c r="FT70" s="55">
        <f t="shared" si="77"/>
        <v>84.969387755102048</v>
      </c>
      <c r="FU70" s="55">
        <f t="shared" si="78"/>
        <v>118.80612244897959</v>
      </c>
      <c r="FV70" s="55">
        <f t="shared" si="79"/>
        <v>129.40816326530611</v>
      </c>
      <c r="FW70" s="55">
        <f t="shared" si="80"/>
        <v>139.03061224489795</v>
      </c>
      <c r="FX70" s="55">
        <f t="shared" si="81"/>
        <v>146.87755102040816</v>
      </c>
      <c r="FY70" s="55">
        <f t="shared" si="82"/>
        <v>150.82653061224491</v>
      </c>
      <c r="FZ70" s="55">
        <f t="shared" si="83"/>
        <v>150.15306122448979</v>
      </c>
      <c r="GA70" s="55">
        <f t="shared" si="84"/>
        <v>148.65306122448979</v>
      </c>
      <c r="GB70" s="55">
        <f t="shared" si="85"/>
        <v>148.05102040816325</v>
      </c>
      <c r="GC70" s="55">
        <f t="shared" si="86"/>
        <v>147.4387755102041</v>
      </c>
      <c r="GD70" s="55">
        <f t="shared" si="87"/>
        <v>145.36734693877551</v>
      </c>
      <c r="GE70" s="55">
        <f t="shared" si="88"/>
        <v>142.0204081632653</v>
      </c>
      <c r="GF70" s="55">
        <f t="shared" si="89"/>
        <v>140.51020408163265</v>
      </c>
      <c r="GG70" s="55">
        <f t="shared" si="90"/>
        <v>139.69387755102042</v>
      </c>
      <c r="GH70" s="55">
        <f t="shared" si="91"/>
        <v>137.79591836734693</v>
      </c>
      <c r="GI70" s="60">
        <f t="shared" si="92"/>
        <v>138.21428571428572</v>
      </c>
    </row>
    <row r="71" spans="3:191" ht="3" customHeight="1">
      <c r="C71" s="59">
        <v>70</v>
      </c>
      <c r="D71" s="55">
        <v>74</v>
      </c>
      <c r="E71" s="55">
        <v>74</v>
      </c>
      <c r="F71" s="55">
        <v>90</v>
      </c>
      <c r="G71" s="55">
        <v>133</v>
      </c>
      <c r="H71" s="55">
        <v>156</v>
      </c>
      <c r="I71" s="55">
        <v>172</v>
      </c>
      <c r="J71" s="55">
        <v>173</v>
      </c>
      <c r="K71" s="55">
        <v>175</v>
      </c>
      <c r="L71" s="55">
        <v>176</v>
      </c>
      <c r="M71" s="55">
        <v>151</v>
      </c>
      <c r="N71" s="55">
        <v>107</v>
      </c>
      <c r="O71" s="55">
        <v>99</v>
      </c>
      <c r="P71" s="55">
        <v>106</v>
      </c>
      <c r="Q71" s="55">
        <v>110</v>
      </c>
      <c r="R71" s="55">
        <v>113</v>
      </c>
      <c r="S71" s="55">
        <v>65</v>
      </c>
      <c r="T71" s="55">
        <v>71</v>
      </c>
      <c r="U71" s="55">
        <v>66</v>
      </c>
      <c r="V71" s="55">
        <v>66</v>
      </c>
      <c r="W71" s="55">
        <v>61</v>
      </c>
      <c r="X71" s="55">
        <v>94</v>
      </c>
      <c r="Y71" s="55">
        <v>98</v>
      </c>
      <c r="Z71" s="55">
        <v>88</v>
      </c>
      <c r="AA71" s="55">
        <v>79</v>
      </c>
      <c r="AB71" s="55">
        <v>92</v>
      </c>
      <c r="AC71" s="55">
        <v>93</v>
      </c>
      <c r="AD71" s="55">
        <v>96</v>
      </c>
      <c r="AE71" s="55">
        <v>122</v>
      </c>
      <c r="AF71" s="55">
        <v>152</v>
      </c>
      <c r="AG71" s="55">
        <v>198</v>
      </c>
      <c r="AH71" s="55">
        <v>144</v>
      </c>
      <c r="AI71" s="55">
        <v>107</v>
      </c>
      <c r="AJ71" s="55">
        <v>129</v>
      </c>
      <c r="AK71" s="55">
        <v>51</v>
      </c>
      <c r="AL71" s="55">
        <v>53</v>
      </c>
      <c r="AM71" s="55">
        <v>68</v>
      </c>
      <c r="AN71" s="55">
        <v>53</v>
      </c>
      <c r="AO71" s="55">
        <v>60</v>
      </c>
      <c r="AP71" s="55">
        <v>72</v>
      </c>
      <c r="AQ71" s="55">
        <v>59</v>
      </c>
      <c r="AR71" s="55">
        <v>75</v>
      </c>
      <c r="AS71" s="55">
        <v>90</v>
      </c>
      <c r="AT71" s="55">
        <v>99</v>
      </c>
      <c r="AU71" s="55">
        <v>121</v>
      </c>
      <c r="AV71" s="55">
        <v>132</v>
      </c>
      <c r="AW71" s="55">
        <v>132</v>
      </c>
      <c r="AX71" s="55">
        <v>136</v>
      </c>
      <c r="AY71" s="55">
        <v>140</v>
      </c>
      <c r="AZ71" s="55">
        <v>142</v>
      </c>
      <c r="BA71" s="55">
        <v>143</v>
      </c>
      <c r="BB71" s="55">
        <v>120</v>
      </c>
      <c r="BC71" s="55">
        <v>111</v>
      </c>
      <c r="BD71" s="55">
        <v>119</v>
      </c>
      <c r="BE71" s="55">
        <v>122</v>
      </c>
      <c r="BF71" s="55">
        <v>123</v>
      </c>
      <c r="BG71" s="55">
        <v>118</v>
      </c>
      <c r="BH71" s="55">
        <v>117</v>
      </c>
      <c r="BI71" s="55">
        <v>128</v>
      </c>
      <c r="BJ71" s="55">
        <v>127</v>
      </c>
      <c r="BK71" s="55">
        <v>113</v>
      </c>
      <c r="BL71" s="55">
        <v>123</v>
      </c>
      <c r="BM71" s="55">
        <v>134</v>
      </c>
      <c r="BN71" s="55">
        <v>96</v>
      </c>
      <c r="BO71" s="55">
        <v>52</v>
      </c>
      <c r="BP71" s="55">
        <v>56</v>
      </c>
      <c r="BQ71" s="55">
        <v>55</v>
      </c>
      <c r="BR71" s="55">
        <v>65</v>
      </c>
      <c r="BS71" s="55">
        <v>75</v>
      </c>
      <c r="BT71" s="55">
        <v>82</v>
      </c>
      <c r="BU71" s="55">
        <v>71</v>
      </c>
      <c r="BV71" s="55">
        <v>61</v>
      </c>
      <c r="BW71" s="55">
        <v>65</v>
      </c>
      <c r="BX71" s="55">
        <v>137</v>
      </c>
      <c r="BY71" s="55">
        <v>132</v>
      </c>
      <c r="BZ71" s="55">
        <v>147</v>
      </c>
      <c r="CA71" s="55">
        <v>149</v>
      </c>
      <c r="CB71" s="55">
        <v>153</v>
      </c>
      <c r="CC71" s="55">
        <v>149</v>
      </c>
      <c r="CD71" s="55">
        <v>148</v>
      </c>
      <c r="CE71" s="55">
        <v>148</v>
      </c>
      <c r="CF71" s="55">
        <v>148</v>
      </c>
      <c r="CG71" s="55">
        <v>148</v>
      </c>
      <c r="CH71" s="55">
        <v>143</v>
      </c>
      <c r="CI71" s="55">
        <v>140</v>
      </c>
      <c r="CJ71" s="55">
        <v>140</v>
      </c>
      <c r="CK71" s="55">
        <v>140</v>
      </c>
      <c r="CL71" s="55">
        <v>128</v>
      </c>
      <c r="CM71" s="55">
        <v>146</v>
      </c>
      <c r="CN71" s="55">
        <v>190</v>
      </c>
      <c r="CO71" s="55">
        <v>208</v>
      </c>
      <c r="CP71" s="55">
        <v>214</v>
      </c>
      <c r="CQ71" s="55">
        <v>214</v>
      </c>
      <c r="CR71" s="55">
        <v>214</v>
      </c>
      <c r="CS71" s="55">
        <v>214</v>
      </c>
      <c r="CT71" s="55">
        <v>214</v>
      </c>
      <c r="CU71" s="55">
        <v>214</v>
      </c>
      <c r="CV71" s="55">
        <v>214</v>
      </c>
      <c r="CW71" s="60">
        <v>214</v>
      </c>
      <c r="CZ71" s="59">
        <f t="shared" si="95"/>
        <v>53.785714285714285</v>
      </c>
      <c r="DA71" s="55">
        <f t="shared" ref="DA71:DA101" si="97">ABS(SUMPRODUCT($GM$3:$GQ$7,B69:F73)/$GM$33)</f>
        <v>71.306122448979593</v>
      </c>
      <c r="DB71" s="55">
        <f t="shared" ref="DB71:DB101" si="98">ABS(SUMPRODUCT($GM$3:$GQ$7,C69:G73)/$GM$33)</f>
        <v>79.479591836734699</v>
      </c>
      <c r="DC71" s="55">
        <f t="shared" ref="DC71:DC101" si="99">ABS(SUMPRODUCT($GM$3:$GQ$7,D69:H73)/$GM$33)</f>
        <v>98.040816326530617</v>
      </c>
      <c r="DD71" s="55">
        <f t="shared" ref="DD71:DD101" si="100">ABS(SUMPRODUCT($GM$3:$GQ$7,E69:I73)/$GM$33)</f>
        <v>128.42857142857142</v>
      </c>
      <c r="DE71" s="55">
        <f t="shared" ref="DE71:DE101" si="101">ABS(SUMPRODUCT($GM$3:$GQ$7,F69:J73)/$GM$33)</f>
        <v>152.70408163265307</v>
      </c>
      <c r="DF71" s="55">
        <f t="shared" ref="DF71:DF101" si="102">ABS(SUMPRODUCT($GM$3:$GQ$7,G69:K73)/$GM$33)</f>
        <v>167.20408163265307</v>
      </c>
      <c r="DG71" s="55">
        <f t="shared" ref="DG71:DG101" si="103">ABS(SUMPRODUCT($GM$3:$GQ$7,H69:L73)/$GM$33)</f>
        <v>172.70408163265307</v>
      </c>
      <c r="DH71" s="55">
        <f t="shared" ref="DH71:DH101" si="104">ABS(SUMPRODUCT($GM$3:$GQ$7,I69:M73)/$GM$33)</f>
        <v>174.0408163265306</v>
      </c>
      <c r="DI71" s="55">
        <f t="shared" ref="DI71:DI101" si="105">ABS(SUMPRODUCT($GM$3:$GQ$7,J69:N73)/$GM$33)</f>
        <v>168.0204081632653</v>
      </c>
      <c r="DJ71" s="55">
        <f t="shared" ref="DJ71:DJ101" si="106">ABS(SUMPRODUCT($GM$3:$GQ$7,K69:O73)/$GM$33)</f>
        <v>146.14285714285714</v>
      </c>
      <c r="DK71" s="55">
        <f t="shared" ref="DK71:DK101" si="107">ABS(SUMPRODUCT($GM$3:$GQ$7,L69:P73)/$GM$33)</f>
        <v>117.05102040816327</v>
      </c>
      <c r="DL71" s="55">
        <f t="shared" ref="DL71:DL101" si="108">ABS(SUMPRODUCT($GM$3:$GQ$7,M69:Q73)/$GM$33)</f>
        <v>103.83673469387755</v>
      </c>
      <c r="DM71" s="55">
        <f t="shared" ref="DM71:DM101" si="109">ABS(SUMPRODUCT($GM$3:$GQ$7,N69:R73)/$GM$33)</f>
        <v>105.43877551020408</v>
      </c>
      <c r="DN71" s="55">
        <f t="shared" ref="DN71:DN101" si="110">ABS(SUMPRODUCT($GM$3:$GQ$7,O69:S73)/$GM$33)</f>
        <v>108.54081632653062</v>
      </c>
      <c r="DO71" s="55">
        <f t="shared" ref="DO71:DO101" si="111">ABS(SUMPRODUCT($GM$3:$GQ$7,P69:T73)/$GM$33)</f>
        <v>101.05102040816327</v>
      </c>
      <c r="DP71" s="55">
        <f t="shared" ref="DP71:DP101" si="112">ABS(SUMPRODUCT($GM$3:$GQ$7,Q69:U73)/$GM$33)</f>
        <v>79.316326530612244</v>
      </c>
      <c r="DQ71" s="55">
        <f t="shared" ref="DQ71:DQ101" si="113">ABS(SUMPRODUCT($GM$3:$GQ$7,R69:V73)/$GM$33)</f>
        <v>71.520408163265301</v>
      </c>
      <c r="DR71" s="55">
        <f t="shared" ref="DR71:DR101" si="114">ABS(SUMPRODUCT($GM$3:$GQ$7,S69:W73)/$GM$33)</f>
        <v>67.510204081632651</v>
      </c>
      <c r="DS71" s="55">
        <f t="shared" ref="DS71:DS101" si="115">ABS(SUMPRODUCT($GM$3:$GQ$7,T69:X73)/$GM$33)</f>
        <v>66.714285714285708</v>
      </c>
      <c r="DT71" s="55">
        <f t="shared" ref="DT71:DT101" si="116">ABS(SUMPRODUCT($GM$3:$GQ$7,U69:Y73)/$GM$33)</f>
        <v>71.683673469387756</v>
      </c>
      <c r="DU71" s="55">
        <f t="shared" ref="DU71:DU101" si="117">ABS(SUMPRODUCT($GM$3:$GQ$7,V69:Z73)/$GM$33)</f>
        <v>86.397959183673464</v>
      </c>
      <c r="DV71" s="55">
        <f t="shared" ref="DV71:DV101" si="118">ABS(SUMPRODUCT($GM$3:$GQ$7,W69:AA73)/$GM$33)</f>
        <v>91.724489795918373</v>
      </c>
      <c r="DW71" s="55">
        <f t="shared" ref="DW71:DW101" si="119">ABS(SUMPRODUCT($GM$3:$GQ$7,X69:AB73)/$GM$33)</f>
        <v>88.479591836734699</v>
      </c>
      <c r="DX71" s="55">
        <f t="shared" ref="DX71:DX101" si="120">ABS(SUMPRODUCT($GM$3:$GQ$7,Y69:AC73)/$GM$33)</f>
        <v>86.724489795918373</v>
      </c>
      <c r="DY71" s="55">
        <f t="shared" ref="DY71:DY101" si="121">ABS(SUMPRODUCT($GM$3:$GQ$7,Z69:AD73)/$GM$33)</f>
        <v>91.714285714285708</v>
      </c>
      <c r="DZ71" s="55">
        <f t="shared" ref="DZ71:DZ101" si="122">ABS(SUMPRODUCT($GM$3:$GQ$7,AA69:AE73)/$GM$33)</f>
        <v>95.683673469387756</v>
      </c>
      <c r="EA71" s="55">
        <f t="shared" ref="EA71:EA101" si="123">ABS(SUMPRODUCT($GM$3:$GQ$7,AB69:AF73)/$GM$33)</f>
        <v>100.67346938775511</v>
      </c>
      <c r="EB71" s="55">
        <f t="shared" ref="EB71:EB101" si="124">ABS(SUMPRODUCT($GM$3:$GQ$7,AC69:AG73)/$GM$33)</f>
        <v>118.18367346938776</v>
      </c>
      <c r="EC71" s="55">
        <f t="shared" ref="EC71:EC101" si="125">ABS(SUMPRODUCT($GM$3:$GQ$7,AD69:AH73)/$GM$33)</f>
        <v>143.59183673469389</v>
      </c>
      <c r="ED71" s="55">
        <f t="shared" ref="ED71:ED101" si="126">ABS(SUMPRODUCT($GM$3:$GQ$7,AE69:AI73)/$GM$33)</f>
        <v>162.30612244897958</v>
      </c>
      <c r="EE71" s="55">
        <f t="shared" ref="EE71:EE101" si="127">ABS(SUMPRODUCT($GM$3:$GQ$7,AF69:AJ73)/$GM$33)</f>
        <v>144.66326530612244</v>
      </c>
      <c r="EF71" s="55">
        <f t="shared" ref="EF71:EF101" si="128">ABS(SUMPRODUCT($GM$3:$GQ$7,AG69:AK73)/$GM$33)</f>
        <v>121.35714285714286</v>
      </c>
      <c r="EG71" s="55">
        <f t="shared" ref="EG71:EG101" si="129">ABS(SUMPRODUCT($GM$3:$GQ$7,AH69:AL73)/$GM$33)</f>
        <v>105.12244897959184</v>
      </c>
      <c r="EH71" s="55">
        <f t="shared" ref="EH71:EH101" si="130">ABS(SUMPRODUCT($GM$3:$GQ$7,AI69:AM73)/$GM$33)</f>
        <v>72.65306122448979</v>
      </c>
      <c r="EI71" s="55">
        <f t="shared" ref="EI71:EI101" si="131">ABS(SUMPRODUCT($GM$3:$GQ$7,AJ69:AN73)/$GM$33)</f>
        <v>61.306122448979593</v>
      </c>
      <c r="EJ71" s="55">
        <f t="shared" ref="EJ71:EJ101" si="132">ABS(SUMPRODUCT($GM$3:$GQ$7,AK69:AO73)/$GM$33)</f>
        <v>61.867346938775512</v>
      </c>
      <c r="EK71" s="55">
        <f t="shared" ref="EK71:EK101" si="133">ABS(SUMPRODUCT($GM$3:$GQ$7,AL69:AP73)/$GM$33)</f>
        <v>58.969387755102041</v>
      </c>
      <c r="EL71" s="55">
        <f t="shared" ref="EL71:EL101" si="134">ABS(SUMPRODUCT($GM$3:$GQ$7,AM69:AQ73)/$GM$33)</f>
        <v>61.877551020408163</v>
      </c>
      <c r="EM71" s="55">
        <f t="shared" ref="EM71:EM101" si="135">ABS(SUMPRODUCT($GM$3:$GQ$7,AN69:AR73)/$GM$33)</f>
        <v>66.173469387755105</v>
      </c>
      <c r="EN71" s="55">
        <f t="shared" ref="EN71:EN101" si="136">ABS(SUMPRODUCT($GM$3:$GQ$7,AO69:AS73)/$GM$33)</f>
        <v>66.428571428571431</v>
      </c>
      <c r="EO71" s="55">
        <f t="shared" ref="EO71:EO101" si="137">ABS(SUMPRODUCT($GM$3:$GQ$7,AP69:AT73)/$GM$33)</f>
        <v>76.15306122448979</v>
      </c>
      <c r="EP71" s="55">
        <f t="shared" ref="EP71:EP101" si="138">ABS(SUMPRODUCT($GM$3:$GQ$7,AQ69:AU73)/$GM$33)</f>
        <v>89.367346938775512</v>
      </c>
      <c r="EQ71" s="55">
        <f t="shared" ref="EQ71:EQ101" si="139">ABS(SUMPRODUCT($GM$3:$GQ$7,AR69:AV73)/$GM$33)</f>
        <v>102.11224489795919</v>
      </c>
      <c r="ER71" s="55">
        <f t="shared" ref="ER71:ER101" si="140">ABS(SUMPRODUCT($GM$3:$GQ$7,AS69:AW73)/$GM$33)</f>
        <v>117.32653061224489</v>
      </c>
      <c r="ES71" s="55">
        <f t="shared" ref="ES71:ES101" si="141">ABS(SUMPRODUCT($GM$3:$GQ$7,AT69:AX73)/$GM$33)</f>
        <v>127.79591836734694</v>
      </c>
      <c r="ET71" s="55">
        <f t="shared" ref="ET71:ET101" si="142">ABS(SUMPRODUCT($GM$3:$GQ$7,AU69:AY73)/$GM$33)</f>
        <v>132.21428571428572</v>
      </c>
      <c r="EU71" s="55">
        <f t="shared" ref="EU71:EU101" si="143">ABS(SUMPRODUCT($GM$3:$GQ$7,AV69:AZ73)/$GM$33)</f>
        <v>135.80612244897958</v>
      </c>
      <c r="EV71" s="55">
        <f t="shared" ref="EV71:EV101" si="144">ABS(SUMPRODUCT($GM$3:$GQ$7,AW69:BA73)/$GM$33)</f>
        <v>139.18367346938774</v>
      </c>
      <c r="EW71" s="55">
        <f t="shared" ref="EW71:EW101" si="145">ABS(SUMPRODUCT($GM$3:$GQ$7,AX69:BB73)/$GM$33)</f>
        <v>141.25510204081633</v>
      </c>
      <c r="EX71" s="55">
        <f t="shared" ref="EX71:EX101" si="146">ABS(SUMPRODUCT($GM$3:$GQ$7,AY69:BC73)/$GM$33)</f>
        <v>139.75510204081633</v>
      </c>
      <c r="EY71" s="55">
        <f t="shared" ref="EY71:EY101" si="147">ABS(SUMPRODUCT($GM$3:$GQ$7,AZ69:BD73)/$GM$33)</f>
        <v>130.84693877551021</v>
      </c>
      <c r="EZ71" s="55">
        <f t="shared" ref="EZ71:EZ101" si="148">ABS(SUMPRODUCT($GM$3:$GQ$7,BA69:BE73)/$GM$33)</f>
        <v>125.25510204081633</v>
      </c>
      <c r="FA71" s="55">
        <f t="shared" ref="FA71:FA101" si="149">ABS(SUMPRODUCT($GM$3:$GQ$7,BB69:BF73)/$GM$33)</f>
        <v>126.35714285714286</v>
      </c>
      <c r="FB71" s="55">
        <f t="shared" ref="FB71:FB101" si="150">ABS(SUMPRODUCT($GM$3:$GQ$7,BC69:BG73)/$GM$33)</f>
        <v>128.42857142857142</v>
      </c>
      <c r="FC71" s="55">
        <f t="shared" ref="FC71:FC101" si="151">ABS(SUMPRODUCT($GM$3:$GQ$7,BD69:BH73)/$GM$33)</f>
        <v>130.33673469387756</v>
      </c>
      <c r="FD71" s="55">
        <f t="shared" ref="FD71:FD101" si="152">ABS(SUMPRODUCT($GM$3:$GQ$7,BE69:BI73)/$GM$33)</f>
        <v>132.07142857142858</v>
      </c>
      <c r="FE71" s="55">
        <f t="shared" ref="FE71:FE101" si="153">ABS(SUMPRODUCT($GM$3:$GQ$7,BF69:BJ73)/$GM$33)</f>
        <v>136.73469387755102</v>
      </c>
      <c r="FF71" s="55">
        <f t="shared" ref="FF71:FF101" si="154">ABS(SUMPRODUCT($GM$3:$GQ$7,BG69:BK73)/$GM$33)</f>
        <v>143.67346938775509</v>
      </c>
      <c r="FG71" s="55">
        <f t="shared" ref="FG71:FG101" si="155">ABS(SUMPRODUCT($GM$3:$GQ$7,BH69:BL73)/$GM$33)</f>
        <v>144.07142857142858</v>
      </c>
      <c r="FH71" s="55">
        <f t="shared" ref="FH71:FH101" si="156">ABS(SUMPRODUCT($GM$3:$GQ$7,BI69:BM73)/$GM$33)</f>
        <v>137.5612244897959</v>
      </c>
      <c r="FI71" s="55">
        <f t="shared" ref="FI71:FI101" si="157">ABS(SUMPRODUCT($GM$3:$GQ$7,BJ69:BN73)/$GM$33)</f>
        <v>133.87755102040816</v>
      </c>
      <c r="FJ71" s="55">
        <f t="shared" ref="FJ71:FJ101" si="158">ABS(SUMPRODUCT($GM$3:$GQ$7,BK69:BO73)/$GM$33)</f>
        <v>123.66326530612245</v>
      </c>
      <c r="FK71" s="55">
        <f t="shared" ref="FK71:FK101" si="159">ABS(SUMPRODUCT($GM$3:$GQ$7,BL69:BP73)/$GM$33)</f>
        <v>94.816326530612244</v>
      </c>
      <c r="FL71" s="55">
        <f t="shared" si="96"/>
        <v>65.908163265306129</v>
      </c>
      <c r="FM71" s="55">
        <f t="shared" si="93"/>
        <v>57.102040816326529</v>
      </c>
      <c r="FN71" s="55">
        <f t="shared" si="94"/>
        <v>57.612244897959187</v>
      </c>
      <c r="FO71" s="55">
        <f t="shared" si="72"/>
        <v>64.683673469387756</v>
      </c>
      <c r="FP71" s="55">
        <f t="shared" si="73"/>
        <v>72.826530612244895</v>
      </c>
      <c r="FQ71" s="55">
        <f t="shared" si="74"/>
        <v>76.438775510204081</v>
      </c>
      <c r="FR71" s="55">
        <f t="shared" si="75"/>
        <v>71.408163265306129</v>
      </c>
      <c r="FS71" s="55">
        <f t="shared" si="76"/>
        <v>67.887755102040813</v>
      </c>
      <c r="FT71" s="55">
        <f t="shared" si="77"/>
        <v>82.397959183673464</v>
      </c>
      <c r="FU71" s="55">
        <f t="shared" si="78"/>
        <v>118.62244897959184</v>
      </c>
      <c r="FV71" s="55">
        <f t="shared" si="79"/>
        <v>134.61224489795919</v>
      </c>
      <c r="FW71" s="55">
        <f t="shared" si="80"/>
        <v>143.66326530612244</v>
      </c>
      <c r="FX71" s="55">
        <f t="shared" si="81"/>
        <v>148.61224489795919</v>
      </c>
      <c r="FY71" s="55">
        <f t="shared" si="82"/>
        <v>151.05102040816325</v>
      </c>
      <c r="FZ71" s="55">
        <f t="shared" si="83"/>
        <v>150.0408163265306</v>
      </c>
      <c r="GA71" s="55">
        <f t="shared" si="84"/>
        <v>148.79591836734693</v>
      </c>
      <c r="GB71" s="55">
        <f t="shared" si="85"/>
        <v>148.17346938775509</v>
      </c>
      <c r="GC71" s="55">
        <f t="shared" si="86"/>
        <v>147.65306122448979</v>
      </c>
      <c r="GD71" s="55">
        <f t="shared" si="87"/>
        <v>146.23469387755102</v>
      </c>
      <c r="GE71" s="55">
        <f t="shared" si="88"/>
        <v>143.13265306122449</v>
      </c>
      <c r="GF71" s="55">
        <f t="shared" si="89"/>
        <v>140.79591836734693</v>
      </c>
      <c r="GG71" s="55">
        <f t="shared" si="90"/>
        <v>139.70408163265307</v>
      </c>
      <c r="GH71" s="55">
        <f t="shared" si="91"/>
        <v>137.88775510204081</v>
      </c>
      <c r="GI71" s="60">
        <f t="shared" si="92"/>
        <v>137.84693877551021</v>
      </c>
    </row>
    <row r="72" spans="3:191" ht="3" customHeight="1">
      <c r="C72" s="59">
        <v>67</v>
      </c>
      <c r="D72" s="55">
        <v>72</v>
      </c>
      <c r="E72" s="55">
        <v>75</v>
      </c>
      <c r="F72" s="55">
        <v>97</v>
      </c>
      <c r="G72" s="55">
        <v>134</v>
      </c>
      <c r="H72" s="55">
        <v>156</v>
      </c>
      <c r="I72" s="55">
        <v>172</v>
      </c>
      <c r="J72" s="55">
        <v>174</v>
      </c>
      <c r="K72" s="55">
        <v>178</v>
      </c>
      <c r="L72" s="55">
        <v>174</v>
      </c>
      <c r="M72" s="55">
        <v>146</v>
      </c>
      <c r="N72" s="55">
        <v>118</v>
      </c>
      <c r="O72" s="55">
        <v>111</v>
      </c>
      <c r="P72" s="55">
        <v>93</v>
      </c>
      <c r="Q72" s="55">
        <v>127</v>
      </c>
      <c r="R72" s="55">
        <v>103</v>
      </c>
      <c r="S72" s="55">
        <v>70</v>
      </c>
      <c r="T72" s="55">
        <v>60</v>
      </c>
      <c r="U72" s="55">
        <v>60</v>
      </c>
      <c r="V72" s="55">
        <v>68</v>
      </c>
      <c r="W72" s="55">
        <v>68</v>
      </c>
      <c r="X72" s="55">
        <v>109</v>
      </c>
      <c r="Y72" s="55">
        <v>97</v>
      </c>
      <c r="Z72" s="55">
        <v>97</v>
      </c>
      <c r="AA72" s="55">
        <v>96</v>
      </c>
      <c r="AB72" s="55">
        <v>91</v>
      </c>
      <c r="AC72" s="55">
        <v>85</v>
      </c>
      <c r="AD72" s="55">
        <v>100</v>
      </c>
      <c r="AE72" s="55">
        <v>137</v>
      </c>
      <c r="AF72" s="55">
        <v>153</v>
      </c>
      <c r="AG72" s="55">
        <v>181</v>
      </c>
      <c r="AH72" s="55">
        <v>115</v>
      </c>
      <c r="AI72" s="55">
        <v>140</v>
      </c>
      <c r="AJ72" s="55">
        <v>77</v>
      </c>
      <c r="AK72" s="55">
        <v>57</v>
      </c>
      <c r="AL72" s="55">
        <v>55</v>
      </c>
      <c r="AM72" s="55">
        <v>61</v>
      </c>
      <c r="AN72" s="55">
        <v>57</v>
      </c>
      <c r="AO72" s="55">
        <v>65</v>
      </c>
      <c r="AP72" s="55">
        <v>68</v>
      </c>
      <c r="AQ72" s="55">
        <v>62</v>
      </c>
      <c r="AR72" s="55">
        <v>73</v>
      </c>
      <c r="AS72" s="55">
        <v>83</v>
      </c>
      <c r="AT72" s="55">
        <v>92</v>
      </c>
      <c r="AU72" s="55">
        <v>115</v>
      </c>
      <c r="AV72" s="55">
        <v>126</v>
      </c>
      <c r="AW72" s="55">
        <v>130</v>
      </c>
      <c r="AX72" s="55">
        <v>133</v>
      </c>
      <c r="AY72" s="55">
        <v>138</v>
      </c>
      <c r="AZ72" s="55">
        <v>145</v>
      </c>
      <c r="BA72" s="55">
        <v>147</v>
      </c>
      <c r="BB72" s="55">
        <v>137</v>
      </c>
      <c r="BC72" s="55">
        <v>128</v>
      </c>
      <c r="BD72" s="55">
        <v>126</v>
      </c>
      <c r="BE72" s="55">
        <v>127</v>
      </c>
      <c r="BF72" s="55">
        <v>132</v>
      </c>
      <c r="BG72" s="55">
        <v>139</v>
      </c>
      <c r="BH72" s="55">
        <v>149</v>
      </c>
      <c r="BI72" s="55">
        <v>159</v>
      </c>
      <c r="BJ72" s="55">
        <v>162</v>
      </c>
      <c r="BK72" s="55">
        <v>136</v>
      </c>
      <c r="BL72" s="55">
        <v>145</v>
      </c>
      <c r="BM72" s="55">
        <v>124</v>
      </c>
      <c r="BN72" s="55">
        <v>64</v>
      </c>
      <c r="BO72" s="55">
        <v>53</v>
      </c>
      <c r="BP72" s="55">
        <v>55</v>
      </c>
      <c r="BQ72" s="55">
        <v>55</v>
      </c>
      <c r="BR72" s="55">
        <v>65</v>
      </c>
      <c r="BS72" s="55">
        <v>76</v>
      </c>
      <c r="BT72" s="55">
        <v>81</v>
      </c>
      <c r="BU72" s="55">
        <v>70</v>
      </c>
      <c r="BV72" s="55">
        <v>71</v>
      </c>
      <c r="BW72" s="55">
        <v>60</v>
      </c>
      <c r="BX72" s="55">
        <v>132</v>
      </c>
      <c r="BY72" s="55">
        <v>144</v>
      </c>
      <c r="BZ72" s="55">
        <v>148</v>
      </c>
      <c r="CA72" s="55">
        <v>151</v>
      </c>
      <c r="CB72" s="55">
        <v>152</v>
      </c>
      <c r="CC72" s="55">
        <v>151</v>
      </c>
      <c r="CD72" s="55">
        <v>150</v>
      </c>
      <c r="CE72" s="55">
        <v>148</v>
      </c>
      <c r="CF72" s="55">
        <v>148</v>
      </c>
      <c r="CG72" s="55">
        <v>147</v>
      </c>
      <c r="CH72" s="55">
        <v>144</v>
      </c>
      <c r="CI72" s="55">
        <v>141</v>
      </c>
      <c r="CJ72" s="55">
        <v>140</v>
      </c>
      <c r="CK72" s="55">
        <v>140</v>
      </c>
      <c r="CL72" s="55">
        <v>130</v>
      </c>
      <c r="CM72" s="55">
        <v>155</v>
      </c>
      <c r="CN72" s="55">
        <v>198</v>
      </c>
      <c r="CO72" s="55">
        <v>211</v>
      </c>
      <c r="CP72" s="55">
        <v>214</v>
      </c>
      <c r="CQ72" s="55">
        <v>214</v>
      </c>
      <c r="CR72" s="55">
        <v>214</v>
      </c>
      <c r="CS72" s="55">
        <v>214</v>
      </c>
      <c r="CT72" s="55">
        <v>214</v>
      </c>
      <c r="CU72" s="55">
        <v>214</v>
      </c>
      <c r="CV72" s="55">
        <v>214</v>
      </c>
      <c r="CW72" s="60">
        <v>214</v>
      </c>
      <c r="CZ72" s="59">
        <f t="shared" si="95"/>
        <v>51.816326530612244</v>
      </c>
      <c r="DA72" s="55">
        <f t="shared" si="97"/>
        <v>69.622448979591837</v>
      </c>
      <c r="DB72" s="55">
        <f t="shared" si="98"/>
        <v>79.58163265306122</v>
      </c>
      <c r="DC72" s="55">
        <f t="shared" si="99"/>
        <v>99.91836734693878</v>
      </c>
      <c r="DD72" s="55">
        <f t="shared" si="100"/>
        <v>129.11224489795919</v>
      </c>
      <c r="DE72" s="55">
        <f t="shared" si="101"/>
        <v>152.92857142857142</v>
      </c>
      <c r="DF72" s="55">
        <f t="shared" si="102"/>
        <v>167.75510204081633</v>
      </c>
      <c r="DG72" s="55">
        <f t="shared" si="103"/>
        <v>173.70408163265307</v>
      </c>
      <c r="DH72" s="55">
        <f t="shared" si="104"/>
        <v>175.26530612244898</v>
      </c>
      <c r="DI72" s="55">
        <f t="shared" si="105"/>
        <v>167.91836734693877</v>
      </c>
      <c r="DJ72" s="55">
        <f t="shared" si="106"/>
        <v>145.9591836734694</v>
      </c>
      <c r="DK72" s="55">
        <f t="shared" si="107"/>
        <v>120.39795918367346</v>
      </c>
      <c r="DL72" s="55">
        <f t="shared" si="108"/>
        <v>106.85714285714286</v>
      </c>
      <c r="DM72" s="55">
        <f t="shared" si="109"/>
        <v>104</v>
      </c>
      <c r="DN72" s="55">
        <f t="shared" si="110"/>
        <v>110.84693877551021</v>
      </c>
      <c r="DO72" s="55">
        <f t="shared" si="111"/>
        <v>98.540816326530617</v>
      </c>
      <c r="DP72" s="55">
        <f t="shared" si="112"/>
        <v>78.520408163265301</v>
      </c>
      <c r="DQ72" s="55">
        <f t="shared" si="113"/>
        <v>66.877551020408163</v>
      </c>
      <c r="DR72" s="55">
        <f t="shared" si="114"/>
        <v>64.15306122448979</v>
      </c>
      <c r="DS72" s="55">
        <f t="shared" si="115"/>
        <v>68.244897959183675</v>
      </c>
      <c r="DT72" s="55">
        <f t="shared" si="116"/>
        <v>77.775510204081627</v>
      </c>
      <c r="DU72" s="55">
        <f t="shared" si="117"/>
        <v>95.408163265306129</v>
      </c>
      <c r="DV72" s="55">
        <f t="shared" si="118"/>
        <v>96.520408163265301</v>
      </c>
      <c r="DW72" s="55">
        <f t="shared" si="119"/>
        <v>93.071428571428569</v>
      </c>
      <c r="DX72" s="55">
        <f t="shared" si="120"/>
        <v>92.102040816326536</v>
      </c>
      <c r="DY72" s="55">
        <f t="shared" si="121"/>
        <v>92.091836734693871</v>
      </c>
      <c r="DZ72" s="55">
        <f t="shared" si="122"/>
        <v>94.969387755102048</v>
      </c>
      <c r="EA72" s="55">
        <f t="shared" si="123"/>
        <v>108.31632653061224</v>
      </c>
      <c r="EB72" s="55">
        <f t="shared" si="124"/>
        <v>131.21428571428572</v>
      </c>
      <c r="EC72" s="55">
        <f t="shared" si="125"/>
        <v>150.27551020408163</v>
      </c>
      <c r="ED72" s="55">
        <f t="shared" si="126"/>
        <v>158.10204081632654</v>
      </c>
      <c r="EE72" s="55">
        <f t="shared" si="127"/>
        <v>134.61224489795919</v>
      </c>
      <c r="EF72" s="55">
        <f t="shared" si="128"/>
        <v>117.71428571428571</v>
      </c>
      <c r="EG72" s="55">
        <f t="shared" si="129"/>
        <v>86.061224489795919</v>
      </c>
      <c r="EH72" s="55">
        <f t="shared" si="130"/>
        <v>64.489795918367349</v>
      </c>
      <c r="EI72" s="55">
        <f t="shared" si="131"/>
        <v>57.857142857142854</v>
      </c>
      <c r="EJ72" s="55">
        <f t="shared" si="132"/>
        <v>58.683673469387756</v>
      </c>
      <c r="EK72" s="55">
        <f t="shared" si="133"/>
        <v>59.204081632653065</v>
      </c>
      <c r="EL72" s="55">
        <f t="shared" si="134"/>
        <v>62.938775510204081</v>
      </c>
      <c r="EM72" s="55">
        <f t="shared" si="135"/>
        <v>65.704081632653057</v>
      </c>
      <c r="EN72" s="55">
        <f t="shared" si="136"/>
        <v>66.408163265306129</v>
      </c>
      <c r="EO72" s="55">
        <f t="shared" si="137"/>
        <v>73.183673469387756</v>
      </c>
      <c r="EP72" s="55">
        <f t="shared" si="138"/>
        <v>83.214285714285708</v>
      </c>
      <c r="EQ72" s="55">
        <f t="shared" si="139"/>
        <v>95.316326530612244</v>
      </c>
      <c r="ER72" s="55">
        <f t="shared" si="140"/>
        <v>111.34693877551021</v>
      </c>
      <c r="ES72" s="55">
        <f t="shared" si="141"/>
        <v>122.85714285714286</v>
      </c>
      <c r="ET72" s="55">
        <f t="shared" si="142"/>
        <v>128.63265306122449</v>
      </c>
      <c r="EU72" s="55">
        <f t="shared" si="143"/>
        <v>132.62244897959184</v>
      </c>
      <c r="EV72" s="55">
        <f t="shared" si="144"/>
        <v>137.27551020408163</v>
      </c>
      <c r="EW72" s="55">
        <f t="shared" si="145"/>
        <v>141.72448979591837</v>
      </c>
      <c r="EX72" s="55">
        <f t="shared" si="146"/>
        <v>141.87755102040816</v>
      </c>
      <c r="EY72" s="55">
        <f t="shared" si="147"/>
        <v>135.69387755102042</v>
      </c>
      <c r="EZ72" s="55">
        <f t="shared" si="148"/>
        <v>129.39795918367346</v>
      </c>
      <c r="FA72" s="55">
        <f t="shared" si="149"/>
        <v>127.23469387755102</v>
      </c>
      <c r="FB72" s="55">
        <f t="shared" si="150"/>
        <v>128.13265306122449</v>
      </c>
      <c r="FC72" s="55">
        <f t="shared" si="151"/>
        <v>131.31632653061226</v>
      </c>
      <c r="FD72" s="55">
        <f t="shared" si="152"/>
        <v>136.4387755102041</v>
      </c>
      <c r="FE72" s="55">
        <f t="shared" si="153"/>
        <v>143.08163265306123</v>
      </c>
      <c r="FF72" s="55">
        <f t="shared" si="154"/>
        <v>148.55102040816325</v>
      </c>
      <c r="FG72" s="55">
        <f t="shared" si="155"/>
        <v>147.69387755102042</v>
      </c>
      <c r="FH72" s="55">
        <f t="shared" si="156"/>
        <v>138.21428571428572</v>
      </c>
      <c r="FI72" s="55">
        <f t="shared" si="157"/>
        <v>131.4591836734694</v>
      </c>
      <c r="FJ72" s="55">
        <f t="shared" si="158"/>
        <v>110.59183673469387</v>
      </c>
      <c r="FK72" s="55">
        <f t="shared" si="159"/>
        <v>77.122448979591837</v>
      </c>
      <c r="FL72" s="55">
        <f t="shared" si="96"/>
        <v>59.755102040816325</v>
      </c>
      <c r="FM72" s="55">
        <f t="shared" si="93"/>
        <v>55.867346938775512</v>
      </c>
      <c r="FN72" s="55">
        <f t="shared" si="94"/>
        <v>57.714285714285715</v>
      </c>
      <c r="FO72" s="55">
        <f t="shared" si="72"/>
        <v>65.163265306122454</v>
      </c>
      <c r="FP72" s="55">
        <f t="shared" si="73"/>
        <v>73.938775510204081</v>
      </c>
      <c r="FQ72" s="55">
        <f t="shared" si="74"/>
        <v>77.173469387755105</v>
      </c>
      <c r="FR72" s="55">
        <f t="shared" si="75"/>
        <v>72.408163265306129</v>
      </c>
      <c r="FS72" s="55">
        <f t="shared" si="76"/>
        <v>70.5</v>
      </c>
      <c r="FT72" s="55">
        <f t="shared" si="77"/>
        <v>81.316326530612244</v>
      </c>
      <c r="FU72" s="55">
        <f t="shared" si="78"/>
        <v>118.64285714285714</v>
      </c>
      <c r="FV72" s="55">
        <f t="shared" si="79"/>
        <v>140.0408163265306</v>
      </c>
      <c r="FW72" s="55">
        <f t="shared" si="80"/>
        <v>147.25510204081633</v>
      </c>
      <c r="FX72" s="55">
        <f t="shared" si="81"/>
        <v>150.37755102040816</v>
      </c>
      <c r="FY72" s="55">
        <f t="shared" si="82"/>
        <v>151.55102040816325</v>
      </c>
      <c r="FZ72" s="55">
        <f t="shared" si="83"/>
        <v>151.0408163265306</v>
      </c>
      <c r="GA72" s="55">
        <f t="shared" si="84"/>
        <v>149.86734693877551</v>
      </c>
      <c r="GB72" s="55">
        <f t="shared" si="85"/>
        <v>148.57142857142858</v>
      </c>
      <c r="GC72" s="55">
        <f t="shared" si="86"/>
        <v>147.80612244897958</v>
      </c>
      <c r="GD72" s="55">
        <f t="shared" si="87"/>
        <v>146.32653061224491</v>
      </c>
      <c r="GE72" s="55">
        <f t="shared" si="88"/>
        <v>143.66326530612244</v>
      </c>
      <c r="GF72" s="55">
        <f t="shared" si="89"/>
        <v>141.26530612244898</v>
      </c>
      <c r="GG72" s="55">
        <f t="shared" si="90"/>
        <v>139.73469387755102</v>
      </c>
      <c r="GH72" s="55">
        <f t="shared" si="91"/>
        <v>137.80612244897958</v>
      </c>
      <c r="GI72" s="60">
        <f t="shared" si="92"/>
        <v>139.01020408163265</v>
      </c>
    </row>
    <row r="73" spans="3:191" ht="3" customHeight="1">
      <c r="C73" s="59">
        <v>66</v>
      </c>
      <c r="D73" s="55">
        <v>66</v>
      </c>
      <c r="E73" s="55">
        <v>74</v>
      </c>
      <c r="F73" s="55">
        <v>95</v>
      </c>
      <c r="G73" s="55">
        <v>132</v>
      </c>
      <c r="H73" s="55">
        <v>156</v>
      </c>
      <c r="I73" s="55">
        <v>171</v>
      </c>
      <c r="J73" s="55">
        <v>175</v>
      </c>
      <c r="K73" s="55">
        <v>180</v>
      </c>
      <c r="L73" s="55">
        <v>174</v>
      </c>
      <c r="M73" s="55">
        <v>155</v>
      </c>
      <c r="N73" s="55">
        <v>116</v>
      </c>
      <c r="O73" s="55">
        <v>82</v>
      </c>
      <c r="P73" s="55">
        <v>112</v>
      </c>
      <c r="Q73" s="55">
        <v>117</v>
      </c>
      <c r="R73" s="55">
        <v>89</v>
      </c>
      <c r="S73" s="55">
        <v>88</v>
      </c>
      <c r="T73" s="55">
        <v>69</v>
      </c>
      <c r="U73" s="55">
        <v>53</v>
      </c>
      <c r="V73" s="55">
        <v>77</v>
      </c>
      <c r="W73" s="55">
        <v>75</v>
      </c>
      <c r="X73" s="55">
        <v>123</v>
      </c>
      <c r="Y73" s="55">
        <v>92</v>
      </c>
      <c r="Z73" s="55">
        <v>81</v>
      </c>
      <c r="AA73" s="55">
        <v>96</v>
      </c>
      <c r="AB73" s="55">
        <v>93</v>
      </c>
      <c r="AC73" s="55">
        <v>95</v>
      </c>
      <c r="AD73" s="55">
        <v>128</v>
      </c>
      <c r="AE73" s="55">
        <v>136</v>
      </c>
      <c r="AF73" s="55">
        <v>157</v>
      </c>
      <c r="AG73" s="55">
        <v>136</v>
      </c>
      <c r="AH73" s="55">
        <v>147</v>
      </c>
      <c r="AI73" s="55">
        <v>103</v>
      </c>
      <c r="AJ73" s="55">
        <v>57</v>
      </c>
      <c r="AK73" s="55">
        <v>58</v>
      </c>
      <c r="AL73" s="55">
        <v>54</v>
      </c>
      <c r="AM73" s="55">
        <v>56</v>
      </c>
      <c r="AN73" s="55">
        <v>57</v>
      </c>
      <c r="AO73" s="55">
        <v>62</v>
      </c>
      <c r="AP73" s="55">
        <v>67</v>
      </c>
      <c r="AQ73" s="55">
        <v>66</v>
      </c>
      <c r="AR73" s="55">
        <v>67</v>
      </c>
      <c r="AS73" s="55">
        <v>79</v>
      </c>
      <c r="AT73" s="55">
        <v>84</v>
      </c>
      <c r="AU73" s="55">
        <v>107</v>
      </c>
      <c r="AV73" s="55">
        <v>119</v>
      </c>
      <c r="AW73" s="55">
        <v>123</v>
      </c>
      <c r="AX73" s="55">
        <v>127</v>
      </c>
      <c r="AY73" s="55">
        <v>132</v>
      </c>
      <c r="AZ73" s="55">
        <v>141</v>
      </c>
      <c r="BA73" s="55">
        <v>145</v>
      </c>
      <c r="BB73" s="55">
        <v>145</v>
      </c>
      <c r="BC73" s="55">
        <v>138</v>
      </c>
      <c r="BD73" s="55">
        <v>132</v>
      </c>
      <c r="BE73" s="55">
        <v>132</v>
      </c>
      <c r="BF73" s="55">
        <v>133</v>
      </c>
      <c r="BG73" s="55">
        <v>146</v>
      </c>
      <c r="BH73" s="55">
        <v>154</v>
      </c>
      <c r="BI73" s="55">
        <v>154</v>
      </c>
      <c r="BJ73" s="55">
        <v>150</v>
      </c>
      <c r="BK73" s="55">
        <v>143</v>
      </c>
      <c r="BL73" s="55">
        <v>141</v>
      </c>
      <c r="BM73" s="55">
        <v>86</v>
      </c>
      <c r="BN73" s="55">
        <v>52</v>
      </c>
      <c r="BO73" s="55">
        <v>57</v>
      </c>
      <c r="BP73" s="55">
        <v>55</v>
      </c>
      <c r="BQ73" s="55">
        <v>57</v>
      </c>
      <c r="BR73" s="55">
        <v>59</v>
      </c>
      <c r="BS73" s="55">
        <v>81</v>
      </c>
      <c r="BT73" s="55">
        <v>81</v>
      </c>
      <c r="BU73" s="55">
        <v>72</v>
      </c>
      <c r="BV73" s="55">
        <v>72</v>
      </c>
      <c r="BW73" s="55">
        <v>61</v>
      </c>
      <c r="BX73" s="55">
        <v>135</v>
      </c>
      <c r="BY73" s="55">
        <v>152</v>
      </c>
      <c r="BZ73" s="55">
        <v>151</v>
      </c>
      <c r="CA73" s="55">
        <v>152</v>
      </c>
      <c r="CB73" s="55">
        <v>153</v>
      </c>
      <c r="CC73" s="55">
        <v>153</v>
      </c>
      <c r="CD73" s="55">
        <v>152</v>
      </c>
      <c r="CE73" s="55">
        <v>148</v>
      </c>
      <c r="CF73" s="55">
        <v>148</v>
      </c>
      <c r="CG73" s="55">
        <v>147</v>
      </c>
      <c r="CH73" s="55">
        <v>142</v>
      </c>
      <c r="CI73" s="55">
        <v>141</v>
      </c>
      <c r="CJ73" s="55">
        <v>140</v>
      </c>
      <c r="CK73" s="55">
        <v>138</v>
      </c>
      <c r="CL73" s="55">
        <v>128</v>
      </c>
      <c r="CM73" s="55">
        <v>159</v>
      </c>
      <c r="CN73" s="55">
        <v>206</v>
      </c>
      <c r="CO73" s="55">
        <v>214</v>
      </c>
      <c r="CP73" s="55">
        <v>214</v>
      </c>
      <c r="CQ73" s="55">
        <v>214</v>
      </c>
      <c r="CR73" s="55">
        <v>214</v>
      </c>
      <c r="CS73" s="55">
        <v>214</v>
      </c>
      <c r="CT73" s="55">
        <v>214</v>
      </c>
      <c r="CU73" s="55">
        <v>214</v>
      </c>
      <c r="CV73" s="55">
        <v>212</v>
      </c>
      <c r="CW73" s="60">
        <v>206</v>
      </c>
      <c r="CZ73" s="59">
        <f t="shared" si="95"/>
        <v>49.948979591836732</v>
      </c>
      <c r="DA73" s="55">
        <f t="shared" si="97"/>
        <v>66.948979591836732</v>
      </c>
      <c r="DB73" s="55">
        <f t="shared" si="98"/>
        <v>78.826530612244895</v>
      </c>
      <c r="DC73" s="55">
        <f t="shared" si="99"/>
        <v>99.510204081632651</v>
      </c>
      <c r="DD73" s="55">
        <f t="shared" si="100"/>
        <v>128.09183673469389</v>
      </c>
      <c r="DE73" s="55">
        <f t="shared" si="101"/>
        <v>151.98979591836735</v>
      </c>
      <c r="DF73" s="55">
        <f t="shared" si="102"/>
        <v>167.10204081632654</v>
      </c>
      <c r="DG73" s="55">
        <f t="shared" si="103"/>
        <v>174.19387755102042</v>
      </c>
      <c r="DH73" s="55">
        <f t="shared" si="104"/>
        <v>176.07142857142858</v>
      </c>
      <c r="DI73" s="55">
        <f t="shared" si="105"/>
        <v>168.10204081632654</v>
      </c>
      <c r="DJ73" s="55">
        <f t="shared" si="106"/>
        <v>146.81632653061226</v>
      </c>
      <c r="DK73" s="55">
        <f t="shared" si="107"/>
        <v>117.66326530612245</v>
      </c>
      <c r="DL73" s="55">
        <f t="shared" si="108"/>
        <v>100.10204081632654</v>
      </c>
      <c r="DM73" s="55">
        <f t="shared" si="109"/>
        <v>106.16326530612245</v>
      </c>
      <c r="DN73" s="55">
        <f t="shared" si="110"/>
        <v>107.09183673469387</v>
      </c>
      <c r="DO73" s="55">
        <f t="shared" si="111"/>
        <v>93.408163265306129</v>
      </c>
      <c r="DP73" s="55">
        <f t="shared" si="112"/>
        <v>82.010204081632651</v>
      </c>
      <c r="DQ73" s="55">
        <f t="shared" si="113"/>
        <v>68.979591836734699</v>
      </c>
      <c r="DR73" s="55">
        <f t="shared" si="114"/>
        <v>62.918367346938773</v>
      </c>
      <c r="DS73" s="55">
        <f t="shared" si="115"/>
        <v>71.673469387755105</v>
      </c>
      <c r="DT73" s="55">
        <f t="shared" si="116"/>
        <v>84.122448979591837</v>
      </c>
      <c r="DU73" s="55">
        <f t="shared" si="117"/>
        <v>103.66326530612245</v>
      </c>
      <c r="DV73" s="55">
        <f t="shared" si="118"/>
        <v>99.142857142857139</v>
      </c>
      <c r="DW73" s="55">
        <f t="shared" si="119"/>
        <v>92.642857142857139</v>
      </c>
      <c r="DX73" s="55">
        <f t="shared" si="120"/>
        <v>94.224489795918373</v>
      </c>
      <c r="DY73" s="55">
        <f t="shared" si="121"/>
        <v>95.928571428571431</v>
      </c>
      <c r="DZ73" s="55">
        <f t="shared" si="122"/>
        <v>101.77551020408163</v>
      </c>
      <c r="EA73" s="55">
        <f t="shared" si="123"/>
        <v>118.23469387755102</v>
      </c>
      <c r="EB73" s="55">
        <f t="shared" si="124"/>
        <v>135.05102040816325</v>
      </c>
      <c r="EC73" s="55">
        <f t="shared" si="125"/>
        <v>149.94897959183675</v>
      </c>
      <c r="ED73" s="55">
        <f t="shared" si="126"/>
        <v>145.32653061224491</v>
      </c>
      <c r="EE73" s="55">
        <f t="shared" si="127"/>
        <v>130.58163265306123</v>
      </c>
      <c r="EF73" s="55">
        <f t="shared" si="128"/>
        <v>100.17346938775511</v>
      </c>
      <c r="EG73" s="55">
        <f t="shared" si="129"/>
        <v>71.122448979591837</v>
      </c>
      <c r="EH73" s="55">
        <f t="shared" si="130"/>
        <v>60.214285714285715</v>
      </c>
      <c r="EI73" s="55">
        <f t="shared" si="131"/>
        <v>56.581632653061227</v>
      </c>
      <c r="EJ73" s="55">
        <f t="shared" si="132"/>
        <v>57.173469387755105</v>
      </c>
      <c r="EK73" s="55">
        <f t="shared" si="133"/>
        <v>58.95918367346939</v>
      </c>
      <c r="EL73" s="55">
        <f t="shared" si="134"/>
        <v>62.561224489795919</v>
      </c>
      <c r="EM73" s="55">
        <f t="shared" si="135"/>
        <v>65.591836734693871</v>
      </c>
      <c r="EN73" s="55">
        <f t="shared" si="136"/>
        <v>66.734693877551024</v>
      </c>
      <c r="EO73" s="55">
        <f t="shared" si="137"/>
        <v>70.040816326530617</v>
      </c>
      <c r="EP73" s="55">
        <f t="shared" si="138"/>
        <v>78.010204081632651</v>
      </c>
      <c r="EQ73" s="55">
        <f t="shared" si="139"/>
        <v>87.948979591836732</v>
      </c>
      <c r="ER73" s="55">
        <f t="shared" si="140"/>
        <v>103.36734693877551</v>
      </c>
      <c r="ES73" s="55">
        <f t="shared" si="141"/>
        <v>115.72448979591837</v>
      </c>
      <c r="ET73" s="55">
        <f t="shared" si="142"/>
        <v>122.82653061224489</v>
      </c>
      <c r="EU73" s="55">
        <f t="shared" si="143"/>
        <v>128.0612244897959</v>
      </c>
      <c r="EV73" s="55">
        <f t="shared" si="144"/>
        <v>133.70408163265307</v>
      </c>
      <c r="EW73" s="55">
        <f t="shared" si="145"/>
        <v>139.62244897959184</v>
      </c>
      <c r="EX73" s="55">
        <f t="shared" si="146"/>
        <v>142.14285714285714</v>
      </c>
      <c r="EY73" s="55">
        <f t="shared" si="147"/>
        <v>140.59183673469389</v>
      </c>
      <c r="EZ73" s="55">
        <f t="shared" si="148"/>
        <v>136.16326530612244</v>
      </c>
      <c r="FA73" s="55">
        <f t="shared" si="149"/>
        <v>132.5612244897959</v>
      </c>
      <c r="FB73" s="55">
        <f t="shared" si="150"/>
        <v>131.75510204081633</v>
      </c>
      <c r="FC73" s="55">
        <f t="shared" si="151"/>
        <v>133.71428571428572</v>
      </c>
      <c r="FD73" s="55">
        <f t="shared" si="152"/>
        <v>140.08163265306123</v>
      </c>
      <c r="FE73" s="55">
        <f t="shared" si="153"/>
        <v>146.11224489795919</v>
      </c>
      <c r="FF73" s="55">
        <f t="shared" si="154"/>
        <v>148.84693877551021</v>
      </c>
      <c r="FG73" s="55">
        <f t="shared" si="155"/>
        <v>147.17346938775509</v>
      </c>
      <c r="FH73" s="55">
        <f t="shared" si="156"/>
        <v>139.62244897959184</v>
      </c>
      <c r="FI73" s="55">
        <f t="shared" si="157"/>
        <v>124.37755102040816</v>
      </c>
      <c r="FJ73" s="55">
        <f t="shared" si="158"/>
        <v>91.551020408163268</v>
      </c>
      <c r="FK73" s="55">
        <f t="shared" si="159"/>
        <v>65.040816326530617</v>
      </c>
      <c r="FL73" s="55">
        <f t="shared" si="96"/>
        <v>57.418367346938773</v>
      </c>
      <c r="FM73" s="55">
        <f t="shared" si="93"/>
        <v>56.357142857142854</v>
      </c>
      <c r="FN73" s="55">
        <f t="shared" si="94"/>
        <v>58.357142857142854</v>
      </c>
      <c r="FO73" s="55">
        <f t="shared" si="72"/>
        <v>64.326530612244895</v>
      </c>
      <c r="FP73" s="55">
        <f t="shared" si="73"/>
        <v>75.469387755102048</v>
      </c>
      <c r="FQ73" s="55">
        <f t="shared" si="74"/>
        <v>78.316326530612244</v>
      </c>
      <c r="FR73" s="55">
        <f t="shared" si="75"/>
        <v>74.255102040816325</v>
      </c>
      <c r="FS73" s="55">
        <f t="shared" si="76"/>
        <v>72.357142857142861</v>
      </c>
      <c r="FT73" s="55">
        <f t="shared" si="77"/>
        <v>82.316326530612244</v>
      </c>
      <c r="FU73" s="55">
        <f t="shared" si="78"/>
        <v>120.46938775510205</v>
      </c>
      <c r="FV73" s="55">
        <f t="shared" si="79"/>
        <v>144.07142857142858</v>
      </c>
      <c r="FW73" s="55">
        <f t="shared" si="80"/>
        <v>150.0408163265306</v>
      </c>
      <c r="FX73" s="55">
        <f t="shared" si="81"/>
        <v>151.65306122448979</v>
      </c>
      <c r="FY73" s="55">
        <f t="shared" si="82"/>
        <v>152.39795918367346</v>
      </c>
      <c r="FZ73" s="55">
        <f t="shared" si="83"/>
        <v>152.27551020408163</v>
      </c>
      <c r="GA73" s="55">
        <f t="shared" si="84"/>
        <v>151.23469387755102</v>
      </c>
      <c r="GB73" s="55">
        <f t="shared" si="85"/>
        <v>149.38775510204081</v>
      </c>
      <c r="GC73" s="55">
        <f t="shared" si="86"/>
        <v>148.25510204081633</v>
      </c>
      <c r="GD73" s="55">
        <f t="shared" si="87"/>
        <v>146.4795918367347</v>
      </c>
      <c r="GE73" s="55">
        <f t="shared" si="88"/>
        <v>143.39795918367346</v>
      </c>
      <c r="GF73" s="55">
        <f t="shared" si="89"/>
        <v>141.23469387755102</v>
      </c>
      <c r="GG73" s="55">
        <f t="shared" si="90"/>
        <v>139.44897959183675</v>
      </c>
      <c r="GH73" s="55">
        <f t="shared" si="91"/>
        <v>136.84693877551021</v>
      </c>
      <c r="GI73" s="60">
        <f t="shared" si="92"/>
        <v>138.86734693877551</v>
      </c>
    </row>
    <row r="74" spans="3:191" ht="3" customHeight="1">
      <c r="C74" s="59">
        <v>62</v>
      </c>
      <c r="D74" s="55">
        <v>63</v>
      </c>
      <c r="E74" s="55">
        <v>76</v>
      </c>
      <c r="F74" s="55">
        <v>92</v>
      </c>
      <c r="G74" s="55">
        <v>128</v>
      </c>
      <c r="H74" s="55">
        <v>151</v>
      </c>
      <c r="I74" s="55">
        <v>168</v>
      </c>
      <c r="J74" s="55">
        <v>176</v>
      </c>
      <c r="K74" s="55">
        <v>180</v>
      </c>
      <c r="L74" s="55">
        <v>173</v>
      </c>
      <c r="M74" s="55">
        <v>147</v>
      </c>
      <c r="N74" s="55">
        <v>98</v>
      </c>
      <c r="O74" s="55">
        <v>82</v>
      </c>
      <c r="P74" s="55">
        <v>121</v>
      </c>
      <c r="Q74" s="55">
        <v>104</v>
      </c>
      <c r="R74" s="55">
        <v>75</v>
      </c>
      <c r="S74" s="55">
        <v>96</v>
      </c>
      <c r="T74" s="55">
        <v>63</v>
      </c>
      <c r="U74" s="55">
        <v>59</v>
      </c>
      <c r="V74" s="55">
        <v>75</v>
      </c>
      <c r="W74" s="55">
        <v>77</v>
      </c>
      <c r="X74" s="55">
        <v>136</v>
      </c>
      <c r="Y74" s="55">
        <v>96</v>
      </c>
      <c r="Z74" s="55">
        <v>107</v>
      </c>
      <c r="AA74" s="55">
        <v>83</v>
      </c>
      <c r="AB74" s="55">
        <v>108</v>
      </c>
      <c r="AC74" s="55">
        <v>115</v>
      </c>
      <c r="AD74" s="55">
        <v>116</v>
      </c>
      <c r="AE74" s="55">
        <v>127</v>
      </c>
      <c r="AF74" s="55">
        <v>168</v>
      </c>
      <c r="AG74" s="55">
        <v>156</v>
      </c>
      <c r="AH74" s="55">
        <v>125</v>
      </c>
      <c r="AI74" s="55">
        <v>62</v>
      </c>
      <c r="AJ74" s="55">
        <v>58</v>
      </c>
      <c r="AK74" s="55">
        <v>58</v>
      </c>
      <c r="AL74" s="55">
        <v>58</v>
      </c>
      <c r="AM74" s="55">
        <v>58</v>
      </c>
      <c r="AN74" s="55">
        <v>58</v>
      </c>
      <c r="AO74" s="55">
        <v>65</v>
      </c>
      <c r="AP74" s="55">
        <v>66</v>
      </c>
      <c r="AQ74" s="55">
        <v>68</v>
      </c>
      <c r="AR74" s="55">
        <v>65</v>
      </c>
      <c r="AS74" s="55">
        <v>74</v>
      </c>
      <c r="AT74" s="55">
        <v>76</v>
      </c>
      <c r="AU74" s="55">
        <v>93</v>
      </c>
      <c r="AV74" s="55">
        <v>109</v>
      </c>
      <c r="AW74" s="55">
        <v>118</v>
      </c>
      <c r="AX74" s="55">
        <v>124</v>
      </c>
      <c r="AY74" s="55">
        <v>132</v>
      </c>
      <c r="AZ74" s="55">
        <v>137</v>
      </c>
      <c r="BA74" s="55">
        <v>140</v>
      </c>
      <c r="BB74" s="55">
        <v>140</v>
      </c>
      <c r="BC74" s="55">
        <v>140</v>
      </c>
      <c r="BD74" s="55">
        <v>138</v>
      </c>
      <c r="BE74" s="55">
        <v>132</v>
      </c>
      <c r="BF74" s="55">
        <v>129</v>
      </c>
      <c r="BG74" s="55">
        <v>129</v>
      </c>
      <c r="BH74" s="55">
        <v>132</v>
      </c>
      <c r="BI74" s="55">
        <v>134</v>
      </c>
      <c r="BJ74" s="55">
        <v>143</v>
      </c>
      <c r="BK74" s="55">
        <v>145</v>
      </c>
      <c r="BL74" s="55">
        <v>111</v>
      </c>
      <c r="BM74" s="55">
        <v>62</v>
      </c>
      <c r="BN74" s="55">
        <v>51</v>
      </c>
      <c r="BO74" s="55">
        <v>56</v>
      </c>
      <c r="BP74" s="55">
        <v>60</v>
      </c>
      <c r="BQ74" s="55">
        <v>59</v>
      </c>
      <c r="BR74" s="55">
        <v>58</v>
      </c>
      <c r="BS74" s="55">
        <v>84</v>
      </c>
      <c r="BT74" s="55">
        <v>81</v>
      </c>
      <c r="BU74" s="55">
        <v>76</v>
      </c>
      <c r="BV74" s="55">
        <v>77</v>
      </c>
      <c r="BW74" s="55">
        <v>63</v>
      </c>
      <c r="BX74" s="55">
        <v>133</v>
      </c>
      <c r="BY74" s="55">
        <v>153</v>
      </c>
      <c r="BZ74" s="55">
        <v>151</v>
      </c>
      <c r="CA74" s="55">
        <v>153</v>
      </c>
      <c r="CB74" s="55">
        <v>153</v>
      </c>
      <c r="CC74" s="55">
        <v>153</v>
      </c>
      <c r="CD74" s="55">
        <v>153</v>
      </c>
      <c r="CE74" s="55">
        <v>152</v>
      </c>
      <c r="CF74" s="55">
        <v>150</v>
      </c>
      <c r="CG74" s="55">
        <v>148</v>
      </c>
      <c r="CH74" s="55">
        <v>144</v>
      </c>
      <c r="CI74" s="55">
        <v>140</v>
      </c>
      <c r="CJ74" s="55">
        <v>140</v>
      </c>
      <c r="CK74" s="55">
        <v>137</v>
      </c>
      <c r="CL74" s="55">
        <v>124</v>
      </c>
      <c r="CM74" s="55">
        <v>157</v>
      </c>
      <c r="CN74" s="55">
        <v>211</v>
      </c>
      <c r="CO74" s="55">
        <v>214</v>
      </c>
      <c r="CP74" s="55">
        <v>214</v>
      </c>
      <c r="CQ74" s="55">
        <v>214</v>
      </c>
      <c r="CR74" s="55">
        <v>214</v>
      </c>
      <c r="CS74" s="55">
        <v>214</v>
      </c>
      <c r="CT74" s="55">
        <v>212</v>
      </c>
      <c r="CU74" s="55">
        <v>207</v>
      </c>
      <c r="CV74" s="55">
        <v>204</v>
      </c>
      <c r="CW74" s="60">
        <v>204</v>
      </c>
      <c r="CZ74" s="59">
        <f t="shared" si="95"/>
        <v>47.5</v>
      </c>
      <c r="DA74" s="55">
        <f t="shared" si="97"/>
        <v>65.234693877551024</v>
      </c>
      <c r="DB74" s="55">
        <f t="shared" si="98"/>
        <v>79.877551020408163</v>
      </c>
      <c r="DC74" s="55">
        <f t="shared" si="99"/>
        <v>99.806122448979593</v>
      </c>
      <c r="DD74" s="55">
        <f t="shared" si="100"/>
        <v>126.60204081632654</v>
      </c>
      <c r="DE74" s="55">
        <f t="shared" si="101"/>
        <v>149.51020408163265</v>
      </c>
      <c r="DF74" s="55">
        <f t="shared" si="102"/>
        <v>165.41836734693877</v>
      </c>
      <c r="DG74" s="55">
        <f t="shared" si="103"/>
        <v>173.85714285714286</v>
      </c>
      <c r="DH74" s="55">
        <f t="shared" si="104"/>
        <v>175.87755102040816</v>
      </c>
      <c r="DI74" s="55">
        <f t="shared" si="105"/>
        <v>167.4795918367347</v>
      </c>
      <c r="DJ74" s="55">
        <f t="shared" si="106"/>
        <v>143.81632653061226</v>
      </c>
      <c r="DK74" s="55">
        <f t="shared" si="107"/>
        <v>111.51020408163265</v>
      </c>
      <c r="DL74" s="55">
        <f t="shared" si="108"/>
        <v>97.397959183673464</v>
      </c>
      <c r="DM74" s="55">
        <f t="shared" si="109"/>
        <v>105.96938775510205</v>
      </c>
      <c r="DN74" s="55">
        <f t="shared" si="110"/>
        <v>100.18367346938776</v>
      </c>
      <c r="DO74" s="55">
        <f t="shared" si="111"/>
        <v>86.438775510204081</v>
      </c>
      <c r="DP74" s="55">
        <f t="shared" si="112"/>
        <v>81.612244897959187</v>
      </c>
      <c r="DQ74" s="55">
        <f t="shared" si="113"/>
        <v>68.102040816326536</v>
      </c>
      <c r="DR74" s="55">
        <f t="shared" si="114"/>
        <v>63.816326530612244</v>
      </c>
      <c r="DS74" s="55">
        <f t="shared" si="115"/>
        <v>71.959183673469383</v>
      </c>
      <c r="DT74" s="55">
        <f t="shared" si="116"/>
        <v>86.622448979591837</v>
      </c>
      <c r="DU74" s="55">
        <f t="shared" si="117"/>
        <v>109.70408163265306</v>
      </c>
      <c r="DV74" s="55">
        <f t="shared" si="118"/>
        <v>104.98979591836735</v>
      </c>
      <c r="DW74" s="55">
        <f t="shared" si="119"/>
        <v>101.68367346938776</v>
      </c>
      <c r="DX74" s="55">
        <f t="shared" si="120"/>
        <v>96.214285714285708</v>
      </c>
      <c r="DY74" s="55">
        <f t="shared" si="121"/>
        <v>102.03061224489795</v>
      </c>
      <c r="DZ74" s="55">
        <f t="shared" si="122"/>
        <v>108.70408163265306</v>
      </c>
      <c r="EA74" s="55">
        <f t="shared" si="123"/>
        <v>116.43877551020408</v>
      </c>
      <c r="EB74" s="55">
        <f t="shared" si="124"/>
        <v>131.9795918367347</v>
      </c>
      <c r="EC74" s="55">
        <f t="shared" si="125"/>
        <v>150.5408163265306</v>
      </c>
      <c r="ED74" s="55">
        <f t="shared" si="126"/>
        <v>142.0204081632653</v>
      </c>
      <c r="EE74" s="55">
        <f t="shared" si="127"/>
        <v>113.20408163265306</v>
      </c>
      <c r="EF74" s="55">
        <f t="shared" si="128"/>
        <v>78.061224489795919</v>
      </c>
      <c r="EG74" s="55">
        <f t="shared" si="129"/>
        <v>62.979591836734691</v>
      </c>
      <c r="EH74" s="55">
        <f t="shared" si="130"/>
        <v>58.479591836734691</v>
      </c>
      <c r="EI74" s="55">
        <f t="shared" si="131"/>
        <v>57.642857142857146</v>
      </c>
      <c r="EJ74" s="55">
        <f t="shared" si="132"/>
        <v>57.693877551020407</v>
      </c>
      <c r="EK74" s="55">
        <f t="shared" si="133"/>
        <v>59.091836734693878</v>
      </c>
      <c r="EL74" s="55">
        <f t="shared" si="134"/>
        <v>62.724489795918366</v>
      </c>
      <c r="EM74" s="55">
        <f t="shared" si="135"/>
        <v>65.142857142857139</v>
      </c>
      <c r="EN74" s="55">
        <f t="shared" si="136"/>
        <v>66.326530612244895</v>
      </c>
      <c r="EO74" s="55">
        <f t="shared" si="137"/>
        <v>67.387755102040813</v>
      </c>
      <c r="EP74" s="55">
        <f t="shared" si="138"/>
        <v>72.908163265306129</v>
      </c>
      <c r="EQ74" s="55">
        <f t="shared" si="139"/>
        <v>80.112244897959187</v>
      </c>
      <c r="ER74" s="55">
        <f t="shared" si="140"/>
        <v>92.897959183673464</v>
      </c>
      <c r="ES74" s="55">
        <f t="shared" si="141"/>
        <v>106.25510204081633</v>
      </c>
      <c r="ET74" s="55">
        <f t="shared" si="142"/>
        <v>115.86734693877551</v>
      </c>
      <c r="EU74" s="55">
        <f t="shared" si="143"/>
        <v>123.56122448979592</v>
      </c>
      <c r="EV74" s="55">
        <f t="shared" si="144"/>
        <v>130.98979591836735</v>
      </c>
      <c r="EW74" s="55">
        <f t="shared" si="145"/>
        <v>136.71428571428572</v>
      </c>
      <c r="EX74" s="55">
        <f t="shared" si="146"/>
        <v>139.91836734693877</v>
      </c>
      <c r="EY74" s="55">
        <f t="shared" si="147"/>
        <v>140.31632653061226</v>
      </c>
      <c r="EZ74" s="55">
        <f t="shared" si="148"/>
        <v>139.22448979591837</v>
      </c>
      <c r="FA74" s="55">
        <f t="shared" si="149"/>
        <v>137.30612244897958</v>
      </c>
      <c r="FB74" s="55">
        <f t="shared" si="150"/>
        <v>135.33673469387756</v>
      </c>
      <c r="FC74" s="55">
        <f t="shared" si="151"/>
        <v>135.5408163265306</v>
      </c>
      <c r="FD74" s="55">
        <f t="shared" si="152"/>
        <v>138.23469387755102</v>
      </c>
      <c r="FE74" s="55">
        <f t="shared" si="153"/>
        <v>141.61224489795919</v>
      </c>
      <c r="FF74" s="55">
        <f t="shared" si="154"/>
        <v>143.5204081632653</v>
      </c>
      <c r="FG74" s="55">
        <f t="shared" si="155"/>
        <v>143.39795918367346</v>
      </c>
      <c r="FH74" s="55">
        <f t="shared" si="156"/>
        <v>133.86734693877551</v>
      </c>
      <c r="FI74" s="55">
        <f t="shared" si="157"/>
        <v>106.80612244897959</v>
      </c>
      <c r="FJ74" s="55">
        <f t="shared" si="158"/>
        <v>74.479591836734699</v>
      </c>
      <c r="FK74" s="55">
        <f t="shared" si="159"/>
        <v>58.54081632653061</v>
      </c>
      <c r="FL74" s="55">
        <f t="shared" si="96"/>
        <v>56.897959183673471</v>
      </c>
      <c r="FM74" s="55">
        <f t="shared" si="93"/>
        <v>58.867346938775512</v>
      </c>
      <c r="FN74" s="55">
        <f t="shared" si="94"/>
        <v>59.816326530612244</v>
      </c>
      <c r="FO74" s="55">
        <f t="shared" si="72"/>
        <v>64.806122448979593</v>
      </c>
      <c r="FP74" s="55">
        <f t="shared" si="73"/>
        <v>77.224489795918373</v>
      </c>
      <c r="FQ74" s="55">
        <f t="shared" si="74"/>
        <v>79.928571428571431</v>
      </c>
      <c r="FR74" s="55">
        <f t="shared" si="75"/>
        <v>76.734693877551024</v>
      </c>
      <c r="FS74" s="55">
        <f t="shared" si="76"/>
        <v>74.897959183673464</v>
      </c>
      <c r="FT74" s="55">
        <f t="shared" si="77"/>
        <v>83.693877551020407</v>
      </c>
      <c r="FU74" s="55">
        <f t="shared" si="78"/>
        <v>121.04081632653062</v>
      </c>
      <c r="FV74" s="55">
        <f t="shared" si="79"/>
        <v>145.33673469387756</v>
      </c>
      <c r="FW74" s="55">
        <f t="shared" si="80"/>
        <v>151.01020408163265</v>
      </c>
      <c r="FX74" s="55">
        <f t="shared" si="81"/>
        <v>152.29591836734693</v>
      </c>
      <c r="FY74" s="55">
        <f t="shared" si="82"/>
        <v>152.76530612244898</v>
      </c>
      <c r="FZ74" s="55">
        <f t="shared" si="83"/>
        <v>152.66326530612244</v>
      </c>
      <c r="GA74" s="55">
        <f t="shared" si="84"/>
        <v>152.0204081632653</v>
      </c>
      <c r="GB74" s="55">
        <f t="shared" si="85"/>
        <v>150.76530612244898</v>
      </c>
      <c r="GC74" s="55">
        <f t="shared" si="86"/>
        <v>149.15306122448979</v>
      </c>
      <c r="GD74" s="55">
        <f t="shared" si="87"/>
        <v>147</v>
      </c>
      <c r="GE74" s="55">
        <f t="shared" si="88"/>
        <v>143.83673469387756</v>
      </c>
      <c r="GF74" s="55">
        <f t="shared" si="89"/>
        <v>140.94897959183675</v>
      </c>
      <c r="GG74" s="55">
        <f t="shared" si="90"/>
        <v>138.86734693877551</v>
      </c>
      <c r="GH74" s="55">
        <f t="shared" si="91"/>
        <v>135.44897959183675</v>
      </c>
      <c r="GI74" s="60">
        <f t="shared" si="92"/>
        <v>137.39795918367346</v>
      </c>
    </row>
    <row r="75" spans="3:191" ht="3" customHeight="1">
      <c r="C75" s="59">
        <v>58</v>
      </c>
      <c r="D75" s="55">
        <v>58</v>
      </c>
      <c r="E75" s="55">
        <v>88</v>
      </c>
      <c r="F75" s="55">
        <v>104</v>
      </c>
      <c r="G75" s="55">
        <v>129</v>
      </c>
      <c r="H75" s="55">
        <v>148</v>
      </c>
      <c r="I75" s="55">
        <v>168</v>
      </c>
      <c r="J75" s="55">
        <v>173</v>
      </c>
      <c r="K75" s="55">
        <v>177</v>
      </c>
      <c r="L75" s="55">
        <v>174</v>
      </c>
      <c r="M75" s="55">
        <v>151</v>
      </c>
      <c r="N75" s="55">
        <v>104</v>
      </c>
      <c r="O75" s="55">
        <v>85</v>
      </c>
      <c r="P75" s="55">
        <v>114</v>
      </c>
      <c r="Q75" s="55">
        <v>94</v>
      </c>
      <c r="R75" s="55">
        <v>71</v>
      </c>
      <c r="S75" s="55">
        <v>81</v>
      </c>
      <c r="T75" s="55">
        <v>55</v>
      </c>
      <c r="U75" s="55">
        <v>64</v>
      </c>
      <c r="V75" s="55">
        <v>65</v>
      </c>
      <c r="W75" s="55">
        <v>73</v>
      </c>
      <c r="X75" s="55">
        <v>133</v>
      </c>
      <c r="Y75" s="55">
        <v>107</v>
      </c>
      <c r="Z75" s="55">
        <v>123</v>
      </c>
      <c r="AA75" s="55">
        <v>106</v>
      </c>
      <c r="AB75" s="55">
        <v>94</v>
      </c>
      <c r="AC75" s="55">
        <v>113</v>
      </c>
      <c r="AD75" s="55">
        <v>97</v>
      </c>
      <c r="AE75" s="55">
        <v>113</v>
      </c>
      <c r="AF75" s="55">
        <v>181</v>
      </c>
      <c r="AG75" s="55">
        <v>146</v>
      </c>
      <c r="AH75" s="55">
        <v>62</v>
      </c>
      <c r="AI75" s="55">
        <v>54</v>
      </c>
      <c r="AJ75" s="55">
        <v>56</v>
      </c>
      <c r="AK75" s="55">
        <v>60</v>
      </c>
      <c r="AL75" s="55">
        <v>58</v>
      </c>
      <c r="AM75" s="55">
        <v>58</v>
      </c>
      <c r="AN75" s="55">
        <v>58</v>
      </c>
      <c r="AO75" s="55">
        <v>61</v>
      </c>
      <c r="AP75" s="55">
        <v>65</v>
      </c>
      <c r="AQ75" s="55">
        <v>66</v>
      </c>
      <c r="AR75" s="55">
        <v>59</v>
      </c>
      <c r="AS75" s="55">
        <v>70</v>
      </c>
      <c r="AT75" s="55">
        <v>69</v>
      </c>
      <c r="AU75" s="55">
        <v>80</v>
      </c>
      <c r="AV75" s="55">
        <v>98</v>
      </c>
      <c r="AW75" s="55">
        <v>107</v>
      </c>
      <c r="AX75" s="55">
        <v>119</v>
      </c>
      <c r="AY75" s="55">
        <v>131</v>
      </c>
      <c r="AZ75" s="55">
        <v>135</v>
      </c>
      <c r="BA75" s="55">
        <v>140</v>
      </c>
      <c r="BB75" s="55">
        <v>140</v>
      </c>
      <c r="BC75" s="55">
        <v>140</v>
      </c>
      <c r="BD75" s="55">
        <v>141</v>
      </c>
      <c r="BE75" s="55">
        <v>141</v>
      </c>
      <c r="BF75" s="55">
        <v>145</v>
      </c>
      <c r="BG75" s="55">
        <v>148</v>
      </c>
      <c r="BH75" s="55">
        <v>154</v>
      </c>
      <c r="BI75" s="55">
        <v>151</v>
      </c>
      <c r="BJ75" s="55">
        <v>149</v>
      </c>
      <c r="BK75" s="55">
        <v>135</v>
      </c>
      <c r="BL75" s="55">
        <v>74</v>
      </c>
      <c r="BM75" s="55">
        <v>58</v>
      </c>
      <c r="BN75" s="55">
        <v>51</v>
      </c>
      <c r="BO75" s="55">
        <v>59</v>
      </c>
      <c r="BP75" s="55">
        <v>66</v>
      </c>
      <c r="BQ75" s="55">
        <v>60</v>
      </c>
      <c r="BR75" s="55">
        <v>58</v>
      </c>
      <c r="BS75" s="55">
        <v>89</v>
      </c>
      <c r="BT75" s="55">
        <v>83</v>
      </c>
      <c r="BU75" s="55">
        <v>78</v>
      </c>
      <c r="BV75" s="55">
        <v>76</v>
      </c>
      <c r="BW75" s="55">
        <v>63</v>
      </c>
      <c r="BX75" s="55">
        <v>133</v>
      </c>
      <c r="BY75" s="55">
        <v>154</v>
      </c>
      <c r="BZ75" s="55">
        <v>149</v>
      </c>
      <c r="CA75" s="55">
        <v>153</v>
      </c>
      <c r="CB75" s="55">
        <v>153</v>
      </c>
      <c r="CC75" s="55">
        <v>153</v>
      </c>
      <c r="CD75" s="55">
        <v>152</v>
      </c>
      <c r="CE75" s="55">
        <v>151</v>
      </c>
      <c r="CF75" s="55">
        <v>149</v>
      </c>
      <c r="CG75" s="55">
        <v>148</v>
      </c>
      <c r="CH75" s="55">
        <v>144</v>
      </c>
      <c r="CI75" s="55">
        <v>140</v>
      </c>
      <c r="CJ75" s="55">
        <v>140</v>
      </c>
      <c r="CK75" s="55">
        <v>133</v>
      </c>
      <c r="CL75" s="55">
        <v>122</v>
      </c>
      <c r="CM75" s="55">
        <v>161</v>
      </c>
      <c r="CN75" s="55">
        <v>212</v>
      </c>
      <c r="CO75" s="55">
        <v>214</v>
      </c>
      <c r="CP75" s="55">
        <v>214</v>
      </c>
      <c r="CQ75" s="55">
        <v>214</v>
      </c>
      <c r="CR75" s="55">
        <v>214</v>
      </c>
      <c r="CS75" s="55">
        <v>214</v>
      </c>
      <c r="CT75" s="55">
        <v>211</v>
      </c>
      <c r="CU75" s="55">
        <v>210</v>
      </c>
      <c r="CV75" s="55">
        <v>213</v>
      </c>
      <c r="CW75" s="60">
        <v>213</v>
      </c>
      <c r="CZ75" s="59">
        <f t="shared" si="95"/>
        <v>45.255102040816325</v>
      </c>
      <c r="DA75" s="55">
        <f t="shared" si="97"/>
        <v>64.295918367346943</v>
      </c>
      <c r="DB75" s="55">
        <f t="shared" si="98"/>
        <v>84.551020408163268</v>
      </c>
      <c r="DC75" s="55">
        <f t="shared" si="99"/>
        <v>104.62244897959184</v>
      </c>
      <c r="DD75" s="55">
        <f t="shared" si="100"/>
        <v>127.25510204081633</v>
      </c>
      <c r="DE75" s="55">
        <f t="shared" si="101"/>
        <v>147.9591836734694</v>
      </c>
      <c r="DF75" s="55">
        <f t="shared" si="102"/>
        <v>164.28571428571428</v>
      </c>
      <c r="DG75" s="55">
        <f t="shared" si="103"/>
        <v>172.29591836734693</v>
      </c>
      <c r="DH75" s="55">
        <f t="shared" si="104"/>
        <v>174.17346938775509</v>
      </c>
      <c r="DI75" s="55">
        <f t="shared" si="105"/>
        <v>166.77551020408163</v>
      </c>
      <c r="DJ75" s="55">
        <f t="shared" si="106"/>
        <v>143.84693877551021</v>
      </c>
      <c r="DK75" s="55">
        <f t="shared" si="107"/>
        <v>111.60204081632654</v>
      </c>
      <c r="DL75" s="55">
        <f t="shared" si="108"/>
        <v>96.489795918367349</v>
      </c>
      <c r="DM75" s="55">
        <f t="shared" si="109"/>
        <v>101.15306122448979</v>
      </c>
      <c r="DN75" s="55">
        <f t="shared" si="110"/>
        <v>93.428571428571431</v>
      </c>
      <c r="DO75" s="55">
        <f t="shared" si="111"/>
        <v>81.051020408163268</v>
      </c>
      <c r="DP75" s="55">
        <f t="shared" si="112"/>
        <v>75.795918367346943</v>
      </c>
      <c r="DQ75" s="55">
        <f t="shared" si="113"/>
        <v>64.84693877551021</v>
      </c>
      <c r="DR75" s="55">
        <f t="shared" si="114"/>
        <v>63.867346938775512</v>
      </c>
      <c r="DS75" s="55">
        <f t="shared" si="115"/>
        <v>68.693877551020407</v>
      </c>
      <c r="DT75" s="55">
        <f t="shared" si="116"/>
        <v>83.897959183673464</v>
      </c>
      <c r="DU75" s="55">
        <f t="shared" si="117"/>
        <v>108.04081632653062</v>
      </c>
      <c r="DV75" s="55">
        <f t="shared" si="118"/>
        <v>108.62244897959184</v>
      </c>
      <c r="DW75" s="55">
        <f t="shared" si="119"/>
        <v>109.9795918367347</v>
      </c>
      <c r="DX75" s="55">
        <f t="shared" si="120"/>
        <v>105.06122448979592</v>
      </c>
      <c r="DY75" s="55">
        <f t="shared" si="121"/>
        <v>102.48979591836735</v>
      </c>
      <c r="DZ75" s="55">
        <f t="shared" si="122"/>
        <v>108.26530612244898</v>
      </c>
      <c r="EA75" s="55">
        <f t="shared" si="123"/>
        <v>109.76530612244898</v>
      </c>
      <c r="EB75" s="55">
        <f t="shared" si="124"/>
        <v>123.5</v>
      </c>
      <c r="EC75" s="55">
        <f t="shared" si="125"/>
        <v>144.4591836734694</v>
      </c>
      <c r="ED75" s="55">
        <f t="shared" si="126"/>
        <v>125.78571428571429</v>
      </c>
      <c r="EE75" s="55">
        <f t="shared" si="127"/>
        <v>84.775510204081627</v>
      </c>
      <c r="EF75" s="55">
        <f t="shared" si="128"/>
        <v>64.275510204081627</v>
      </c>
      <c r="EG75" s="55">
        <f t="shared" si="129"/>
        <v>59.030612244897959</v>
      </c>
      <c r="EH75" s="55">
        <f t="shared" si="130"/>
        <v>59.071428571428569</v>
      </c>
      <c r="EI75" s="55">
        <f t="shared" si="131"/>
        <v>58.428571428571431</v>
      </c>
      <c r="EJ75" s="55">
        <f t="shared" si="132"/>
        <v>58.04081632653061</v>
      </c>
      <c r="EK75" s="55">
        <f t="shared" si="133"/>
        <v>58.785714285714285</v>
      </c>
      <c r="EL75" s="55">
        <f t="shared" si="134"/>
        <v>61.081632653061227</v>
      </c>
      <c r="EM75" s="55">
        <f t="shared" si="135"/>
        <v>63.806122448979593</v>
      </c>
      <c r="EN75" s="55">
        <f t="shared" si="136"/>
        <v>64.714285714285708</v>
      </c>
      <c r="EO75" s="55">
        <f t="shared" si="137"/>
        <v>64.234693877551024</v>
      </c>
      <c r="EP75" s="55">
        <f t="shared" si="138"/>
        <v>68.469387755102048</v>
      </c>
      <c r="EQ75" s="55">
        <f t="shared" si="139"/>
        <v>73.040816326530617</v>
      </c>
      <c r="ER75" s="55">
        <f t="shared" si="140"/>
        <v>82.163265306122454</v>
      </c>
      <c r="ES75" s="55">
        <f t="shared" si="141"/>
        <v>94.285714285714292</v>
      </c>
      <c r="ET75" s="55">
        <f t="shared" si="142"/>
        <v>105.19387755102041</v>
      </c>
      <c r="EU75" s="55">
        <f t="shared" si="143"/>
        <v>116.54081632653062</v>
      </c>
      <c r="EV75" s="55">
        <f t="shared" si="144"/>
        <v>127.09183673469387</v>
      </c>
      <c r="EW75" s="55">
        <f t="shared" si="145"/>
        <v>133.78571428571428</v>
      </c>
      <c r="EX75" s="55">
        <f t="shared" si="146"/>
        <v>137.98979591836735</v>
      </c>
      <c r="EY75" s="55">
        <f t="shared" si="147"/>
        <v>139.62244897959184</v>
      </c>
      <c r="EZ75" s="55">
        <f t="shared" si="148"/>
        <v>140.48979591836735</v>
      </c>
      <c r="FA75" s="55">
        <f t="shared" si="149"/>
        <v>141.61224489795919</v>
      </c>
      <c r="FB75" s="55">
        <f t="shared" si="150"/>
        <v>142.73469387755102</v>
      </c>
      <c r="FC75" s="55">
        <f t="shared" si="151"/>
        <v>145.13265306122449</v>
      </c>
      <c r="FD75" s="55">
        <f t="shared" si="152"/>
        <v>147.91836734693877</v>
      </c>
      <c r="FE75" s="55">
        <f t="shared" si="153"/>
        <v>150.30612244897958</v>
      </c>
      <c r="FF75" s="55">
        <f t="shared" si="154"/>
        <v>149.08163265306123</v>
      </c>
      <c r="FG75" s="55">
        <f t="shared" si="155"/>
        <v>142.66326530612244</v>
      </c>
      <c r="FH75" s="55">
        <f t="shared" si="156"/>
        <v>122.93877551020408</v>
      </c>
      <c r="FI75" s="55">
        <f t="shared" si="157"/>
        <v>87.132653061224488</v>
      </c>
      <c r="FJ75" s="55">
        <f t="shared" si="158"/>
        <v>64.448979591836732</v>
      </c>
      <c r="FK75" s="55">
        <f t="shared" si="159"/>
        <v>56.091836734693878</v>
      </c>
      <c r="FL75" s="55">
        <f t="shared" si="96"/>
        <v>58.438775510204081</v>
      </c>
      <c r="FM75" s="55">
        <f t="shared" si="93"/>
        <v>61.714285714285715</v>
      </c>
      <c r="FN75" s="55">
        <f t="shared" si="94"/>
        <v>61.326530612244895</v>
      </c>
      <c r="FO75" s="55">
        <f t="shared" si="72"/>
        <v>66.173469387755105</v>
      </c>
      <c r="FP75" s="55">
        <f t="shared" si="73"/>
        <v>79.969387755102048</v>
      </c>
      <c r="FQ75" s="55">
        <f t="shared" si="74"/>
        <v>82.336734693877546</v>
      </c>
      <c r="FR75" s="55">
        <f t="shared" si="75"/>
        <v>78.908163265306129</v>
      </c>
      <c r="FS75" s="55">
        <f t="shared" si="76"/>
        <v>76.357142857142861</v>
      </c>
      <c r="FT75" s="55">
        <f t="shared" si="77"/>
        <v>84.744897959183675</v>
      </c>
      <c r="FU75" s="55">
        <f t="shared" si="78"/>
        <v>121.38775510204081</v>
      </c>
      <c r="FV75" s="55">
        <f t="shared" si="79"/>
        <v>145.5612244897959</v>
      </c>
      <c r="FW75" s="55">
        <f t="shared" si="80"/>
        <v>150.68367346938774</v>
      </c>
      <c r="FX75" s="55">
        <f t="shared" si="81"/>
        <v>152.15306122448979</v>
      </c>
      <c r="FY75" s="55">
        <f t="shared" si="82"/>
        <v>152.5204081632653</v>
      </c>
      <c r="FZ75" s="55">
        <f t="shared" si="83"/>
        <v>152.18367346938774</v>
      </c>
      <c r="GA75" s="55">
        <f t="shared" si="84"/>
        <v>151.29591836734693</v>
      </c>
      <c r="GB75" s="55">
        <f t="shared" si="85"/>
        <v>150.27551020408163</v>
      </c>
      <c r="GC75" s="55">
        <f t="shared" si="86"/>
        <v>148.89795918367346</v>
      </c>
      <c r="GD75" s="55">
        <f t="shared" si="87"/>
        <v>147.0204081632653</v>
      </c>
      <c r="GE75" s="55">
        <f t="shared" si="88"/>
        <v>143.84693877551021</v>
      </c>
      <c r="GF75" s="55">
        <f t="shared" si="89"/>
        <v>140.70408163265307</v>
      </c>
      <c r="GG75" s="55">
        <f t="shared" si="90"/>
        <v>138.07142857142858</v>
      </c>
      <c r="GH75" s="55">
        <f t="shared" si="91"/>
        <v>133.44897959183675</v>
      </c>
      <c r="GI75" s="60">
        <f t="shared" si="92"/>
        <v>136.59183673469389</v>
      </c>
    </row>
    <row r="76" spans="3:191" ht="3" customHeight="1">
      <c r="C76" s="59">
        <v>56</v>
      </c>
      <c r="D76" s="55">
        <v>59</v>
      </c>
      <c r="E76" s="55">
        <v>95</v>
      </c>
      <c r="F76" s="55">
        <v>107</v>
      </c>
      <c r="G76" s="55">
        <v>129</v>
      </c>
      <c r="H76" s="55">
        <v>148</v>
      </c>
      <c r="I76" s="55">
        <v>168</v>
      </c>
      <c r="J76" s="55">
        <v>173</v>
      </c>
      <c r="K76" s="55">
        <v>173</v>
      </c>
      <c r="L76" s="55">
        <v>170</v>
      </c>
      <c r="M76" s="55">
        <v>150</v>
      </c>
      <c r="N76" s="55">
        <v>107</v>
      </c>
      <c r="O76" s="55">
        <v>82</v>
      </c>
      <c r="P76" s="55">
        <v>102</v>
      </c>
      <c r="Q76" s="55">
        <v>89</v>
      </c>
      <c r="R76" s="55">
        <v>77</v>
      </c>
      <c r="S76" s="55">
        <v>81</v>
      </c>
      <c r="T76" s="55">
        <v>53</v>
      </c>
      <c r="U76" s="55">
        <v>67</v>
      </c>
      <c r="V76" s="55">
        <v>61</v>
      </c>
      <c r="W76" s="55">
        <v>72</v>
      </c>
      <c r="X76" s="55">
        <v>109</v>
      </c>
      <c r="Y76" s="55">
        <v>92</v>
      </c>
      <c r="Z76" s="55">
        <v>117</v>
      </c>
      <c r="AA76" s="55">
        <v>117</v>
      </c>
      <c r="AB76" s="55">
        <v>95</v>
      </c>
      <c r="AC76" s="55">
        <v>108</v>
      </c>
      <c r="AD76" s="55">
        <v>115</v>
      </c>
      <c r="AE76" s="55">
        <v>97</v>
      </c>
      <c r="AF76" s="55">
        <v>149</v>
      </c>
      <c r="AG76" s="55">
        <v>77</v>
      </c>
      <c r="AH76" s="55">
        <v>58</v>
      </c>
      <c r="AI76" s="55">
        <v>58</v>
      </c>
      <c r="AJ76" s="55">
        <v>58</v>
      </c>
      <c r="AK76" s="55">
        <v>66</v>
      </c>
      <c r="AL76" s="55">
        <v>56</v>
      </c>
      <c r="AM76" s="55">
        <v>58</v>
      </c>
      <c r="AN76" s="55">
        <v>58</v>
      </c>
      <c r="AO76" s="55">
        <v>57</v>
      </c>
      <c r="AP76" s="55">
        <v>62</v>
      </c>
      <c r="AQ76" s="55">
        <v>66</v>
      </c>
      <c r="AR76" s="55">
        <v>61</v>
      </c>
      <c r="AS76" s="55">
        <v>65</v>
      </c>
      <c r="AT76" s="55">
        <v>66</v>
      </c>
      <c r="AU76" s="55">
        <v>73</v>
      </c>
      <c r="AV76" s="55">
        <v>73</v>
      </c>
      <c r="AW76" s="55">
        <v>90</v>
      </c>
      <c r="AX76" s="55">
        <v>106</v>
      </c>
      <c r="AY76" s="55">
        <v>124</v>
      </c>
      <c r="AZ76" s="55">
        <v>132</v>
      </c>
      <c r="BA76" s="55">
        <v>135</v>
      </c>
      <c r="BB76" s="55">
        <v>140</v>
      </c>
      <c r="BC76" s="55">
        <v>140</v>
      </c>
      <c r="BD76" s="55">
        <v>149</v>
      </c>
      <c r="BE76" s="55">
        <v>154</v>
      </c>
      <c r="BF76" s="55">
        <v>159</v>
      </c>
      <c r="BG76" s="55">
        <v>165</v>
      </c>
      <c r="BH76" s="55">
        <v>164</v>
      </c>
      <c r="BI76" s="55">
        <v>159</v>
      </c>
      <c r="BJ76" s="55">
        <v>151</v>
      </c>
      <c r="BK76" s="55">
        <v>113</v>
      </c>
      <c r="BL76" s="55">
        <v>59</v>
      </c>
      <c r="BM76" s="55">
        <v>56</v>
      </c>
      <c r="BN76" s="55">
        <v>52</v>
      </c>
      <c r="BO76" s="55">
        <v>62</v>
      </c>
      <c r="BP76" s="55">
        <v>65</v>
      </c>
      <c r="BQ76" s="55">
        <v>61</v>
      </c>
      <c r="BR76" s="55">
        <v>60</v>
      </c>
      <c r="BS76" s="55">
        <v>93</v>
      </c>
      <c r="BT76" s="55">
        <v>85</v>
      </c>
      <c r="BU76" s="55">
        <v>82</v>
      </c>
      <c r="BV76" s="55">
        <v>78</v>
      </c>
      <c r="BW76" s="55">
        <v>70</v>
      </c>
      <c r="BX76" s="55">
        <v>130</v>
      </c>
      <c r="BY76" s="55">
        <v>154</v>
      </c>
      <c r="BZ76" s="55">
        <v>150</v>
      </c>
      <c r="CA76" s="55">
        <v>153</v>
      </c>
      <c r="CB76" s="55">
        <v>152</v>
      </c>
      <c r="CC76" s="55">
        <v>151</v>
      </c>
      <c r="CD76" s="55">
        <v>148</v>
      </c>
      <c r="CE76" s="55">
        <v>148</v>
      </c>
      <c r="CF76" s="55">
        <v>148</v>
      </c>
      <c r="CG76" s="55">
        <v>148</v>
      </c>
      <c r="CH76" s="55">
        <v>143</v>
      </c>
      <c r="CI76" s="55">
        <v>140</v>
      </c>
      <c r="CJ76" s="55">
        <v>139</v>
      </c>
      <c r="CK76" s="55">
        <v>132</v>
      </c>
      <c r="CL76" s="55">
        <v>120</v>
      </c>
      <c r="CM76" s="55">
        <v>168</v>
      </c>
      <c r="CN76" s="55">
        <v>217</v>
      </c>
      <c r="CO76" s="55">
        <v>216</v>
      </c>
      <c r="CP76" s="55">
        <v>214</v>
      </c>
      <c r="CQ76" s="55">
        <v>214</v>
      </c>
      <c r="CR76" s="55">
        <v>214</v>
      </c>
      <c r="CS76" s="55">
        <v>214</v>
      </c>
      <c r="CT76" s="55">
        <v>213</v>
      </c>
      <c r="CU76" s="55">
        <v>211</v>
      </c>
      <c r="CV76" s="55">
        <v>205</v>
      </c>
      <c r="CW76" s="60">
        <v>204</v>
      </c>
      <c r="CZ76" s="59">
        <f t="shared" si="95"/>
        <v>43.693877551020407</v>
      </c>
      <c r="DA76" s="55">
        <f t="shared" si="97"/>
        <v>64.08163265306122</v>
      </c>
      <c r="DB76" s="55">
        <f t="shared" si="98"/>
        <v>87.15306122448979</v>
      </c>
      <c r="DC76" s="55">
        <f t="shared" si="99"/>
        <v>107.09183673469387</v>
      </c>
      <c r="DD76" s="55">
        <f t="shared" si="100"/>
        <v>128.15306122448979</v>
      </c>
      <c r="DE76" s="55">
        <f t="shared" si="101"/>
        <v>147.83673469387756</v>
      </c>
      <c r="DF76" s="55">
        <f t="shared" si="102"/>
        <v>163.90816326530611</v>
      </c>
      <c r="DG76" s="55">
        <f t="shared" si="103"/>
        <v>171.4387755102041</v>
      </c>
      <c r="DH76" s="55">
        <f t="shared" si="104"/>
        <v>172.34693877551021</v>
      </c>
      <c r="DI76" s="55">
        <f t="shared" si="105"/>
        <v>165.38775510204081</v>
      </c>
      <c r="DJ76" s="55">
        <f t="shared" si="106"/>
        <v>143.79591836734693</v>
      </c>
      <c r="DK76" s="55">
        <f t="shared" si="107"/>
        <v>112.40816326530613</v>
      </c>
      <c r="DL76" s="55">
        <f t="shared" si="108"/>
        <v>94.255102040816325</v>
      </c>
      <c r="DM76" s="55">
        <f t="shared" si="109"/>
        <v>94.438775510204081</v>
      </c>
      <c r="DN76" s="55">
        <f t="shared" si="110"/>
        <v>87.142857142857139</v>
      </c>
      <c r="DO76" s="55">
        <f t="shared" si="111"/>
        <v>78.387755102040813</v>
      </c>
      <c r="DP76" s="55">
        <f t="shared" si="112"/>
        <v>73.632653061224488</v>
      </c>
      <c r="DQ76" s="55">
        <f t="shared" si="113"/>
        <v>63.704081632653065</v>
      </c>
      <c r="DR76" s="55">
        <f t="shared" si="114"/>
        <v>63.765306122448976</v>
      </c>
      <c r="DS76" s="55">
        <f t="shared" si="115"/>
        <v>66.214285714285708</v>
      </c>
      <c r="DT76" s="55">
        <f t="shared" si="116"/>
        <v>79.908163265306129</v>
      </c>
      <c r="DU76" s="55">
        <f t="shared" si="117"/>
        <v>98.479591836734699</v>
      </c>
      <c r="DV76" s="55">
        <f t="shared" si="118"/>
        <v>100.37755102040816</v>
      </c>
      <c r="DW76" s="55">
        <f t="shared" si="119"/>
        <v>107.15306122448979</v>
      </c>
      <c r="DX76" s="55">
        <f t="shared" si="120"/>
        <v>109.60204081632654</v>
      </c>
      <c r="DY76" s="55">
        <f t="shared" si="121"/>
        <v>105.80612244897959</v>
      </c>
      <c r="DZ76" s="55">
        <f t="shared" si="122"/>
        <v>109.57142857142857</v>
      </c>
      <c r="EA76" s="55">
        <f t="shared" si="123"/>
        <v>112.26530612244898</v>
      </c>
      <c r="EB76" s="55">
        <f t="shared" si="124"/>
        <v>113.39795918367346</v>
      </c>
      <c r="EC76" s="55">
        <f t="shared" si="125"/>
        <v>121.15306122448979</v>
      </c>
      <c r="ED76" s="55">
        <f t="shared" si="126"/>
        <v>93.765306122448976</v>
      </c>
      <c r="EE76" s="55">
        <f t="shared" si="127"/>
        <v>68.908163265306129</v>
      </c>
      <c r="EF76" s="55">
        <f t="shared" si="128"/>
        <v>59.663265306122447</v>
      </c>
      <c r="EG76" s="55">
        <f t="shared" si="129"/>
        <v>58.938775510204081</v>
      </c>
      <c r="EH76" s="55">
        <f t="shared" si="130"/>
        <v>61.122448979591837</v>
      </c>
      <c r="EI76" s="55">
        <f t="shared" si="131"/>
        <v>58.836734693877553</v>
      </c>
      <c r="EJ76" s="55">
        <f t="shared" si="132"/>
        <v>58.265306122448976</v>
      </c>
      <c r="EK76" s="55">
        <f t="shared" si="133"/>
        <v>58.336734693877553</v>
      </c>
      <c r="EL76" s="55">
        <f t="shared" si="134"/>
        <v>58.877551020408163</v>
      </c>
      <c r="EM76" s="55">
        <f t="shared" si="135"/>
        <v>61.316326530612244</v>
      </c>
      <c r="EN76" s="55">
        <f t="shared" si="136"/>
        <v>63.142857142857146</v>
      </c>
      <c r="EO76" s="55">
        <f t="shared" si="137"/>
        <v>62.989795918367349</v>
      </c>
      <c r="EP76" s="55">
        <f t="shared" si="138"/>
        <v>65.316326530612244</v>
      </c>
      <c r="EQ76" s="55">
        <f t="shared" si="139"/>
        <v>68.540816326530617</v>
      </c>
      <c r="ER76" s="55">
        <f t="shared" si="140"/>
        <v>73.765306122448976</v>
      </c>
      <c r="ES76" s="55">
        <f t="shared" si="141"/>
        <v>79.295918367346943</v>
      </c>
      <c r="ET76" s="55">
        <f t="shared" si="142"/>
        <v>90.061224489795919</v>
      </c>
      <c r="EU76" s="55">
        <f t="shared" si="143"/>
        <v>103.84693877551021</v>
      </c>
      <c r="EV76" s="55">
        <f t="shared" si="144"/>
        <v>118.26530612244898</v>
      </c>
      <c r="EW76" s="55">
        <f t="shared" si="145"/>
        <v>128.13265306122449</v>
      </c>
      <c r="EX76" s="55">
        <f t="shared" si="146"/>
        <v>133.90816326530611</v>
      </c>
      <c r="EY76" s="55">
        <f t="shared" si="147"/>
        <v>138.05102040816325</v>
      </c>
      <c r="EZ76" s="55">
        <f t="shared" si="148"/>
        <v>141.15306122448979</v>
      </c>
      <c r="FA76" s="55">
        <f t="shared" si="149"/>
        <v>146.57142857142858</v>
      </c>
      <c r="FB76" s="55">
        <f t="shared" si="150"/>
        <v>151.65306122448979</v>
      </c>
      <c r="FC76" s="55">
        <f t="shared" si="151"/>
        <v>156.03061224489795</v>
      </c>
      <c r="FD76" s="55">
        <f t="shared" si="152"/>
        <v>159.29591836734693</v>
      </c>
      <c r="FE76" s="55">
        <f t="shared" si="153"/>
        <v>159.23469387755102</v>
      </c>
      <c r="FF76" s="55">
        <f t="shared" si="154"/>
        <v>154.5204081632653</v>
      </c>
      <c r="FG76" s="55">
        <f t="shared" si="155"/>
        <v>140.5612244897959</v>
      </c>
      <c r="FH76" s="55">
        <f t="shared" si="156"/>
        <v>109.63265306122449</v>
      </c>
      <c r="FI76" s="55">
        <f t="shared" si="157"/>
        <v>74.551020408163268</v>
      </c>
      <c r="FJ76" s="55">
        <f t="shared" si="158"/>
        <v>59.673469387755105</v>
      </c>
      <c r="FK76" s="55">
        <f t="shared" si="159"/>
        <v>56.255102040816325</v>
      </c>
      <c r="FL76" s="55">
        <f t="shared" si="96"/>
        <v>60.061224489795919</v>
      </c>
      <c r="FM76" s="55">
        <f t="shared" si="93"/>
        <v>62.357142857142854</v>
      </c>
      <c r="FN76" s="55">
        <f t="shared" si="94"/>
        <v>62.224489795918366</v>
      </c>
      <c r="FO76" s="55">
        <f t="shared" si="72"/>
        <v>68.163265306122454</v>
      </c>
      <c r="FP76" s="55">
        <f t="shared" si="73"/>
        <v>82.959183673469383</v>
      </c>
      <c r="FQ76" s="55">
        <f t="shared" si="74"/>
        <v>84.775510204081627</v>
      </c>
      <c r="FR76" s="55">
        <f t="shared" si="75"/>
        <v>81.306122448979593</v>
      </c>
      <c r="FS76" s="55">
        <f t="shared" si="76"/>
        <v>78.5</v>
      </c>
      <c r="FT76" s="55">
        <f t="shared" si="77"/>
        <v>87.295918367346943</v>
      </c>
      <c r="FU76" s="55">
        <f t="shared" si="78"/>
        <v>121.35714285714286</v>
      </c>
      <c r="FV76" s="55">
        <f t="shared" si="79"/>
        <v>145.16326530612244</v>
      </c>
      <c r="FW76" s="55">
        <f t="shared" si="80"/>
        <v>149.9387755102041</v>
      </c>
      <c r="FX76" s="55">
        <f t="shared" si="81"/>
        <v>150.91836734693877</v>
      </c>
      <c r="FY76" s="55">
        <f t="shared" si="82"/>
        <v>150.98979591836735</v>
      </c>
      <c r="FZ76" s="55">
        <f t="shared" si="83"/>
        <v>150.35714285714286</v>
      </c>
      <c r="GA76" s="55">
        <f t="shared" si="84"/>
        <v>149.17346938775509</v>
      </c>
      <c r="GB76" s="55">
        <f t="shared" si="85"/>
        <v>148.61224489795919</v>
      </c>
      <c r="GC76" s="55">
        <f t="shared" si="86"/>
        <v>147.98979591836735</v>
      </c>
      <c r="GD76" s="55">
        <f t="shared" si="87"/>
        <v>146.4387755102041</v>
      </c>
      <c r="GE76" s="55">
        <f t="shared" si="88"/>
        <v>143.08163265306123</v>
      </c>
      <c r="GF76" s="55">
        <f t="shared" si="89"/>
        <v>139.9795918367347</v>
      </c>
      <c r="GG76" s="55">
        <f t="shared" si="90"/>
        <v>136.66326530612244</v>
      </c>
      <c r="GH76" s="55">
        <f t="shared" si="91"/>
        <v>131.98979591836735</v>
      </c>
      <c r="GI76" s="60">
        <f t="shared" si="92"/>
        <v>136.9591836734694</v>
      </c>
    </row>
    <row r="77" spans="3:191" ht="3" customHeight="1">
      <c r="C77" s="59">
        <v>53</v>
      </c>
      <c r="D77" s="55">
        <v>57</v>
      </c>
      <c r="E77" s="55">
        <v>85</v>
      </c>
      <c r="F77" s="55">
        <v>105</v>
      </c>
      <c r="G77" s="55">
        <v>131</v>
      </c>
      <c r="H77" s="55">
        <v>148</v>
      </c>
      <c r="I77" s="55">
        <v>168</v>
      </c>
      <c r="J77" s="55">
        <v>173</v>
      </c>
      <c r="K77" s="55">
        <v>173</v>
      </c>
      <c r="L77" s="55">
        <v>172</v>
      </c>
      <c r="M77" s="55">
        <v>150</v>
      </c>
      <c r="N77" s="55">
        <v>106</v>
      </c>
      <c r="O77" s="55">
        <v>80</v>
      </c>
      <c r="P77" s="55">
        <v>97</v>
      </c>
      <c r="Q77" s="55">
        <v>70</v>
      </c>
      <c r="R77" s="55">
        <v>67</v>
      </c>
      <c r="S77" s="55">
        <v>81</v>
      </c>
      <c r="T77" s="55">
        <v>60</v>
      </c>
      <c r="U77" s="55">
        <v>66</v>
      </c>
      <c r="V77" s="55">
        <v>60</v>
      </c>
      <c r="W77" s="55">
        <v>70</v>
      </c>
      <c r="X77" s="55">
        <v>114</v>
      </c>
      <c r="Y77" s="55">
        <v>66</v>
      </c>
      <c r="Z77" s="55">
        <v>90</v>
      </c>
      <c r="AA77" s="55">
        <v>115</v>
      </c>
      <c r="AB77" s="55">
        <v>122</v>
      </c>
      <c r="AC77" s="55">
        <v>115</v>
      </c>
      <c r="AD77" s="55">
        <v>128</v>
      </c>
      <c r="AE77" s="55">
        <v>102</v>
      </c>
      <c r="AF77" s="55">
        <v>89</v>
      </c>
      <c r="AG77" s="55">
        <v>65</v>
      </c>
      <c r="AH77" s="55">
        <v>58</v>
      </c>
      <c r="AI77" s="55">
        <v>57</v>
      </c>
      <c r="AJ77" s="55">
        <v>57</v>
      </c>
      <c r="AK77" s="55">
        <v>66</v>
      </c>
      <c r="AL77" s="55">
        <v>57</v>
      </c>
      <c r="AM77" s="55">
        <v>61</v>
      </c>
      <c r="AN77" s="55">
        <v>58</v>
      </c>
      <c r="AO77" s="55">
        <v>57</v>
      </c>
      <c r="AP77" s="55">
        <v>56</v>
      </c>
      <c r="AQ77" s="55">
        <v>61</v>
      </c>
      <c r="AR77" s="55">
        <v>61</v>
      </c>
      <c r="AS77" s="55">
        <v>64</v>
      </c>
      <c r="AT77" s="55">
        <v>66</v>
      </c>
      <c r="AU77" s="55">
        <v>70</v>
      </c>
      <c r="AV77" s="55">
        <v>65</v>
      </c>
      <c r="AW77" s="55">
        <v>65</v>
      </c>
      <c r="AX77" s="55">
        <v>82</v>
      </c>
      <c r="AY77" s="55">
        <v>106</v>
      </c>
      <c r="AZ77" s="55">
        <v>122</v>
      </c>
      <c r="BA77" s="55">
        <v>131</v>
      </c>
      <c r="BB77" s="55">
        <v>137</v>
      </c>
      <c r="BC77" s="55">
        <v>140</v>
      </c>
      <c r="BD77" s="55">
        <v>150</v>
      </c>
      <c r="BE77" s="55">
        <v>161</v>
      </c>
      <c r="BF77" s="55">
        <v>165</v>
      </c>
      <c r="BG77" s="55">
        <v>165</v>
      </c>
      <c r="BH77" s="55">
        <v>165</v>
      </c>
      <c r="BI77" s="55">
        <v>160</v>
      </c>
      <c r="BJ77" s="55">
        <v>148</v>
      </c>
      <c r="BK77" s="55">
        <v>87</v>
      </c>
      <c r="BL77" s="55">
        <v>60</v>
      </c>
      <c r="BM77" s="55">
        <v>58</v>
      </c>
      <c r="BN77" s="55">
        <v>57</v>
      </c>
      <c r="BO77" s="55">
        <v>62</v>
      </c>
      <c r="BP77" s="55">
        <v>63</v>
      </c>
      <c r="BQ77" s="55">
        <v>58</v>
      </c>
      <c r="BR77" s="55">
        <v>64</v>
      </c>
      <c r="BS77" s="55">
        <v>98</v>
      </c>
      <c r="BT77" s="55">
        <v>86</v>
      </c>
      <c r="BU77" s="55">
        <v>82</v>
      </c>
      <c r="BV77" s="55">
        <v>80</v>
      </c>
      <c r="BW77" s="55">
        <v>72</v>
      </c>
      <c r="BX77" s="55">
        <v>130</v>
      </c>
      <c r="BY77" s="55">
        <v>155</v>
      </c>
      <c r="BZ77" s="55">
        <v>146</v>
      </c>
      <c r="CA77" s="55">
        <v>150</v>
      </c>
      <c r="CB77" s="55">
        <v>149</v>
      </c>
      <c r="CC77" s="55">
        <v>148</v>
      </c>
      <c r="CD77" s="55">
        <v>148</v>
      </c>
      <c r="CE77" s="55">
        <v>148</v>
      </c>
      <c r="CF77" s="55">
        <v>148</v>
      </c>
      <c r="CG77" s="55">
        <v>146</v>
      </c>
      <c r="CH77" s="55">
        <v>140</v>
      </c>
      <c r="CI77" s="55">
        <v>140</v>
      </c>
      <c r="CJ77" s="55">
        <v>134</v>
      </c>
      <c r="CK77" s="55">
        <v>128</v>
      </c>
      <c r="CL77" s="55">
        <v>120</v>
      </c>
      <c r="CM77" s="55">
        <v>182</v>
      </c>
      <c r="CN77" s="55">
        <v>219</v>
      </c>
      <c r="CO77" s="55">
        <v>215</v>
      </c>
      <c r="CP77" s="55">
        <v>214</v>
      </c>
      <c r="CQ77" s="55">
        <v>214</v>
      </c>
      <c r="CR77" s="55">
        <v>214</v>
      </c>
      <c r="CS77" s="55">
        <v>214</v>
      </c>
      <c r="CT77" s="55">
        <v>205</v>
      </c>
      <c r="CU77" s="55">
        <v>204</v>
      </c>
      <c r="CV77" s="55">
        <v>201</v>
      </c>
      <c r="CW77" s="60">
        <v>193</v>
      </c>
      <c r="CZ77" s="59">
        <f t="shared" si="95"/>
        <v>41.846938775510203</v>
      </c>
      <c r="DA77" s="55">
        <f t="shared" si="97"/>
        <v>61.632653061224488</v>
      </c>
      <c r="DB77" s="55">
        <f t="shared" si="98"/>
        <v>83.357142857142861</v>
      </c>
      <c r="DC77" s="55">
        <f t="shared" si="99"/>
        <v>105.72448979591837</v>
      </c>
      <c r="DD77" s="55">
        <f t="shared" si="100"/>
        <v>128.48979591836735</v>
      </c>
      <c r="DE77" s="55">
        <f t="shared" si="101"/>
        <v>148.18367346938774</v>
      </c>
      <c r="DF77" s="55">
        <f t="shared" si="102"/>
        <v>164.01020408163265</v>
      </c>
      <c r="DG77" s="55">
        <f t="shared" si="103"/>
        <v>171.20408163265307</v>
      </c>
      <c r="DH77" s="55">
        <f t="shared" si="104"/>
        <v>171.91836734693877</v>
      </c>
      <c r="DI77" s="55">
        <f t="shared" si="105"/>
        <v>165.34693877551021</v>
      </c>
      <c r="DJ77" s="55">
        <f t="shared" si="106"/>
        <v>143.72448979591837</v>
      </c>
      <c r="DK77" s="55">
        <f t="shared" si="107"/>
        <v>112.68367346938776</v>
      </c>
      <c r="DL77" s="55">
        <f t="shared" si="108"/>
        <v>94.112244897959187</v>
      </c>
      <c r="DM77" s="55">
        <f t="shared" si="109"/>
        <v>91.41836734693878</v>
      </c>
      <c r="DN77" s="55">
        <f t="shared" si="110"/>
        <v>79.612244897959187</v>
      </c>
      <c r="DO77" s="55">
        <f t="shared" si="111"/>
        <v>73.448979591836732</v>
      </c>
      <c r="DP77" s="55">
        <f t="shared" si="112"/>
        <v>72.795918367346943</v>
      </c>
      <c r="DQ77" s="55">
        <f t="shared" si="113"/>
        <v>65.591836734693871</v>
      </c>
      <c r="DR77" s="55">
        <f t="shared" si="114"/>
        <v>63.724489795918366</v>
      </c>
      <c r="DS77" s="55">
        <f t="shared" si="115"/>
        <v>64.428571428571431</v>
      </c>
      <c r="DT77" s="55">
        <f t="shared" si="116"/>
        <v>77.316326530612244</v>
      </c>
      <c r="DU77" s="55">
        <f t="shared" si="117"/>
        <v>95.989795918367349</v>
      </c>
      <c r="DV77" s="55">
        <f t="shared" si="118"/>
        <v>89.938775510204081</v>
      </c>
      <c r="DW77" s="55">
        <f t="shared" si="119"/>
        <v>95.673469387755105</v>
      </c>
      <c r="DX77" s="55">
        <f t="shared" si="120"/>
        <v>107.08163265306122</v>
      </c>
      <c r="DY77" s="55">
        <f t="shared" si="121"/>
        <v>112.85714285714286</v>
      </c>
      <c r="DZ77" s="55">
        <f t="shared" si="122"/>
        <v>115.28571428571429</v>
      </c>
      <c r="EA77" s="55">
        <f t="shared" si="123"/>
        <v>118.93877551020408</v>
      </c>
      <c r="EB77" s="55">
        <f t="shared" si="124"/>
        <v>111.18367346938776</v>
      </c>
      <c r="EC77" s="55">
        <f t="shared" si="125"/>
        <v>99.408163265306129</v>
      </c>
      <c r="ED77" s="55">
        <f t="shared" si="126"/>
        <v>77.734693877551024</v>
      </c>
      <c r="EE77" s="55">
        <f t="shared" si="127"/>
        <v>62.969387755102041</v>
      </c>
      <c r="EF77" s="55">
        <f t="shared" si="128"/>
        <v>58.224489795918366</v>
      </c>
      <c r="EG77" s="55">
        <f t="shared" si="129"/>
        <v>59.744897959183675</v>
      </c>
      <c r="EH77" s="55">
        <f t="shared" si="130"/>
        <v>62.530612244897959</v>
      </c>
      <c r="EI77" s="55">
        <f t="shared" si="131"/>
        <v>60</v>
      </c>
      <c r="EJ77" s="55">
        <f t="shared" si="132"/>
        <v>59.326530612244895</v>
      </c>
      <c r="EK77" s="55">
        <f t="shared" si="133"/>
        <v>58.367346938775512</v>
      </c>
      <c r="EL77" s="55">
        <f t="shared" si="134"/>
        <v>57.877551020408163</v>
      </c>
      <c r="EM77" s="55">
        <f t="shared" si="135"/>
        <v>58.602040816326529</v>
      </c>
      <c r="EN77" s="55">
        <f t="shared" si="136"/>
        <v>60.785714285714285</v>
      </c>
      <c r="EO77" s="55">
        <f t="shared" si="137"/>
        <v>62.285714285714285</v>
      </c>
      <c r="EP77" s="55">
        <f t="shared" si="138"/>
        <v>64.367346938775512</v>
      </c>
      <c r="EQ77" s="55">
        <f t="shared" si="139"/>
        <v>66.744897959183675</v>
      </c>
      <c r="ER77" s="55">
        <f t="shared" si="140"/>
        <v>69.540816326530617</v>
      </c>
      <c r="ES77" s="55">
        <f t="shared" si="141"/>
        <v>70.91836734693878</v>
      </c>
      <c r="ET77" s="55">
        <f t="shared" si="142"/>
        <v>75.704081632653057</v>
      </c>
      <c r="EU77" s="55">
        <f t="shared" si="143"/>
        <v>88.020408163265301</v>
      </c>
      <c r="EV77" s="55">
        <f t="shared" si="144"/>
        <v>104.06122448979592</v>
      </c>
      <c r="EW77" s="55">
        <f t="shared" si="145"/>
        <v>117.21428571428571</v>
      </c>
      <c r="EX77" s="55">
        <f t="shared" si="146"/>
        <v>126.42857142857143</v>
      </c>
      <c r="EY77" s="55">
        <f t="shared" si="147"/>
        <v>133.28571428571428</v>
      </c>
      <c r="EZ77" s="55">
        <f t="shared" si="148"/>
        <v>139.28571428571428</v>
      </c>
      <c r="FA77" s="55">
        <f t="shared" si="149"/>
        <v>147.32653061224491</v>
      </c>
      <c r="FB77" s="55">
        <f t="shared" si="150"/>
        <v>155.34693877551021</v>
      </c>
      <c r="FC77" s="55">
        <f t="shared" si="151"/>
        <v>160.44897959183675</v>
      </c>
      <c r="FD77" s="55">
        <f t="shared" si="152"/>
        <v>162.33673469387756</v>
      </c>
      <c r="FE77" s="55">
        <f t="shared" si="153"/>
        <v>160.9387755102041</v>
      </c>
      <c r="FF77" s="55">
        <f t="shared" si="154"/>
        <v>154.35714285714286</v>
      </c>
      <c r="FG77" s="55">
        <f t="shared" si="155"/>
        <v>135.74489795918367</v>
      </c>
      <c r="FH77" s="55">
        <f t="shared" si="156"/>
        <v>98.163265306122454</v>
      </c>
      <c r="FI77" s="55">
        <f t="shared" si="157"/>
        <v>69.867346938775512</v>
      </c>
      <c r="FJ77" s="55">
        <f t="shared" si="158"/>
        <v>59.346938775510203</v>
      </c>
      <c r="FK77" s="55">
        <f t="shared" si="159"/>
        <v>58.030612244897959</v>
      </c>
      <c r="FL77" s="55">
        <f t="shared" si="96"/>
        <v>60.591836734693878</v>
      </c>
      <c r="FM77" s="55">
        <f t="shared" si="93"/>
        <v>61.612244897959187</v>
      </c>
      <c r="FN77" s="55">
        <f t="shared" si="94"/>
        <v>61.816326530612244</v>
      </c>
      <c r="FO77" s="55">
        <f t="shared" si="72"/>
        <v>70.265306122448976</v>
      </c>
      <c r="FP77" s="55">
        <f t="shared" si="73"/>
        <v>85.816326530612244</v>
      </c>
      <c r="FQ77" s="55">
        <f t="shared" si="74"/>
        <v>86.714285714285708</v>
      </c>
      <c r="FR77" s="55">
        <f t="shared" si="75"/>
        <v>82.897959183673464</v>
      </c>
      <c r="FS77" s="55">
        <f t="shared" si="76"/>
        <v>80.765306122448976</v>
      </c>
      <c r="FT77" s="55">
        <f t="shared" si="77"/>
        <v>89.510204081632651</v>
      </c>
      <c r="FU77" s="55">
        <f t="shared" si="78"/>
        <v>122.03061224489795</v>
      </c>
      <c r="FV77" s="55">
        <f t="shared" si="79"/>
        <v>143.76530612244898</v>
      </c>
      <c r="FW77" s="55">
        <f t="shared" si="80"/>
        <v>145.39795918367346</v>
      </c>
      <c r="FX77" s="55">
        <f t="shared" si="81"/>
        <v>145.5408163265306</v>
      </c>
      <c r="FY77" s="55">
        <f t="shared" si="82"/>
        <v>146.15306122448979</v>
      </c>
      <c r="FZ77" s="55">
        <f t="shared" si="83"/>
        <v>146.5612244897959</v>
      </c>
      <c r="GA77" s="55">
        <f t="shared" si="84"/>
        <v>146.66326530612244</v>
      </c>
      <c r="GB77" s="55">
        <f t="shared" si="85"/>
        <v>146.78571428571428</v>
      </c>
      <c r="GC77" s="55">
        <f t="shared" si="86"/>
        <v>146.67346938775509</v>
      </c>
      <c r="GD77" s="55">
        <f t="shared" si="87"/>
        <v>144.98979591836735</v>
      </c>
      <c r="GE77" s="55">
        <f t="shared" si="88"/>
        <v>141.5612244897959</v>
      </c>
      <c r="GF77" s="55">
        <f t="shared" si="89"/>
        <v>138.79591836734693</v>
      </c>
      <c r="GG77" s="55">
        <f t="shared" si="90"/>
        <v>134.17346938775509</v>
      </c>
      <c r="GH77" s="55">
        <f t="shared" si="91"/>
        <v>130.38775510204081</v>
      </c>
      <c r="GI77" s="60">
        <f t="shared" si="92"/>
        <v>139.0612244897959</v>
      </c>
    </row>
    <row r="78" spans="3:191" ht="3" customHeight="1">
      <c r="C78" s="59">
        <v>51</v>
      </c>
      <c r="D78" s="55">
        <v>53</v>
      </c>
      <c r="E78" s="55">
        <v>75</v>
      </c>
      <c r="F78" s="55">
        <v>105</v>
      </c>
      <c r="G78" s="55">
        <v>129</v>
      </c>
      <c r="H78" s="55">
        <v>152</v>
      </c>
      <c r="I78" s="55">
        <v>168</v>
      </c>
      <c r="J78" s="55">
        <v>173</v>
      </c>
      <c r="K78" s="55">
        <v>173</v>
      </c>
      <c r="L78" s="55">
        <v>173</v>
      </c>
      <c r="M78" s="55">
        <v>150</v>
      </c>
      <c r="N78" s="55">
        <v>99</v>
      </c>
      <c r="O78" s="55">
        <v>93</v>
      </c>
      <c r="P78" s="55">
        <v>109</v>
      </c>
      <c r="Q78" s="55">
        <v>71</v>
      </c>
      <c r="R78" s="55">
        <v>68</v>
      </c>
      <c r="S78" s="55">
        <v>75</v>
      </c>
      <c r="T78" s="55">
        <v>66</v>
      </c>
      <c r="U78" s="55">
        <v>66</v>
      </c>
      <c r="V78" s="55">
        <v>56</v>
      </c>
      <c r="W78" s="55">
        <v>61</v>
      </c>
      <c r="X78" s="55">
        <v>127</v>
      </c>
      <c r="Y78" s="55">
        <v>89</v>
      </c>
      <c r="Z78" s="55">
        <v>78</v>
      </c>
      <c r="AA78" s="55">
        <v>103</v>
      </c>
      <c r="AB78" s="55">
        <v>109</v>
      </c>
      <c r="AC78" s="55">
        <v>117</v>
      </c>
      <c r="AD78" s="55">
        <v>136</v>
      </c>
      <c r="AE78" s="55">
        <v>126</v>
      </c>
      <c r="AF78" s="55">
        <v>120</v>
      </c>
      <c r="AG78" s="55">
        <v>62</v>
      </c>
      <c r="AH78" s="55">
        <v>55</v>
      </c>
      <c r="AI78" s="55">
        <v>58</v>
      </c>
      <c r="AJ78" s="55">
        <v>61</v>
      </c>
      <c r="AK78" s="55">
        <v>72</v>
      </c>
      <c r="AL78" s="55">
        <v>57</v>
      </c>
      <c r="AM78" s="55">
        <v>62</v>
      </c>
      <c r="AN78" s="55">
        <v>58</v>
      </c>
      <c r="AO78" s="55">
        <v>58</v>
      </c>
      <c r="AP78" s="55">
        <v>58</v>
      </c>
      <c r="AQ78" s="55">
        <v>58</v>
      </c>
      <c r="AR78" s="55">
        <v>64</v>
      </c>
      <c r="AS78" s="55">
        <v>66</v>
      </c>
      <c r="AT78" s="55">
        <v>66</v>
      </c>
      <c r="AU78" s="55">
        <v>68</v>
      </c>
      <c r="AV78" s="55">
        <v>75</v>
      </c>
      <c r="AW78" s="55">
        <v>66</v>
      </c>
      <c r="AX78" s="55">
        <v>71</v>
      </c>
      <c r="AY78" s="55">
        <v>81</v>
      </c>
      <c r="AZ78" s="55">
        <v>92</v>
      </c>
      <c r="BA78" s="55">
        <v>107</v>
      </c>
      <c r="BB78" s="55">
        <v>119</v>
      </c>
      <c r="BC78" s="55">
        <v>131</v>
      </c>
      <c r="BD78" s="55">
        <v>142</v>
      </c>
      <c r="BE78" s="55">
        <v>150</v>
      </c>
      <c r="BF78" s="55">
        <v>158</v>
      </c>
      <c r="BG78" s="55">
        <v>164</v>
      </c>
      <c r="BH78" s="55">
        <v>154</v>
      </c>
      <c r="BI78" s="55">
        <v>148</v>
      </c>
      <c r="BJ78" s="55">
        <v>135</v>
      </c>
      <c r="BK78" s="55">
        <v>78</v>
      </c>
      <c r="BL78" s="55">
        <v>57</v>
      </c>
      <c r="BM78" s="55">
        <v>58</v>
      </c>
      <c r="BN78" s="55">
        <v>58</v>
      </c>
      <c r="BO78" s="55">
        <v>62</v>
      </c>
      <c r="BP78" s="55">
        <v>61</v>
      </c>
      <c r="BQ78" s="55">
        <v>58</v>
      </c>
      <c r="BR78" s="55">
        <v>67</v>
      </c>
      <c r="BS78" s="55">
        <v>97</v>
      </c>
      <c r="BT78" s="55">
        <v>89</v>
      </c>
      <c r="BU78" s="55">
        <v>84</v>
      </c>
      <c r="BV78" s="55">
        <v>84</v>
      </c>
      <c r="BW78" s="55">
        <v>75</v>
      </c>
      <c r="BX78" s="55">
        <v>136</v>
      </c>
      <c r="BY78" s="55">
        <v>151</v>
      </c>
      <c r="BZ78" s="55">
        <v>130</v>
      </c>
      <c r="CA78" s="55">
        <v>131</v>
      </c>
      <c r="CB78" s="55">
        <v>137</v>
      </c>
      <c r="CC78" s="55">
        <v>143</v>
      </c>
      <c r="CD78" s="55">
        <v>144</v>
      </c>
      <c r="CE78" s="55">
        <v>144</v>
      </c>
      <c r="CF78" s="55">
        <v>147</v>
      </c>
      <c r="CG78" s="55">
        <v>145</v>
      </c>
      <c r="CH78" s="55">
        <v>140</v>
      </c>
      <c r="CI78" s="55">
        <v>139</v>
      </c>
      <c r="CJ78" s="55">
        <v>132</v>
      </c>
      <c r="CK78" s="55">
        <v>127</v>
      </c>
      <c r="CL78" s="55">
        <v>124</v>
      </c>
      <c r="CM78" s="55">
        <v>194</v>
      </c>
      <c r="CN78" s="55">
        <v>216</v>
      </c>
      <c r="CO78" s="55">
        <v>214</v>
      </c>
      <c r="CP78" s="55">
        <v>214</v>
      </c>
      <c r="CQ78" s="55">
        <v>214</v>
      </c>
      <c r="CR78" s="55">
        <v>214</v>
      </c>
      <c r="CS78" s="55">
        <v>210</v>
      </c>
      <c r="CT78" s="55">
        <v>201</v>
      </c>
      <c r="CU78" s="55">
        <v>186</v>
      </c>
      <c r="CV78" s="55">
        <v>150</v>
      </c>
      <c r="CW78" s="60">
        <v>100</v>
      </c>
      <c r="CZ78" s="59">
        <f t="shared" si="95"/>
        <v>40.448979591836732</v>
      </c>
      <c r="DA78" s="55">
        <f t="shared" si="97"/>
        <v>58.142857142857146</v>
      </c>
      <c r="DB78" s="55">
        <f t="shared" si="98"/>
        <v>77.387755102040813</v>
      </c>
      <c r="DC78" s="55">
        <f t="shared" si="99"/>
        <v>101.81632653061224</v>
      </c>
      <c r="DD78" s="55">
        <f t="shared" si="100"/>
        <v>126.24489795918367</v>
      </c>
      <c r="DE78" s="55">
        <f t="shared" si="101"/>
        <v>148.53061224489795</v>
      </c>
      <c r="DF78" s="55">
        <f t="shared" si="102"/>
        <v>164.19387755102042</v>
      </c>
      <c r="DG78" s="55">
        <f t="shared" si="103"/>
        <v>171.17346938775509</v>
      </c>
      <c r="DH78" s="55">
        <f t="shared" si="104"/>
        <v>171.80612244897958</v>
      </c>
      <c r="DI78" s="55">
        <f t="shared" si="105"/>
        <v>165.44897959183675</v>
      </c>
      <c r="DJ78" s="55">
        <f t="shared" si="106"/>
        <v>144.4387755102041</v>
      </c>
      <c r="DK78" s="55">
        <f t="shared" si="107"/>
        <v>115.08163265306122</v>
      </c>
      <c r="DL78" s="55">
        <f t="shared" si="108"/>
        <v>101.75510204081633</v>
      </c>
      <c r="DM78" s="55">
        <f t="shared" si="109"/>
        <v>95.15306122448979</v>
      </c>
      <c r="DN78" s="55">
        <f t="shared" si="110"/>
        <v>78.224489795918373</v>
      </c>
      <c r="DO78" s="55">
        <f t="shared" si="111"/>
        <v>70.857142857142861</v>
      </c>
      <c r="DP78" s="55">
        <f t="shared" si="112"/>
        <v>70.704081632653057</v>
      </c>
      <c r="DQ78" s="55">
        <f t="shared" si="113"/>
        <v>66.948979591836732</v>
      </c>
      <c r="DR78" s="55">
        <f t="shared" si="114"/>
        <v>63.714285714285715</v>
      </c>
      <c r="DS78" s="55">
        <f t="shared" si="115"/>
        <v>62.275510204081634</v>
      </c>
      <c r="DT78" s="55">
        <f t="shared" si="116"/>
        <v>74.571428571428569</v>
      </c>
      <c r="DU78" s="55">
        <f t="shared" si="117"/>
        <v>99.663265306122454</v>
      </c>
      <c r="DV78" s="55">
        <f t="shared" si="118"/>
        <v>94.673469387755105</v>
      </c>
      <c r="DW78" s="55">
        <f t="shared" si="119"/>
        <v>89.622448979591837</v>
      </c>
      <c r="DX78" s="55">
        <f t="shared" si="120"/>
        <v>99.122448979591837</v>
      </c>
      <c r="DY78" s="55">
        <f t="shared" si="121"/>
        <v>108.13265306122449</v>
      </c>
      <c r="DZ78" s="55">
        <f t="shared" si="122"/>
        <v>116.57142857142857</v>
      </c>
      <c r="EA78" s="55">
        <f t="shared" si="123"/>
        <v>122.82653061224489</v>
      </c>
      <c r="EB78" s="55">
        <f t="shared" si="124"/>
        <v>117.58163265306122</v>
      </c>
      <c r="EC78" s="55">
        <f t="shared" si="125"/>
        <v>105.06122448979592</v>
      </c>
      <c r="ED78" s="55">
        <f t="shared" si="126"/>
        <v>80.469387755102048</v>
      </c>
      <c r="EE78" s="55">
        <f t="shared" si="127"/>
        <v>64.765306122448976</v>
      </c>
      <c r="EF78" s="55">
        <f t="shared" si="128"/>
        <v>59.632653061224488</v>
      </c>
      <c r="EG78" s="55">
        <f t="shared" si="129"/>
        <v>61.551020408163268</v>
      </c>
      <c r="EH78" s="55">
        <f t="shared" si="130"/>
        <v>65</v>
      </c>
      <c r="EI78" s="55">
        <f t="shared" si="131"/>
        <v>61.061224489795919</v>
      </c>
      <c r="EJ78" s="55">
        <f t="shared" si="132"/>
        <v>60.020408163265309</v>
      </c>
      <c r="EK78" s="55">
        <f t="shared" si="133"/>
        <v>58.469387755102041</v>
      </c>
      <c r="EL78" s="55">
        <f t="shared" si="134"/>
        <v>57.826530612244895</v>
      </c>
      <c r="EM78" s="55">
        <f t="shared" si="135"/>
        <v>58.102040816326529</v>
      </c>
      <c r="EN78" s="55">
        <f t="shared" si="136"/>
        <v>59.316326530612244</v>
      </c>
      <c r="EO78" s="55">
        <f t="shared" si="137"/>
        <v>62.173469387755105</v>
      </c>
      <c r="EP78" s="55">
        <f t="shared" si="138"/>
        <v>64.316326530612244</v>
      </c>
      <c r="EQ78" s="55">
        <f t="shared" si="139"/>
        <v>65.857142857142861</v>
      </c>
      <c r="ER78" s="55">
        <f t="shared" si="140"/>
        <v>68.224489795918373</v>
      </c>
      <c r="ES78" s="55">
        <f t="shared" si="141"/>
        <v>72.255102040816325</v>
      </c>
      <c r="ET78" s="55">
        <f t="shared" si="142"/>
        <v>75.377551020408163</v>
      </c>
      <c r="EU78" s="55">
        <f t="shared" si="143"/>
        <v>84.377551020408163</v>
      </c>
      <c r="EV78" s="55">
        <f t="shared" si="144"/>
        <v>96.387755102040813</v>
      </c>
      <c r="EW78" s="55">
        <f t="shared" si="145"/>
        <v>108</v>
      </c>
      <c r="EX78" s="55">
        <f t="shared" si="146"/>
        <v>118.73469387755102</v>
      </c>
      <c r="EY78" s="55">
        <f t="shared" si="147"/>
        <v>127.4795918367347</v>
      </c>
      <c r="EZ78" s="55">
        <f t="shared" si="148"/>
        <v>135.77551020408163</v>
      </c>
      <c r="FA78" s="55">
        <f t="shared" si="149"/>
        <v>144.29591836734693</v>
      </c>
      <c r="FB78" s="55">
        <f t="shared" si="150"/>
        <v>151.82653061224491</v>
      </c>
      <c r="FC78" s="55">
        <f t="shared" si="151"/>
        <v>157.62244897959184</v>
      </c>
      <c r="FD78" s="55">
        <f t="shared" si="152"/>
        <v>160.5</v>
      </c>
      <c r="FE78" s="55">
        <f t="shared" si="153"/>
        <v>158.17346938775509</v>
      </c>
      <c r="FF78" s="55">
        <f t="shared" si="154"/>
        <v>152.98979591836735</v>
      </c>
      <c r="FG78" s="55">
        <f t="shared" si="155"/>
        <v>137</v>
      </c>
      <c r="FH78" s="55">
        <f t="shared" si="156"/>
        <v>102.88775510204081</v>
      </c>
      <c r="FI78" s="55">
        <f t="shared" si="157"/>
        <v>76.734693877551024</v>
      </c>
      <c r="FJ78" s="55">
        <f t="shared" si="158"/>
        <v>65.020408163265301</v>
      </c>
      <c r="FK78" s="55">
        <f t="shared" si="159"/>
        <v>61.132653061224488</v>
      </c>
      <c r="FL78" s="55">
        <f t="shared" si="96"/>
        <v>61.020408163265309</v>
      </c>
      <c r="FM78" s="55">
        <f t="shared" si="93"/>
        <v>60.45918367346939</v>
      </c>
      <c r="FN78" s="55">
        <f t="shared" si="94"/>
        <v>61.438775510204081</v>
      </c>
      <c r="FO78" s="55">
        <f t="shared" ref="FO78:FO101" si="160">ABS(SUMPRODUCT($GM$3:$GQ$7,BP76:BT80)/$GM$33)</f>
        <v>71.357142857142861</v>
      </c>
      <c r="FP78" s="55">
        <f t="shared" ref="FP78:FP101" si="161">ABS(SUMPRODUCT($GM$3:$GQ$7,BQ76:BU80)/$GM$33)</f>
        <v>86.65306122448979</v>
      </c>
      <c r="FQ78" s="55">
        <f t="shared" ref="FQ78:FQ101" si="162">ABS(SUMPRODUCT($GM$3:$GQ$7,BR76:BV80)/$GM$33)</f>
        <v>88.15306122448979</v>
      </c>
      <c r="FR78" s="55">
        <f t="shared" ref="FR78:FR101" si="163">ABS(SUMPRODUCT($GM$3:$GQ$7,BS76:BW80)/$GM$33)</f>
        <v>84.306122448979593</v>
      </c>
      <c r="FS78" s="55">
        <f t="shared" ref="FS78:FS101" si="164">ABS(SUMPRODUCT($GM$3:$GQ$7,BT76:BX80)/$GM$33)</f>
        <v>82.91836734693878</v>
      </c>
      <c r="FT78" s="55">
        <f t="shared" ref="FT78:FT101" si="165">ABS(SUMPRODUCT($GM$3:$GQ$7,BU76:BY80)/$GM$33)</f>
        <v>91.877551020408163</v>
      </c>
      <c r="FU78" s="55">
        <f t="shared" ref="FU78:FU101" si="166">ABS(SUMPRODUCT($GM$3:$GQ$7,BV76:BZ80)/$GM$33)</f>
        <v>123.36734693877551</v>
      </c>
      <c r="FV78" s="55">
        <f t="shared" ref="FV78:FV101" si="167">ABS(SUMPRODUCT($GM$3:$GQ$7,BW76:CA80)/$GM$33)</f>
        <v>139.5</v>
      </c>
      <c r="FW78" s="55">
        <f t="shared" ref="FW78:FW101" si="168">ABS(SUMPRODUCT($GM$3:$GQ$7,BX76:CB80)/$GM$33)</f>
        <v>135.07142857142858</v>
      </c>
      <c r="FX78" s="55">
        <f t="shared" ref="FX78:FX101" si="169">ABS(SUMPRODUCT($GM$3:$GQ$7,BY76:CC80)/$GM$33)</f>
        <v>133.0612244897959</v>
      </c>
      <c r="FY78" s="55">
        <f t="shared" ref="FY78:FY101" si="170">ABS(SUMPRODUCT($GM$3:$GQ$7,BZ76:CD80)/$GM$33)</f>
        <v>135.48979591836735</v>
      </c>
      <c r="FZ78" s="55">
        <f t="shared" ref="FZ78:FZ101" si="171">ABS(SUMPRODUCT($GM$3:$GQ$7,CA76:CE80)/$GM$33)</f>
        <v>138.41836734693877</v>
      </c>
      <c r="GA78" s="55">
        <f t="shared" ref="GA78:GA101" si="172">ABS(SUMPRODUCT($GM$3:$GQ$7,CB76:CF80)/$GM$33)</f>
        <v>139.82653061224491</v>
      </c>
      <c r="GB78" s="55">
        <f t="shared" ref="GB78:GB101" si="173">ABS(SUMPRODUCT($GM$3:$GQ$7,CC76:CG80)/$GM$33)</f>
        <v>140.77551020408163</v>
      </c>
      <c r="GC78" s="55">
        <f t="shared" ref="GC78:GC101" si="174">ABS(SUMPRODUCT($GM$3:$GQ$7,CD76:CH80)/$GM$33)</f>
        <v>142.30612244897958</v>
      </c>
      <c r="GD78" s="55">
        <f t="shared" ref="GD78:GD101" si="175">ABS(SUMPRODUCT($GM$3:$GQ$7,CE76:CI80)/$GM$33)</f>
        <v>141.88775510204081</v>
      </c>
      <c r="GE78" s="55">
        <f t="shared" ref="GE78:GE101" si="176">ABS(SUMPRODUCT($GM$3:$GQ$7,CF76:CJ80)/$GM$33)</f>
        <v>139.53061224489795</v>
      </c>
      <c r="GF78" s="55">
        <f t="shared" ref="GF78:GF101" si="177">ABS(SUMPRODUCT($GM$3:$GQ$7,CG76:CK80)/$GM$33)</f>
        <v>136.76530612244898</v>
      </c>
      <c r="GG78" s="55">
        <f t="shared" ref="GG78:GG101" si="178">ABS(SUMPRODUCT($GM$3:$GQ$7,CH76:CL80)/$GM$33)</f>
        <v>131.9591836734694</v>
      </c>
      <c r="GH78" s="55">
        <f t="shared" ref="GH78:GH101" si="179">ABS(SUMPRODUCT($GM$3:$GQ$7,CI76:CM80)/$GM$33)</f>
        <v>129.89795918367346</v>
      </c>
      <c r="GI78" s="60">
        <f t="shared" ref="GI78:GI101" si="180">ABS(SUMPRODUCT($GM$3:$GQ$7,CJ76:CN80)/$GM$33)</f>
        <v>143.17346938775509</v>
      </c>
    </row>
    <row r="79" spans="3:191" ht="3" customHeight="1">
      <c r="C79" s="59">
        <v>53</v>
      </c>
      <c r="D79" s="55">
        <v>51</v>
      </c>
      <c r="E79" s="55">
        <v>70</v>
      </c>
      <c r="F79" s="55">
        <v>91</v>
      </c>
      <c r="G79" s="55">
        <v>120</v>
      </c>
      <c r="H79" s="55">
        <v>152</v>
      </c>
      <c r="I79" s="55">
        <v>168</v>
      </c>
      <c r="J79" s="55">
        <v>173</v>
      </c>
      <c r="K79" s="55">
        <v>173</v>
      </c>
      <c r="L79" s="55">
        <v>170</v>
      </c>
      <c r="M79" s="55">
        <v>144</v>
      </c>
      <c r="N79" s="55">
        <v>121</v>
      </c>
      <c r="O79" s="55">
        <v>136</v>
      </c>
      <c r="P79" s="55">
        <v>96</v>
      </c>
      <c r="Q79" s="55">
        <v>76</v>
      </c>
      <c r="R79" s="55">
        <v>63</v>
      </c>
      <c r="S79" s="55">
        <v>72</v>
      </c>
      <c r="T79" s="55">
        <v>66</v>
      </c>
      <c r="U79" s="55">
        <v>62</v>
      </c>
      <c r="V79" s="55">
        <v>56</v>
      </c>
      <c r="W79" s="55">
        <v>58</v>
      </c>
      <c r="X79" s="55">
        <v>118</v>
      </c>
      <c r="Y79" s="55">
        <v>118</v>
      </c>
      <c r="Z79" s="55">
        <v>77</v>
      </c>
      <c r="AA79" s="55">
        <v>80</v>
      </c>
      <c r="AB79" s="55">
        <v>94</v>
      </c>
      <c r="AC79" s="55">
        <v>118</v>
      </c>
      <c r="AD79" s="55">
        <v>122</v>
      </c>
      <c r="AE79" s="55">
        <v>117</v>
      </c>
      <c r="AF79" s="55">
        <v>102</v>
      </c>
      <c r="AG79" s="55">
        <v>129</v>
      </c>
      <c r="AH79" s="55">
        <v>66</v>
      </c>
      <c r="AI79" s="55">
        <v>50</v>
      </c>
      <c r="AJ79" s="55">
        <v>61</v>
      </c>
      <c r="AK79" s="55">
        <v>75</v>
      </c>
      <c r="AL79" s="55">
        <v>56</v>
      </c>
      <c r="AM79" s="55">
        <v>63</v>
      </c>
      <c r="AN79" s="55">
        <v>55</v>
      </c>
      <c r="AO79" s="55">
        <v>58</v>
      </c>
      <c r="AP79" s="55">
        <v>58</v>
      </c>
      <c r="AQ79" s="55">
        <v>58</v>
      </c>
      <c r="AR79" s="55">
        <v>60</v>
      </c>
      <c r="AS79" s="55">
        <v>62</v>
      </c>
      <c r="AT79" s="55">
        <v>65</v>
      </c>
      <c r="AU79" s="55">
        <v>62</v>
      </c>
      <c r="AV79" s="55">
        <v>77</v>
      </c>
      <c r="AW79" s="55">
        <v>87</v>
      </c>
      <c r="AX79" s="55">
        <v>107</v>
      </c>
      <c r="AY79" s="55">
        <v>119</v>
      </c>
      <c r="AZ79" s="55">
        <v>127</v>
      </c>
      <c r="BA79" s="55">
        <v>136</v>
      </c>
      <c r="BB79" s="55">
        <v>136</v>
      </c>
      <c r="BC79" s="55">
        <v>138</v>
      </c>
      <c r="BD79" s="55">
        <v>145</v>
      </c>
      <c r="BE79" s="55">
        <v>152</v>
      </c>
      <c r="BF79" s="55">
        <v>154</v>
      </c>
      <c r="BG79" s="55">
        <v>158</v>
      </c>
      <c r="BH79" s="55">
        <v>162</v>
      </c>
      <c r="BI79" s="55">
        <v>166</v>
      </c>
      <c r="BJ79" s="55">
        <v>173</v>
      </c>
      <c r="BK79" s="55">
        <v>143</v>
      </c>
      <c r="BL79" s="55">
        <v>96</v>
      </c>
      <c r="BM79" s="55">
        <v>66</v>
      </c>
      <c r="BN79" s="55">
        <v>58</v>
      </c>
      <c r="BO79" s="55">
        <v>60</v>
      </c>
      <c r="BP79" s="55">
        <v>59</v>
      </c>
      <c r="BQ79" s="55">
        <v>57</v>
      </c>
      <c r="BR79" s="55">
        <v>65</v>
      </c>
      <c r="BS79" s="55">
        <v>96</v>
      </c>
      <c r="BT79" s="55">
        <v>89</v>
      </c>
      <c r="BU79" s="55">
        <v>84</v>
      </c>
      <c r="BV79" s="55">
        <v>81</v>
      </c>
      <c r="BW79" s="55">
        <v>78</v>
      </c>
      <c r="BX79" s="55">
        <v>138</v>
      </c>
      <c r="BY79" s="55">
        <v>138</v>
      </c>
      <c r="BZ79" s="55">
        <v>117</v>
      </c>
      <c r="CA79" s="55">
        <v>114</v>
      </c>
      <c r="CB79" s="55">
        <v>119</v>
      </c>
      <c r="CC79" s="55">
        <v>122</v>
      </c>
      <c r="CD79" s="55">
        <v>126</v>
      </c>
      <c r="CE79" s="55">
        <v>126</v>
      </c>
      <c r="CF79" s="55">
        <v>133</v>
      </c>
      <c r="CG79" s="55">
        <v>138</v>
      </c>
      <c r="CH79" s="55">
        <v>139</v>
      </c>
      <c r="CI79" s="55">
        <v>135</v>
      </c>
      <c r="CJ79" s="55">
        <v>131</v>
      </c>
      <c r="CK79" s="55">
        <v>122</v>
      </c>
      <c r="CL79" s="55">
        <v>135</v>
      </c>
      <c r="CM79" s="55">
        <v>207</v>
      </c>
      <c r="CN79" s="55">
        <v>214</v>
      </c>
      <c r="CO79" s="55">
        <v>213</v>
      </c>
      <c r="CP79" s="55">
        <v>214</v>
      </c>
      <c r="CQ79" s="55">
        <v>211</v>
      </c>
      <c r="CR79" s="55">
        <v>205</v>
      </c>
      <c r="CS79" s="55">
        <v>197</v>
      </c>
      <c r="CT79" s="55">
        <v>172</v>
      </c>
      <c r="CU79" s="55">
        <v>108</v>
      </c>
      <c r="CV79" s="55">
        <v>59</v>
      </c>
      <c r="CW79" s="60">
        <v>53</v>
      </c>
      <c r="CZ79" s="59">
        <f t="shared" si="95"/>
        <v>41.806122448979593</v>
      </c>
      <c r="DA79" s="55">
        <f t="shared" si="97"/>
        <v>57.030612244897959</v>
      </c>
      <c r="DB79" s="55">
        <f t="shared" si="98"/>
        <v>72.316326530612244</v>
      </c>
      <c r="DC79" s="55">
        <f t="shared" si="99"/>
        <v>93.204081632653057</v>
      </c>
      <c r="DD79" s="55">
        <f t="shared" si="100"/>
        <v>119.68367346938776</v>
      </c>
      <c r="DE79" s="55">
        <f t="shared" si="101"/>
        <v>146.28571428571428</v>
      </c>
      <c r="DF79" s="55">
        <f t="shared" si="102"/>
        <v>163.55102040816325</v>
      </c>
      <c r="DG79" s="55">
        <f t="shared" si="103"/>
        <v>170.80612244897958</v>
      </c>
      <c r="DH79" s="55">
        <f t="shared" si="104"/>
        <v>171.60204081632654</v>
      </c>
      <c r="DI79" s="55">
        <f t="shared" si="105"/>
        <v>165.13265306122449</v>
      </c>
      <c r="DJ79" s="55">
        <f t="shared" si="106"/>
        <v>145.67346938775509</v>
      </c>
      <c r="DK79" s="55">
        <f t="shared" si="107"/>
        <v>124.16326530612245</v>
      </c>
      <c r="DL79" s="55">
        <f t="shared" si="108"/>
        <v>112.73469387755102</v>
      </c>
      <c r="DM79" s="55">
        <f t="shared" si="109"/>
        <v>93.826530612244895</v>
      </c>
      <c r="DN79" s="55">
        <f t="shared" si="110"/>
        <v>76.061224489795919</v>
      </c>
      <c r="DO79" s="55">
        <f t="shared" si="111"/>
        <v>67.265306122448976</v>
      </c>
      <c r="DP79" s="55">
        <f t="shared" si="112"/>
        <v>68.591836734693871</v>
      </c>
      <c r="DQ79" s="55">
        <f t="shared" si="113"/>
        <v>66.622448979591837</v>
      </c>
      <c r="DR79" s="55">
        <f t="shared" si="114"/>
        <v>63.795918367346935</v>
      </c>
      <c r="DS79" s="55">
        <f t="shared" si="115"/>
        <v>63.112244897959187</v>
      </c>
      <c r="DT79" s="55">
        <f t="shared" si="116"/>
        <v>72.989795918367349</v>
      </c>
      <c r="DU79" s="55">
        <f t="shared" si="117"/>
        <v>98.459183673469383</v>
      </c>
      <c r="DV79" s="55">
        <f t="shared" si="118"/>
        <v>103.15306122448979</v>
      </c>
      <c r="DW79" s="55">
        <f t="shared" si="119"/>
        <v>91.204081632653057</v>
      </c>
      <c r="DX79" s="55">
        <f t="shared" si="120"/>
        <v>92.244897959183675</v>
      </c>
      <c r="DY79" s="55">
        <f t="shared" si="121"/>
        <v>102.25510204081633</v>
      </c>
      <c r="DZ79" s="55">
        <f t="shared" si="122"/>
        <v>112.57142857142857</v>
      </c>
      <c r="EA79" s="55">
        <f t="shared" si="123"/>
        <v>116.44897959183673</v>
      </c>
      <c r="EB79" s="55">
        <f t="shared" si="124"/>
        <v>113.88775510204081</v>
      </c>
      <c r="EC79" s="55">
        <f t="shared" si="125"/>
        <v>107.11224489795919</v>
      </c>
      <c r="ED79" s="55">
        <f t="shared" si="126"/>
        <v>103.08163265306122</v>
      </c>
      <c r="EE79" s="55">
        <f t="shared" si="127"/>
        <v>78.612244897959187</v>
      </c>
      <c r="EF79" s="55">
        <f t="shared" si="128"/>
        <v>63.04081632653061</v>
      </c>
      <c r="EG79" s="55">
        <f t="shared" si="129"/>
        <v>63.479591836734691</v>
      </c>
      <c r="EH79" s="55">
        <f t="shared" si="130"/>
        <v>66.571428571428569</v>
      </c>
      <c r="EI79" s="55">
        <f t="shared" si="131"/>
        <v>61.724489795918366</v>
      </c>
      <c r="EJ79" s="55">
        <f t="shared" si="132"/>
        <v>60.785714285714285</v>
      </c>
      <c r="EK79" s="55">
        <f t="shared" si="133"/>
        <v>58.234693877551024</v>
      </c>
      <c r="EL79" s="55">
        <f t="shared" si="134"/>
        <v>57.755102040816325</v>
      </c>
      <c r="EM79" s="55">
        <f t="shared" si="135"/>
        <v>57.969387755102041</v>
      </c>
      <c r="EN79" s="55">
        <f t="shared" si="136"/>
        <v>58.755102040816325</v>
      </c>
      <c r="EO79" s="55">
        <f t="shared" si="137"/>
        <v>60.816326530612244</v>
      </c>
      <c r="EP79" s="55">
        <f t="shared" si="138"/>
        <v>63.112244897959187</v>
      </c>
      <c r="EQ79" s="55">
        <f t="shared" si="139"/>
        <v>64.91836734693878</v>
      </c>
      <c r="ER79" s="55">
        <f t="shared" si="140"/>
        <v>66.877551020408163</v>
      </c>
      <c r="ES79" s="55">
        <f t="shared" si="141"/>
        <v>75.408163265306129</v>
      </c>
      <c r="ET79" s="55">
        <f t="shared" si="142"/>
        <v>86.510204081632651</v>
      </c>
      <c r="EU79" s="55">
        <f t="shared" si="143"/>
        <v>100.58163265306122</v>
      </c>
      <c r="EV79" s="55">
        <f t="shared" si="144"/>
        <v>111.71428571428571</v>
      </c>
      <c r="EW79" s="55">
        <f t="shared" si="145"/>
        <v>119.86734693877551</v>
      </c>
      <c r="EX79" s="55">
        <f t="shared" si="146"/>
        <v>127.26530612244898</v>
      </c>
      <c r="EY79" s="55">
        <f t="shared" si="147"/>
        <v>132.32653061224491</v>
      </c>
      <c r="EZ79" s="55">
        <f t="shared" si="148"/>
        <v>137.48979591836735</v>
      </c>
      <c r="FA79" s="55">
        <f t="shared" si="149"/>
        <v>143.73469387755102</v>
      </c>
      <c r="FB79" s="55">
        <f t="shared" si="150"/>
        <v>149.24489795918367</v>
      </c>
      <c r="FC79" s="55">
        <f t="shared" si="151"/>
        <v>152.70408163265307</v>
      </c>
      <c r="FD79" s="55">
        <f t="shared" si="152"/>
        <v>155.72448979591837</v>
      </c>
      <c r="FE79" s="55">
        <f t="shared" si="153"/>
        <v>158.83673469387756</v>
      </c>
      <c r="FF79" s="55">
        <f t="shared" si="154"/>
        <v>161.91836734693877</v>
      </c>
      <c r="FG79" s="55">
        <f t="shared" si="155"/>
        <v>159.33673469387756</v>
      </c>
      <c r="FH79" s="55">
        <f t="shared" si="156"/>
        <v>139.94897959183675</v>
      </c>
      <c r="FI79" s="55">
        <f t="shared" si="157"/>
        <v>112.51020408163265</v>
      </c>
      <c r="FJ79" s="55">
        <f t="shared" si="158"/>
        <v>90.122448979591837</v>
      </c>
      <c r="FK79" s="55">
        <f t="shared" si="159"/>
        <v>75.510204081632651</v>
      </c>
      <c r="FL79" s="55">
        <f t="shared" si="96"/>
        <v>66.632653061224488</v>
      </c>
      <c r="FM79" s="55">
        <f t="shared" ref="FM79:FM101" si="181">ABS(SUMPRODUCT($GM$3:$GQ$7,BN77:BR81)/$GM$33)</f>
        <v>61.112244897959187</v>
      </c>
      <c r="FN79" s="55">
        <f t="shared" ref="FN79:FN101" si="182">ABS(SUMPRODUCT($GM$3:$GQ$7,BO77:BS81)/$GM$33)</f>
        <v>60.877551020408163</v>
      </c>
      <c r="FO79" s="55">
        <f t="shared" si="160"/>
        <v>70.91836734693878</v>
      </c>
      <c r="FP79" s="55">
        <f t="shared" si="161"/>
        <v>86.377551020408163</v>
      </c>
      <c r="FQ79" s="55">
        <f t="shared" si="162"/>
        <v>87.867346938775512</v>
      </c>
      <c r="FR79" s="55">
        <f t="shared" si="163"/>
        <v>84.295918367346943</v>
      </c>
      <c r="FS79" s="55">
        <f t="shared" si="164"/>
        <v>83.255102040816325</v>
      </c>
      <c r="FT79" s="55">
        <f t="shared" si="165"/>
        <v>93.836734693877546</v>
      </c>
      <c r="FU79" s="55">
        <f t="shared" si="166"/>
        <v>123.71428571428571</v>
      </c>
      <c r="FV79" s="55">
        <f t="shared" si="167"/>
        <v>133.77551020408163</v>
      </c>
      <c r="FW79" s="55">
        <f t="shared" si="168"/>
        <v>126.64285714285714</v>
      </c>
      <c r="FX79" s="55">
        <f t="shared" si="169"/>
        <v>122.59183673469387</v>
      </c>
      <c r="FY79" s="55">
        <f t="shared" si="170"/>
        <v>123.67346938775511</v>
      </c>
      <c r="FZ79" s="55">
        <f t="shared" si="171"/>
        <v>125.38775510204081</v>
      </c>
      <c r="GA79" s="55">
        <f t="shared" si="172"/>
        <v>126.72448979591837</v>
      </c>
      <c r="GB79" s="55">
        <f t="shared" si="173"/>
        <v>127.60204081632654</v>
      </c>
      <c r="GC79" s="55">
        <f t="shared" si="174"/>
        <v>130.48979591836735</v>
      </c>
      <c r="GD79" s="55">
        <f t="shared" si="175"/>
        <v>132.98979591836735</v>
      </c>
      <c r="GE79" s="55">
        <f t="shared" si="176"/>
        <v>133.34693877551021</v>
      </c>
      <c r="GF79" s="55">
        <f t="shared" si="177"/>
        <v>131.35714285714286</v>
      </c>
      <c r="GG79" s="55">
        <f t="shared" si="178"/>
        <v>128.07142857142858</v>
      </c>
      <c r="GH79" s="55">
        <f t="shared" si="179"/>
        <v>128.10204081632654</v>
      </c>
      <c r="GI79" s="60">
        <f t="shared" si="180"/>
        <v>148</v>
      </c>
    </row>
    <row r="80" spans="3:191" ht="3" customHeight="1">
      <c r="C80" s="59">
        <v>63</v>
      </c>
      <c r="D80" s="55">
        <v>55</v>
      </c>
      <c r="E80" s="55">
        <v>68</v>
      </c>
      <c r="F80" s="55">
        <v>76</v>
      </c>
      <c r="G80" s="55">
        <v>110</v>
      </c>
      <c r="H80" s="55">
        <v>146</v>
      </c>
      <c r="I80" s="55">
        <v>167</v>
      </c>
      <c r="J80" s="55">
        <v>171</v>
      </c>
      <c r="K80" s="55">
        <v>173</v>
      </c>
      <c r="L80" s="55">
        <v>171</v>
      </c>
      <c r="M80" s="55">
        <v>157</v>
      </c>
      <c r="N80" s="55">
        <v>133</v>
      </c>
      <c r="O80" s="55">
        <v>82</v>
      </c>
      <c r="P80" s="55">
        <v>99</v>
      </c>
      <c r="Q80" s="55">
        <v>54</v>
      </c>
      <c r="R80" s="55">
        <v>56</v>
      </c>
      <c r="S80" s="55">
        <v>74</v>
      </c>
      <c r="T80" s="55">
        <v>64</v>
      </c>
      <c r="U80" s="55">
        <v>64</v>
      </c>
      <c r="V80" s="55">
        <v>78</v>
      </c>
      <c r="W80" s="55">
        <v>63</v>
      </c>
      <c r="X80" s="55">
        <v>89</v>
      </c>
      <c r="Y80" s="55">
        <v>117</v>
      </c>
      <c r="Z80" s="55">
        <v>101</v>
      </c>
      <c r="AA80" s="55">
        <v>89</v>
      </c>
      <c r="AB80" s="55">
        <v>129</v>
      </c>
      <c r="AC80" s="55">
        <v>94</v>
      </c>
      <c r="AD80" s="55">
        <v>98</v>
      </c>
      <c r="AE80" s="55">
        <v>112</v>
      </c>
      <c r="AF80" s="55">
        <v>86</v>
      </c>
      <c r="AG80" s="55">
        <v>134</v>
      </c>
      <c r="AH80" s="55">
        <v>116</v>
      </c>
      <c r="AI80" s="55">
        <v>63</v>
      </c>
      <c r="AJ80" s="55">
        <v>65</v>
      </c>
      <c r="AK80" s="55">
        <v>71</v>
      </c>
      <c r="AL80" s="55">
        <v>57</v>
      </c>
      <c r="AM80" s="55">
        <v>68</v>
      </c>
      <c r="AN80" s="55">
        <v>58</v>
      </c>
      <c r="AO80" s="55">
        <v>57</v>
      </c>
      <c r="AP80" s="55">
        <v>58</v>
      </c>
      <c r="AQ80" s="55">
        <v>58</v>
      </c>
      <c r="AR80" s="55">
        <v>59</v>
      </c>
      <c r="AS80" s="55">
        <v>65</v>
      </c>
      <c r="AT80" s="55">
        <v>66</v>
      </c>
      <c r="AU80" s="55">
        <v>62</v>
      </c>
      <c r="AV80" s="55">
        <v>74</v>
      </c>
      <c r="AW80" s="55">
        <v>98</v>
      </c>
      <c r="AX80" s="55">
        <v>123</v>
      </c>
      <c r="AY80" s="55">
        <v>131</v>
      </c>
      <c r="AZ80" s="55">
        <v>126</v>
      </c>
      <c r="BA80" s="55">
        <v>131</v>
      </c>
      <c r="BB80" s="55">
        <v>135</v>
      </c>
      <c r="BC80" s="55">
        <v>140</v>
      </c>
      <c r="BD80" s="55">
        <v>144</v>
      </c>
      <c r="BE80" s="55">
        <v>146</v>
      </c>
      <c r="BF80" s="55">
        <v>144</v>
      </c>
      <c r="BG80" s="55">
        <v>144</v>
      </c>
      <c r="BH80" s="55">
        <v>151</v>
      </c>
      <c r="BI80" s="55">
        <v>169</v>
      </c>
      <c r="BJ80" s="55">
        <v>189</v>
      </c>
      <c r="BK80" s="55">
        <v>198</v>
      </c>
      <c r="BL80" s="55">
        <v>194</v>
      </c>
      <c r="BM80" s="55">
        <v>163</v>
      </c>
      <c r="BN80" s="55">
        <v>110</v>
      </c>
      <c r="BO80" s="55">
        <v>67</v>
      </c>
      <c r="BP80" s="55">
        <v>55</v>
      </c>
      <c r="BQ80" s="55">
        <v>53</v>
      </c>
      <c r="BR80" s="55">
        <v>70</v>
      </c>
      <c r="BS80" s="55">
        <v>98</v>
      </c>
      <c r="BT80" s="55">
        <v>83</v>
      </c>
      <c r="BU80" s="55">
        <v>83</v>
      </c>
      <c r="BV80" s="55">
        <v>84</v>
      </c>
      <c r="BW80" s="55">
        <v>81</v>
      </c>
      <c r="BX80" s="55">
        <v>142</v>
      </c>
      <c r="BY80" s="55">
        <v>134</v>
      </c>
      <c r="BZ80" s="55">
        <v>125</v>
      </c>
      <c r="CA80" s="55">
        <v>122</v>
      </c>
      <c r="CB80" s="55">
        <v>117</v>
      </c>
      <c r="CC80" s="55">
        <v>114</v>
      </c>
      <c r="CD80" s="55">
        <v>111</v>
      </c>
      <c r="CE80" s="55">
        <v>109</v>
      </c>
      <c r="CF80" s="55">
        <v>110</v>
      </c>
      <c r="CG80" s="55">
        <v>116</v>
      </c>
      <c r="CH80" s="55">
        <v>119</v>
      </c>
      <c r="CI80" s="55">
        <v>121</v>
      </c>
      <c r="CJ80" s="55">
        <v>122</v>
      </c>
      <c r="CK80" s="55">
        <v>116</v>
      </c>
      <c r="CL80" s="55">
        <v>140</v>
      </c>
      <c r="CM80" s="55">
        <v>210</v>
      </c>
      <c r="CN80" s="55">
        <v>208</v>
      </c>
      <c r="CO80" s="55">
        <v>204</v>
      </c>
      <c r="CP80" s="55">
        <v>211</v>
      </c>
      <c r="CQ80" s="55">
        <v>213</v>
      </c>
      <c r="CR80" s="55">
        <v>199</v>
      </c>
      <c r="CS80" s="55">
        <v>173</v>
      </c>
      <c r="CT80" s="55">
        <v>115</v>
      </c>
      <c r="CU80" s="55">
        <v>61</v>
      </c>
      <c r="CV80" s="55">
        <v>59</v>
      </c>
      <c r="CW80" s="60">
        <v>74</v>
      </c>
      <c r="CZ80" s="59">
        <f t="shared" si="95"/>
        <v>48.969387755102041</v>
      </c>
      <c r="DA80" s="55">
        <f t="shared" si="97"/>
        <v>61.683673469387756</v>
      </c>
      <c r="DB80" s="55">
        <f t="shared" si="98"/>
        <v>70</v>
      </c>
      <c r="DC80" s="55">
        <f t="shared" si="99"/>
        <v>83.571428571428569</v>
      </c>
      <c r="DD80" s="55">
        <f t="shared" si="100"/>
        <v>110.43877551020408</v>
      </c>
      <c r="DE80" s="55">
        <f t="shared" si="101"/>
        <v>140.85714285714286</v>
      </c>
      <c r="DF80" s="55">
        <f t="shared" si="102"/>
        <v>161.35714285714286</v>
      </c>
      <c r="DG80" s="55">
        <f t="shared" si="103"/>
        <v>169.37755102040816</v>
      </c>
      <c r="DH80" s="55">
        <f t="shared" si="104"/>
        <v>171.19387755102042</v>
      </c>
      <c r="DI80" s="55">
        <f t="shared" si="105"/>
        <v>166.29591836734693</v>
      </c>
      <c r="DJ80" s="55">
        <f t="shared" si="106"/>
        <v>150.15306122448979</v>
      </c>
      <c r="DK80" s="55">
        <f t="shared" si="107"/>
        <v>126.70408163265306</v>
      </c>
      <c r="DL80" s="55">
        <f t="shared" si="108"/>
        <v>102.67346938775511</v>
      </c>
      <c r="DM80" s="55">
        <f t="shared" si="109"/>
        <v>89.602040816326536</v>
      </c>
      <c r="DN80" s="55">
        <f t="shared" si="110"/>
        <v>67.255102040816325</v>
      </c>
      <c r="DO80" s="55">
        <f t="shared" si="111"/>
        <v>61.806122448979593</v>
      </c>
      <c r="DP80" s="55">
        <f t="shared" si="112"/>
        <v>67.367346938775512</v>
      </c>
      <c r="DQ80" s="55">
        <f t="shared" si="113"/>
        <v>66.469387755102048</v>
      </c>
      <c r="DR80" s="55">
        <f t="shared" si="114"/>
        <v>66.591836734693871</v>
      </c>
      <c r="DS80" s="55">
        <f t="shared" si="115"/>
        <v>71</v>
      </c>
      <c r="DT80" s="55">
        <f t="shared" si="116"/>
        <v>73.377551020408163</v>
      </c>
      <c r="DU80" s="55">
        <f t="shared" si="117"/>
        <v>88.010204081632651</v>
      </c>
      <c r="DV80" s="55">
        <f t="shared" si="118"/>
        <v>101.79591836734694</v>
      </c>
      <c r="DW80" s="55">
        <f t="shared" si="119"/>
        <v>98.5</v>
      </c>
      <c r="DX80" s="55">
        <f t="shared" si="120"/>
        <v>96.591836734693871</v>
      </c>
      <c r="DY80" s="55">
        <f t="shared" si="121"/>
        <v>106.75510204081633</v>
      </c>
      <c r="DZ80" s="55">
        <f t="shared" si="122"/>
        <v>103.10204081632654</v>
      </c>
      <c r="EA80" s="55">
        <f t="shared" si="123"/>
        <v>105.07142857142857</v>
      </c>
      <c r="EB80" s="55">
        <f t="shared" si="124"/>
        <v>108.80612244897959</v>
      </c>
      <c r="EC80" s="55">
        <f t="shared" si="125"/>
        <v>106.05102040816327</v>
      </c>
      <c r="ED80" s="55">
        <f t="shared" si="126"/>
        <v>113.55102040816327</v>
      </c>
      <c r="EE80" s="55">
        <f t="shared" si="127"/>
        <v>98.326530612244895</v>
      </c>
      <c r="EF80" s="55">
        <f t="shared" si="128"/>
        <v>73.989795918367349</v>
      </c>
      <c r="EG80" s="55">
        <f t="shared" si="129"/>
        <v>67.132653061224488</v>
      </c>
      <c r="EH80" s="55">
        <f t="shared" si="130"/>
        <v>66.469387755102048</v>
      </c>
      <c r="EI80" s="55">
        <f t="shared" si="131"/>
        <v>62.193877551020407</v>
      </c>
      <c r="EJ80" s="55">
        <f t="shared" si="132"/>
        <v>62.377551020408163</v>
      </c>
      <c r="EK80" s="55">
        <f t="shared" si="133"/>
        <v>59.142857142857146</v>
      </c>
      <c r="EL80" s="55">
        <f t="shared" si="134"/>
        <v>57.438775510204081</v>
      </c>
      <c r="EM80" s="55">
        <f t="shared" si="135"/>
        <v>57.673469387755105</v>
      </c>
      <c r="EN80" s="55">
        <f t="shared" si="136"/>
        <v>58.367346938775512</v>
      </c>
      <c r="EO80" s="55">
        <f t="shared" si="137"/>
        <v>60.112244897959187</v>
      </c>
      <c r="EP80" s="55">
        <f t="shared" si="138"/>
        <v>63.336734693877553</v>
      </c>
      <c r="EQ80" s="55">
        <f t="shared" si="139"/>
        <v>64.857142857142861</v>
      </c>
      <c r="ER80" s="55">
        <f t="shared" si="140"/>
        <v>66.408163265306129</v>
      </c>
      <c r="ES80" s="55">
        <f t="shared" si="141"/>
        <v>76.561224489795919</v>
      </c>
      <c r="ET80" s="55">
        <f t="shared" si="142"/>
        <v>94.877551020408163</v>
      </c>
      <c r="EU80" s="55">
        <f t="shared" si="143"/>
        <v>113.14285714285714</v>
      </c>
      <c r="EV80" s="55">
        <f t="shared" si="144"/>
        <v>122.94897959183673</v>
      </c>
      <c r="EW80" s="55">
        <f t="shared" si="145"/>
        <v>126.34693877551021</v>
      </c>
      <c r="EX80" s="55">
        <f t="shared" si="146"/>
        <v>130.74489795918367</v>
      </c>
      <c r="EY80" s="55">
        <f t="shared" si="147"/>
        <v>135.11224489795919</v>
      </c>
      <c r="EZ80" s="55">
        <f t="shared" si="148"/>
        <v>139.26530612244898</v>
      </c>
      <c r="FA80" s="55">
        <f t="shared" si="149"/>
        <v>142.83673469387756</v>
      </c>
      <c r="FB80" s="55">
        <f t="shared" si="150"/>
        <v>145.23469387755102</v>
      </c>
      <c r="FC80" s="55">
        <f t="shared" si="151"/>
        <v>146.59183673469389</v>
      </c>
      <c r="FD80" s="55">
        <f t="shared" si="152"/>
        <v>149.61224489795919</v>
      </c>
      <c r="FE80" s="55">
        <f t="shared" si="153"/>
        <v>156.86734693877551</v>
      </c>
      <c r="FF80" s="55">
        <f t="shared" si="154"/>
        <v>168.55102040816325</v>
      </c>
      <c r="FG80" s="55">
        <f t="shared" si="155"/>
        <v>178.21428571428572</v>
      </c>
      <c r="FH80" s="55">
        <f t="shared" si="156"/>
        <v>178.20408163265307</v>
      </c>
      <c r="FI80" s="55">
        <f t="shared" si="157"/>
        <v>167.59183673469389</v>
      </c>
      <c r="FJ80" s="55">
        <f t="shared" si="158"/>
        <v>146.70408163265307</v>
      </c>
      <c r="FK80" s="55">
        <f t="shared" si="159"/>
        <v>118.59183673469387</v>
      </c>
      <c r="FL80" s="55">
        <f t="shared" si="96"/>
        <v>91.285714285714292</v>
      </c>
      <c r="FM80" s="55">
        <f t="shared" si="181"/>
        <v>71.887755102040813</v>
      </c>
      <c r="FN80" s="55">
        <f t="shared" si="182"/>
        <v>63.683673469387756</v>
      </c>
      <c r="FO80" s="55">
        <f t="shared" si="160"/>
        <v>71.765306122448976</v>
      </c>
      <c r="FP80" s="55">
        <f t="shared" si="161"/>
        <v>85.091836734693871</v>
      </c>
      <c r="FQ80" s="55">
        <f t="shared" si="162"/>
        <v>84.775510204081627</v>
      </c>
      <c r="FR80" s="55">
        <f t="shared" si="163"/>
        <v>82.58163265306122</v>
      </c>
      <c r="FS80" s="55">
        <f t="shared" si="164"/>
        <v>83.183673469387756</v>
      </c>
      <c r="FT80" s="55">
        <f t="shared" si="165"/>
        <v>94.806122448979593</v>
      </c>
      <c r="FU80" s="55">
        <f t="shared" si="166"/>
        <v>124.45918367346938</v>
      </c>
      <c r="FV80" s="55">
        <f t="shared" si="167"/>
        <v>132.70408163265307</v>
      </c>
      <c r="FW80" s="55">
        <f t="shared" si="168"/>
        <v>128.25510204081633</v>
      </c>
      <c r="FX80" s="55">
        <f t="shared" si="169"/>
        <v>124.29591836734694</v>
      </c>
      <c r="FY80" s="55">
        <f t="shared" si="170"/>
        <v>121.57142857142857</v>
      </c>
      <c r="FZ80" s="55">
        <f t="shared" si="171"/>
        <v>119.46938775510205</v>
      </c>
      <c r="GA80" s="55">
        <f t="shared" si="172"/>
        <v>117.34693877551021</v>
      </c>
      <c r="GB80" s="55">
        <f t="shared" si="173"/>
        <v>115.64285714285714</v>
      </c>
      <c r="GC80" s="55">
        <f t="shared" si="174"/>
        <v>115.85714285714286</v>
      </c>
      <c r="GD80" s="55">
        <f t="shared" si="175"/>
        <v>117.9795918367347</v>
      </c>
      <c r="GE80" s="55">
        <f t="shared" si="176"/>
        <v>119.30612244897959</v>
      </c>
      <c r="GF80" s="55">
        <f t="shared" si="177"/>
        <v>119.85714285714286</v>
      </c>
      <c r="GG80" s="55">
        <f t="shared" si="178"/>
        <v>119.53061224489795</v>
      </c>
      <c r="GH80" s="55">
        <f t="shared" si="179"/>
        <v>122.89795918367346</v>
      </c>
      <c r="GI80" s="60">
        <f t="shared" si="180"/>
        <v>148.09183673469389</v>
      </c>
    </row>
    <row r="81" spans="3:191" ht="3" customHeight="1">
      <c r="C81" s="59">
        <v>88</v>
      </c>
      <c r="D81" s="55">
        <v>71</v>
      </c>
      <c r="E81" s="55">
        <v>69</v>
      </c>
      <c r="F81" s="55">
        <v>64</v>
      </c>
      <c r="G81" s="55">
        <v>92</v>
      </c>
      <c r="H81" s="55">
        <v>140</v>
      </c>
      <c r="I81" s="55">
        <v>164</v>
      </c>
      <c r="J81" s="55">
        <v>167</v>
      </c>
      <c r="K81" s="55">
        <v>170</v>
      </c>
      <c r="L81" s="55">
        <v>177</v>
      </c>
      <c r="M81" s="55">
        <v>157</v>
      </c>
      <c r="N81" s="55">
        <v>102</v>
      </c>
      <c r="O81" s="55">
        <v>107</v>
      </c>
      <c r="P81" s="55">
        <v>96</v>
      </c>
      <c r="Q81" s="55">
        <v>45</v>
      </c>
      <c r="R81" s="55">
        <v>51</v>
      </c>
      <c r="S81" s="55">
        <v>70</v>
      </c>
      <c r="T81" s="55">
        <v>68</v>
      </c>
      <c r="U81" s="55">
        <v>56</v>
      </c>
      <c r="V81" s="55">
        <v>91</v>
      </c>
      <c r="W81" s="55">
        <v>76</v>
      </c>
      <c r="X81" s="55">
        <v>54</v>
      </c>
      <c r="Y81" s="55">
        <v>105</v>
      </c>
      <c r="Z81" s="55">
        <v>102</v>
      </c>
      <c r="AA81" s="55">
        <v>101</v>
      </c>
      <c r="AB81" s="55">
        <v>105</v>
      </c>
      <c r="AC81" s="55">
        <v>92</v>
      </c>
      <c r="AD81" s="55">
        <v>100</v>
      </c>
      <c r="AE81" s="55">
        <v>109</v>
      </c>
      <c r="AF81" s="55">
        <v>111</v>
      </c>
      <c r="AG81" s="55">
        <v>130</v>
      </c>
      <c r="AH81" s="55">
        <v>92</v>
      </c>
      <c r="AI81" s="55">
        <v>92</v>
      </c>
      <c r="AJ81" s="55">
        <v>62</v>
      </c>
      <c r="AK81" s="55">
        <v>71</v>
      </c>
      <c r="AL81" s="55">
        <v>57</v>
      </c>
      <c r="AM81" s="55">
        <v>66</v>
      </c>
      <c r="AN81" s="55">
        <v>58</v>
      </c>
      <c r="AO81" s="55">
        <v>55</v>
      </c>
      <c r="AP81" s="55">
        <v>57</v>
      </c>
      <c r="AQ81" s="55">
        <v>58</v>
      </c>
      <c r="AR81" s="55">
        <v>58</v>
      </c>
      <c r="AS81" s="55">
        <v>65</v>
      </c>
      <c r="AT81" s="55">
        <v>66</v>
      </c>
      <c r="AU81" s="55">
        <v>63</v>
      </c>
      <c r="AV81" s="55">
        <v>67</v>
      </c>
      <c r="AW81" s="55">
        <v>100</v>
      </c>
      <c r="AX81" s="55">
        <v>119</v>
      </c>
      <c r="AY81" s="55">
        <v>124</v>
      </c>
      <c r="AZ81" s="55">
        <v>126</v>
      </c>
      <c r="BA81" s="55">
        <v>130</v>
      </c>
      <c r="BB81" s="55">
        <v>137</v>
      </c>
      <c r="BC81" s="55">
        <v>140</v>
      </c>
      <c r="BD81" s="55">
        <v>140</v>
      </c>
      <c r="BE81" s="55">
        <v>140</v>
      </c>
      <c r="BF81" s="55">
        <v>140</v>
      </c>
      <c r="BG81" s="55">
        <v>148</v>
      </c>
      <c r="BH81" s="55">
        <v>156</v>
      </c>
      <c r="BI81" s="55">
        <v>173</v>
      </c>
      <c r="BJ81" s="55">
        <v>188</v>
      </c>
      <c r="BK81" s="55">
        <v>193</v>
      </c>
      <c r="BL81" s="55">
        <v>199</v>
      </c>
      <c r="BM81" s="55">
        <v>201</v>
      </c>
      <c r="BN81" s="55">
        <v>199</v>
      </c>
      <c r="BO81" s="55">
        <v>165</v>
      </c>
      <c r="BP81" s="55">
        <v>95</v>
      </c>
      <c r="BQ81" s="55">
        <v>51</v>
      </c>
      <c r="BR81" s="55">
        <v>65</v>
      </c>
      <c r="BS81" s="55">
        <v>88</v>
      </c>
      <c r="BT81" s="55">
        <v>79</v>
      </c>
      <c r="BU81" s="55">
        <v>79</v>
      </c>
      <c r="BV81" s="55">
        <v>77</v>
      </c>
      <c r="BW81" s="55">
        <v>77</v>
      </c>
      <c r="BX81" s="55">
        <v>141</v>
      </c>
      <c r="BY81" s="55">
        <v>137</v>
      </c>
      <c r="BZ81" s="55">
        <v>135</v>
      </c>
      <c r="CA81" s="55">
        <v>136</v>
      </c>
      <c r="CB81" s="55">
        <v>130</v>
      </c>
      <c r="CC81" s="55">
        <v>124</v>
      </c>
      <c r="CD81" s="55">
        <v>120</v>
      </c>
      <c r="CE81" s="55">
        <v>111</v>
      </c>
      <c r="CF81" s="55">
        <v>104</v>
      </c>
      <c r="CG81" s="55">
        <v>103</v>
      </c>
      <c r="CH81" s="55">
        <v>101</v>
      </c>
      <c r="CI81" s="55">
        <v>100</v>
      </c>
      <c r="CJ81" s="55">
        <v>109</v>
      </c>
      <c r="CK81" s="55">
        <v>99</v>
      </c>
      <c r="CL81" s="55">
        <v>127</v>
      </c>
      <c r="CM81" s="55">
        <v>203</v>
      </c>
      <c r="CN81" s="55">
        <v>204</v>
      </c>
      <c r="CO81" s="55">
        <v>204</v>
      </c>
      <c r="CP81" s="55">
        <v>205</v>
      </c>
      <c r="CQ81" s="55">
        <v>204</v>
      </c>
      <c r="CR81" s="55">
        <v>178</v>
      </c>
      <c r="CS81" s="55">
        <v>109</v>
      </c>
      <c r="CT81" s="55">
        <v>63</v>
      </c>
      <c r="CU81" s="55">
        <v>67</v>
      </c>
      <c r="CV81" s="55">
        <v>75</v>
      </c>
      <c r="CW81" s="60">
        <v>86</v>
      </c>
      <c r="CZ81" s="59">
        <f t="shared" si="95"/>
        <v>64.663265306122454</v>
      </c>
      <c r="DA81" s="55">
        <f t="shared" si="97"/>
        <v>75.367346938775512</v>
      </c>
      <c r="DB81" s="55">
        <f t="shared" si="98"/>
        <v>73.377551020408163</v>
      </c>
      <c r="DC81" s="55">
        <f t="shared" si="99"/>
        <v>76.969387755102048</v>
      </c>
      <c r="DD81" s="55">
        <f t="shared" si="100"/>
        <v>100.65306122448979</v>
      </c>
      <c r="DE81" s="55">
        <f t="shared" si="101"/>
        <v>135.31632653061226</v>
      </c>
      <c r="DF81" s="55">
        <f t="shared" si="102"/>
        <v>158.79591836734693</v>
      </c>
      <c r="DG81" s="55">
        <f t="shared" si="103"/>
        <v>167.51020408163265</v>
      </c>
      <c r="DH81" s="55">
        <f t="shared" si="104"/>
        <v>170.38775510204081</v>
      </c>
      <c r="DI81" s="55">
        <f t="shared" si="105"/>
        <v>167.66326530612244</v>
      </c>
      <c r="DJ81" s="55">
        <f t="shared" si="106"/>
        <v>150.26530612244898</v>
      </c>
      <c r="DK81" s="55">
        <f t="shared" si="107"/>
        <v>121.74489795918367</v>
      </c>
      <c r="DL81" s="55">
        <f t="shared" si="108"/>
        <v>104.65306122448979</v>
      </c>
      <c r="DM81" s="55">
        <f t="shared" si="109"/>
        <v>84.959183673469383</v>
      </c>
      <c r="DN81" s="55">
        <f t="shared" si="110"/>
        <v>60.346938775510203</v>
      </c>
      <c r="DO81" s="55">
        <f t="shared" si="111"/>
        <v>57.948979591836732</v>
      </c>
      <c r="DP81" s="55">
        <f t="shared" si="112"/>
        <v>67.163265306122454</v>
      </c>
      <c r="DQ81" s="55">
        <f t="shared" si="113"/>
        <v>69.91836734693878</v>
      </c>
      <c r="DR81" s="55">
        <f t="shared" si="114"/>
        <v>69.867346938775512</v>
      </c>
      <c r="DS81" s="55">
        <f t="shared" si="115"/>
        <v>78.632653061224488</v>
      </c>
      <c r="DT81" s="55">
        <f t="shared" si="116"/>
        <v>75.602040816326536</v>
      </c>
      <c r="DU81" s="55">
        <f t="shared" si="117"/>
        <v>74.989795918367349</v>
      </c>
      <c r="DV81" s="55">
        <f t="shared" si="118"/>
        <v>93.102040816326536</v>
      </c>
      <c r="DW81" s="55">
        <f t="shared" si="119"/>
        <v>98.244897959183675</v>
      </c>
      <c r="DX81" s="55">
        <f t="shared" si="120"/>
        <v>98.806122448979593</v>
      </c>
      <c r="DY81" s="55">
        <f t="shared" si="121"/>
        <v>99.469387755102048</v>
      </c>
      <c r="DZ81" s="55">
        <f t="shared" si="122"/>
        <v>97.34693877551021</v>
      </c>
      <c r="EA81" s="55">
        <f t="shared" si="123"/>
        <v>102.57142857142857</v>
      </c>
      <c r="EB81" s="55">
        <f t="shared" si="124"/>
        <v>109.37755102040816</v>
      </c>
      <c r="EC81" s="55">
        <f t="shared" si="125"/>
        <v>113.14285714285714</v>
      </c>
      <c r="ED81" s="55">
        <f t="shared" si="126"/>
        <v>114.42857142857143</v>
      </c>
      <c r="EE81" s="55">
        <f t="shared" si="127"/>
        <v>98.938775510204081</v>
      </c>
      <c r="EF81" s="55">
        <f t="shared" si="128"/>
        <v>85.622448979591837</v>
      </c>
      <c r="EG81" s="55">
        <f t="shared" si="129"/>
        <v>71.469387755102048</v>
      </c>
      <c r="EH81" s="55">
        <f t="shared" si="130"/>
        <v>67.122448979591837</v>
      </c>
      <c r="EI81" s="55">
        <f t="shared" si="131"/>
        <v>62.132653061224488</v>
      </c>
      <c r="EJ81" s="55">
        <f t="shared" si="132"/>
        <v>62.5</v>
      </c>
      <c r="EK81" s="55">
        <f t="shared" si="133"/>
        <v>59.489795918367349</v>
      </c>
      <c r="EL81" s="55">
        <f t="shared" si="134"/>
        <v>57.102040816326529</v>
      </c>
      <c r="EM81" s="55">
        <f t="shared" si="135"/>
        <v>57.479591836734691</v>
      </c>
      <c r="EN81" s="55">
        <f t="shared" si="136"/>
        <v>58.336734693877553</v>
      </c>
      <c r="EO81" s="55">
        <f t="shared" si="137"/>
        <v>59.795918367346935</v>
      </c>
      <c r="EP81" s="55">
        <f t="shared" si="138"/>
        <v>63.408163265306122</v>
      </c>
      <c r="EQ81" s="55">
        <f t="shared" si="139"/>
        <v>65.520408163265301</v>
      </c>
      <c r="ER81" s="55">
        <f t="shared" si="140"/>
        <v>66.785714285714292</v>
      </c>
      <c r="ES81" s="55">
        <f t="shared" si="141"/>
        <v>75.357142857142861</v>
      </c>
      <c r="ET81" s="55">
        <f t="shared" si="142"/>
        <v>96.448979591836732</v>
      </c>
      <c r="EU81" s="55">
        <f t="shared" si="143"/>
        <v>114.66326530612245</v>
      </c>
      <c r="EV81" s="55">
        <f t="shared" si="144"/>
        <v>123.46938775510205</v>
      </c>
      <c r="EW81" s="55">
        <f t="shared" si="145"/>
        <v>127.42857142857143</v>
      </c>
      <c r="EX81" s="55">
        <f t="shared" si="146"/>
        <v>131.37755102040816</v>
      </c>
      <c r="EY81" s="55">
        <f t="shared" si="147"/>
        <v>136.15306122448979</v>
      </c>
      <c r="EZ81" s="55">
        <f t="shared" si="148"/>
        <v>139.34693877551021</v>
      </c>
      <c r="FA81" s="55">
        <f t="shared" si="149"/>
        <v>140.76530612244898</v>
      </c>
      <c r="FB81" s="55">
        <f t="shared" si="150"/>
        <v>141.55102040816325</v>
      </c>
      <c r="FC81" s="55">
        <f t="shared" si="151"/>
        <v>143.29591836734693</v>
      </c>
      <c r="FD81" s="55">
        <f t="shared" si="152"/>
        <v>149.0408163265306</v>
      </c>
      <c r="FE81" s="55">
        <f t="shared" si="153"/>
        <v>158.36734693877551</v>
      </c>
      <c r="FF81" s="55">
        <f t="shared" si="154"/>
        <v>171.82653061224491</v>
      </c>
      <c r="FG81" s="55">
        <f t="shared" si="155"/>
        <v>183.88775510204081</v>
      </c>
      <c r="FH81" s="55">
        <f t="shared" si="156"/>
        <v>189.66326530612244</v>
      </c>
      <c r="FI81" s="55">
        <f t="shared" si="157"/>
        <v>190.25510204081633</v>
      </c>
      <c r="FJ81" s="55">
        <f t="shared" si="158"/>
        <v>185.13265306122449</v>
      </c>
      <c r="FK81" s="55">
        <f t="shared" si="159"/>
        <v>172.79591836734693</v>
      </c>
      <c r="FL81" s="55">
        <f t="shared" si="96"/>
        <v>147.01020408163265</v>
      </c>
      <c r="FM81" s="55">
        <f t="shared" si="181"/>
        <v>109.63265306122449</v>
      </c>
      <c r="FN81" s="55">
        <f t="shared" si="182"/>
        <v>80.163265306122454</v>
      </c>
      <c r="FO81" s="55">
        <f t="shared" si="160"/>
        <v>75.030612244897952</v>
      </c>
      <c r="FP81" s="55">
        <f t="shared" si="161"/>
        <v>81.265306122448976</v>
      </c>
      <c r="FQ81" s="55">
        <f t="shared" si="162"/>
        <v>80.459183673469383</v>
      </c>
      <c r="FR81" s="55">
        <f t="shared" si="163"/>
        <v>79.255102040816325</v>
      </c>
      <c r="FS81" s="55">
        <f t="shared" si="164"/>
        <v>80.397959183673464</v>
      </c>
      <c r="FT81" s="55">
        <f t="shared" si="165"/>
        <v>93.510204081632651</v>
      </c>
      <c r="FU81" s="55">
        <f t="shared" si="166"/>
        <v>124.9795918367347</v>
      </c>
      <c r="FV81" s="55">
        <f t="shared" si="167"/>
        <v>135.64285714285714</v>
      </c>
      <c r="FW81" s="55">
        <f t="shared" si="168"/>
        <v>134.73469387755102</v>
      </c>
      <c r="FX81" s="55">
        <f t="shared" si="169"/>
        <v>132.62244897959184</v>
      </c>
      <c r="FY81" s="55">
        <f t="shared" si="170"/>
        <v>128.9591836734694</v>
      </c>
      <c r="FZ81" s="55">
        <f t="shared" si="171"/>
        <v>124.74489795918367</v>
      </c>
      <c r="GA81" s="55">
        <f t="shared" si="172"/>
        <v>120.43877551020408</v>
      </c>
      <c r="GB81" s="55">
        <f t="shared" si="173"/>
        <v>115.11224489795919</v>
      </c>
      <c r="GC81" s="55">
        <f t="shared" si="174"/>
        <v>110.94897959183673</v>
      </c>
      <c r="GD81" s="55">
        <f t="shared" si="175"/>
        <v>108.9795918367347</v>
      </c>
      <c r="GE81" s="55">
        <f t="shared" si="176"/>
        <v>107.74489795918367</v>
      </c>
      <c r="GF81" s="55">
        <f t="shared" si="177"/>
        <v>108.51020408163265</v>
      </c>
      <c r="GG81" s="55">
        <f t="shared" si="178"/>
        <v>111.23469387755102</v>
      </c>
      <c r="GH81" s="55">
        <f t="shared" si="179"/>
        <v>115.41836734693878</v>
      </c>
      <c r="GI81" s="60">
        <f t="shared" si="180"/>
        <v>143.03061224489795</v>
      </c>
    </row>
    <row r="82" spans="3:191" ht="3" customHeight="1">
      <c r="C82" s="59">
        <v>124</v>
      </c>
      <c r="D82" s="55">
        <v>100</v>
      </c>
      <c r="E82" s="55">
        <v>84</v>
      </c>
      <c r="F82" s="55">
        <v>62</v>
      </c>
      <c r="G82" s="55">
        <v>88</v>
      </c>
      <c r="H82" s="55">
        <v>140</v>
      </c>
      <c r="I82" s="55">
        <v>164</v>
      </c>
      <c r="J82" s="55">
        <v>167</v>
      </c>
      <c r="K82" s="55">
        <v>173</v>
      </c>
      <c r="L82" s="55">
        <v>171</v>
      </c>
      <c r="M82" s="55">
        <v>147</v>
      </c>
      <c r="N82" s="55">
        <v>129</v>
      </c>
      <c r="O82" s="55">
        <v>122</v>
      </c>
      <c r="P82" s="55">
        <v>67</v>
      </c>
      <c r="Q82" s="55">
        <v>51</v>
      </c>
      <c r="R82" s="55">
        <v>50</v>
      </c>
      <c r="S82" s="55">
        <v>80</v>
      </c>
      <c r="T82" s="55">
        <v>88</v>
      </c>
      <c r="U82" s="55">
        <v>76</v>
      </c>
      <c r="V82" s="55">
        <v>96</v>
      </c>
      <c r="W82" s="55">
        <v>78</v>
      </c>
      <c r="X82" s="55">
        <v>57</v>
      </c>
      <c r="Y82" s="55">
        <v>85</v>
      </c>
      <c r="Z82" s="55">
        <v>91</v>
      </c>
      <c r="AA82" s="55">
        <v>103</v>
      </c>
      <c r="AB82" s="55">
        <v>79</v>
      </c>
      <c r="AC82" s="55">
        <v>88</v>
      </c>
      <c r="AD82" s="55">
        <v>109</v>
      </c>
      <c r="AE82" s="55">
        <v>122</v>
      </c>
      <c r="AF82" s="55">
        <v>128</v>
      </c>
      <c r="AG82" s="55">
        <v>105</v>
      </c>
      <c r="AH82" s="55">
        <v>91</v>
      </c>
      <c r="AI82" s="55">
        <v>98</v>
      </c>
      <c r="AJ82" s="55">
        <v>76</v>
      </c>
      <c r="AK82" s="55">
        <v>67</v>
      </c>
      <c r="AL82" s="55">
        <v>57</v>
      </c>
      <c r="AM82" s="55">
        <v>68</v>
      </c>
      <c r="AN82" s="55">
        <v>58</v>
      </c>
      <c r="AO82" s="55">
        <v>57</v>
      </c>
      <c r="AP82" s="55">
        <v>58</v>
      </c>
      <c r="AQ82" s="55">
        <v>60</v>
      </c>
      <c r="AR82" s="55">
        <v>58</v>
      </c>
      <c r="AS82" s="55">
        <v>61</v>
      </c>
      <c r="AT82" s="55">
        <v>68</v>
      </c>
      <c r="AU82" s="55">
        <v>70</v>
      </c>
      <c r="AV82" s="55">
        <v>64</v>
      </c>
      <c r="AW82" s="55">
        <v>98</v>
      </c>
      <c r="AX82" s="55">
        <v>117</v>
      </c>
      <c r="AY82" s="55">
        <v>123</v>
      </c>
      <c r="AZ82" s="55">
        <v>130</v>
      </c>
      <c r="BA82" s="55">
        <v>132</v>
      </c>
      <c r="BB82" s="55">
        <v>138</v>
      </c>
      <c r="BC82" s="55">
        <v>140</v>
      </c>
      <c r="BD82" s="55">
        <v>140</v>
      </c>
      <c r="BE82" s="55">
        <v>140</v>
      </c>
      <c r="BF82" s="55">
        <v>140</v>
      </c>
      <c r="BG82" s="55">
        <v>150</v>
      </c>
      <c r="BH82" s="55">
        <v>161</v>
      </c>
      <c r="BI82" s="55">
        <v>174</v>
      </c>
      <c r="BJ82" s="55">
        <v>186</v>
      </c>
      <c r="BK82" s="55">
        <v>189</v>
      </c>
      <c r="BL82" s="55">
        <v>190</v>
      </c>
      <c r="BM82" s="55">
        <v>196</v>
      </c>
      <c r="BN82" s="55">
        <v>203</v>
      </c>
      <c r="BO82" s="55">
        <v>204</v>
      </c>
      <c r="BP82" s="55">
        <v>192</v>
      </c>
      <c r="BQ82" s="55">
        <v>120</v>
      </c>
      <c r="BR82" s="55">
        <v>62</v>
      </c>
      <c r="BS82" s="55">
        <v>80</v>
      </c>
      <c r="BT82" s="55">
        <v>74</v>
      </c>
      <c r="BU82" s="55">
        <v>76</v>
      </c>
      <c r="BV82" s="55">
        <v>78</v>
      </c>
      <c r="BW82" s="55">
        <v>75</v>
      </c>
      <c r="BX82" s="55">
        <v>144</v>
      </c>
      <c r="BY82" s="55">
        <v>141</v>
      </c>
      <c r="BZ82" s="55">
        <v>142</v>
      </c>
      <c r="CA82" s="55">
        <v>140</v>
      </c>
      <c r="CB82" s="55">
        <v>139</v>
      </c>
      <c r="CC82" s="55">
        <v>135</v>
      </c>
      <c r="CD82" s="55">
        <v>131</v>
      </c>
      <c r="CE82" s="55">
        <v>124</v>
      </c>
      <c r="CF82" s="55">
        <v>119</v>
      </c>
      <c r="CG82" s="55">
        <v>111</v>
      </c>
      <c r="CH82" s="55">
        <v>103</v>
      </c>
      <c r="CI82" s="55">
        <v>102</v>
      </c>
      <c r="CJ82" s="55">
        <v>122</v>
      </c>
      <c r="CK82" s="55">
        <v>98</v>
      </c>
      <c r="CL82" s="55">
        <v>128</v>
      </c>
      <c r="CM82" s="55">
        <v>207</v>
      </c>
      <c r="CN82" s="55">
        <v>209</v>
      </c>
      <c r="CO82" s="55">
        <v>212</v>
      </c>
      <c r="CP82" s="55">
        <v>207</v>
      </c>
      <c r="CQ82" s="55">
        <v>178</v>
      </c>
      <c r="CR82" s="55">
        <v>103</v>
      </c>
      <c r="CS82" s="55">
        <v>65</v>
      </c>
      <c r="CT82" s="55">
        <v>80</v>
      </c>
      <c r="CU82" s="55">
        <v>83</v>
      </c>
      <c r="CV82" s="55">
        <v>89</v>
      </c>
      <c r="CW82" s="60">
        <v>90</v>
      </c>
      <c r="CZ82" s="59">
        <f t="shared" si="95"/>
        <v>85.591836734693871</v>
      </c>
      <c r="DA82" s="55">
        <f t="shared" si="97"/>
        <v>96.928571428571431</v>
      </c>
      <c r="DB82" s="55">
        <f t="shared" si="98"/>
        <v>85.010204081632651</v>
      </c>
      <c r="DC82" s="55">
        <f t="shared" si="99"/>
        <v>77.020408163265301</v>
      </c>
      <c r="DD82" s="55">
        <f t="shared" si="100"/>
        <v>96.428571428571431</v>
      </c>
      <c r="DE82" s="55">
        <f t="shared" si="101"/>
        <v>133</v>
      </c>
      <c r="DF82" s="55">
        <f t="shared" si="102"/>
        <v>158.31632653061226</v>
      </c>
      <c r="DG82" s="55">
        <f t="shared" si="103"/>
        <v>167.77551020408163</v>
      </c>
      <c r="DH82" s="55">
        <f t="shared" si="104"/>
        <v>170.81632653061226</v>
      </c>
      <c r="DI82" s="55">
        <f t="shared" si="105"/>
        <v>166.24489795918367</v>
      </c>
      <c r="DJ82" s="55">
        <f t="shared" si="106"/>
        <v>150.38775510204081</v>
      </c>
      <c r="DK82" s="55">
        <f t="shared" si="107"/>
        <v>130.37755102040816</v>
      </c>
      <c r="DL82" s="55">
        <f t="shared" si="108"/>
        <v>108.18367346938776</v>
      </c>
      <c r="DM82" s="55">
        <f t="shared" si="109"/>
        <v>76.183673469387756</v>
      </c>
      <c r="DN82" s="55">
        <f t="shared" si="110"/>
        <v>57.948979591836732</v>
      </c>
      <c r="DO82" s="55">
        <f t="shared" si="111"/>
        <v>57.132653061224488</v>
      </c>
      <c r="DP82" s="55">
        <f t="shared" si="112"/>
        <v>69.520408163265301</v>
      </c>
      <c r="DQ82" s="55">
        <f t="shared" si="113"/>
        <v>75.959183673469383</v>
      </c>
      <c r="DR82" s="55">
        <f t="shared" si="114"/>
        <v>76.65306122448979</v>
      </c>
      <c r="DS82" s="55">
        <f t="shared" si="115"/>
        <v>81.071428571428569</v>
      </c>
      <c r="DT82" s="55">
        <f t="shared" si="116"/>
        <v>75.408163265306129</v>
      </c>
      <c r="DU82" s="55">
        <f t="shared" si="117"/>
        <v>71.193877551020407</v>
      </c>
      <c r="DV82" s="55">
        <f t="shared" si="118"/>
        <v>82.306122448979593</v>
      </c>
      <c r="DW82" s="55">
        <f t="shared" si="119"/>
        <v>90.142857142857139</v>
      </c>
      <c r="DX82" s="55">
        <f t="shared" si="120"/>
        <v>92.448979591836732</v>
      </c>
      <c r="DY82" s="55">
        <f t="shared" si="121"/>
        <v>87.030612244897952</v>
      </c>
      <c r="DZ82" s="55">
        <f t="shared" si="122"/>
        <v>91.612244897959187</v>
      </c>
      <c r="EA82" s="55">
        <f t="shared" si="123"/>
        <v>104.12244897959184</v>
      </c>
      <c r="EB82" s="55">
        <f t="shared" si="124"/>
        <v>115.61224489795919</v>
      </c>
      <c r="EC82" s="55">
        <f t="shared" si="125"/>
        <v>119.4795918367347</v>
      </c>
      <c r="ED82" s="55">
        <f t="shared" si="126"/>
        <v>109.66326530612245</v>
      </c>
      <c r="EE82" s="55">
        <f t="shared" si="127"/>
        <v>98.65306122448979</v>
      </c>
      <c r="EF82" s="55">
        <f t="shared" si="128"/>
        <v>92.326530612244895</v>
      </c>
      <c r="EG82" s="55">
        <f t="shared" si="129"/>
        <v>79.316326530612244</v>
      </c>
      <c r="EH82" s="55">
        <f t="shared" si="130"/>
        <v>67.673469387755105</v>
      </c>
      <c r="EI82" s="55">
        <f t="shared" si="131"/>
        <v>61.602040816326529</v>
      </c>
      <c r="EJ82" s="55">
        <f t="shared" si="132"/>
        <v>63.010204081632651</v>
      </c>
      <c r="EK82" s="55">
        <f t="shared" si="133"/>
        <v>59.95918367346939</v>
      </c>
      <c r="EL82" s="55">
        <f t="shared" si="134"/>
        <v>57.846938775510203</v>
      </c>
      <c r="EM82" s="55">
        <f t="shared" si="135"/>
        <v>58.183673469387756</v>
      </c>
      <c r="EN82" s="55">
        <f t="shared" si="136"/>
        <v>59.214285714285715</v>
      </c>
      <c r="EO82" s="55">
        <f t="shared" si="137"/>
        <v>60.091836734693878</v>
      </c>
      <c r="EP82" s="55">
        <f t="shared" si="138"/>
        <v>63.632653061224488</v>
      </c>
      <c r="EQ82" s="55">
        <f t="shared" si="139"/>
        <v>68.275510204081627</v>
      </c>
      <c r="ER82" s="55">
        <f t="shared" si="140"/>
        <v>70.193877551020407</v>
      </c>
      <c r="ES82" s="55">
        <f t="shared" si="141"/>
        <v>75.142857142857139</v>
      </c>
      <c r="ET82" s="55">
        <f t="shared" si="142"/>
        <v>95.397959183673464</v>
      </c>
      <c r="EU82" s="55">
        <f t="shared" si="143"/>
        <v>113.66326530612245</v>
      </c>
      <c r="EV82" s="55">
        <f t="shared" si="144"/>
        <v>122.74489795918367</v>
      </c>
      <c r="EW82" s="55">
        <f t="shared" si="145"/>
        <v>128.15306122448979</v>
      </c>
      <c r="EX82" s="55">
        <f t="shared" si="146"/>
        <v>132.51020408163265</v>
      </c>
      <c r="EY82" s="55">
        <f t="shared" si="147"/>
        <v>137.0612244897959</v>
      </c>
      <c r="EZ82" s="55">
        <f t="shared" si="148"/>
        <v>139.41836734693877</v>
      </c>
      <c r="FA82" s="55">
        <f t="shared" si="149"/>
        <v>140.12244897959184</v>
      </c>
      <c r="FB82" s="55">
        <f t="shared" si="150"/>
        <v>140.83673469387756</v>
      </c>
      <c r="FC82" s="55">
        <f t="shared" si="151"/>
        <v>143.5</v>
      </c>
      <c r="FD82" s="55">
        <f t="shared" si="152"/>
        <v>150.80612244897958</v>
      </c>
      <c r="FE82" s="55">
        <f t="shared" si="153"/>
        <v>160.68367346938774</v>
      </c>
      <c r="FF82" s="55">
        <f t="shared" si="154"/>
        <v>172.09183673469389</v>
      </c>
      <c r="FG82" s="55">
        <f t="shared" si="155"/>
        <v>182.10204081632654</v>
      </c>
      <c r="FH82" s="55">
        <f t="shared" si="156"/>
        <v>187.84693877551021</v>
      </c>
      <c r="FI82" s="55">
        <f t="shared" si="157"/>
        <v>191.28571428571428</v>
      </c>
      <c r="FJ82" s="55">
        <f t="shared" si="158"/>
        <v>194.34693877551021</v>
      </c>
      <c r="FK82" s="55">
        <f t="shared" si="159"/>
        <v>194.60204081632654</v>
      </c>
      <c r="FL82" s="55">
        <f t="shared" si="96"/>
        <v>186.77551020408163</v>
      </c>
      <c r="FM82" s="55">
        <f t="shared" si="181"/>
        <v>165.4387755102041</v>
      </c>
      <c r="FN82" s="55">
        <f t="shared" si="182"/>
        <v>126.05102040816327</v>
      </c>
      <c r="FO82" s="55">
        <f t="shared" si="160"/>
        <v>91.938775510204081</v>
      </c>
      <c r="FP82" s="55">
        <f t="shared" si="161"/>
        <v>81.673469387755105</v>
      </c>
      <c r="FQ82" s="55">
        <f t="shared" si="162"/>
        <v>76.214285714285708</v>
      </c>
      <c r="FR82" s="55">
        <f t="shared" si="163"/>
        <v>75.622448979591837</v>
      </c>
      <c r="FS82" s="55">
        <f t="shared" si="164"/>
        <v>78.84693877551021</v>
      </c>
      <c r="FT82" s="55">
        <f t="shared" si="165"/>
        <v>92.867346938775512</v>
      </c>
      <c r="FU82" s="55">
        <f t="shared" si="166"/>
        <v>126.71428571428571</v>
      </c>
      <c r="FV82" s="55">
        <f t="shared" si="167"/>
        <v>139.22448979591837</v>
      </c>
      <c r="FW82" s="55">
        <f t="shared" si="168"/>
        <v>140.10204081632654</v>
      </c>
      <c r="FX82" s="55">
        <f t="shared" si="169"/>
        <v>138.4387755102041</v>
      </c>
      <c r="FY82" s="55">
        <f t="shared" si="170"/>
        <v>136.27551020408163</v>
      </c>
      <c r="FZ82" s="55">
        <f t="shared" si="171"/>
        <v>132.91836734693877</v>
      </c>
      <c r="GA82" s="55">
        <f t="shared" si="172"/>
        <v>128.58163265306123</v>
      </c>
      <c r="GB82" s="55">
        <f t="shared" si="173"/>
        <v>123.13265306122449</v>
      </c>
      <c r="GC82" s="55">
        <f t="shared" si="174"/>
        <v>117.9795918367347</v>
      </c>
      <c r="GD82" s="55">
        <f t="shared" si="175"/>
        <v>112.62244897959184</v>
      </c>
      <c r="GE82" s="55">
        <f t="shared" si="176"/>
        <v>108.38775510204081</v>
      </c>
      <c r="GF82" s="55">
        <f t="shared" si="177"/>
        <v>108.91836734693878</v>
      </c>
      <c r="GG82" s="55">
        <f t="shared" si="178"/>
        <v>114.20408163265306</v>
      </c>
      <c r="GH82" s="55">
        <f t="shared" si="179"/>
        <v>117.07142857142857</v>
      </c>
      <c r="GI82" s="60">
        <f t="shared" si="180"/>
        <v>145.74489795918367</v>
      </c>
    </row>
    <row r="83" spans="3:191" ht="3" customHeight="1">
      <c r="C83" s="59">
        <v>145</v>
      </c>
      <c r="D83" s="55">
        <v>130</v>
      </c>
      <c r="E83" s="55">
        <v>102</v>
      </c>
      <c r="F83" s="55">
        <v>64</v>
      </c>
      <c r="G83" s="55">
        <v>83</v>
      </c>
      <c r="H83" s="55">
        <v>140</v>
      </c>
      <c r="I83" s="55">
        <v>168</v>
      </c>
      <c r="J83" s="55">
        <v>173</v>
      </c>
      <c r="K83" s="55">
        <v>173</v>
      </c>
      <c r="L83" s="55">
        <v>170</v>
      </c>
      <c r="M83" s="55">
        <v>151</v>
      </c>
      <c r="N83" s="55">
        <v>166</v>
      </c>
      <c r="O83" s="55">
        <v>98</v>
      </c>
      <c r="P83" s="55">
        <v>60</v>
      </c>
      <c r="Q83" s="55">
        <v>52</v>
      </c>
      <c r="R83" s="55">
        <v>54</v>
      </c>
      <c r="S83" s="55">
        <v>66</v>
      </c>
      <c r="T83" s="55">
        <v>68</v>
      </c>
      <c r="U83" s="55">
        <v>84</v>
      </c>
      <c r="V83" s="55">
        <v>69</v>
      </c>
      <c r="W83" s="55">
        <v>68</v>
      </c>
      <c r="X83" s="55">
        <v>83</v>
      </c>
      <c r="Y83" s="55">
        <v>67</v>
      </c>
      <c r="Z83" s="55">
        <v>89</v>
      </c>
      <c r="AA83" s="55">
        <v>72</v>
      </c>
      <c r="AB83" s="55">
        <v>69</v>
      </c>
      <c r="AC83" s="55">
        <v>85</v>
      </c>
      <c r="AD83" s="55">
        <v>98</v>
      </c>
      <c r="AE83" s="55">
        <v>122</v>
      </c>
      <c r="AF83" s="55">
        <v>135</v>
      </c>
      <c r="AG83" s="55">
        <v>105</v>
      </c>
      <c r="AH83" s="55">
        <v>98</v>
      </c>
      <c r="AI83" s="55">
        <v>99</v>
      </c>
      <c r="AJ83" s="55">
        <v>104</v>
      </c>
      <c r="AK83" s="55">
        <v>54</v>
      </c>
      <c r="AL83" s="55">
        <v>55</v>
      </c>
      <c r="AM83" s="55">
        <v>70</v>
      </c>
      <c r="AN83" s="55">
        <v>59</v>
      </c>
      <c r="AO83" s="55">
        <v>58</v>
      </c>
      <c r="AP83" s="55">
        <v>59</v>
      </c>
      <c r="AQ83" s="55">
        <v>62</v>
      </c>
      <c r="AR83" s="55">
        <v>58</v>
      </c>
      <c r="AS83" s="55">
        <v>67</v>
      </c>
      <c r="AT83" s="55">
        <v>76</v>
      </c>
      <c r="AU83" s="55">
        <v>81</v>
      </c>
      <c r="AV83" s="55">
        <v>62</v>
      </c>
      <c r="AW83" s="55">
        <v>98</v>
      </c>
      <c r="AX83" s="55">
        <v>120</v>
      </c>
      <c r="AY83" s="55">
        <v>123</v>
      </c>
      <c r="AZ83" s="55">
        <v>124</v>
      </c>
      <c r="BA83" s="55">
        <v>135</v>
      </c>
      <c r="BB83" s="55">
        <v>140</v>
      </c>
      <c r="BC83" s="55">
        <v>140</v>
      </c>
      <c r="BD83" s="55">
        <v>140</v>
      </c>
      <c r="BE83" s="55">
        <v>140</v>
      </c>
      <c r="BF83" s="55">
        <v>145</v>
      </c>
      <c r="BG83" s="55">
        <v>154</v>
      </c>
      <c r="BH83" s="55">
        <v>161</v>
      </c>
      <c r="BI83" s="55">
        <v>170</v>
      </c>
      <c r="BJ83" s="55">
        <v>177</v>
      </c>
      <c r="BK83" s="55">
        <v>182</v>
      </c>
      <c r="BL83" s="55">
        <v>189</v>
      </c>
      <c r="BM83" s="55">
        <v>192</v>
      </c>
      <c r="BN83" s="55">
        <v>198</v>
      </c>
      <c r="BO83" s="55">
        <v>204</v>
      </c>
      <c r="BP83" s="55">
        <v>209</v>
      </c>
      <c r="BQ83" s="55">
        <v>209</v>
      </c>
      <c r="BR83" s="55">
        <v>133</v>
      </c>
      <c r="BS83" s="55">
        <v>71</v>
      </c>
      <c r="BT83" s="55">
        <v>65</v>
      </c>
      <c r="BU83" s="55">
        <v>73</v>
      </c>
      <c r="BV83" s="55">
        <v>76</v>
      </c>
      <c r="BW83" s="55">
        <v>77</v>
      </c>
      <c r="BX83" s="55">
        <v>148</v>
      </c>
      <c r="BY83" s="55">
        <v>143</v>
      </c>
      <c r="BZ83" s="55">
        <v>144</v>
      </c>
      <c r="CA83" s="55">
        <v>140</v>
      </c>
      <c r="CB83" s="55">
        <v>140</v>
      </c>
      <c r="CC83" s="55">
        <v>140</v>
      </c>
      <c r="CD83" s="55">
        <v>135</v>
      </c>
      <c r="CE83" s="55">
        <v>132</v>
      </c>
      <c r="CF83" s="55">
        <v>128</v>
      </c>
      <c r="CG83" s="55">
        <v>124</v>
      </c>
      <c r="CH83" s="55">
        <v>118</v>
      </c>
      <c r="CI83" s="55">
        <v>114</v>
      </c>
      <c r="CJ83" s="55">
        <v>127</v>
      </c>
      <c r="CK83" s="55">
        <v>112</v>
      </c>
      <c r="CL83" s="55">
        <v>161</v>
      </c>
      <c r="CM83" s="55">
        <v>211</v>
      </c>
      <c r="CN83" s="55">
        <v>214</v>
      </c>
      <c r="CO83" s="55">
        <v>214</v>
      </c>
      <c r="CP83" s="55">
        <v>198</v>
      </c>
      <c r="CQ83" s="55">
        <v>138</v>
      </c>
      <c r="CR83" s="55">
        <v>66</v>
      </c>
      <c r="CS83" s="55">
        <v>83</v>
      </c>
      <c r="CT83" s="55">
        <v>90</v>
      </c>
      <c r="CU83" s="55">
        <v>91</v>
      </c>
      <c r="CV83" s="55">
        <v>102</v>
      </c>
      <c r="CW83" s="60">
        <v>99</v>
      </c>
      <c r="CZ83" s="59">
        <f t="shared" si="95"/>
        <v>101.46938775510205</v>
      </c>
      <c r="DA83" s="55">
        <f t="shared" si="97"/>
        <v>118.74489795918367</v>
      </c>
      <c r="DB83" s="55">
        <f t="shared" si="98"/>
        <v>100.92857142857143</v>
      </c>
      <c r="DC83" s="55">
        <f t="shared" si="99"/>
        <v>81.938775510204081</v>
      </c>
      <c r="DD83" s="55">
        <f t="shared" si="100"/>
        <v>95.326530612244895</v>
      </c>
      <c r="DE83" s="55">
        <f t="shared" si="101"/>
        <v>132.5408163265306</v>
      </c>
      <c r="DF83" s="55">
        <f t="shared" si="102"/>
        <v>159.90816326530611</v>
      </c>
      <c r="DG83" s="55">
        <f t="shared" si="103"/>
        <v>170.0408163265306</v>
      </c>
      <c r="DH83" s="55">
        <f t="shared" si="104"/>
        <v>171.44897959183675</v>
      </c>
      <c r="DI83" s="55">
        <f t="shared" si="105"/>
        <v>166.37755102040816</v>
      </c>
      <c r="DJ83" s="55">
        <f t="shared" si="106"/>
        <v>154.10204081632654</v>
      </c>
      <c r="DK83" s="55">
        <f t="shared" si="107"/>
        <v>140.22448979591837</v>
      </c>
      <c r="DL83" s="55">
        <f t="shared" si="108"/>
        <v>102.82653061224489</v>
      </c>
      <c r="DM83" s="55">
        <f t="shared" si="109"/>
        <v>69.91836734693878</v>
      </c>
      <c r="DN83" s="55">
        <f t="shared" si="110"/>
        <v>56.683673469387756</v>
      </c>
      <c r="DO83" s="55">
        <f t="shared" si="111"/>
        <v>57.693877551020407</v>
      </c>
      <c r="DP83" s="55">
        <f t="shared" si="112"/>
        <v>65.41836734693878</v>
      </c>
      <c r="DQ83" s="55">
        <f t="shared" si="113"/>
        <v>70.204081632653057</v>
      </c>
      <c r="DR83" s="55">
        <f t="shared" si="114"/>
        <v>75.377551020408163</v>
      </c>
      <c r="DS83" s="55">
        <f t="shared" si="115"/>
        <v>73.336734693877546</v>
      </c>
      <c r="DT83" s="55">
        <f t="shared" si="116"/>
        <v>70.795918367346943</v>
      </c>
      <c r="DU83" s="55">
        <f t="shared" si="117"/>
        <v>72.071428571428569</v>
      </c>
      <c r="DV83" s="55">
        <f t="shared" si="118"/>
        <v>73.34693877551021</v>
      </c>
      <c r="DW83" s="55">
        <f t="shared" si="119"/>
        <v>81.387755102040813</v>
      </c>
      <c r="DX83" s="55">
        <f t="shared" si="120"/>
        <v>78.969387755102048</v>
      </c>
      <c r="DY83" s="55">
        <f t="shared" si="121"/>
        <v>77.836734693877546</v>
      </c>
      <c r="DZ83" s="55">
        <f t="shared" si="122"/>
        <v>86.438775510204081</v>
      </c>
      <c r="EA83" s="55">
        <f t="shared" si="123"/>
        <v>100.4795918367347</v>
      </c>
      <c r="EB83" s="55">
        <f t="shared" si="124"/>
        <v>116.27551020408163</v>
      </c>
      <c r="EC83" s="55">
        <f t="shared" si="125"/>
        <v>122.40816326530613</v>
      </c>
      <c r="ED83" s="55">
        <f t="shared" si="126"/>
        <v>111.26530612244898</v>
      </c>
      <c r="EE83" s="55">
        <f t="shared" si="127"/>
        <v>102.76530612244898</v>
      </c>
      <c r="EF83" s="55">
        <f t="shared" si="128"/>
        <v>98.908163265306129</v>
      </c>
      <c r="EG83" s="55">
        <f t="shared" si="129"/>
        <v>90.132653061224488</v>
      </c>
      <c r="EH83" s="55">
        <f t="shared" si="130"/>
        <v>67.826530612244895</v>
      </c>
      <c r="EI83" s="55">
        <f t="shared" si="131"/>
        <v>60.795918367346935</v>
      </c>
      <c r="EJ83" s="55">
        <f t="shared" si="132"/>
        <v>63.642857142857146</v>
      </c>
      <c r="EK83" s="55">
        <f t="shared" si="133"/>
        <v>60.826530612244895</v>
      </c>
      <c r="EL83" s="55">
        <f t="shared" si="134"/>
        <v>58.530612244897959</v>
      </c>
      <c r="EM83" s="55">
        <f t="shared" si="135"/>
        <v>58.989795918367349</v>
      </c>
      <c r="EN83" s="55">
        <f t="shared" si="136"/>
        <v>60.316326530612244</v>
      </c>
      <c r="EO83" s="55">
        <f t="shared" si="137"/>
        <v>61</v>
      </c>
      <c r="EP83" s="55">
        <f t="shared" si="138"/>
        <v>66.91836734693878</v>
      </c>
      <c r="EQ83" s="55">
        <f t="shared" si="139"/>
        <v>74.591836734693871</v>
      </c>
      <c r="ER83" s="55">
        <f t="shared" si="140"/>
        <v>77.244897959183675</v>
      </c>
      <c r="ES83" s="55">
        <f t="shared" si="141"/>
        <v>76.795918367346943</v>
      </c>
      <c r="ET83" s="55">
        <f t="shared" si="142"/>
        <v>95.163265306122454</v>
      </c>
      <c r="EU83" s="55">
        <f t="shared" si="143"/>
        <v>114.07142857142857</v>
      </c>
      <c r="EV83" s="55">
        <f t="shared" si="144"/>
        <v>122.92857142857143</v>
      </c>
      <c r="EW83" s="55">
        <f t="shared" si="145"/>
        <v>128.0408163265306</v>
      </c>
      <c r="EX83" s="55">
        <f t="shared" si="146"/>
        <v>134.36734693877551</v>
      </c>
      <c r="EY83" s="55">
        <f t="shared" si="147"/>
        <v>138.4591836734694</v>
      </c>
      <c r="EZ83" s="55">
        <f t="shared" si="148"/>
        <v>139.75510204081633</v>
      </c>
      <c r="FA83" s="55">
        <f t="shared" si="149"/>
        <v>140.25510204081633</v>
      </c>
      <c r="FB83" s="55">
        <f t="shared" si="150"/>
        <v>141.63265306122449</v>
      </c>
      <c r="FC83" s="55">
        <f t="shared" si="151"/>
        <v>146.0204081632653</v>
      </c>
      <c r="FD83" s="55">
        <f t="shared" si="152"/>
        <v>153.19387755102042</v>
      </c>
      <c r="FE83" s="55">
        <f t="shared" si="153"/>
        <v>161.19387755102042</v>
      </c>
      <c r="FF83" s="55">
        <f t="shared" si="154"/>
        <v>169.55102040816325</v>
      </c>
      <c r="FG83" s="55">
        <f t="shared" si="155"/>
        <v>176.73469387755102</v>
      </c>
      <c r="FH83" s="55">
        <f t="shared" si="156"/>
        <v>182.21428571428572</v>
      </c>
      <c r="FI83" s="55">
        <f t="shared" si="157"/>
        <v>187.51020408163265</v>
      </c>
      <c r="FJ83" s="55">
        <f t="shared" si="158"/>
        <v>192.33673469387756</v>
      </c>
      <c r="FK83" s="55">
        <f t="shared" si="159"/>
        <v>197.31632653061226</v>
      </c>
      <c r="FL83" s="55">
        <f t="shared" si="96"/>
        <v>199.87755102040816</v>
      </c>
      <c r="FM83" s="55">
        <f t="shared" si="181"/>
        <v>195.73469387755102</v>
      </c>
      <c r="FN83" s="55">
        <f t="shared" si="182"/>
        <v>177.5612244897959</v>
      </c>
      <c r="FO83" s="55">
        <f t="shared" si="160"/>
        <v>134.88775510204081</v>
      </c>
      <c r="FP83" s="55">
        <f t="shared" si="161"/>
        <v>93.428571428571431</v>
      </c>
      <c r="FQ83" s="55">
        <f t="shared" si="162"/>
        <v>74.65306122448979</v>
      </c>
      <c r="FR83" s="55">
        <f t="shared" si="163"/>
        <v>72.15306122448979</v>
      </c>
      <c r="FS83" s="55">
        <f t="shared" si="164"/>
        <v>77.08163265306122</v>
      </c>
      <c r="FT83" s="55">
        <f t="shared" si="165"/>
        <v>93.775510204081627</v>
      </c>
      <c r="FU83" s="55">
        <f t="shared" si="166"/>
        <v>129</v>
      </c>
      <c r="FV83" s="55">
        <f t="shared" si="167"/>
        <v>141.31632653061226</v>
      </c>
      <c r="FW83" s="55">
        <f t="shared" si="168"/>
        <v>142.37755102040816</v>
      </c>
      <c r="FX83" s="55">
        <f t="shared" si="169"/>
        <v>140.48979591836735</v>
      </c>
      <c r="FY83" s="55">
        <f t="shared" si="170"/>
        <v>139.31632653061226</v>
      </c>
      <c r="FZ83" s="55">
        <f t="shared" si="171"/>
        <v>137.81632653061226</v>
      </c>
      <c r="GA83" s="55">
        <f t="shared" si="172"/>
        <v>134.5408163265306</v>
      </c>
      <c r="GB83" s="55">
        <f t="shared" si="173"/>
        <v>130.65306122448979</v>
      </c>
      <c r="GC83" s="55">
        <f t="shared" si="174"/>
        <v>126.20408163265306</v>
      </c>
      <c r="GD83" s="55">
        <f t="shared" si="175"/>
        <v>121.36734693877551</v>
      </c>
      <c r="GE83" s="55">
        <f t="shared" si="176"/>
        <v>117.11224489795919</v>
      </c>
      <c r="GF83" s="55">
        <f t="shared" si="177"/>
        <v>116.88775510204081</v>
      </c>
      <c r="GG83" s="55">
        <f t="shared" si="178"/>
        <v>121.88775510204081</v>
      </c>
      <c r="GH83" s="55">
        <f t="shared" si="179"/>
        <v>129.01020408163265</v>
      </c>
      <c r="GI83" s="60">
        <f t="shared" si="180"/>
        <v>161.41836734693877</v>
      </c>
    </row>
    <row r="84" spans="3:191" ht="3" customHeight="1">
      <c r="C84" s="59">
        <v>143</v>
      </c>
      <c r="D84" s="55">
        <v>150</v>
      </c>
      <c r="E84" s="55">
        <v>129</v>
      </c>
      <c r="F84" s="55">
        <v>71</v>
      </c>
      <c r="G84" s="55">
        <v>83</v>
      </c>
      <c r="H84" s="55">
        <v>140</v>
      </c>
      <c r="I84" s="55">
        <v>168</v>
      </c>
      <c r="J84" s="55">
        <v>173</v>
      </c>
      <c r="K84" s="55">
        <v>174</v>
      </c>
      <c r="L84" s="55">
        <v>173</v>
      </c>
      <c r="M84" s="55">
        <v>152</v>
      </c>
      <c r="N84" s="55">
        <v>152</v>
      </c>
      <c r="O84" s="55">
        <v>92</v>
      </c>
      <c r="P84" s="55">
        <v>52</v>
      </c>
      <c r="Q84" s="55">
        <v>54</v>
      </c>
      <c r="R84" s="55">
        <v>60</v>
      </c>
      <c r="S84" s="55">
        <v>65</v>
      </c>
      <c r="T84" s="55">
        <v>59</v>
      </c>
      <c r="U84" s="55">
        <v>59</v>
      </c>
      <c r="V84" s="55">
        <v>74</v>
      </c>
      <c r="W84" s="55">
        <v>63</v>
      </c>
      <c r="X84" s="55">
        <v>52</v>
      </c>
      <c r="Y84" s="55">
        <v>65</v>
      </c>
      <c r="Z84" s="55">
        <v>74</v>
      </c>
      <c r="AA84" s="55">
        <v>75</v>
      </c>
      <c r="AB84" s="55">
        <v>68</v>
      </c>
      <c r="AC84" s="55">
        <v>80</v>
      </c>
      <c r="AD84" s="55">
        <v>95</v>
      </c>
      <c r="AE84" s="55">
        <v>116</v>
      </c>
      <c r="AF84" s="55">
        <v>126</v>
      </c>
      <c r="AG84" s="55">
        <v>120</v>
      </c>
      <c r="AH84" s="55">
        <v>107</v>
      </c>
      <c r="AI84" s="55">
        <v>115</v>
      </c>
      <c r="AJ84" s="55">
        <v>108</v>
      </c>
      <c r="AK84" s="55">
        <v>62</v>
      </c>
      <c r="AL84" s="55">
        <v>54</v>
      </c>
      <c r="AM84" s="55">
        <v>70</v>
      </c>
      <c r="AN84" s="55">
        <v>62</v>
      </c>
      <c r="AO84" s="55">
        <v>55</v>
      </c>
      <c r="AP84" s="55">
        <v>59</v>
      </c>
      <c r="AQ84" s="55">
        <v>64</v>
      </c>
      <c r="AR84" s="55">
        <v>58</v>
      </c>
      <c r="AS84" s="55">
        <v>68</v>
      </c>
      <c r="AT84" s="55">
        <v>84</v>
      </c>
      <c r="AU84" s="55">
        <v>102</v>
      </c>
      <c r="AV84" s="55">
        <v>63</v>
      </c>
      <c r="AW84" s="55">
        <v>96</v>
      </c>
      <c r="AX84" s="55">
        <v>120</v>
      </c>
      <c r="AY84" s="55">
        <v>123</v>
      </c>
      <c r="AZ84" s="55">
        <v>132</v>
      </c>
      <c r="BA84" s="55">
        <v>140</v>
      </c>
      <c r="BB84" s="55">
        <v>140</v>
      </c>
      <c r="BC84" s="55">
        <v>140</v>
      </c>
      <c r="BD84" s="55">
        <v>140</v>
      </c>
      <c r="BE84" s="55">
        <v>142</v>
      </c>
      <c r="BF84" s="55">
        <v>149</v>
      </c>
      <c r="BG84" s="55">
        <v>155</v>
      </c>
      <c r="BH84" s="55">
        <v>162</v>
      </c>
      <c r="BI84" s="55">
        <v>166</v>
      </c>
      <c r="BJ84" s="55">
        <v>172</v>
      </c>
      <c r="BK84" s="55">
        <v>174</v>
      </c>
      <c r="BL84" s="55">
        <v>182</v>
      </c>
      <c r="BM84" s="55">
        <v>187</v>
      </c>
      <c r="BN84" s="55">
        <v>194</v>
      </c>
      <c r="BO84" s="55">
        <v>203</v>
      </c>
      <c r="BP84" s="55">
        <v>205</v>
      </c>
      <c r="BQ84" s="55">
        <v>213</v>
      </c>
      <c r="BR84" s="55">
        <v>209</v>
      </c>
      <c r="BS84" s="55">
        <v>116</v>
      </c>
      <c r="BT84" s="55">
        <v>55</v>
      </c>
      <c r="BU84" s="55">
        <v>68</v>
      </c>
      <c r="BV84" s="55">
        <v>69</v>
      </c>
      <c r="BW84" s="55">
        <v>85</v>
      </c>
      <c r="BX84" s="55">
        <v>147</v>
      </c>
      <c r="BY84" s="55">
        <v>142</v>
      </c>
      <c r="BZ84" s="55">
        <v>145</v>
      </c>
      <c r="CA84" s="55">
        <v>140</v>
      </c>
      <c r="CB84" s="55">
        <v>140</v>
      </c>
      <c r="CC84" s="55">
        <v>140</v>
      </c>
      <c r="CD84" s="55">
        <v>140</v>
      </c>
      <c r="CE84" s="55">
        <v>136</v>
      </c>
      <c r="CF84" s="55">
        <v>132</v>
      </c>
      <c r="CG84" s="55">
        <v>128</v>
      </c>
      <c r="CH84" s="55">
        <v>123</v>
      </c>
      <c r="CI84" s="55">
        <v>123</v>
      </c>
      <c r="CJ84" s="55">
        <v>133</v>
      </c>
      <c r="CK84" s="55">
        <v>130</v>
      </c>
      <c r="CL84" s="55">
        <v>186</v>
      </c>
      <c r="CM84" s="55">
        <v>214</v>
      </c>
      <c r="CN84" s="55">
        <v>214</v>
      </c>
      <c r="CO84" s="55">
        <v>211</v>
      </c>
      <c r="CP84" s="55">
        <v>178</v>
      </c>
      <c r="CQ84" s="55">
        <v>103</v>
      </c>
      <c r="CR84" s="55">
        <v>79</v>
      </c>
      <c r="CS84" s="55">
        <v>92</v>
      </c>
      <c r="CT84" s="55">
        <v>92</v>
      </c>
      <c r="CU84" s="55">
        <v>102</v>
      </c>
      <c r="CV84" s="55">
        <v>110</v>
      </c>
      <c r="CW84" s="60">
        <v>98</v>
      </c>
      <c r="CZ84" s="59">
        <f t="shared" si="95"/>
        <v>107.24489795918367</v>
      </c>
      <c r="DA84" s="55">
        <f t="shared" si="97"/>
        <v>134.24489795918367</v>
      </c>
      <c r="DB84" s="55">
        <f t="shared" si="98"/>
        <v>117.79591836734694</v>
      </c>
      <c r="DC84" s="55">
        <f t="shared" si="99"/>
        <v>89.58163265306122</v>
      </c>
      <c r="DD84" s="55">
        <f t="shared" si="100"/>
        <v>96.41836734693878</v>
      </c>
      <c r="DE84" s="55">
        <f t="shared" si="101"/>
        <v>132.5204081632653</v>
      </c>
      <c r="DF84" s="55">
        <f t="shared" si="102"/>
        <v>160.51020408163265</v>
      </c>
      <c r="DG84" s="55">
        <f t="shared" si="103"/>
        <v>170.90816326530611</v>
      </c>
      <c r="DH84" s="55">
        <f t="shared" si="104"/>
        <v>172.29591836734693</v>
      </c>
      <c r="DI84" s="55">
        <f t="shared" si="105"/>
        <v>167.59183673469389</v>
      </c>
      <c r="DJ84" s="55">
        <f t="shared" si="106"/>
        <v>154.58163265306123</v>
      </c>
      <c r="DK84" s="55">
        <f t="shared" si="107"/>
        <v>135.9795918367347</v>
      </c>
      <c r="DL84" s="55">
        <f t="shared" si="108"/>
        <v>96.122448979591837</v>
      </c>
      <c r="DM84" s="55">
        <f t="shared" si="109"/>
        <v>64.377551020408163</v>
      </c>
      <c r="DN84" s="55">
        <f t="shared" si="110"/>
        <v>55.887755102040813</v>
      </c>
      <c r="DO84" s="55">
        <f t="shared" si="111"/>
        <v>58.653061224489797</v>
      </c>
      <c r="DP84" s="55">
        <f t="shared" si="112"/>
        <v>62.112244897959187</v>
      </c>
      <c r="DQ84" s="55">
        <f t="shared" si="113"/>
        <v>62.642857142857146</v>
      </c>
      <c r="DR84" s="55">
        <f t="shared" si="114"/>
        <v>66.071428571428569</v>
      </c>
      <c r="DS84" s="55">
        <f t="shared" si="115"/>
        <v>70.816326530612244</v>
      </c>
      <c r="DT84" s="55">
        <f t="shared" si="116"/>
        <v>66.959183673469383</v>
      </c>
      <c r="DU84" s="55">
        <f t="shared" si="117"/>
        <v>63</v>
      </c>
      <c r="DV84" s="55">
        <f t="shared" si="118"/>
        <v>67.642857142857139</v>
      </c>
      <c r="DW84" s="55">
        <f t="shared" si="119"/>
        <v>73.255102040816325</v>
      </c>
      <c r="DX84" s="55">
        <f t="shared" si="120"/>
        <v>74.622448979591837</v>
      </c>
      <c r="DY84" s="55">
        <f t="shared" si="121"/>
        <v>75.040816326530617</v>
      </c>
      <c r="DZ84" s="55">
        <f t="shared" si="122"/>
        <v>83</v>
      </c>
      <c r="EA84" s="55">
        <f t="shared" si="123"/>
        <v>96.030612244897952</v>
      </c>
      <c r="EB84" s="55">
        <f t="shared" si="124"/>
        <v>111.53061224489795</v>
      </c>
      <c r="EC84" s="55">
        <f t="shared" si="125"/>
        <v>120.20408163265306</v>
      </c>
      <c r="ED84" s="55">
        <f t="shared" si="126"/>
        <v>117.35714285714286</v>
      </c>
      <c r="EE84" s="55">
        <f t="shared" si="127"/>
        <v>108.78571428571429</v>
      </c>
      <c r="EF84" s="55">
        <f t="shared" si="128"/>
        <v>105.41836734693878</v>
      </c>
      <c r="EG84" s="55">
        <f t="shared" si="129"/>
        <v>96.479591836734699</v>
      </c>
      <c r="EH84" s="55">
        <f t="shared" si="130"/>
        <v>73.061224489795919</v>
      </c>
      <c r="EI84" s="55">
        <f t="shared" si="131"/>
        <v>61.346938775510203</v>
      </c>
      <c r="EJ84" s="55">
        <f t="shared" si="132"/>
        <v>63.734693877551024</v>
      </c>
      <c r="EK84" s="55">
        <f t="shared" si="133"/>
        <v>61.765306122448976</v>
      </c>
      <c r="EL84" s="55">
        <f t="shared" si="134"/>
        <v>58.204081632653065</v>
      </c>
      <c r="EM84" s="55">
        <f t="shared" si="135"/>
        <v>59.04081632653061</v>
      </c>
      <c r="EN84" s="55">
        <f t="shared" si="136"/>
        <v>60.938775510204081</v>
      </c>
      <c r="EO84" s="55">
        <f t="shared" si="137"/>
        <v>61.551020408163268</v>
      </c>
      <c r="EP84" s="55">
        <f t="shared" si="138"/>
        <v>69.387755102040813</v>
      </c>
      <c r="EQ84" s="55">
        <f t="shared" si="139"/>
        <v>81.84693877551021</v>
      </c>
      <c r="ER84" s="55">
        <f t="shared" si="140"/>
        <v>87.448979591836732</v>
      </c>
      <c r="ES84" s="55">
        <f t="shared" si="141"/>
        <v>79.938775510204081</v>
      </c>
      <c r="ET84" s="55">
        <f t="shared" si="142"/>
        <v>94.612244897959187</v>
      </c>
      <c r="EU84" s="55">
        <f t="shared" si="143"/>
        <v>114.20408163265306</v>
      </c>
      <c r="EV84" s="55">
        <f t="shared" si="144"/>
        <v>124.35714285714286</v>
      </c>
      <c r="EW84" s="55">
        <f t="shared" si="145"/>
        <v>131.15306122448979</v>
      </c>
      <c r="EX84" s="55">
        <f t="shared" si="146"/>
        <v>136.85714285714286</v>
      </c>
      <c r="EY84" s="55">
        <f t="shared" si="147"/>
        <v>139.27551020408163</v>
      </c>
      <c r="EZ84" s="55">
        <f t="shared" si="148"/>
        <v>139.9795918367347</v>
      </c>
      <c r="FA84" s="55">
        <f t="shared" si="149"/>
        <v>140.65306122448979</v>
      </c>
      <c r="FB84" s="55">
        <f t="shared" si="150"/>
        <v>143.0612244897959</v>
      </c>
      <c r="FC84" s="55">
        <f t="shared" si="151"/>
        <v>148.16326530612244</v>
      </c>
      <c r="FD84" s="55">
        <f t="shared" si="152"/>
        <v>154.03061224489795</v>
      </c>
      <c r="FE84" s="55">
        <f t="shared" si="153"/>
        <v>160.31632653061226</v>
      </c>
      <c r="FF84" s="55">
        <f t="shared" si="154"/>
        <v>166.27551020408163</v>
      </c>
      <c r="FG84" s="55">
        <f t="shared" si="155"/>
        <v>171.9387755102041</v>
      </c>
      <c r="FH84" s="55">
        <f t="shared" si="156"/>
        <v>176.71428571428572</v>
      </c>
      <c r="FI84" s="55">
        <f t="shared" si="157"/>
        <v>182.72448979591837</v>
      </c>
      <c r="FJ84" s="55">
        <f t="shared" si="158"/>
        <v>188.4795918367347</v>
      </c>
      <c r="FK84" s="55">
        <f t="shared" si="159"/>
        <v>194.85714285714286</v>
      </c>
      <c r="FL84" s="55">
        <f t="shared" si="96"/>
        <v>201.15306122448979</v>
      </c>
      <c r="FM84" s="55">
        <f t="shared" si="181"/>
        <v>203.88775510204081</v>
      </c>
      <c r="FN84" s="55">
        <f t="shared" si="182"/>
        <v>200.69387755102042</v>
      </c>
      <c r="FO84" s="55">
        <f t="shared" si="160"/>
        <v>178.59183673469389</v>
      </c>
      <c r="FP84" s="55">
        <f t="shared" si="161"/>
        <v>125.95918367346938</v>
      </c>
      <c r="FQ84" s="55">
        <f t="shared" si="162"/>
        <v>81.673469387755105</v>
      </c>
      <c r="FR84" s="55">
        <f t="shared" si="163"/>
        <v>70.112244897959187</v>
      </c>
      <c r="FS84" s="55">
        <f t="shared" si="164"/>
        <v>74.183673469387756</v>
      </c>
      <c r="FT84" s="55">
        <f t="shared" si="165"/>
        <v>95.826530612244895</v>
      </c>
      <c r="FU84" s="55">
        <f t="shared" si="166"/>
        <v>129.90816326530611</v>
      </c>
      <c r="FV84" s="55">
        <f t="shared" si="167"/>
        <v>141.36734693877551</v>
      </c>
      <c r="FW84" s="55">
        <f t="shared" si="168"/>
        <v>142.62244897959184</v>
      </c>
      <c r="FX84" s="55">
        <f t="shared" si="169"/>
        <v>140.76530612244898</v>
      </c>
      <c r="FY84" s="55">
        <f t="shared" si="170"/>
        <v>139.9795918367347</v>
      </c>
      <c r="FZ84" s="55">
        <f t="shared" si="171"/>
        <v>139.4387755102041</v>
      </c>
      <c r="GA84" s="55">
        <f t="shared" si="172"/>
        <v>138.09183673469389</v>
      </c>
      <c r="GB84" s="55">
        <f t="shared" si="173"/>
        <v>135.07142857142858</v>
      </c>
      <c r="GC84" s="55">
        <f t="shared" si="174"/>
        <v>131.0204081632653</v>
      </c>
      <c r="GD84" s="55">
        <f t="shared" si="175"/>
        <v>126.57142857142857</v>
      </c>
      <c r="GE84" s="55">
        <f t="shared" si="176"/>
        <v>123.10204081632654</v>
      </c>
      <c r="GF84" s="55">
        <f t="shared" si="177"/>
        <v>124.44897959183673</v>
      </c>
      <c r="GG84" s="55">
        <f t="shared" si="178"/>
        <v>131.40816326530611</v>
      </c>
      <c r="GH84" s="55">
        <f t="shared" si="179"/>
        <v>144.55102040816325</v>
      </c>
      <c r="GI84" s="60">
        <f t="shared" si="180"/>
        <v>177.89795918367346</v>
      </c>
    </row>
    <row r="85" spans="3:191" ht="3" customHeight="1">
      <c r="C85" s="59">
        <v>136</v>
      </c>
      <c r="D85" s="55">
        <v>161</v>
      </c>
      <c r="E85" s="55">
        <v>142</v>
      </c>
      <c r="F85" s="55">
        <v>80</v>
      </c>
      <c r="G85" s="55">
        <v>81</v>
      </c>
      <c r="H85" s="55">
        <v>140</v>
      </c>
      <c r="I85" s="55">
        <v>168</v>
      </c>
      <c r="J85" s="55">
        <v>173</v>
      </c>
      <c r="K85" s="55">
        <v>174</v>
      </c>
      <c r="L85" s="55">
        <v>171</v>
      </c>
      <c r="M85" s="55">
        <v>154</v>
      </c>
      <c r="N85" s="55">
        <v>139</v>
      </c>
      <c r="O85" s="55">
        <v>75</v>
      </c>
      <c r="P85" s="55">
        <v>51</v>
      </c>
      <c r="Q85" s="55">
        <v>51</v>
      </c>
      <c r="R85" s="55">
        <v>62</v>
      </c>
      <c r="S85" s="55">
        <v>59</v>
      </c>
      <c r="T85" s="55">
        <v>57</v>
      </c>
      <c r="U85" s="55">
        <v>54</v>
      </c>
      <c r="V85" s="55">
        <v>88</v>
      </c>
      <c r="W85" s="55">
        <v>67</v>
      </c>
      <c r="X85" s="55">
        <v>54</v>
      </c>
      <c r="Y85" s="55">
        <v>73</v>
      </c>
      <c r="Z85" s="55">
        <v>63</v>
      </c>
      <c r="AA85" s="55">
        <v>78</v>
      </c>
      <c r="AB85" s="55">
        <v>76</v>
      </c>
      <c r="AC85" s="55">
        <v>84</v>
      </c>
      <c r="AD85" s="55">
        <v>84</v>
      </c>
      <c r="AE85" s="55">
        <v>104</v>
      </c>
      <c r="AF85" s="55">
        <v>115</v>
      </c>
      <c r="AG85" s="55">
        <v>135</v>
      </c>
      <c r="AH85" s="55">
        <v>117</v>
      </c>
      <c r="AI85" s="55">
        <v>80</v>
      </c>
      <c r="AJ85" s="55">
        <v>122</v>
      </c>
      <c r="AK85" s="55">
        <v>81</v>
      </c>
      <c r="AL85" s="55">
        <v>47</v>
      </c>
      <c r="AM85" s="55">
        <v>69</v>
      </c>
      <c r="AN85" s="55">
        <v>64</v>
      </c>
      <c r="AO85" s="55">
        <v>55</v>
      </c>
      <c r="AP85" s="55">
        <v>58</v>
      </c>
      <c r="AQ85" s="55">
        <v>62</v>
      </c>
      <c r="AR85" s="55">
        <v>58</v>
      </c>
      <c r="AS85" s="55">
        <v>63</v>
      </c>
      <c r="AT85" s="55">
        <v>92</v>
      </c>
      <c r="AU85" s="55">
        <v>113</v>
      </c>
      <c r="AV85" s="55">
        <v>66</v>
      </c>
      <c r="AW85" s="55">
        <v>88</v>
      </c>
      <c r="AX85" s="55">
        <v>120</v>
      </c>
      <c r="AY85" s="55">
        <v>131</v>
      </c>
      <c r="AZ85" s="55">
        <v>133</v>
      </c>
      <c r="BA85" s="55">
        <v>139</v>
      </c>
      <c r="BB85" s="55">
        <v>140</v>
      </c>
      <c r="BC85" s="55">
        <v>140</v>
      </c>
      <c r="BD85" s="55">
        <v>140</v>
      </c>
      <c r="BE85" s="55">
        <v>143</v>
      </c>
      <c r="BF85" s="55">
        <v>150</v>
      </c>
      <c r="BG85" s="55">
        <v>153</v>
      </c>
      <c r="BH85" s="55">
        <v>155</v>
      </c>
      <c r="BI85" s="55">
        <v>165</v>
      </c>
      <c r="BJ85" s="55">
        <v>168</v>
      </c>
      <c r="BK85" s="55">
        <v>173</v>
      </c>
      <c r="BL85" s="55">
        <v>180</v>
      </c>
      <c r="BM85" s="55">
        <v>186</v>
      </c>
      <c r="BN85" s="55">
        <v>193</v>
      </c>
      <c r="BO85" s="55">
        <v>199</v>
      </c>
      <c r="BP85" s="55">
        <v>204</v>
      </c>
      <c r="BQ85" s="55">
        <v>209</v>
      </c>
      <c r="BR85" s="55">
        <v>214</v>
      </c>
      <c r="BS85" s="55">
        <v>198</v>
      </c>
      <c r="BT85" s="55">
        <v>77</v>
      </c>
      <c r="BU85" s="55">
        <v>61</v>
      </c>
      <c r="BV85" s="55">
        <v>59</v>
      </c>
      <c r="BW85" s="55">
        <v>95</v>
      </c>
      <c r="BX85" s="55">
        <v>142</v>
      </c>
      <c r="BY85" s="55">
        <v>142</v>
      </c>
      <c r="BZ85" s="55">
        <v>140</v>
      </c>
      <c r="CA85" s="55">
        <v>140</v>
      </c>
      <c r="CB85" s="55">
        <v>140</v>
      </c>
      <c r="CC85" s="55">
        <v>140</v>
      </c>
      <c r="CD85" s="55">
        <v>140</v>
      </c>
      <c r="CE85" s="55">
        <v>140</v>
      </c>
      <c r="CF85" s="55">
        <v>134</v>
      </c>
      <c r="CG85" s="55">
        <v>128</v>
      </c>
      <c r="CH85" s="55">
        <v>123</v>
      </c>
      <c r="CI85" s="55">
        <v>125</v>
      </c>
      <c r="CJ85" s="55">
        <v>139</v>
      </c>
      <c r="CK85" s="55">
        <v>150</v>
      </c>
      <c r="CL85" s="55">
        <v>199</v>
      </c>
      <c r="CM85" s="55">
        <v>214</v>
      </c>
      <c r="CN85" s="55">
        <v>214</v>
      </c>
      <c r="CO85" s="55">
        <v>208</v>
      </c>
      <c r="CP85" s="55">
        <v>148</v>
      </c>
      <c r="CQ85" s="55">
        <v>86</v>
      </c>
      <c r="CR85" s="55">
        <v>88</v>
      </c>
      <c r="CS85" s="55">
        <v>96</v>
      </c>
      <c r="CT85" s="55">
        <v>103</v>
      </c>
      <c r="CU85" s="55">
        <v>111</v>
      </c>
      <c r="CV85" s="55">
        <v>101</v>
      </c>
      <c r="CW85" s="60">
        <v>100</v>
      </c>
      <c r="CZ85" s="59">
        <f t="shared" si="95"/>
        <v>107.11224489795919</v>
      </c>
      <c r="DA85" s="55">
        <f t="shared" si="97"/>
        <v>142.25510204081633</v>
      </c>
      <c r="DB85" s="55">
        <f t="shared" si="98"/>
        <v>128.83673469387756</v>
      </c>
      <c r="DC85" s="55">
        <f t="shared" si="99"/>
        <v>96.265306122448976</v>
      </c>
      <c r="DD85" s="55">
        <f t="shared" si="100"/>
        <v>96.928571428571431</v>
      </c>
      <c r="DE85" s="55">
        <f t="shared" si="101"/>
        <v>132.08163265306123</v>
      </c>
      <c r="DF85" s="55">
        <f t="shared" si="102"/>
        <v>160.46938775510205</v>
      </c>
      <c r="DG85" s="55">
        <f t="shared" si="103"/>
        <v>171.10204081632654</v>
      </c>
      <c r="DH85" s="55">
        <f t="shared" si="104"/>
        <v>172.64285714285714</v>
      </c>
      <c r="DI85" s="55">
        <f t="shared" si="105"/>
        <v>167.64285714285714</v>
      </c>
      <c r="DJ85" s="55">
        <f t="shared" si="106"/>
        <v>153.31632653061226</v>
      </c>
      <c r="DK85" s="55">
        <f t="shared" si="107"/>
        <v>128.26530612244898</v>
      </c>
      <c r="DL85" s="55">
        <f t="shared" si="108"/>
        <v>87.775510204081627</v>
      </c>
      <c r="DM85" s="55">
        <f t="shared" si="109"/>
        <v>60.95918367346939</v>
      </c>
      <c r="DN85" s="55">
        <f t="shared" si="110"/>
        <v>54.867346938775512</v>
      </c>
      <c r="DO85" s="55">
        <f t="shared" si="111"/>
        <v>58.244897959183675</v>
      </c>
      <c r="DP85" s="55">
        <f t="shared" si="112"/>
        <v>58.408163265306122</v>
      </c>
      <c r="DQ85" s="55">
        <f t="shared" si="113"/>
        <v>58.448979591836732</v>
      </c>
      <c r="DR85" s="55">
        <f t="shared" si="114"/>
        <v>63.346938775510203</v>
      </c>
      <c r="DS85" s="55">
        <f t="shared" si="115"/>
        <v>74.295918367346943</v>
      </c>
      <c r="DT85" s="55">
        <f t="shared" si="116"/>
        <v>67.816326530612244</v>
      </c>
      <c r="DU85" s="55">
        <f t="shared" si="117"/>
        <v>60.846938775510203</v>
      </c>
      <c r="DV85" s="55">
        <f t="shared" si="118"/>
        <v>65.673469387755105</v>
      </c>
      <c r="DW85" s="55">
        <f t="shared" si="119"/>
        <v>68.285714285714292</v>
      </c>
      <c r="DX85" s="55">
        <f t="shared" si="120"/>
        <v>73.989795918367349</v>
      </c>
      <c r="DY85" s="55">
        <f t="shared" si="121"/>
        <v>77.520408163265301</v>
      </c>
      <c r="DZ85" s="55">
        <f t="shared" si="122"/>
        <v>84.275510204081627</v>
      </c>
      <c r="EA85" s="55">
        <f t="shared" si="123"/>
        <v>91.428571428571431</v>
      </c>
      <c r="EB85" s="55">
        <f t="shared" si="124"/>
        <v>104.04081632653062</v>
      </c>
      <c r="EC85" s="55">
        <f t="shared" si="125"/>
        <v>116.18367346938776</v>
      </c>
      <c r="ED85" s="55">
        <f t="shared" si="126"/>
        <v>122.37755102040816</v>
      </c>
      <c r="EE85" s="55">
        <f t="shared" si="127"/>
        <v>110.69387755102041</v>
      </c>
      <c r="EF85" s="55">
        <f t="shared" si="128"/>
        <v>98.91836734693878</v>
      </c>
      <c r="EG85" s="55">
        <f t="shared" si="129"/>
        <v>102.48979591836735</v>
      </c>
      <c r="EH85" s="55">
        <f t="shared" si="130"/>
        <v>82.214285714285708</v>
      </c>
      <c r="EI85" s="55">
        <f t="shared" si="131"/>
        <v>61.857142857142854</v>
      </c>
      <c r="EJ85" s="55">
        <f t="shared" si="132"/>
        <v>63.397959183673471</v>
      </c>
      <c r="EK85" s="55">
        <f t="shared" si="133"/>
        <v>62.530612244897959</v>
      </c>
      <c r="EL85" s="55">
        <f t="shared" si="134"/>
        <v>58.275510204081634</v>
      </c>
      <c r="EM85" s="55">
        <f t="shared" si="135"/>
        <v>58.54081632653061</v>
      </c>
      <c r="EN85" s="55">
        <f t="shared" si="136"/>
        <v>60.285714285714285</v>
      </c>
      <c r="EO85" s="55">
        <f t="shared" si="137"/>
        <v>61.377551020408163</v>
      </c>
      <c r="EP85" s="55">
        <f t="shared" si="138"/>
        <v>70.102040816326536</v>
      </c>
      <c r="EQ85" s="55">
        <f t="shared" si="139"/>
        <v>87.908163265306129</v>
      </c>
      <c r="ER85" s="55">
        <f t="shared" si="140"/>
        <v>94.775510204081627</v>
      </c>
      <c r="ES85" s="55">
        <f t="shared" si="141"/>
        <v>82.785714285714292</v>
      </c>
      <c r="ET85" s="55">
        <f t="shared" si="142"/>
        <v>93.030612244897952</v>
      </c>
      <c r="EU85" s="55">
        <f t="shared" si="143"/>
        <v>114.73469387755102</v>
      </c>
      <c r="EV85" s="55">
        <f t="shared" si="144"/>
        <v>127.70408163265306</v>
      </c>
      <c r="EW85" s="55">
        <f t="shared" si="145"/>
        <v>133.5204081632653</v>
      </c>
      <c r="EX85" s="55">
        <f t="shared" si="146"/>
        <v>137.86734693877551</v>
      </c>
      <c r="EY85" s="55">
        <f t="shared" si="147"/>
        <v>139.67346938775509</v>
      </c>
      <c r="EZ85" s="55">
        <f t="shared" si="148"/>
        <v>140.15306122448979</v>
      </c>
      <c r="FA85" s="55">
        <f t="shared" si="149"/>
        <v>141.09183673469389</v>
      </c>
      <c r="FB85" s="55">
        <f t="shared" si="150"/>
        <v>144.05102040816325</v>
      </c>
      <c r="FC85" s="55">
        <f t="shared" si="151"/>
        <v>148.71428571428572</v>
      </c>
      <c r="FD85" s="55">
        <f t="shared" si="152"/>
        <v>152.77551020408163</v>
      </c>
      <c r="FE85" s="55">
        <f t="shared" si="153"/>
        <v>157.07142857142858</v>
      </c>
      <c r="FF85" s="55">
        <f t="shared" si="154"/>
        <v>163.28571428571428</v>
      </c>
      <c r="FG85" s="55">
        <f t="shared" si="155"/>
        <v>168.38775510204081</v>
      </c>
      <c r="FH85" s="55">
        <f t="shared" si="156"/>
        <v>173.78571428571428</v>
      </c>
      <c r="FI85" s="55">
        <f t="shared" si="157"/>
        <v>179.86734693877551</v>
      </c>
      <c r="FJ85" s="55">
        <f t="shared" si="158"/>
        <v>186.0408163265306</v>
      </c>
      <c r="FK85" s="55">
        <f t="shared" si="159"/>
        <v>192.55102040816325</v>
      </c>
      <c r="FL85" s="55">
        <f t="shared" si="96"/>
        <v>198.85714285714286</v>
      </c>
      <c r="FM85" s="55">
        <f t="shared" si="181"/>
        <v>204.21428571428572</v>
      </c>
      <c r="FN85" s="55">
        <f t="shared" si="182"/>
        <v>206.85714285714286</v>
      </c>
      <c r="FO85" s="55">
        <f t="shared" si="160"/>
        <v>199.78571428571428</v>
      </c>
      <c r="FP85" s="55">
        <f t="shared" si="161"/>
        <v>166.88775510204081</v>
      </c>
      <c r="FQ85" s="55">
        <f t="shared" si="162"/>
        <v>104.26530612244898</v>
      </c>
      <c r="FR85" s="55">
        <f t="shared" si="163"/>
        <v>72.714285714285708</v>
      </c>
      <c r="FS85" s="55">
        <f t="shared" si="164"/>
        <v>71.602040816326536</v>
      </c>
      <c r="FT85" s="55">
        <f t="shared" si="165"/>
        <v>98.326530612244895</v>
      </c>
      <c r="FU85" s="55">
        <f t="shared" si="166"/>
        <v>129.9795918367347</v>
      </c>
      <c r="FV85" s="55">
        <f t="shared" si="167"/>
        <v>141.12244897959184</v>
      </c>
      <c r="FW85" s="55">
        <f t="shared" si="168"/>
        <v>141.5204081632653</v>
      </c>
      <c r="FX85" s="55">
        <f t="shared" si="169"/>
        <v>140.5612244897959</v>
      </c>
      <c r="FY85" s="55">
        <f t="shared" si="170"/>
        <v>140.0408163265306</v>
      </c>
      <c r="FZ85" s="55">
        <f t="shared" si="171"/>
        <v>139.62244897959184</v>
      </c>
      <c r="GA85" s="55">
        <f t="shared" si="172"/>
        <v>138.66326530612244</v>
      </c>
      <c r="GB85" s="55">
        <f t="shared" si="173"/>
        <v>136.60204081632654</v>
      </c>
      <c r="GC85" s="55">
        <f t="shared" si="174"/>
        <v>132.55102040816325</v>
      </c>
      <c r="GD85" s="55">
        <f t="shared" si="175"/>
        <v>128.01020408163265</v>
      </c>
      <c r="GE85" s="55">
        <f t="shared" si="176"/>
        <v>125.85714285714286</v>
      </c>
      <c r="GF85" s="55">
        <f t="shared" si="177"/>
        <v>130.61224489795919</v>
      </c>
      <c r="GG85" s="55">
        <f t="shared" si="178"/>
        <v>143.25510204081633</v>
      </c>
      <c r="GH85" s="55">
        <f t="shared" si="179"/>
        <v>162</v>
      </c>
      <c r="GI85" s="60">
        <f t="shared" si="180"/>
        <v>190.9387755102041</v>
      </c>
    </row>
    <row r="86" spans="3:191" ht="3" customHeight="1">
      <c r="C86" s="59">
        <v>127</v>
      </c>
      <c r="D86" s="55">
        <v>162</v>
      </c>
      <c r="E86" s="55">
        <v>152</v>
      </c>
      <c r="F86" s="55">
        <v>83</v>
      </c>
      <c r="G86" s="55">
        <v>75</v>
      </c>
      <c r="H86" s="55">
        <v>139</v>
      </c>
      <c r="I86" s="55">
        <v>168</v>
      </c>
      <c r="J86" s="55">
        <v>173</v>
      </c>
      <c r="K86" s="55">
        <v>173</v>
      </c>
      <c r="L86" s="55">
        <v>175</v>
      </c>
      <c r="M86" s="55">
        <v>156</v>
      </c>
      <c r="N86" s="55">
        <v>125</v>
      </c>
      <c r="O86" s="55">
        <v>79</v>
      </c>
      <c r="P86" s="55">
        <v>51</v>
      </c>
      <c r="Q86" s="55">
        <v>53</v>
      </c>
      <c r="R86" s="55">
        <v>60</v>
      </c>
      <c r="S86" s="55">
        <v>52</v>
      </c>
      <c r="T86" s="55">
        <v>52</v>
      </c>
      <c r="U86" s="55">
        <v>58</v>
      </c>
      <c r="V86" s="55">
        <v>98</v>
      </c>
      <c r="W86" s="55">
        <v>65</v>
      </c>
      <c r="X86" s="55">
        <v>57</v>
      </c>
      <c r="Y86" s="55">
        <v>55</v>
      </c>
      <c r="Z86" s="55">
        <v>72</v>
      </c>
      <c r="AA86" s="55">
        <v>73</v>
      </c>
      <c r="AB86" s="55">
        <v>78</v>
      </c>
      <c r="AC86" s="55">
        <v>95</v>
      </c>
      <c r="AD86" s="55">
        <v>95</v>
      </c>
      <c r="AE86" s="55">
        <v>86</v>
      </c>
      <c r="AF86" s="55">
        <v>118</v>
      </c>
      <c r="AG86" s="55">
        <v>138</v>
      </c>
      <c r="AH86" s="55">
        <v>103</v>
      </c>
      <c r="AI86" s="55">
        <v>61</v>
      </c>
      <c r="AJ86" s="55">
        <v>144</v>
      </c>
      <c r="AK86" s="55">
        <v>94</v>
      </c>
      <c r="AL86" s="55">
        <v>46</v>
      </c>
      <c r="AM86" s="55">
        <v>65</v>
      </c>
      <c r="AN86" s="55">
        <v>67</v>
      </c>
      <c r="AO86" s="55">
        <v>54</v>
      </c>
      <c r="AP86" s="55">
        <v>57</v>
      </c>
      <c r="AQ86" s="55">
        <v>62</v>
      </c>
      <c r="AR86" s="55">
        <v>57</v>
      </c>
      <c r="AS86" s="55">
        <v>64</v>
      </c>
      <c r="AT86" s="55">
        <v>100</v>
      </c>
      <c r="AU86" s="55">
        <v>111</v>
      </c>
      <c r="AV86" s="55">
        <v>68</v>
      </c>
      <c r="AW86" s="55">
        <v>87</v>
      </c>
      <c r="AX86" s="55">
        <v>124</v>
      </c>
      <c r="AY86" s="55">
        <v>132</v>
      </c>
      <c r="AZ86" s="55">
        <v>136</v>
      </c>
      <c r="BA86" s="55">
        <v>140</v>
      </c>
      <c r="BB86" s="55">
        <v>140</v>
      </c>
      <c r="BC86" s="55">
        <v>140</v>
      </c>
      <c r="BD86" s="55">
        <v>141</v>
      </c>
      <c r="BE86" s="55">
        <v>146</v>
      </c>
      <c r="BF86" s="55">
        <v>148</v>
      </c>
      <c r="BG86" s="55">
        <v>150</v>
      </c>
      <c r="BH86" s="55">
        <v>153</v>
      </c>
      <c r="BI86" s="55">
        <v>159</v>
      </c>
      <c r="BJ86" s="55">
        <v>165</v>
      </c>
      <c r="BK86" s="55">
        <v>173</v>
      </c>
      <c r="BL86" s="55">
        <v>178</v>
      </c>
      <c r="BM86" s="55">
        <v>184</v>
      </c>
      <c r="BN86" s="55">
        <v>189</v>
      </c>
      <c r="BO86" s="55">
        <v>197</v>
      </c>
      <c r="BP86" s="55">
        <v>204</v>
      </c>
      <c r="BQ86" s="55">
        <v>207</v>
      </c>
      <c r="BR86" s="55">
        <v>214</v>
      </c>
      <c r="BS86" s="55">
        <v>215</v>
      </c>
      <c r="BT86" s="55">
        <v>144</v>
      </c>
      <c r="BU86" s="55">
        <v>56</v>
      </c>
      <c r="BV86" s="55">
        <v>54</v>
      </c>
      <c r="BW86" s="55">
        <v>105</v>
      </c>
      <c r="BX86" s="55">
        <v>139</v>
      </c>
      <c r="BY86" s="55">
        <v>146</v>
      </c>
      <c r="BZ86" s="55">
        <v>142</v>
      </c>
      <c r="CA86" s="55">
        <v>140</v>
      </c>
      <c r="CB86" s="55">
        <v>140</v>
      </c>
      <c r="CC86" s="55">
        <v>140</v>
      </c>
      <c r="CD86" s="55">
        <v>137</v>
      </c>
      <c r="CE86" s="55">
        <v>133</v>
      </c>
      <c r="CF86" s="55">
        <v>132</v>
      </c>
      <c r="CG86" s="55">
        <v>128</v>
      </c>
      <c r="CH86" s="55">
        <v>123</v>
      </c>
      <c r="CI86" s="55">
        <v>131</v>
      </c>
      <c r="CJ86" s="55">
        <v>163</v>
      </c>
      <c r="CK86" s="55">
        <v>186</v>
      </c>
      <c r="CL86" s="55">
        <v>209</v>
      </c>
      <c r="CM86" s="55">
        <v>214</v>
      </c>
      <c r="CN86" s="55">
        <v>214</v>
      </c>
      <c r="CO86" s="55">
        <v>195</v>
      </c>
      <c r="CP86" s="55">
        <v>119</v>
      </c>
      <c r="CQ86" s="55">
        <v>93</v>
      </c>
      <c r="CR86" s="55">
        <v>96</v>
      </c>
      <c r="CS86" s="55">
        <v>104</v>
      </c>
      <c r="CT86" s="55">
        <v>112</v>
      </c>
      <c r="CU86" s="55">
        <v>102</v>
      </c>
      <c r="CV86" s="55">
        <v>90</v>
      </c>
      <c r="CW86" s="60">
        <v>100</v>
      </c>
      <c r="CZ86" s="59">
        <f t="shared" si="95"/>
        <v>103.81632653061224</v>
      </c>
      <c r="DA86" s="55">
        <f t="shared" si="97"/>
        <v>144.20408163265307</v>
      </c>
      <c r="DB86" s="55">
        <f t="shared" si="98"/>
        <v>134.82653061224491</v>
      </c>
      <c r="DC86" s="55">
        <f t="shared" si="99"/>
        <v>99.020408163265301</v>
      </c>
      <c r="DD86" s="55">
        <f t="shared" si="100"/>
        <v>95.357142857142861</v>
      </c>
      <c r="DE86" s="55">
        <f t="shared" si="101"/>
        <v>130.9387755102041</v>
      </c>
      <c r="DF86" s="55">
        <f t="shared" si="102"/>
        <v>160.27551020408163</v>
      </c>
      <c r="DG86" s="55">
        <f t="shared" si="103"/>
        <v>171.28571428571428</v>
      </c>
      <c r="DH86" s="55">
        <f t="shared" si="104"/>
        <v>173.20408163265307</v>
      </c>
      <c r="DI86" s="55">
        <f t="shared" si="105"/>
        <v>169.10204081632654</v>
      </c>
      <c r="DJ86" s="55">
        <f t="shared" si="106"/>
        <v>152.5408163265306</v>
      </c>
      <c r="DK86" s="55">
        <f t="shared" si="107"/>
        <v>122.62244897959184</v>
      </c>
      <c r="DL86" s="55">
        <f t="shared" si="108"/>
        <v>85.15306122448979</v>
      </c>
      <c r="DM86" s="55">
        <f t="shared" si="109"/>
        <v>60.020408163265309</v>
      </c>
      <c r="DN86" s="55">
        <f t="shared" si="110"/>
        <v>54.918367346938773</v>
      </c>
      <c r="DO86" s="55">
        <f t="shared" si="111"/>
        <v>56.551020408163268</v>
      </c>
      <c r="DP86" s="55">
        <f t="shared" si="112"/>
        <v>54.816326530612244</v>
      </c>
      <c r="DQ86" s="55">
        <f t="shared" si="113"/>
        <v>56.530612244897959</v>
      </c>
      <c r="DR86" s="55">
        <f t="shared" si="114"/>
        <v>66.071428571428569</v>
      </c>
      <c r="DS86" s="55">
        <f t="shared" si="115"/>
        <v>79.132653061224488</v>
      </c>
      <c r="DT86" s="55">
        <f t="shared" si="116"/>
        <v>68.561224489795919</v>
      </c>
      <c r="DU86" s="55">
        <f t="shared" si="117"/>
        <v>60.346938775510203</v>
      </c>
      <c r="DV86" s="55">
        <f t="shared" si="118"/>
        <v>60.632653061224488</v>
      </c>
      <c r="DW86" s="55">
        <f t="shared" si="119"/>
        <v>66.58163265306122</v>
      </c>
      <c r="DX86" s="55">
        <f t="shared" si="120"/>
        <v>70.84693877551021</v>
      </c>
      <c r="DY86" s="55">
        <f t="shared" si="121"/>
        <v>77.724489795918373</v>
      </c>
      <c r="DZ86" s="55">
        <f t="shared" si="122"/>
        <v>87.642857142857139</v>
      </c>
      <c r="EA86" s="55">
        <f t="shared" si="123"/>
        <v>91.877551020408163</v>
      </c>
      <c r="EB86" s="55">
        <f t="shared" si="124"/>
        <v>96.867346938775512</v>
      </c>
      <c r="EC86" s="55">
        <f t="shared" si="125"/>
        <v>114.05102040816327</v>
      </c>
      <c r="ED86" s="55">
        <f t="shared" si="126"/>
        <v>122.87755102040816</v>
      </c>
      <c r="EE86" s="55">
        <f t="shared" si="127"/>
        <v>106.82653061224489</v>
      </c>
      <c r="EF86" s="55">
        <f t="shared" si="128"/>
        <v>93.326530612244895</v>
      </c>
      <c r="EG86" s="55">
        <f t="shared" si="129"/>
        <v>108.96938775510205</v>
      </c>
      <c r="EH86" s="55">
        <f t="shared" si="130"/>
        <v>88.479591836734699</v>
      </c>
      <c r="EI86" s="55">
        <f t="shared" si="131"/>
        <v>63.571428571428569</v>
      </c>
      <c r="EJ86" s="55">
        <f t="shared" si="132"/>
        <v>63.551020408163268</v>
      </c>
      <c r="EK86" s="55">
        <f t="shared" si="133"/>
        <v>64.102040816326536</v>
      </c>
      <c r="EL86" s="55">
        <f t="shared" si="134"/>
        <v>58.918367346938773</v>
      </c>
      <c r="EM86" s="55">
        <f t="shared" si="135"/>
        <v>58.448979591836732</v>
      </c>
      <c r="EN86" s="55">
        <f t="shared" si="136"/>
        <v>59.989795918367349</v>
      </c>
      <c r="EO86" s="55">
        <f t="shared" si="137"/>
        <v>61.448979591836732</v>
      </c>
      <c r="EP86" s="55">
        <f t="shared" si="138"/>
        <v>72.479591836734699</v>
      </c>
      <c r="EQ86" s="55">
        <f t="shared" si="139"/>
        <v>93.387755102040813</v>
      </c>
      <c r="ER86" s="55">
        <f t="shared" si="140"/>
        <v>98.479591836734699</v>
      </c>
      <c r="ES86" s="55">
        <f t="shared" si="141"/>
        <v>85.306122448979593</v>
      </c>
      <c r="ET86" s="55">
        <f t="shared" si="142"/>
        <v>93.744897959183675</v>
      </c>
      <c r="EU86" s="55">
        <f t="shared" si="143"/>
        <v>116.5204081632653</v>
      </c>
      <c r="EV86" s="55">
        <f t="shared" si="144"/>
        <v>129.79591836734693</v>
      </c>
      <c r="EW86" s="55">
        <f t="shared" si="145"/>
        <v>135.62244897959184</v>
      </c>
      <c r="EX86" s="55">
        <f t="shared" si="146"/>
        <v>138.80612244897958</v>
      </c>
      <c r="EY86" s="55">
        <f t="shared" si="147"/>
        <v>139.83673469387756</v>
      </c>
      <c r="EZ86" s="55">
        <f t="shared" si="148"/>
        <v>140.21428571428572</v>
      </c>
      <c r="FA86" s="55">
        <f t="shared" si="149"/>
        <v>141.51020408163265</v>
      </c>
      <c r="FB86" s="55">
        <f t="shared" si="150"/>
        <v>144.72448979591837</v>
      </c>
      <c r="FC86" s="55">
        <f t="shared" si="151"/>
        <v>147.92857142857142</v>
      </c>
      <c r="FD86" s="55">
        <f t="shared" si="152"/>
        <v>150.91836734693877</v>
      </c>
      <c r="FE86" s="55">
        <f t="shared" si="153"/>
        <v>154.5408163265306</v>
      </c>
      <c r="FF86" s="55">
        <f t="shared" si="154"/>
        <v>159.82653061224491</v>
      </c>
      <c r="FG86" s="55">
        <f t="shared" si="155"/>
        <v>165.62244897959184</v>
      </c>
      <c r="FH86" s="55">
        <f t="shared" si="156"/>
        <v>171.79591836734693</v>
      </c>
      <c r="FI86" s="55">
        <f t="shared" si="157"/>
        <v>177.60204081632654</v>
      </c>
      <c r="FJ86" s="55">
        <f t="shared" si="158"/>
        <v>183.77551020408163</v>
      </c>
      <c r="FK86" s="55">
        <f t="shared" si="159"/>
        <v>190.11224489795919</v>
      </c>
      <c r="FL86" s="55">
        <f t="shared" si="96"/>
        <v>197.0408163265306</v>
      </c>
      <c r="FM86" s="55">
        <f t="shared" si="181"/>
        <v>203.09183673469389</v>
      </c>
      <c r="FN86" s="55">
        <f t="shared" si="182"/>
        <v>207.5</v>
      </c>
      <c r="FO86" s="55">
        <f t="shared" si="160"/>
        <v>208.05102040816325</v>
      </c>
      <c r="FP86" s="55">
        <f t="shared" si="161"/>
        <v>190.9795918367347</v>
      </c>
      <c r="FQ86" s="55">
        <f t="shared" si="162"/>
        <v>138.10204081632654</v>
      </c>
      <c r="FR86" s="55">
        <f t="shared" si="163"/>
        <v>82.408163265306129</v>
      </c>
      <c r="FS86" s="55">
        <f t="shared" si="164"/>
        <v>72.448979591836732</v>
      </c>
      <c r="FT86" s="55">
        <f t="shared" si="165"/>
        <v>101.75510204081633</v>
      </c>
      <c r="FU86" s="55">
        <f t="shared" si="166"/>
        <v>131.18367346938774</v>
      </c>
      <c r="FV86" s="55">
        <f t="shared" si="167"/>
        <v>142.4387755102041</v>
      </c>
      <c r="FW86" s="55">
        <f t="shared" si="168"/>
        <v>142.35714285714286</v>
      </c>
      <c r="FX86" s="55">
        <f t="shared" si="169"/>
        <v>140.70408163265307</v>
      </c>
      <c r="FY86" s="55">
        <f t="shared" si="170"/>
        <v>139.98979591836735</v>
      </c>
      <c r="FZ86" s="55">
        <f t="shared" si="171"/>
        <v>139.19387755102042</v>
      </c>
      <c r="GA86" s="55">
        <f t="shared" si="172"/>
        <v>137.0408163265306</v>
      </c>
      <c r="GB86" s="55">
        <f t="shared" si="173"/>
        <v>134.17346938775509</v>
      </c>
      <c r="GC86" s="55">
        <f t="shared" si="174"/>
        <v>131.31632653061226</v>
      </c>
      <c r="GD86" s="55">
        <f t="shared" si="175"/>
        <v>128.16326530612244</v>
      </c>
      <c r="GE86" s="55">
        <f t="shared" si="176"/>
        <v>129.42857142857142</v>
      </c>
      <c r="GF86" s="55">
        <f t="shared" si="177"/>
        <v>141.53061224489795</v>
      </c>
      <c r="GG86" s="55">
        <f t="shared" si="178"/>
        <v>163.08163265306123</v>
      </c>
      <c r="GH86" s="55">
        <f t="shared" si="179"/>
        <v>183.63265306122449</v>
      </c>
      <c r="GI86" s="60">
        <f t="shared" si="180"/>
        <v>201.9591836734694</v>
      </c>
    </row>
    <row r="87" spans="3:191" ht="3" customHeight="1">
      <c r="C87" s="59">
        <v>116</v>
      </c>
      <c r="D87" s="55">
        <v>164</v>
      </c>
      <c r="E87" s="55">
        <v>155</v>
      </c>
      <c r="F87" s="55">
        <v>78</v>
      </c>
      <c r="G87" s="55">
        <v>72</v>
      </c>
      <c r="H87" s="55">
        <v>138</v>
      </c>
      <c r="I87" s="55">
        <v>168</v>
      </c>
      <c r="J87" s="55">
        <v>173</v>
      </c>
      <c r="K87" s="55">
        <v>178</v>
      </c>
      <c r="L87" s="55">
        <v>177</v>
      </c>
      <c r="M87" s="55">
        <v>156</v>
      </c>
      <c r="N87" s="55">
        <v>131</v>
      </c>
      <c r="O87" s="55">
        <v>76</v>
      </c>
      <c r="P87" s="55">
        <v>52</v>
      </c>
      <c r="Q87" s="55">
        <v>57</v>
      </c>
      <c r="R87" s="55">
        <v>55</v>
      </c>
      <c r="S87" s="55">
        <v>52</v>
      </c>
      <c r="T87" s="55">
        <v>51</v>
      </c>
      <c r="U87" s="55">
        <v>69</v>
      </c>
      <c r="V87" s="55">
        <v>103</v>
      </c>
      <c r="W87" s="55">
        <v>55</v>
      </c>
      <c r="X87" s="55">
        <v>59</v>
      </c>
      <c r="Y87" s="55">
        <v>61</v>
      </c>
      <c r="Z87" s="55">
        <v>58</v>
      </c>
      <c r="AA87" s="55">
        <v>57</v>
      </c>
      <c r="AB87" s="55">
        <v>71</v>
      </c>
      <c r="AC87" s="55">
        <v>93</v>
      </c>
      <c r="AD87" s="55">
        <v>96</v>
      </c>
      <c r="AE87" s="55">
        <v>78</v>
      </c>
      <c r="AF87" s="55">
        <v>116</v>
      </c>
      <c r="AG87" s="55">
        <v>132</v>
      </c>
      <c r="AH87" s="55">
        <v>115</v>
      </c>
      <c r="AI87" s="55">
        <v>61</v>
      </c>
      <c r="AJ87" s="55">
        <v>142</v>
      </c>
      <c r="AK87" s="55">
        <v>73</v>
      </c>
      <c r="AL87" s="55">
        <v>54</v>
      </c>
      <c r="AM87" s="55">
        <v>74</v>
      </c>
      <c r="AN87" s="55">
        <v>71</v>
      </c>
      <c r="AO87" s="55">
        <v>58</v>
      </c>
      <c r="AP87" s="55">
        <v>60</v>
      </c>
      <c r="AQ87" s="55">
        <v>62</v>
      </c>
      <c r="AR87" s="55">
        <v>55</v>
      </c>
      <c r="AS87" s="55">
        <v>71</v>
      </c>
      <c r="AT87" s="55">
        <v>106</v>
      </c>
      <c r="AU87" s="55">
        <v>119</v>
      </c>
      <c r="AV87" s="55">
        <v>74</v>
      </c>
      <c r="AW87" s="55">
        <v>91</v>
      </c>
      <c r="AX87" s="55">
        <v>124</v>
      </c>
      <c r="AY87" s="55">
        <v>133</v>
      </c>
      <c r="AZ87" s="55">
        <v>139</v>
      </c>
      <c r="BA87" s="55">
        <v>140</v>
      </c>
      <c r="BB87" s="55">
        <v>140</v>
      </c>
      <c r="BC87" s="55">
        <v>140</v>
      </c>
      <c r="BD87" s="55">
        <v>140</v>
      </c>
      <c r="BE87" s="55">
        <v>144</v>
      </c>
      <c r="BF87" s="55">
        <v>148</v>
      </c>
      <c r="BG87" s="55">
        <v>150</v>
      </c>
      <c r="BH87" s="55">
        <v>153</v>
      </c>
      <c r="BI87" s="55">
        <v>156</v>
      </c>
      <c r="BJ87" s="55">
        <v>165</v>
      </c>
      <c r="BK87" s="55">
        <v>167</v>
      </c>
      <c r="BL87" s="55">
        <v>174</v>
      </c>
      <c r="BM87" s="55">
        <v>181</v>
      </c>
      <c r="BN87" s="55">
        <v>188</v>
      </c>
      <c r="BO87" s="55">
        <v>197</v>
      </c>
      <c r="BP87" s="55">
        <v>203</v>
      </c>
      <c r="BQ87" s="55">
        <v>205</v>
      </c>
      <c r="BR87" s="55">
        <v>213</v>
      </c>
      <c r="BS87" s="55">
        <v>214</v>
      </c>
      <c r="BT87" s="55">
        <v>197</v>
      </c>
      <c r="BU87" s="55">
        <v>72</v>
      </c>
      <c r="BV87" s="55">
        <v>49</v>
      </c>
      <c r="BW87" s="55">
        <v>115</v>
      </c>
      <c r="BX87" s="55">
        <v>142</v>
      </c>
      <c r="BY87" s="55">
        <v>147</v>
      </c>
      <c r="BZ87" s="55">
        <v>146</v>
      </c>
      <c r="CA87" s="55">
        <v>140</v>
      </c>
      <c r="CB87" s="55">
        <v>140</v>
      </c>
      <c r="CC87" s="55">
        <v>140</v>
      </c>
      <c r="CD87" s="55">
        <v>134</v>
      </c>
      <c r="CE87" s="55">
        <v>132</v>
      </c>
      <c r="CF87" s="55">
        <v>130</v>
      </c>
      <c r="CG87" s="55">
        <v>125</v>
      </c>
      <c r="CH87" s="55">
        <v>125</v>
      </c>
      <c r="CI87" s="55">
        <v>164</v>
      </c>
      <c r="CJ87" s="55">
        <v>198</v>
      </c>
      <c r="CK87" s="55">
        <v>202</v>
      </c>
      <c r="CL87" s="55">
        <v>214</v>
      </c>
      <c r="CM87" s="55">
        <v>214</v>
      </c>
      <c r="CN87" s="55">
        <v>208</v>
      </c>
      <c r="CO87" s="55">
        <v>163</v>
      </c>
      <c r="CP87" s="55">
        <v>101</v>
      </c>
      <c r="CQ87" s="55">
        <v>97</v>
      </c>
      <c r="CR87" s="55">
        <v>103</v>
      </c>
      <c r="CS87" s="55">
        <v>110</v>
      </c>
      <c r="CT87" s="55">
        <v>111</v>
      </c>
      <c r="CU87" s="55">
        <v>93</v>
      </c>
      <c r="CV87" s="55">
        <v>97</v>
      </c>
      <c r="CW87" s="60">
        <v>102</v>
      </c>
      <c r="CZ87" s="59">
        <f t="shared" si="95"/>
        <v>99.265306122448976</v>
      </c>
      <c r="DA87" s="55">
        <f t="shared" si="97"/>
        <v>143.98979591836735</v>
      </c>
      <c r="DB87" s="55">
        <f t="shared" si="98"/>
        <v>137.07142857142858</v>
      </c>
      <c r="DC87" s="55">
        <f t="shared" si="99"/>
        <v>98.867346938775512</v>
      </c>
      <c r="DD87" s="55">
        <f t="shared" si="100"/>
        <v>93.938775510204081</v>
      </c>
      <c r="DE87" s="55">
        <f t="shared" si="101"/>
        <v>129.92857142857142</v>
      </c>
      <c r="DF87" s="55">
        <f t="shared" si="102"/>
        <v>160.12244897959184</v>
      </c>
      <c r="DG87" s="55">
        <f t="shared" si="103"/>
        <v>171.71428571428572</v>
      </c>
      <c r="DH87" s="55">
        <f t="shared" si="104"/>
        <v>174.69387755102042</v>
      </c>
      <c r="DI87" s="55">
        <f t="shared" si="105"/>
        <v>170.0612244897959</v>
      </c>
      <c r="DJ87" s="55">
        <f t="shared" si="106"/>
        <v>152.24489795918367</v>
      </c>
      <c r="DK87" s="55">
        <f t="shared" si="107"/>
        <v>121.78571428571429</v>
      </c>
      <c r="DL87" s="55">
        <f t="shared" si="108"/>
        <v>82.84693877551021</v>
      </c>
      <c r="DM87" s="55">
        <f t="shared" si="109"/>
        <v>59.806122448979593</v>
      </c>
      <c r="DN87" s="55">
        <f t="shared" si="110"/>
        <v>55.316326530612244</v>
      </c>
      <c r="DO87" s="55">
        <f t="shared" si="111"/>
        <v>54.326530612244895</v>
      </c>
      <c r="DP87" s="55">
        <f t="shared" si="112"/>
        <v>53.653061224489797</v>
      </c>
      <c r="DQ87" s="55">
        <f t="shared" si="113"/>
        <v>57.836734693877553</v>
      </c>
      <c r="DR87" s="55">
        <f t="shared" si="114"/>
        <v>72.08163265306122</v>
      </c>
      <c r="DS87" s="55">
        <f t="shared" si="115"/>
        <v>81.704081632653057</v>
      </c>
      <c r="DT87" s="55">
        <f t="shared" si="116"/>
        <v>65.867346938775512</v>
      </c>
      <c r="DU87" s="55">
        <f t="shared" si="117"/>
        <v>59.346938775510203</v>
      </c>
      <c r="DV87" s="55">
        <f t="shared" si="118"/>
        <v>59.469387755102041</v>
      </c>
      <c r="DW87" s="55">
        <f t="shared" si="119"/>
        <v>60.367346938775512</v>
      </c>
      <c r="DX87" s="55">
        <f t="shared" si="120"/>
        <v>63.030612244897959</v>
      </c>
      <c r="DY87" s="55">
        <f t="shared" si="121"/>
        <v>72.642857142857139</v>
      </c>
      <c r="DZ87" s="55">
        <f t="shared" si="122"/>
        <v>85.306122448979593</v>
      </c>
      <c r="EA87" s="55">
        <f t="shared" si="123"/>
        <v>90.744897959183675</v>
      </c>
      <c r="EB87" s="55">
        <f t="shared" si="124"/>
        <v>92.826530612244895</v>
      </c>
      <c r="EC87" s="55">
        <f t="shared" si="125"/>
        <v>112</v>
      </c>
      <c r="ED87" s="55">
        <f t="shared" si="126"/>
        <v>122.20408163265306</v>
      </c>
      <c r="EE87" s="55">
        <f t="shared" si="127"/>
        <v>110.83673469387755</v>
      </c>
      <c r="EF87" s="55">
        <f t="shared" si="128"/>
        <v>97.183673469387756</v>
      </c>
      <c r="EG87" s="55">
        <f t="shared" si="129"/>
        <v>111.40816326530613</v>
      </c>
      <c r="EH87" s="55">
        <f t="shared" si="130"/>
        <v>87.663265306122454</v>
      </c>
      <c r="EI87" s="55">
        <f t="shared" si="131"/>
        <v>66.877551020408163</v>
      </c>
      <c r="EJ87" s="55">
        <f t="shared" si="132"/>
        <v>66.897959183673464</v>
      </c>
      <c r="EK87" s="55">
        <f t="shared" si="133"/>
        <v>66.091836734693871</v>
      </c>
      <c r="EL87" s="55">
        <f t="shared" si="134"/>
        <v>60.704081632653065</v>
      </c>
      <c r="EM87" s="55">
        <f t="shared" si="135"/>
        <v>59.367346938775512</v>
      </c>
      <c r="EN87" s="55">
        <f t="shared" si="136"/>
        <v>60.193877551020407</v>
      </c>
      <c r="EO87" s="55">
        <f t="shared" si="137"/>
        <v>63.183673469387756</v>
      </c>
      <c r="EP87" s="55">
        <f t="shared" si="138"/>
        <v>78.612244897959187</v>
      </c>
      <c r="EQ87" s="55">
        <f t="shared" si="139"/>
        <v>100.21428571428571</v>
      </c>
      <c r="ER87" s="55">
        <f t="shared" si="140"/>
        <v>104.10204081632654</v>
      </c>
      <c r="ES87" s="55">
        <f t="shared" si="141"/>
        <v>89.34693877551021</v>
      </c>
      <c r="ET87" s="55">
        <f t="shared" si="142"/>
        <v>96.755102040816325</v>
      </c>
      <c r="EU87" s="55">
        <f t="shared" si="143"/>
        <v>118.38775510204081</v>
      </c>
      <c r="EV87" s="55">
        <f t="shared" si="144"/>
        <v>131.59183673469389</v>
      </c>
      <c r="EW87" s="55">
        <f t="shared" si="145"/>
        <v>137.41836734693877</v>
      </c>
      <c r="EX87" s="55">
        <f t="shared" si="146"/>
        <v>139.4387755102041</v>
      </c>
      <c r="EY87" s="55">
        <f t="shared" si="147"/>
        <v>139.94897959183675</v>
      </c>
      <c r="EZ87" s="55">
        <f t="shared" si="148"/>
        <v>140.16326530612244</v>
      </c>
      <c r="FA87" s="55">
        <f t="shared" si="149"/>
        <v>141.05102040816325</v>
      </c>
      <c r="FB87" s="55">
        <f t="shared" si="150"/>
        <v>143.70408163265307</v>
      </c>
      <c r="FC87" s="55">
        <f t="shared" si="151"/>
        <v>146.87755102040816</v>
      </c>
      <c r="FD87" s="55">
        <f t="shared" si="152"/>
        <v>149.78571428571428</v>
      </c>
      <c r="FE87" s="55">
        <f t="shared" si="153"/>
        <v>153.17346938775509</v>
      </c>
      <c r="FF87" s="55">
        <f t="shared" si="154"/>
        <v>157.58163265306123</v>
      </c>
      <c r="FG87" s="55">
        <f t="shared" si="155"/>
        <v>163.84693877551021</v>
      </c>
      <c r="FH87" s="55">
        <f t="shared" si="156"/>
        <v>168.98979591836735</v>
      </c>
      <c r="FI87" s="55">
        <f t="shared" si="157"/>
        <v>174.9387755102041</v>
      </c>
      <c r="FJ87" s="55">
        <f t="shared" si="158"/>
        <v>181.51020408163265</v>
      </c>
      <c r="FK87" s="55">
        <f t="shared" si="159"/>
        <v>188.55102040816325</v>
      </c>
      <c r="FL87" s="55">
        <f t="shared" si="96"/>
        <v>195.98979591836735</v>
      </c>
      <c r="FM87" s="55">
        <f t="shared" si="181"/>
        <v>202.0408163265306</v>
      </c>
      <c r="FN87" s="55">
        <f t="shared" si="182"/>
        <v>206.51020408163265</v>
      </c>
      <c r="FO87" s="55">
        <f t="shared" si="160"/>
        <v>210.33673469387756</v>
      </c>
      <c r="FP87" s="55">
        <f t="shared" si="161"/>
        <v>202.85714285714286</v>
      </c>
      <c r="FQ87" s="55">
        <f t="shared" si="162"/>
        <v>167.5</v>
      </c>
      <c r="FR87" s="55">
        <f t="shared" si="163"/>
        <v>99.948979591836732</v>
      </c>
      <c r="FS87" s="55">
        <f t="shared" si="164"/>
        <v>77.183673469387756</v>
      </c>
      <c r="FT87" s="55">
        <f t="shared" si="165"/>
        <v>106.36734693877551</v>
      </c>
      <c r="FU87" s="55">
        <f t="shared" si="166"/>
        <v>133.91836734693877</v>
      </c>
      <c r="FV87" s="55">
        <f t="shared" si="167"/>
        <v>143.60204081632654</v>
      </c>
      <c r="FW87" s="55">
        <f t="shared" si="168"/>
        <v>143.51020408163265</v>
      </c>
      <c r="FX87" s="55">
        <f t="shared" si="169"/>
        <v>140.90816326530611</v>
      </c>
      <c r="FY87" s="55">
        <f t="shared" si="170"/>
        <v>139.92857142857142</v>
      </c>
      <c r="FZ87" s="55">
        <f t="shared" si="171"/>
        <v>138.67346938775509</v>
      </c>
      <c r="GA87" s="55">
        <f t="shared" si="172"/>
        <v>135.30612244897958</v>
      </c>
      <c r="GB87" s="55">
        <f t="shared" si="173"/>
        <v>132.30612244897958</v>
      </c>
      <c r="GC87" s="55">
        <f t="shared" si="174"/>
        <v>129.39795918367346</v>
      </c>
      <c r="GD87" s="55">
        <f t="shared" si="175"/>
        <v>127.83673469387755</v>
      </c>
      <c r="GE87" s="55">
        <f t="shared" si="176"/>
        <v>136.14285714285714</v>
      </c>
      <c r="GF87" s="55">
        <f t="shared" si="177"/>
        <v>161.80612244897958</v>
      </c>
      <c r="GG87" s="55">
        <f t="shared" si="178"/>
        <v>186.87755102040816</v>
      </c>
      <c r="GH87" s="55">
        <f t="shared" si="179"/>
        <v>200.0204081632653</v>
      </c>
      <c r="GI87" s="60">
        <f t="shared" si="180"/>
        <v>209.0408163265306</v>
      </c>
    </row>
    <row r="88" spans="3:191" ht="3" customHeight="1">
      <c r="C88" s="59">
        <v>109</v>
      </c>
      <c r="D88" s="55">
        <v>162</v>
      </c>
      <c r="E88" s="55">
        <v>157</v>
      </c>
      <c r="F88" s="55">
        <v>84</v>
      </c>
      <c r="G88" s="55">
        <v>71</v>
      </c>
      <c r="H88" s="55">
        <v>138</v>
      </c>
      <c r="I88" s="55">
        <v>168</v>
      </c>
      <c r="J88" s="55">
        <v>175</v>
      </c>
      <c r="K88" s="55">
        <v>175</v>
      </c>
      <c r="L88" s="55">
        <v>174</v>
      </c>
      <c r="M88" s="55">
        <v>157</v>
      </c>
      <c r="N88" s="55">
        <v>126</v>
      </c>
      <c r="O88" s="55">
        <v>61</v>
      </c>
      <c r="P88" s="55">
        <v>57</v>
      </c>
      <c r="Q88" s="55">
        <v>54</v>
      </c>
      <c r="R88" s="55">
        <v>51</v>
      </c>
      <c r="S88" s="55">
        <v>51</v>
      </c>
      <c r="T88" s="55">
        <v>52</v>
      </c>
      <c r="U88" s="55">
        <v>96</v>
      </c>
      <c r="V88" s="55">
        <v>93</v>
      </c>
      <c r="W88" s="55">
        <v>49</v>
      </c>
      <c r="X88" s="55">
        <v>55</v>
      </c>
      <c r="Y88" s="55">
        <v>61</v>
      </c>
      <c r="Z88" s="55">
        <v>53</v>
      </c>
      <c r="AA88" s="55">
        <v>56</v>
      </c>
      <c r="AB88" s="55">
        <v>61</v>
      </c>
      <c r="AC88" s="55">
        <v>74</v>
      </c>
      <c r="AD88" s="55">
        <v>100</v>
      </c>
      <c r="AE88" s="55">
        <v>71</v>
      </c>
      <c r="AF88" s="55">
        <v>118</v>
      </c>
      <c r="AG88" s="55">
        <v>136</v>
      </c>
      <c r="AH88" s="55">
        <v>118</v>
      </c>
      <c r="AI88" s="55">
        <v>107</v>
      </c>
      <c r="AJ88" s="55">
        <v>136</v>
      </c>
      <c r="AK88" s="55">
        <v>103</v>
      </c>
      <c r="AL88" s="55">
        <v>57</v>
      </c>
      <c r="AM88" s="55">
        <v>69</v>
      </c>
      <c r="AN88" s="55">
        <v>67</v>
      </c>
      <c r="AO88" s="55">
        <v>61</v>
      </c>
      <c r="AP88" s="55">
        <v>58</v>
      </c>
      <c r="AQ88" s="55">
        <v>58</v>
      </c>
      <c r="AR88" s="55">
        <v>60</v>
      </c>
      <c r="AS88" s="55">
        <v>90</v>
      </c>
      <c r="AT88" s="55">
        <v>120</v>
      </c>
      <c r="AU88" s="55">
        <v>123</v>
      </c>
      <c r="AV88" s="55">
        <v>75</v>
      </c>
      <c r="AW88" s="55">
        <v>98</v>
      </c>
      <c r="AX88" s="55">
        <v>127</v>
      </c>
      <c r="AY88" s="55">
        <v>137</v>
      </c>
      <c r="AZ88" s="55">
        <v>140</v>
      </c>
      <c r="BA88" s="55">
        <v>140</v>
      </c>
      <c r="BB88" s="55">
        <v>140</v>
      </c>
      <c r="BC88" s="55">
        <v>140</v>
      </c>
      <c r="BD88" s="55">
        <v>140</v>
      </c>
      <c r="BE88" s="55">
        <v>141</v>
      </c>
      <c r="BF88" s="55">
        <v>144</v>
      </c>
      <c r="BG88" s="55">
        <v>148</v>
      </c>
      <c r="BH88" s="55">
        <v>153</v>
      </c>
      <c r="BI88" s="55">
        <v>154</v>
      </c>
      <c r="BJ88" s="55">
        <v>164</v>
      </c>
      <c r="BK88" s="55">
        <v>168</v>
      </c>
      <c r="BL88" s="55">
        <v>173</v>
      </c>
      <c r="BM88" s="55">
        <v>179</v>
      </c>
      <c r="BN88" s="55">
        <v>188</v>
      </c>
      <c r="BO88" s="55">
        <v>194</v>
      </c>
      <c r="BP88" s="55">
        <v>203</v>
      </c>
      <c r="BQ88" s="55">
        <v>205</v>
      </c>
      <c r="BR88" s="55">
        <v>212</v>
      </c>
      <c r="BS88" s="55">
        <v>214</v>
      </c>
      <c r="BT88" s="55">
        <v>215</v>
      </c>
      <c r="BU88" s="55">
        <v>113</v>
      </c>
      <c r="BV88" s="55">
        <v>45</v>
      </c>
      <c r="BW88" s="55">
        <v>123</v>
      </c>
      <c r="BX88" s="55">
        <v>142</v>
      </c>
      <c r="BY88" s="55">
        <v>147</v>
      </c>
      <c r="BZ88" s="55">
        <v>141</v>
      </c>
      <c r="CA88" s="55">
        <v>140</v>
      </c>
      <c r="CB88" s="55">
        <v>140</v>
      </c>
      <c r="CC88" s="55">
        <v>140</v>
      </c>
      <c r="CD88" s="55">
        <v>133</v>
      </c>
      <c r="CE88" s="55">
        <v>132</v>
      </c>
      <c r="CF88" s="55">
        <v>126</v>
      </c>
      <c r="CG88" s="55">
        <v>123</v>
      </c>
      <c r="CH88" s="55">
        <v>131</v>
      </c>
      <c r="CI88" s="55">
        <v>197</v>
      </c>
      <c r="CJ88" s="55">
        <v>214</v>
      </c>
      <c r="CK88" s="55">
        <v>211</v>
      </c>
      <c r="CL88" s="55">
        <v>214</v>
      </c>
      <c r="CM88" s="55">
        <v>214</v>
      </c>
      <c r="CN88" s="55">
        <v>193</v>
      </c>
      <c r="CO88" s="55">
        <v>132</v>
      </c>
      <c r="CP88" s="55">
        <v>101</v>
      </c>
      <c r="CQ88" s="55">
        <v>98</v>
      </c>
      <c r="CR88" s="55">
        <v>105</v>
      </c>
      <c r="CS88" s="55">
        <v>114</v>
      </c>
      <c r="CT88" s="55">
        <v>104</v>
      </c>
      <c r="CU88" s="55">
        <v>96</v>
      </c>
      <c r="CV88" s="55">
        <v>105</v>
      </c>
      <c r="CW88" s="60">
        <v>104</v>
      </c>
      <c r="CZ88" s="59">
        <f t="shared" si="95"/>
        <v>95.479591836734699</v>
      </c>
      <c r="DA88" s="55">
        <f t="shared" si="97"/>
        <v>142.75510204081633</v>
      </c>
      <c r="DB88" s="55">
        <f t="shared" si="98"/>
        <v>138.82653061224491</v>
      </c>
      <c r="DC88" s="55">
        <f t="shared" si="99"/>
        <v>101.31632653061224</v>
      </c>
      <c r="DD88" s="55">
        <f t="shared" si="100"/>
        <v>93.928571428571431</v>
      </c>
      <c r="DE88" s="55">
        <f t="shared" si="101"/>
        <v>129.44897959183675</v>
      </c>
      <c r="DF88" s="55">
        <f t="shared" si="102"/>
        <v>160.0612244897959</v>
      </c>
      <c r="DG88" s="55">
        <f t="shared" si="103"/>
        <v>172.10204081632654</v>
      </c>
      <c r="DH88" s="55">
        <f t="shared" si="104"/>
        <v>174.0612244897959</v>
      </c>
      <c r="DI88" s="55">
        <f t="shared" si="105"/>
        <v>169.14285714285714</v>
      </c>
      <c r="DJ88" s="55">
        <f t="shared" si="106"/>
        <v>151.34693877551021</v>
      </c>
      <c r="DK88" s="55">
        <f t="shared" si="107"/>
        <v>118.74489795918367</v>
      </c>
      <c r="DL88" s="55">
        <f t="shared" si="108"/>
        <v>78.234693877551024</v>
      </c>
      <c r="DM88" s="55">
        <f t="shared" si="109"/>
        <v>59.571428571428569</v>
      </c>
      <c r="DN88" s="55">
        <f t="shared" si="110"/>
        <v>54.071428571428569</v>
      </c>
      <c r="DO88" s="55">
        <f t="shared" si="111"/>
        <v>52.734693877551024</v>
      </c>
      <c r="DP88" s="55">
        <f t="shared" si="112"/>
        <v>54.030612244897959</v>
      </c>
      <c r="DQ88" s="55">
        <f t="shared" si="113"/>
        <v>61.142857142857146</v>
      </c>
      <c r="DR88" s="55">
        <f t="shared" si="114"/>
        <v>78.65306122448979</v>
      </c>
      <c r="DS88" s="55">
        <f t="shared" si="115"/>
        <v>79.357142857142861</v>
      </c>
      <c r="DT88" s="55">
        <f t="shared" si="116"/>
        <v>62.642857142857146</v>
      </c>
      <c r="DU88" s="55">
        <f t="shared" si="117"/>
        <v>57.704081632653065</v>
      </c>
      <c r="DV88" s="55">
        <f t="shared" si="118"/>
        <v>58.183673469387756</v>
      </c>
      <c r="DW88" s="55">
        <f t="shared" si="119"/>
        <v>56.5</v>
      </c>
      <c r="DX88" s="55">
        <f t="shared" si="120"/>
        <v>58.846938775510203</v>
      </c>
      <c r="DY88" s="55">
        <f t="shared" si="121"/>
        <v>65.642857142857139</v>
      </c>
      <c r="DZ88" s="55">
        <f t="shared" si="122"/>
        <v>77.040816326530617</v>
      </c>
      <c r="EA88" s="55">
        <f t="shared" si="123"/>
        <v>88.642857142857139</v>
      </c>
      <c r="EB88" s="55">
        <f t="shared" si="124"/>
        <v>92</v>
      </c>
      <c r="EC88" s="55">
        <f t="shared" si="125"/>
        <v>112.5</v>
      </c>
      <c r="ED88" s="55">
        <f t="shared" si="126"/>
        <v>122.85714285714286</v>
      </c>
      <c r="EE88" s="55">
        <f t="shared" si="127"/>
        <v>115.82653061224489</v>
      </c>
      <c r="EF88" s="55">
        <f t="shared" si="128"/>
        <v>111.32653061224489</v>
      </c>
      <c r="EG88" s="55">
        <f t="shared" si="129"/>
        <v>113.43877551020408</v>
      </c>
      <c r="EH88" s="55">
        <f t="shared" si="130"/>
        <v>93.071428571428569</v>
      </c>
      <c r="EI88" s="55">
        <f t="shared" si="131"/>
        <v>70.071428571428569</v>
      </c>
      <c r="EJ88" s="55">
        <f t="shared" si="132"/>
        <v>67.357142857142861</v>
      </c>
      <c r="EK88" s="55">
        <f t="shared" si="133"/>
        <v>66.061224489795919</v>
      </c>
      <c r="EL88" s="55">
        <f t="shared" si="134"/>
        <v>61.826530612244895</v>
      </c>
      <c r="EM88" s="55">
        <f t="shared" si="135"/>
        <v>59.275510204081634</v>
      </c>
      <c r="EN88" s="55">
        <f t="shared" si="136"/>
        <v>60.530612244897959</v>
      </c>
      <c r="EO88" s="55">
        <f t="shared" si="137"/>
        <v>68.795918367346943</v>
      </c>
      <c r="EP88" s="55">
        <f t="shared" si="138"/>
        <v>89.979591836734699</v>
      </c>
      <c r="EQ88" s="55">
        <f t="shared" si="139"/>
        <v>109.68367346938776</v>
      </c>
      <c r="ER88" s="55">
        <f t="shared" si="140"/>
        <v>108.75510204081633</v>
      </c>
      <c r="ES88" s="55">
        <f t="shared" si="141"/>
        <v>92.183673469387756</v>
      </c>
      <c r="ET88" s="55">
        <f t="shared" si="142"/>
        <v>100.71428571428571</v>
      </c>
      <c r="EU88" s="55">
        <f t="shared" si="143"/>
        <v>121.11224489795919</v>
      </c>
      <c r="EV88" s="55">
        <f t="shared" si="144"/>
        <v>133.4591836734694</v>
      </c>
      <c r="EW88" s="55">
        <f t="shared" si="145"/>
        <v>138.31632653061226</v>
      </c>
      <c r="EX88" s="55">
        <f t="shared" si="146"/>
        <v>139.73469387755102</v>
      </c>
      <c r="EY88" s="55">
        <f t="shared" si="147"/>
        <v>139.98979591836735</v>
      </c>
      <c r="EZ88" s="55">
        <f t="shared" si="148"/>
        <v>140.0612244897959</v>
      </c>
      <c r="FA88" s="55">
        <f t="shared" si="149"/>
        <v>140.51020408163265</v>
      </c>
      <c r="FB88" s="55">
        <f t="shared" si="150"/>
        <v>141.9591836734694</v>
      </c>
      <c r="FC88" s="55">
        <f t="shared" si="151"/>
        <v>144.70408163265307</v>
      </c>
      <c r="FD88" s="55">
        <f t="shared" si="152"/>
        <v>148.24489795918367</v>
      </c>
      <c r="FE88" s="55">
        <f t="shared" si="153"/>
        <v>152.10204081632654</v>
      </c>
      <c r="FF88" s="55">
        <f t="shared" si="154"/>
        <v>155.92857142857142</v>
      </c>
      <c r="FG88" s="55">
        <f t="shared" si="155"/>
        <v>162.21428571428572</v>
      </c>
      <c r="FH88" s="55">
        <f t="shared" si="156"/>
        <v>167.5</v>
      </c>
      <c r="FI88" s="55">
        <f t="shared" si="157"/>
        <v>173.15306122448979</v>
      </c>
      <c r="FJ88" s="55">
        <f t="shared" si="158"/>
        <v>179.84693877551021</v>
      </c>
      <c r="FK88" s="55">
        <f t="shared" si="159"/>
        <v>187.5204081632653</v>
      </c>
      <c r="FL88" s="55">
        <f t="shared" si="96"/>
        <v>194.5612244897959</v>
      </c>
      <c r="FM88" s="55">
        <f t="shared" si="181"/>
        <v>201.12244897959184</v>
      </c>
      <c r="FN88" s="55">
        <f t="shared" si="182"/>
        <v>205.61224489795919</v>
      </c>
      <c r="FO88" s="55">
        <f t="shared" si="160"/>
        <v>210.15306122448979</v>
      </c>
      <c r="FP88" s="55">
        <f t="shared" si="161"/>
        <v>208.58163265306123</v>
      </c>
      <c r="FQ88" s="55">
        <f t="shared" si="162"/>
        <v>185.76530612244898</v>
      </c>
      <c r="FR88" s="55">
        <f t="shared" si="163"/>
        <v>123.67346938775511</v>
      </c>
      <c r="FS88" s="55">
        <f t="shared" si="164"/>
        <v>86.122448979591837</v>
      </c>
      <c r="FT88" s="55">
        <f t="shared" si="165"/>
        <v>111.63265306122449</v>
      </c>
      <c r="FU88" s="55">
        <f t="shared" si="166"/>
        <v>135.89795918367346</v>
      </c>
      <c r="FV88" s="55">
        <f t="shared" si="167"/>
        <v>143.62244897959184</v>
      </c>
      <c r="FW88" s="55">
        <f t="shared" si="168"/>
        <v>142.26530612244898</v>
      </c>
      <c r="FX88" s="55">
        <f t="shared" si="169"/>
        <v>140.60204081632654</v>
      </c>
      <c r="FY88" s="55">
        <f t="shared" si="170"/>
        <v>139.90816326530611</v>
      </c>
      <c r="FZ88" s="55">
        <f t="shared" si="171"/>
        <v>138.62244897959184</v>
      </c>
      <c r="GA88" s="55">
        <f t="shared" si="172"/>
        <v>134.90816326530611</v>
      </c>
      <c r="GB88" s="55">
        <f t="shared" si="173"/>
        <v>131.5612244897959</v>
      </c>
      <c r="GC88" s="55">
        <f t="shared" si="174"/>
        <v>127.69387755102041</v>
      </c>
      <c r="GD88" s="55">
        <f t="shared" si="175"/>
        <v>128.4795918367347</v>
      </c>
      <c r="GE88" s="55">
        <f t="shared" si="176"/>
        <v>144.60204081632654</v>
      </c>
      <c r="GF88" s="55">
        <f t="shared" si="177"/>
        <v>180.82653061224491</v>
      </c>
      <c r="GG88" s="55">
        <f t="shared" si="178"/>
        <v>202.68367346938774</v>
      </c>
      <c r="GH88" s="55">
        <f t="shared" si="179"/>
        <v>209.18367346938774</v>
      </c>
      <c r="GI88" s="60">
        <f t="shared" si="180"/>
        <v>211.39795918367346</v>
      </c>
    </row>
    <row r="89" spans="3:191" ht="3" customHeight="1">
      <c r="C89" s="59">
        <v>103</v>
      </c>
      <c r="D89" s="55">
        <v>164</v>
      </c>
      <c r="E89" s="55">
        <v>160</v>
      </c>
      <c r="F89" s="55">
        <v>92</v>
      </c>
      <c r="G89" s="55">
        <v>70</v>
      </c>
      <c r="H89" s="55">
        <v>137</v>
      </c>
      <c r="I89" s="55">
        <v>168</v>
      </c>
      <c r="J89" s="55">
        <v>174</v>
      </c>
      <c r="K89" s="55">
        <v>174</v>
      </c>
      <c r="L89" s="55">
        <v>174</v>
      </c>
      <c r="M89" s="55">
        <v>154</v>
      </c>
      <c r="N89" s="55">
        <v>117</v>
      </c>
      <c r="O89" s="55">
        <v>68</v>
      </c>
      <c r="P89" s="55">
        <v>54</v>
      </c>
      <c r="Q89" s="55">
        <v>50</v>
      </c>
      <c r="R89" s="55">
        <v>51</v>
      </c>
      <c r="S89" s="55">
        <v>56</v>
      </c>
      <c r="T89" s="55">
        <v>70</v>
      </c>
      <c r="U89" s="55">
        <v>72</v>
      </c>
      <c r="V89" s="55">
        <v>82</v>
      </c>
      <c r="W89" s="55">
        <v>53</v>
      </c>
      <c r="X89" s="55">
        <v>62</v>
      </c>
      <c r="Y89" s="55">
        <v>58</v>
      </c>
      <c r="Z89" s="55">
        <v>51</v>
      </c>
      <c r="AA89" s="55">
        <v>60</v>
      </c>
      <c r="AB89" s="55">
        <v>58</v>
      </c>
      <c r="AC89" s="55">
        <v>68</v>
      </c>
      <c r="AD89" s="55">
        <v>85</v>
      </c>
      <c r="AE89" s="55">
        <v>102</v>
      </c>
      <c r="AF89" s="55">
        <v>123</v>
      </c>
      <c r="AG89" s="55">
        <v>121</v>
      </c>
      <c r="AH89" s="55">
        <v>111</v>
      </c>
      <c r="AI89" s="55">
        <v>138</v>
      </c>
      <c r="AJ89" s="55">
        <v>120</v>
      </c>
      <c r="AK89" s="55">
        <v>73</v>
      </c>
      <c r="AL89" s="55">
        <v>69</v>
      </c>
      <c r="AM89" s="55">
        <v>63</v>
      </c>
      <c r="AN89" s="55">
        <v>65</v>
      </c>
      <c r="AO89" s="55">
        <v>60</v>
      </c>
      <c r="AP89" s="55">
        <v>58</v>
      </c>
      <c r="AQ89" s="55">
        <v>58</v>
      </c>
      <c r="AR89" s="55">
        <v>72</v>
      </c>
      <c r="AS89" s="55">
        <v>108</v>
      </c>
      <c r="AT89" s="55">
        <v>126</v>
      </c>
      <c r="AU89" s="55">
        <v>120</v>
      </c>
      <c r="AV89" s="55">
        <v>73</v>
      </c>
      <c r="AW89" s="55">
        <v>103</v>
      </c>
      <c r="AX89" s="55">
        <v>130</v>
      </c>
      <c r="AY89" s="55">
        <v>133</v>
      </c>
      <c r="AZ89" s="55">
        <v>140</v>
      </c>
      <c r="BA89" s="55">
        <v>140</v>
      </c>
      <c r="BB89" s="55">
        <v>140</v>
      </c>
      <c r="BC89" s="55">
        <v>140</v>
      </c>
      <c r="BD89" s="55">
        <v>140</v>
      </c>
      <c r="BE89" s="55">
        <v>140</v>
      </c>
      <c r="BF89" s="55">
        <v>142</v>
      </c>
      <c r="BG89" s="55">
        <v>147</v>
      </c>
      <c r="BH89" s="55">
        <v>151</v>
      </c>
      <c r="BI89" s="55">
        <v>153</v>
      </c>
      <c r="BJ89" s="55">
        <v>161</v>
      </c>
      <c r="BK89" s="55">
        <v>165</v>
      </c>
      <c r="BL89" s="55">
        <v>171</v>
      </c>
      <c r="BM89" s="55">
        <v>179</v>
      </c>
      <c r="BN89" s="55">
        <v>188</v>
      </c>
      <c r="BO89" s="55">
        <v>193</v>
      </c>
      <c r="BP89" s="55">
        <v>201</v>
      </c>
      <c r="BQ89" s="55">
        <v>204</v>
      </c>
      <c r="BR89" s="55">
        <v>208</v>
      </c>
      <c r="BS89" s="55">
        <v>214</v>
      </c>
      <c r="BT89" s="55">
        <v>215</v>
      </c>
      <c r="BU89" s="55">
        <v>158</v>
      </c>
      <c r="BV89" s="55">
        <v>54</v>
      </c>
      <c r="BW89" s="55">
        <v>129</v>
      </c>
      <c r="BX89" s="55">
        <v>143</v>
      </c>
      <c r="BY89" s="55">
        <v>144</v>
      </c>
      <c r="BZ89" s="55">
        <v>140</v>
      </c>
      <c r="CA89" s="55">
        <v>140</v>
      </c>
      <c r="CB89" s="55">
        <v>140</v>
      </c>
      <c r="CC89" s="55">
        <v>140</v>
      </c>
      <c r="CD89" s="55">
        <v>137</v>
      </c>
      <c r="CE89" s="55">
        <v>132</v>
      </c>
      <c r="CF89" s="55">
        <v>126</v>
      </c>
      <c r="CG89" s="55">
        <v>123</v>
      </c>
      <c r="CH89" s="55">
        <v>141</v>
      </c>
      <c r="CI89" s="55">
        <v>207</v>
      </c>
      <c r="CJ89" s="55">
        <v>213</v>
      </c>
      <c r="CK89" s="55">
        <v>212</v>
      </c>
      <c r="CL89" s="55">
        <v>214</v>
      </c>
      <c r="CM89" s="55">
        <v>211</v>
      </c>
      <c r="CN89" s="55">
        <v>168</v>
      </c>
      <c r="CO89" s="55">
        <v>122</v>
      </c>
      <c r="CP89" s="55">
        <v>104</v>
      </c>
      <c r="CQ89" s="55">
        <v>101</v>
      </c>
      <c r="CR89" s="55">
        <v>109</v>
      </c>
      <c r="CS89" s="55">
        <v>114</v>
      </c>
      <c r="CT89" s="55">
        <v>101</v>
      </c>
      <c r="CU89" s="55">
        <v>100</v>
      </c>
      <c r="CV89" s="55">
        <v>104</v>
      </c>
      <c r="CW89" s="60">
        <v>100</v>
      </c>
      <c r="CZ89" s="59">
        <f t="shared" si="95"/>
        <v>92.163265306122454</v>
      </c>
      <c r="DA89" s="55">
        <f t="shared" si="97"/>
        <v>142.01020408163265</v>
      </c>
      <c r="DB89" s="55">
        <f t="shared" si="98"/>
        <v>141.03061224489795</v>
      </c>
      <c r="DC89" s="55">
        <f t="shared" si="99"/>
        <v>105.06122448979592</v>
      </c>
      <c r="DD89" s="55">
        <f t="shared" si="100"/>
        <v>94.632653061224488</v>
      </c>
      <c r="DE89" s="55">
        <f t="shared" si="101"/>
        <v>128.89795918367346</v>
      </c>
      <c r="DF89" s="55">
        <f t="shared" si="102"/>
        <v>159.69387755102042</v>
      </c>
      <c r="DG89" s="55">
        <f t="shared" si="103"/>
        <v>171.5408163265306</v>
      </c>
      <c r="DH89" s="55">
        <f t="shared" si="104"/>
        <v>173.12244897959184</v>
      </c>
      <c r="DI89" s="55">
        <f t="shared" si="105"/>
        <v>168.13265306122449</v>
      </c>
      <c r="DJ89" s="55">
        <f t="shared" si="106"/>
        <v>149.51020408163265</v>
      </c>
      <c r="DK89" s="55">
        <f t="shared" si="107"/>
        <v>115.68367346938776</v>
      </c>
      <c r="DL89" s="55">
        <f t="shared" si="108"/>
        <v>77.969387755102048</v>
      </c>
      <c r="DM89" s="55">
        <f t="shared" si="109"/>
        <v>58.163265306122447</v>
      </c>
      <c r="DN89" s="55">
        <f t="shared" si="110"/>
        <v>52.479591836734691</v>
      </c>
      <c r="DO89" s="55">
        <f t="shared" si="111"/>
        <v>52.693877551020407</v>
      </c>
      <c r="DP89" s="55">
        <f t="shared" si="112"/>
        <v>56.489795918367349</v>
      </c>
      <c r="DQ89" s="55">
        <f t="shared" si="113"/>
        <v>64.632653061224488</v>
      </c>
      <c r="DR89" s="55">
        <f t="shared" si="114"/>
        <v>72.428571428571431</v>
      </c>
      <c r="DS89" s="55">
        <f t="shared" si="115"/>
        <v>73.908163265306129</v>
      </c>
      <c r="DT89" s="55">
        <f t="shared" si="116"/>
        <v>62.265306122448976</v>
      </c>
      <c r="DU89" s="55">
        <f t="shared" si="117"/>
        <v>58.887755102040813</v>
      </c>
      <c r="DV89" s="55">
        <f t="shared" si="118"/>
        <v>56.95918367346939</v>
      </c>
      <c r="DW89" s="55">
        <f t="shared" si="119"/>
        <v>55.142857142857146</v>
      </c>
      <c r="DX89" s="55">
        <f t="shared" si="120"/>
        <v>58.612244897959187</v>
      </c>
      <c r="DY89" s="55">
        <f t="shared" si="121"/>
        <v>62.755102040816325</v>
      </c>
      <c r="DZ89" s="55">
        <f t="shared" si="122"/>
        <v>70.765306122448976</v>
      </c>
      <c r="EA89" s="55">
        <f t="shared" si="123"/>
        <v>82.765306122448976</v>
      </c>
      <c r="EB89" s="55">
        <f t="shared" si="124"/>
        <v>98.244897959183675</v>
      </c>
      <c r="EC89" s="55">
        <f t="shared" si="125"/>
        <v>113.84693877551021</v>
      </c>
      <c r="ED89" s="55">
        <f t="shared" si="126"/>
        <v>117.10204081632654</v>
      </c>
      <c r="EE89" s="55">
        <f t="shared" si="127"/>
        <v>111.56122448979592</v>
      </c>
      <c r="EF89" s="55">
        <f t="shared" si="128"/>
        <v>113.68367346938776</v>
      </c>
      <c r="EG89" s="55">
        <f t="shared" si="129"/>
        <v>105.06122448979592</v>
      </c>
      <c r="EH89" s="55">
        <f t="shared" si="130"/>
        <v>85.989795918367349</v>
      </c>
      <c r="EI89" s="55">
        <f t="shared" si="131"/>
        <v>75.357142857142861</v>
      </c>
      <c r="EJ89" s="55">
        <f t="shared" si="132"/>
        <v>71.377551020408163</v>
      </c>
      <c r="EK89" s="55">
        <f t="shared" si="133"/>
        <v>68.622448979591837</v>
      </c>
      <c r="EL89" s="55">
        <f t="shared" si="134"/>
        <v>63.091836734693878</v>
      </c>
      <c r="EM89" s="55">
        <f t="shared" si="135"/>
        <v>59.928571428571431</v>
      </c>
      <c r="EN89" s="55">
        <f t="shared" si="136"/>
        <v>62.95918367346939</v>
      </c>
      <c r="EO89" s="55">
        <f t="shared" si="137"/>
        <v>77.540816326530617</v>
      </c>
      <c r="EP89" s="55">
        <f t="shared" si="138"/>
        <v>101.88775510204081</v>
      </c>
      <c r="EQ89" s="55">
        <f t="shared" si="139"/>
        <v>116.80612244897959</v>
      </c>
      <c r="ER89" s="55">
        <f t="shared" si="140"/>
        <v>110.68367346938776</v>
      </c>
      <c r="ES89" s="55">
        <f t="shared" si="141"/>
        <v>93.622448979591837</v>
      </c>
      <c r="ET89" s="55">
        <f t="shared" si="142"/>
        <v>104.36734693877551</v>
      </c>
      <c r="EU89" s="55">
        <f t="shared" si="143"/>
        <v>123.68367346938776</v>
      </c>
      <c r="EV89" s="55">
        <f t="shared" si="144"/>
        <v>133.41836734693877</v>
      </c>
      <c r="EW89" s="55">
        <f t="shared" si="145"/>
        <v>138.38775510204081</v>
      </c>
      <c r="EX89" s="55">
        <f t="shared" si="146"/>
        <v>139.80612244897958</v>
      </c>
      <c r="EY89" s="55">
        <f t="shared" si="147"/>
        <v>140</v>
      </c>
      <c r="EZ89" s="55">
        <f t="shared" si="148"/>
        <v>140.01020408163265</v>
      </c>
      <c r="FA89" s="55">
        <f t="shared" si="149"/>
        <v>140.15306122448979</v>
      </c>
      <c r="FB89" s="55">
        <f t="shared" si="150"/>
        <v>140.79591836734693</v>
      </c>
      <c r="FC89" s="55">
        <f t="shared" si="151"/>
        <v>142.88775510204081</v>
      </c>
      <c r="FD89" s="55">
        <f t="shared" si="152"/>
        <v>146.62244897959184</v>
      </c>
      <c r="FE89" s="55">
        <f t="shared" si="153"/>
        <v>150.51020408163265</v>
      </c>
      <c r="FF89" s="55">
        <f t="shared" si="154"/>
        <v>154.25510204081633</v>
      </c>
      <c r="FG89" s="55">
        <f t="shared" si="155"/>
        <v>159.64285714285714</v>
      </c>
      <c r="FH89" s="55">
        <f t="shared" si="156"/>
        <v>164.92857142857142</v>
      </c>
      <c r="FI89" s="55">
        <f t="shared" si="157"/>
        <v>170.90816326530611</v>
      </c>
      <c r="FJ89" s="55">
        <f t="shared" si="158"/>
        <v>178.34693877551021</v>
      </c>
      <c r="FK89" s="55">
        <f t="shared" si="159"/>
        <v>186.37755102040816</v>
      </c>
      <c r="FL89" s="55">
        <f t="shared" si="96"/>
        <v>193.17346938775509</v>
      </c>
      <c r="FM89" s="55">
        <f t="shared" si="181"/>
        <v>199.60204081632654</v>
      </c>
      <c r="FN89" s="55">
        <f t="shared" si="182"/>
        <v>204.23469387755102</v>
      </c>
      <c r="FO89" s="55">
        <f t="shared" si="160"/>
        <v>208.37755102040816</v>
      </c>
      <c r="FP89" s="55">
        <f t="shared" si="161"/>
        <v>210.29591836734693</v>
      </c>
      <c r="FQ89" s="55">
        <f t="shared" si="162"/>
        <v>196.21428571428572</v>
      </c>
      <c r="FR89" s="55">
        <f t="shared" si="163"/>
        <v>148.29591836734693</v>
      </c>
      <c r="FS89" s="55">
        <f t="shared" si="164"/>
        <v>100.4795918367347</v>
      </c>
      <c r="FT89" s="55">
        <f t="shared" si="165"/>
        <v>118.09183673469387</v>
      </c>
      <c r="FU89" s="55">
        <f t="shared" si="166"/>
        <v>137.66326530612244</v>
      </c>
      <c r="FV89" s="55">
        <f t="shared" si="167"/>
        <v>142.89795918367346</v>
      </c>
      <c r="FW89" s="55">
        <f t="shared" si="168"/>
        <v>141.33673469387756</v>
      </c>
      <c r="FX89" s="55">
        <f t="shared" si="169"/>
        <v>140.27551020408163</v>
      </c>
      <c r="FY89" s="55">
        <f t="shared" si="170"/>
        <v>139.90816326530611</v>
      </c>
      <c r="FZ89" s="55">
        <f t="shared" si="171"/>
        <v>139.0408163265306</v>
      </c>
      <c r="GA89" s="55">
        <f t="shared" si="172"/>
        <v>136.21428571428572</v>
      </c>
      <c r="GB89" s="55">
        <f t="shared" si="173"/>
        <v>131.74489795918367</v>
      </c>
      <c r="GC89" s="55">
        <f t="shared" si="174"/>
        <v>127.56122448979592</v>
      </c>
      <c r="GD89" s="55">
        <f t="shared" si="175"/>
        <v>130.24489795918367</v>
      </c>
      <c r="GE89" s="55">
        <f t="shared" si="176"/>
        <v>151.9387755102041</v>
      </c>
      <c r="GF89" s="55">
        <f t="shared" si="177"/>
        <v>189.85714285714286</v>
      </c>
      <c r="GG89" s="55">
        <f t="shared" si="178"/>
        <v>207.5</v>
      </c>
      <c r="GH89" s="55">
        <f t="shared" si="179"/>
        <v>211.36734693877551</v>
      </c>
      <c r="GI89" s="60">
        <f t="shared" si="180"/>
        <v>210.40816326530611</v>
      </c>
    </row>
    <row r="90" spans="3:191" ht="3" customHeight="1">
      <c r="C90" s="59">
        <v>98</v>
      </c>
      <c r="D90" s="55">
        <v>159</v>
      </c>
      <c r="E90" s="55">
        <v>162</v>
      </c>
      <c r="F90" s="55">
        <v>97</v>
      </c>
      <c r="G90" s="55">
        <v>70</v>
      </c>
      <c r="H90" s="55">
        <v>134</v>
      </c>
      <c r="I90" s="55">
        <v>168</v>
      </c>
      <c r="J90" s="55">
        <v>173</v>
      </c>
      <c r="K90" s="55">
        <v>173</v>
      </c>
      <c r="L90" s="55">
        <v>171</v>
      </c>
      <c r="M90" s="55">
        <v>155</v>
      </c>
      <c r="N90" s="55">
        <v>123</v>
      </c>
      <c r="O90" s="55">
        <v>67</v>
      </c>
      <c r="P90" s="55">
        <v>51</v>
      </c>
      <c r="Q90" s="55">
        <v>52</v>
      </c>
      <c r="R90" s="55">
        <v>53</v>
      </c>
      <c r="S90" s="55">
        <v>58</v>
      </c>
      <c r="T90" s="55">
        <v>58</v>
      </c>
      <c r="U90" s="55">
        <v>62</v>
      </c>
      <c r="V90" s="55">
        <v>80</v>
      </c>
      <c r="W90" s="55">
        <v>60</v>
      </c>
      <c r="X90" s="55">
        <v>58</v>
      </c>
      <c r="Y90" s="55">
        <v>56</v>
      </c>
      <c r="Z90" s="55">
        <v>51</v>
      </c>
      <c r="AA90" s="55">
        <v>60</v>
      </c>
      <c r="AB90" s="55">
        <v>69</v>
      </c>
      <c r="AC90" s="55">
        <v>64</v>
      </c>
      <c r="AD90" s="55">
        <v>57</v>
      </c>
      <c r="AE90" s="55">
        <v>104</v>
      </c>
      <c r="AF90" s="55">
        <v>120</v>
      </c>
      <c r="AG90" s="55">
        <v>115</v>
      </c>
      <c r="AH90" s="55">
        <v>83</v>
      </c>
      <c r="AI90" s="55">
        <v>75</v>
      </c>
      <c r="AJ90" s="55">
        <v>79</v>
      </c>
      <c r="AK90" s="55">
        <v>87</v>
      </c>
      <c r="AL90" s="55">
        <v>93</v>
      </c>
      <c r="AM90" s="55">
        <v>101</v>
      </c>
      <c r="AN90" s="55">
        <v>87</v>
      </c>
      <c r="AO90" s="55">
        <v>65</v>
      </c>
      <c r="AP90" s="55">
        <v>58</v>
      </c>
      <c r="AQ90" s="55">
        <v>60</v>
      </c>
      <c r="AR90" s="55">
        <v>83</v>
      </c>
      <c r="AS90" s="55">
        <v>118</v>
      </c>
      <c r="AT90" s="55">
        <v>130</v>
      </c>
      <c r="AU90" s="55">
        <v>122</v>
      </c>
      <c r="AV90" s="55">
        <v>75</v>
      </c>
      <c r="AW90" s="55">
        <v>111</v>
      </c>
      <c r="AX90" s="55">
        <v>131</v>
      </c>
      <c r="AY90" s="55">
        <v>132</v>
      </c>
      <c r="AZ90" s="55">
        <v>140</v>
      </c>
      <c r="BA90" s="55">
        <v>140</v>
      </c>
      <c r="BB90" s="55">
        <v>140</v>
      </c>
      <c r="BC90" s="55">
        <v>140</v>
      </c>
      <c r="BD90" s="55">
        <v>140</v>
      </c>
      <c r="BE90" s="55">
        <v>140</v>
      </c>
      <c r="BF90" s="55">
        <v>140</v>
      </c>
      <c r="BG90" s="55">
        <v>144</v>
      </c>
      <c r="BH90" s="55">
        <v>149</v>
      </c>
      <c r="BI90" s="55">
        <v>153</v>
      </c>
      <c r="BJ90" s="55">
        <v>153</v>
      </c>
      <c r="BK90" s="55">
        <v>162</v>
      </c>
      <c r="BL90" s="55">
        <v>166</v>
      </c>
      <c r="BM90" s="55">
        <v>174</v>
      </c>
      <c r="BN90" s="55">
        <v>186</v>
      </c>
      <c r="BO90" s="55">
        <v>191</v>
      </c>
      <c r="BP90" s="55">
        <v>198</v>
      </c>
      <c r="BQ90" s="55">
        <v>204</v>
      </c>
      <c r="BR90" s="55">
        <v>206</v>
      </c>
      <c r="BS90" s="55">
        <v>210</v>
      </c>
      <c r="BT90" s="55">
        <v>215</v>
      </c>
      <c r="BU90" s="55">
        <v>193</v>
      </c>
      <c r="BV90" s="55">
        <v>74</v>
      </c>
      <c r="BW90" s="55">
        <v>133</v>
      </c>
      <c r="BX90" s="55">
        <v>145</v>
      </c>
      <c r="BY90" s="55">
        <v>145</v>
      </c>
      <c r="BZ90" s="55">
        <v>140</v>
      </c>
      <c r="CA90" s="55">
        <v>140</v>
      </c>
      <c r="CB90" s="55">
        <v>140</v>
      </c>
      <c r="CC90" s="55">
        <v>140</v>
      </c>
      <c r="CD90" s="55">
        <v>140</v>
      </c>
      <c r="CE90" s="55">
        <v>132</v>
      </c>
      <c r="CF90" s="55">
        <v>126</v>
      </c>
      <c r="CG90" s="55">
        <v>123</v>
      </c>
      <c r="CH90" s="55">
        <v>150</v>
      </c>
      <c r="CI90" s="55">
        <v>210</v>
      </c>
      <c r="CJ90" s="55">
        <v>209</v>
      </c>
      <c r="CK90" s="55">
        <v>209</v>
      </c>
      <c r="CL90" s="55">
        <v>214</v>
      </c>
      <c r="CM90" s="55">
        <v>199</v>
      </c>
      <c r="CN90" s="55">
        <v>141</v>
      </c>
      <c r="CO90" s="55">
        <v>121</v>
      </c>
      <c r="CP90" s="55">
        <v>106</v>
      </c>
      <c r="CQ90" s="55">
        <v>102</v>
      </c>
      <c r="CR90" s="55">
        <v>108</v>
      </c>
      <c r="CS90" s="55">
        <v>107</v>
      </c>
      <c r="CT90" s="55">
        <v>97</v>
      </c>
      <c r="CU90" s="55">
        <v>102</v>
      </c>
      <c r="CV90" s="55">
        <v>102</v>
      </c>
      <c r="CW90" s="60">
        <v>97</v>
      </c>
      <c r="CZ90" s="59">
        <f t="shared" si="95"/>
        <v>88.204081632653057</v>
      </c>
      <c r="DA90" s="55">
        <f t="shared" si="97"/>
        <v>139.10204081632654</v>
      </c>
      <c r="DB90" s="55">
        <f t="shared" si="98"/>
        <v>142.41836734693877</v>
      </c>
      <c r="DC90" s="55">
        <f t="shared" si="99"/>
        <v>108.33673469387755</v>
      </c>
      <c r="DD90" s="55">
        <f t="shared" si="100"/>
        <v>95.785714285714292</v>
      </c>
      <c r="DE90" s="55">
        <f t="shared" si="101"/>
        <v>128.13265306122449</v>
      </c>
      <c r="DF90" s="55">
        <f t="shared" si="102"/>
        <v>159.23469387755102</v>
      </c>
      <c r="DG90" s="55">
        <f t="shared" si="103"/>
        <v>170.9387755102041</v>
      </c>
      <c r="DH90" s="55">
        <f t="shared" si="104"/>
        <v>172.34693877551021</v>
      </c>
      <c r="DI90" s="55">
        <f t="shared" si="105"/>
        <v>167.10204081632654</v>
      </c>
      <c r="DJ90" s="55">
        <f t="shared" si="106"/>
        <v>149.60204081632654</v>
      </c>
      <c r="DK90" s="55">
        <f t="shared" si="107"/>
        <v>116.91836734693878</v>
      </c>
      <c r="DL90" s="55">
        <f t="shared" si="108"/>
        <v>78.010204081632651</v>
      </c>
      <c r="DM90" s="55">
        <f t="shared" si="109"/>
        <v>57.387755102040813</v>
      </c>
      <c r="DN90" s="55">
        <f t="shared" si="110"/>
        <v>52.836734693877553</v>
      </c>
      <c r="DO90" s="55">
        <f t="shared" si="111"/>
        <v>53.908163265306122</v>
      </c>
      <c r="DP90" s="55">
        <f t="shared" si="112"/>
        <v>57.377551020408163</v>
      </c>
      <c r="DQ90" s="55">
        <f t="shared" si="113"/>
        <v>60.877551020408163</v>
      </c>
      <c r="DR90" s="55">
        <f t="shared" si="114"/>
        <v>65.438775510204081</v>
      </c>
      <c r="DS90" s="55">
        <f t="shared" si="115"/>
        <v>69.714285714285708</v>
      </c>
      <c r="DT90" s="55">
        <f t="shared" si="116"/>
        <v>62.714285714285715</v>
      </c>
      <c r="DU90" s="55">
        <f t="shared" si="117"/>
        <v>58.602040816326529</v>
      </c>
      <c r="DV90" s="55">
        <f t="shared" si="118"/>
        <v>56.693877551020407</v>
      </c>
      <c r="DW90" s="55">
        <f t="shared" si="119"/>
        <v>55.285714285714285</v>
      </c>
      <c r="DX90" s="55">
        <f t="shared" si="120"/>
        <v>59.602040816326529</v>
      </c>
      <c r="DY90" s="55">
        <f t="shared" si="121"/>
        <v>65.438775510204081</v>
      </c>
      <c r="DZ90" s="55">
        <f t="shared" si="122"/>
        <v>68.122448979591837</v>
      </c>
      <c r="EA90" s="55">
        <f t="shared" si="123"/>
        <v>75.102040816326536</v>
      </c>
      <c r="EB90" s="55">
        <f t="shared" si="124"/>
        <v>97.377551020408163</v>
      </c>
      <c r="EC90" s="55">
        <f t="shared" si="125"/>
        <v>111.42857142857143</v>
      </c>
      <c r="ED90" s="55">
        <f t="shared" si="126"/>
        <v>110.53061224489795</v>
      </c>
      <c r="EE90" s="55">
        <f t="shared" si="127"/>
        <v>98.734693877551024</v>
      </c>
      <c r="EF90" s="55">
        <f t="shared" si="128"/>
        <v>90.795918367346943</v>
      </c>
      <c r="EG90" s="55">
        <f t="shared" si="129"/>
        <v>84.989795918367349</v>
      </c>
      <c r="EH90" s="55">
        <f t="shared" si="130"/>
        <v>80.693877551020407</v>
      </c>
      <c r="EI90" s="55">
        <f t="shared" si="131"/>
        <v>80.102040816326536</v>
      </c>
      <c r="EJ90" s="55">
        <f t="shared" si="132"/>
        <v>81.071428571428569</v>
      </c>
      <c r="EK90" s="55">
        <f t="shared" si="133"/>
        <v>75.326530612244895</v>
      </c>
      <c r="EL90" s="55">
        <f t="shared" si="134"/>
        <v>65.551020408163268</v>
      </c>
      <c r="EM90" s="55">
        <f t="shared" si="135"/>
        <v>61.306122448979593</v>
      </c>
      <c r="EN90" s="55">
        <f t="shared" si="136"/>
        <v>67.326530612244895</v>
      </c>
      <c r="EO90" s="55">
        <f t="shared" si="137"/>
        <v>86.683673469387756</v>
      </c>
      <c r="EP90" s="55">
        <f t="shared" si="138"/>
        <v>110.64285714285714</v>
      </c>
      <c r="EQ90" s="55">
        <f t="shared" si="139"/>
        <v>120.93877551020408</v>
      </c>
      <c r="ER90" s="55">
        <f t="shared" si="140"/>
        <v>111.82653061224489</v>
      </c>
      <c r="ES90" s="55">
        <f t="shared" si="141"/>
        <v>95.734693877551024</v>
      </c>
      <c r="ET90" s="55">
        <f t="shared" si="142"/>
        <v>109.03061224489795</v>
      </c>
      <c r="EU90" s="55">
        <f t="shared" si="143"/>
        <v>126.51020408163265</v>
      </c>
      <c r="EV90" s="55">
        <f t="shared" si="144"/>
        <v>134.30612244897958</v>
      </c>
      <c r="EW90" s="55">
        <f t="shared" si="145"/>
        <v>138.64285714285714</v>
      </c>
      <c r="EX90" s="55">
        <f t="shared" si="146"/>
        <v>139.84693877551021</v>
      </c>
      <c r="EY90" s="55">
        <f t="shared" si="147"/>
        <v>140</v>
      </c>
      <c r="EZ90" s="55">
        <f t="shared" si="148"/>
        <v>140</v>
      </c>
      <c r="FA90" s="55">
        <f t="shared" si="149"/>
        <v>140.03061224489795</v>
      </c>
      <c r="FB90" s="55">
        <f t="shared" si="150"/>
        <v>140.30612244897958</v>
      </c>
      <c r="FC90" s="55">
        <f t="shared" si="151"/>
        <v>141.5408163265306</v>
      </c>
      <c r="FD90" s="55">
        <f t="shared" si="152"/>
        <v>144.86734693877551</v>
      </c>
      <c r="FE90" s="55">
        <f t="shared" si="153"/>
        <v>148.96938775510205</v>
      </c>
      <c r="FF90" s="55">
        <f t="shared" si="154"/>
        <v>152.68367346938774</v>
      </c>
      <c r="FG90" s="55">
        <f t="shared" si="155"/>
        <v>156.07142857142858</v>
      </c>
      <c r="FH90" s="55">
        <f t="shared" si="156"/>
        <v>161.82653061224491</v>
      </c>
      <c r="FI90" s="55">
        <f t="shared" si="157"/>
        <v>167.67346938775509</v>
      </c>
      <c r="FJ90" s="55">
        <f t="shared" si="158"/>
        <v>175.32653061224491</v>
      </c>
      <c r="FK90" s="55">
        <f t="shared" si="159"/>
        <v>184.23469387755102</v>
      </c>
      <c r="FL90" s="55">
        <f t="shared" si="96"/>
        <v>191.20408163265307</v>
      </c>
      <c r="FM90" s="55">
        <f t="shared" si="181"/>
        <v>197.5204081632653</v>
      </c>
      <c r="FN90" s="55">
        <f t="shared" si="182"/>
        <v>202.76530612244898</v>
      </c>
      <c r="FO90" s="55">
        <f t="shared" si="160"/>
        <v>206.41836734693877</v>
      </c>
      <c r="FP90" s="55">
        <f t="shared" si="161"/>
        <v>209.37755102040816</v>
      </c>
      <c r="FQ90" s="55">
        <f t="shared" si="162"/>
        <v>203.13265306122449</v>
      </c>
      <c r="FR90" s="55">
        <f t="shared" si="163"/>
        <v>169.75510204081633</v>
      </c>
      <c r="FS90" s="55">
        <f t="shared" si="164"/>
        <v>118.78571428571429</v>
      </c>
      <c r="FT90" s="55">
        <f t="shared" si="165"/>
        <v>125.64285714285714</v>
      </c>
      <c r="FU90" s="55">
        <f t="shared" si="166"/>
        <v>139.44897959183675</v>
      </c>
      <c r="FV90" s="55">
        <f t="shared" si="167"/>
        <v>142.68367346938774</v>
      </c>
      <c r="FW90" s="55">
        <f t="shared" si="168"/>
        <v>140.90816326530611</v>
      </c>
      <c r="FX90" s="55">
        <f t="shared" si="169"/>
        <v>140.08163265306123</v>
      </c>
      <c r="FY90" s="55">
        <f t="shared" si="170"/>
        <v>139.9387755102041</v>
      </c>
      <c r="FZ90" s="55">
        <f t="shared" si="171"/>
        <v>139.42857142857142</v>
      </c>
      <c r="GA90" s="55">
        <f t="shared" si="172"/>
        <v>137.37755102040816</v>
      </c>
      <c r="GB90" s="55">
        <f t="shared" si="173"/>
        <v>132.33673469387756</v>
      </c>
      <c r="GC90" s="55">
        <f t="shared" si="174"/>
        <v>128.34693877551021</v>
      </c>
      <c r="GD90" s="55">
        <f t="shared" si="175"/>
        <v>132.0204081632653</v>
      </c>
      <c r="GE90" s="55">
        <f t="shared" si="176"/>
        <v>155.24489795918367</v>
      </c>
      <c r="GF90" s="55">
        <f t="shared" si="177"/>
        <v>190.28571428571428</v>
      </c>
      <c r="GG90" s="55">
        <f t="shared" si="178"/>
        <v>205.21428571428572</v>
      </c>
      <c r="GH90" s="55">
        <f t="shared" si="179"/>
        <v>209.4591836734694</v>
      </c>
      <c r="GI90" s="60">
        <f t="shared" si="180"/>
        <v>207.38775510204081</v>
      </c>
    </row>
    <row r="91" spans="3:191" ht="3" customHeight="1">
      <c r="C91" s="59">
        <v>87</v>
      </c>
      <c r="D91" s="55">
        <v>152</v>
      </c>
      <c r="E91" s="55">
        <v>164</v>
      </c>
      <c r="F91" s="55">
        <v>102</v>
      </c>
      <c r="G91" s="55">
        <v>72</v>
      </c>
      <c r="H91" s="55">
        <v>134</v>
      </c>
      <c r="I91" s="55">
        <v>168</v>
      </c>
      <c r="J91" s="55">
        <v>173</v>
      </c>
      <c r="K91" s="55">
        <v>173</v>
      </c>
      <c r="L91" s="55">
        <v>173</v>
      </c>
      <c r="M91" s="55">
        <v>155</v>
      </c>
      <c r="N91" s="55">
        <v>125</v>
      </c>
      <c r="O91" s="55">
        <v>64</v>
      </c>
      <c r="P91" s="55">
        <v>55</v>
      </c>
      <c r="Q91" s="55">
        <v>51</v>
      </c>
      <c r="R91" s="55">
        <v>53</v>
      </c>
      <c r="S91" s="55">
        <v>59</v>
      </c>
      <c r="T91" s="55">
        <v>60</v>
      </c>
      <c r="U91" s="55">
        <v>56</v>
      </c>
      <c r="V91" s="55">
        <v>67</v>
      </c>
      <c r="W91" s="55">
        <v>61</v>
      </c>
      <c r="X91" s="55">
        <v>55</v>
      </c>
      <c r="Y91" s="55">
        <v>64</v>
      </c>
      <c r="Z91" s="55">
        <v>52</v>
      </c>
      <c r="AA91" s="55">
        <v>56</v>
      </c>
      <c r="AB91" s="55">
        <v>74</v>
      </c>
      <c r="AC91" s="55">
        <v>70</v>
      </c>
      <c r="AD91" s="55">
        <v>74</v>
      </c>
      <c r="AE91" s="55">
        <v>93</v>
      </c>
      <c r="AF91" s="55">
        <v>111</v>
      </c>
      <c r="AG91" s="55">
        <v>104</v>
      </c>
      <c r="AH91" s="55">
        <v>111</v>
      </c>
      <c r="AI91" s="55">
        <v>79</v>
      </c>
      <c r="AJ91" s="55">
        <v>61</v>
      </c>
      <c r="AK91" s="55">
        <v>55</v>
      </c>
      <c r="AL91" s="55">
        <v>63</v>
      </c>
      <c r="AM91" s="55">
        <v>68</v>
      </c>
      <c r="AN91" s="55">
        <v>70</v>
      </c>
      <c r="AO91" s="55">
        <v>68</v>
      </c>
      <c r="AP91" s="55">
        <v>56</v>
      </c>
      <c r="AQ91" s="55">
        <v>69</v>
      </c>
      <c r="AR91" s="55">
        <v>99</v>
      </c>
      <c r="AS91" s="55">
        <v>122</v>
      </c>
      <c r="AT91" s="55">
        <v>132</v>
      </c>
      <c r="AU91" s="55">
        <v>112</v>
      </c>
      <c r="AV91" s="55">
        <v>80</v>
      </c>
      <c r="AW91" s="55">
        <v>118</v>
      </c>
      <c r="AX91" s="55">
        <v>136</v>
      </c>
      <c r="AY91" s="55">
        <v>140</v>
      </c>
      <c r="AZ91" s="55">
        <v>140</v>
      </c>
      <c r="BA91" s="55">
        <v>140</v>
      </c>
      <c r="BB91" s="55">
        <v>140</v>
      </c>
      <c r="BC91" s="55">
        <v>140</v>
      </c>
      <c r="BD91" s="55">
        <v>140</v>
      </c>
      <c r="BE91" s="55">
        <v>140</v>
      </c>
      <c r="BF91" s="55">
        <v>140</v>
      </c>
      <c r="BG91" s="55">
        <v>144</v>
      </c>
      <c r="BH91" s="55">
        <v>148</v>
      </c>
      <c r="BI91" s="55">
        <v>152</v>
      </c>
      <c r="BJ91" s="55">
        <v>153</v>
      </c>
      <c r="BK91" s="55">
        <v>159</v>
      </c>
      <c r="BL91" s="55">
        <v>165</v>
      </c>
      <c r="BM91" s="55">
        <v>171</v>
      </c>
      <c r="BN91" s="55">
        <v>183</v>
      </c>
      <c r="BO91" s="55">
        <v>189</v>
      </c>
      <c r="BP91" s="55">
        <v>195</v>
      </c>
      <c r="BQ91" s="55">
        <v>202</v>
      </c>
      <c r="BR91" s="55">
        <v>204</v>
      </c>
      <c r="BS91" s="55">
        <v>207</v>
      </c>
      <c r="BT91" s="55">
        <v>214</v>
      </c>
      <c r="BU91" s="55">
        <v>208</v>
      </c>
      <c r="BV91" s="55">
        <v>110</v>
      </c>
      <c r="BW91" s="55">
        <v>134</v>
      </c>
      <c r="BX91" s="55">
        <v>146</v>
      </c>
      <c r="BY91" s="55">
        <v>143</v>
      </c>
      <c r="BZ91" s="55">
        <v>140</v>
      </c>
      <c r="CA91" s="55">
        <v>140</v>
      </c>
      <c r="CB91" s="55">
        <v>140</v>
      </c>
      <c r="CC91" s="55">
        <v>140</v>
      </c>
      <c r="CD91" s="55">
        <v>138</v>
      </c>
      <c r="CE91" s="55">
        <v>132</v>
      </c>
      <c r="CF91" s="55">
        <v>128</v>
      </c>
      <c r="CG91" s="55">
        <v>129</v>
      </c>
      <c r="CH91" s="55">
        <v>145</v>
      </c>
      <c r="CI91" s="55">
        <v>194</v>
      </c>
      <c r="CJ91" s="55">
        <v>200</v>
      </c>
      <c r="CK91" s="55">
        <v>210</v>
      </c>
      <c r="CL91" s="55">
        <v>214</v>
      </c>
      <c r="CM91" s="55">
        <v>184</v>
      </c>
      <c r="CN91" s="55">
        <v>129</v>
      </c>
      <c r="CO91" s="55">
        <v>116</v>
      </c>
      <c r="CP91" s="55">
        <v>105</v>
      </c>
      <c r="CQ91" s="55">
        <v>102</v>
      </c>
      <c r="CR91" s="55">
        <v>100</v>
      </c>
      <c r="CS91" s="55">
        <v>90</v>
      </c>
      <c r="CT91" s="55">
        <v>98</v>
      </c>
      <c r="CU91" s="55">
        <v>102</v>
      </c>
      <c r="CV91" s="55">
        <v>100</v>
      </c>
      <c r="CW91" s="60">
        <v>93</v>
      </c>
      <c r="CZ91" s="59">
        <f t="shared" si="95"/>
        <v>82.306122448979593</v>
      </c>
      <c r="DA91" s="55">
        <f t="shared" si="97"/>
        <v>134.75510204081633</v>
      </c>
      <c r="DB91" s="55">
        <f t="shared" si="98"/>
        <v>143.17346938775509</v>
      </c>
      <c r="DC91" s="55">
        <f t="shared" si="99"/>
        <v>111.85714285714286</v>
      </c>
      <c r="DD91" s="55">
        <f t="shared" si="100"/>
        <v>98.010204081632651</v>
      </c>
      <c r="DE91" s="55">
        <f t="shared" si="101"/>
        <v>128.44897959183675</v>
      </c>
      <c r="DF91" s="55">
        <f t="shared" si="102"/>
        <v>159.0408163265306</v>
      </c>
      <c r="DG91" s="55">
        <f t="shared" si="103"/>
        <v>170.74489795918367</v>
      </c>
      <c r="DH91" s="55">
        <f t="shared" si="104"/>
        <v>172.24489795918367</v>
      </c>
      <c r="DI91" s="55">
        <f t="shared" si="105"/>
        <v>167.58163265306123</v>
      </c>
      <c r="DJ91" s="55">
        <f t="shared" si="106"/>
        <v>150.61224489795919</v>
      </c>
      <c r="DK91" s="55">
        <f t="shared" si="107"/>
        <v>119.28571428571429</v>
      </c>
      <c r="DL91" s="55">
        <f t="shared" si="108"/>
        <v>79.224489795918373</v>
      </c>
      <c r="DM91" s="55">
        <f t="shared" si="109"/>
        <v>59.051020408163268</v>
      </c>
      <c r="DN91" s="55">
        <f t="shared" si="110"/>
        <v>53.918367346938773</v>
      </c>
      <c r="DO91" s="55">
        <f t="shared" si="111"/>
        <v>55.479591836734691</v>
      </c>
      <c r="DP91" s="55">
        <f t="shared" si="112"/>
        <v>58.173469387755105</v>
      </c>
      <c r="DQ91" s="55">
        <f t="shared" si="113"/>
        <v>59.163265306122447</v>
      </c>
      <c r="DR91" s="55">
        <f t="shared" si="114"/>
        <v>60.775510204081634</v>
      </c>
      <c r="DS91" s="55">
        <f t="shared" si="115"/>
        <v>64.316326530612244</v>
      </c>
      <c r="DT91" s="55">
        <f t="shared" si="116"/>
        <v>61.765306122448976</v>
      </c>
      <c r="DU91" s="55">
        <f t="shared" si="117"/>
        <v>58.581632653061227</v>
      </c>
      <c r="DV91" s="55">
        <f t="shared" si="118"/>
        <v>58.724489795918366</v>
      </c>
      <c r="DW91" s="55">
        <f t="shared" si="119"/>
        <v>56.663265306122447</v>
      </c>
      <c r="DX91" s="55">
        <f t="shared" si="120"/>
        <v>60.265306122448976</v>
      </c>
      <c r="DY91" s="55">
        <f t="shared" si="121"/>
        <v>68</v>
      </c>
      <c r="DZ91" s="55">
        <f t="shared" si="122"/>
        <v>70.663265306122454</v>
      </c>
      <c r="EA91" s="55">
        <f t="shared" si="123"/>
        <v>77.275510204081627</v>
      </c>
      <c r="EB91" s="55">
        <f t="shared" si="124"/>
        <v>92.836734693877546</v>
      </c>
      <c r="EC91" s="55">
        <f t="shared" si="125"/>
        <v>104.66326530612245</v>
      </c>
      <c r="ED91" s="55">
        <f t="shared" si="126"/>
        <v>103.15306122448979</v>
      </c>
      <c r="EE91" s="55">
        <f t="shared" si="127"/>
        <v>99.122448979591837</v>
      </c>
      <c r="EF91" s="55">
        <f t="shared" si="128"/>
        <v>87.255102040816325</v>
      </c>
      <c r="EG91" s="55">
        <f t="shared" si="129"/>
        <v>75.571428571428569</v>
      </c>
      <c r="EH91" s="55">
        <f t="shared" si="130"/>
        <v>67.826530612244895</v>
      </c>
      <c r="EI91" s="55">
        <f t="shared" si="131"/>
        <v>68.459183673469383</v>
      </c>
      <c r="EJ91" s="55">
        <f t="shared" si="132"/>
        <v>70.785714285714292</v>
      </c>
      <c r="EK91" s="55">
        <f t="shared" si="133"/>
        <v>69.071428571428569</v>
      </c>
      <c r="EL91" s="55">
        <f t="shared" si="134"/>
        <v>64.540816326530617</v>
      </c>
      <c r="EM91" s="55">
        <f t="shared" si="135"/>
        <v>62.387755102040813</v>
      </c>
      <c r="EN91" s="55">
        <f t="shared" si="136"/>
        <v>74</v>
      </c>
      <c r="EO91" s="55">
        <f t="shared" si="137"/>
        <v>96.387755102040813</v>
      </c>
      <c r="EP91" s="55">
        <f t="shared" si="138"/>
        <v>115.92857142857143</v>
      </c>
      <c r="EQ91" s="55">
        <f t="shared" si="139"/>
        <v>121.26530612244898</v>
      </c>
      <c r="ER91" s="55">
        <f t="shared" si="140"/>
        <v>108.90816326530613</v>
      </c>
      <c r="ES91" s="55">
        <f t="shared" si="141"/>
        <v>98.428571428571431</v>
      </c>
      <c r="ET91" s="55">
        <f t="shared" si="142"/>
        <v>114.70408163265306</v>
      </c>
      <c r="EU91" s="55">
        <f t="shared" si="143"/>
        <v>131.01020408163265</v>
      </c>
      <c r="EV91" s="55">
        <f t="shared" si="144"/>
        <v>137.61224489795919</v>
      </c>
      <c r="EW91" s="55">
        <f t="shared" si="145"/>
        <v>139.38775510204081</v>
      </c>
      <c r="EX91" s="55">
        <f t="shared" si="146"/>
        <v>139.91836734693877</v>
      </c>
      <c r="EY91" s="55">
        <f t="shared" si="147"/>
        <v>140</v>
      </c>
      <c r="EZ91" s="55">
        <f t="shared" si="148"/>
        <v>140</v>
      </c>
      <c r="FA91" s="55">
        <f t="shared" si="149"/>
        <v>140</v>
      </c>
      <c r="FB91" s="55">
        <f t="shared" si="150"/>
        <v>140.11224489795919</v>
      </c>
      <c r="FC91" s="55">
        <f t="shared" si="151"/>
        <v>140.96938775510205</v>
      </c>
      <c r="FD91" s="55">
        <f t="shared" si="152"/>
        <v>143.94897959183675</v>
      </c>
      <c r="FE91" s="55">
        <f t="shared" si="153"/>
        <v>147.90816326530611</v>
      </c>
      <c r="FF91" s="55">
        <f t="shared" si="154"/>
        <v>151.5612244897959</v>
      </c>
      <c r="FG91" s="55">
        <f t="shared" si="155"/>
        <v>154.5204081632653</v>
      </c>
      <c r="FH91" s="55">
        <f t="shared" si="156"/>
        <v>159.4591836734694</v>
      </c>
      <c r="FI91" s="55">
        <f t="shared" si="157"/>
        <v>165.32653061224491</v>
      </c>
      <c r="FJ91" s="55">
        <f t="shared" si="158"/>
        <v>172.39795918367346</v>
      </c>
      <c r="FK91" s="55">
        <f t="shared" si="159"/>
        <v>181.37755102040816</v>
      </c>
      <c r="FL91" s="55">
        <f t="shared" si="96"/>
        <v>188.86734693877551</v>
      </c>
      <c r="FM91" s="55">
        <f t="shared" si="181"/>
        <v>195.27551020408163</v>
      </c>
      <c r="FN91" s="55">
        <f t="shared" si="182"/>
        <v>200.86734693877551</v>
      </c>
      <c r="FO91" s="55">
        <f t="shared" si="160"/>
        <v>204.68367346938774</v>
      </c>
      <c r="FP91" s="55">
        <f t="shared" si="161"/>
        <v>208.25510204081633</v>
      </c>
      <c r="FQ91" s="55">
        <f t="shared" si="162"/>
        <v>207.31632653061226</v>
      </c>
      <c r="FR91" s="55">
        <f t="shared" si="163"/>
        <v>185.71428571428572</v>
      </c>
      <c r="FS91" s="55">
        <f t="shared" si="164"/>
        <v>140.55102040816325</v>
      </c>
      <c r="FT91" s="55">
        <f t="shared" si="165"/>
        <v>132.89795918367346</v>
      </c>
      <c r="FU91" s="55">
        <f t="shared" si="166"/>
        <v>138.05102040816325</v>
      </c>
      <c r="FV91" s="55">
        <f t="shared" si="167"/>
        <v>139.20408163265307</v>
      </c>
      <c r="FW91" s="55">
        <f t="shared" si="168"/>
        <v>138.77551020408163</v>
      </c>
      <c r="FX91" s="55">
        <f t="shared" si="169"/>
        <v>139.07142857142858</v>
      </c>
      <c r="FY91" s="55">
        <f t="shared" si="170"/>
        <v>139.55102040816325</v>
      </c>
      <c r="FZ91" s="55">
        <f t="shared" si="171"/>
        <v>139.39795918367346</v>
      </c>
      <c r="GA91" s="55">
        <f t="shared" si="172"/>
        <v>137.4591836734694</v>
      </c>
      <c r="GB91" s="55">
        <f t="shared" si="173"/>
        <v>133.38775510204081</v>
      </c>
      <c r="GC91" s="55">
        <f t="shared" si="174"/>
        <v>130.76530612244898</v>
      </c>
      <c r="GD91" s="55">
        <f t="shared" si="175"/>
        <v>134.4795918367347</v>
      </c>
      <c r="GE91" s="55">
        <f t="shared" si="176"/>
        <v>151.27551020408163</v>
      </c>
      <c r="GF91" s="55">
        <f t="shared" si="177"/>
        <v>179.25510204081633</v>
      </c>
      <c r="GG91" s="55">
        <f t="shared" si="178"/>
        <v>196.40816326530611</v>
      </c>
      <c r="GH91" s="55">
        <f t="shared" si="179"/>
        <v>206.40816326530611</v>
      </c>
      <c r="GI91" s="60">
        <f t="shared" si="180"/>
        <v>203.58163265306123</v>
      </c>
    </row>
    <row r="92" spans="3:191" ht="3" customHeight="1">
      <c r="C92" s="59">
        <v>77</v>
      </c>
      <c r="D92" s="55">
        <v>149</v>
      </c>
      <c r="E92" s="55">
        <v>163</v>
      </c>
      <c r="F92" s="55">
        <v>112</v>
      </c>
      <c r="G92" s="55">
        <v>76</v>
      </c>
      <c r="H92" s="55">
        <v>134</v>
      </c>
      <c r="I92" s="55">
        <v>168</v>
      </c>
      <c r="J92" s="55">
        <v>173</v>
      </c>
      <c r="K92" s="55">
        <v>173</v>
      </c>
      <c r="L92" s="55">
        <v>173</v>
      </c>
      <c r="M92" s="55">
        <v>154</v>
      </c>
      <c r="N92" s="55">
        <v>136</v>
      </c>
      <c r="O92" s="55">
        <v>75</v>
      </c>
      <c r="P92" s="55">
        <v>54</v>
      </c>
      <c r="Q92" s="55">
        <v>54</v>
      </c>
      <c r="R92" s="55">
        <v>66</v>
      </c>
      <c r="S92" s="55">
        <v>63</v>
      </c>
      <c r="T92" s="55">
        <v>53</v>
      </c>
      <c r="U92" s="55">
        <v>60</v>
      </c>
      <c r="V92" s="55">
        <v>63</v>
      </c>
      <c r="W92" s="55">
        <v>59</v>
      </c>
      <c r="X92" s="55">
        <v>61</v>
      </c>
      <c r="Y92" s="55">
        <v>58</v>
      </c>
      <c r="Z92" s="55">
        <v>59</v>
      </c>
      <c r="AA92" s="55">
        <v>64</v>
      </c>
      <c r="AB92" s="55">
        <v>69</v>
      </c>
      <c r="AC92" s="55">
        <v>75</v>
      </c>
      <c r="AD92" s="55">
        <v>71</v>
      </c>
      <c r="AE92" s="55">
        <v>96</v>
      </c>
      <c r="AF92" s="55">
        <v>112</v>
      </c>
      <c r="AG92" s="55">
        <v>89</v>
      </c>
      <c r="AH92" s="55">
        <v>86</v>
      </c>
      <c r="AI92" s="55">
        <v>118</v>
      </c>
      <c r="AJ92" s="55">
        <v>102</v>
      </c>
      <c r="AK92" s="55">
        <v>51</v>
      </c>
      <c r="AL92" s="55">
        <v>60</v>
      </c>
      <c r="AM92" s="55">
        <v>63</v>
      </c>
      <c r="AN92" s="55">
        <v>57</v>
      </c>
      <c r="AO92" s="55">
        <v>54</v>
      </c>
      <c r="AP92" s="55">
        <v>56</v>
      </c>
      <c r="AQ92" s="55">
        <v>79</v>
      </c>
      <c r="AR92" s="55">
        <v>109</v>
      </c>
      <c r="AS92" s="55">
        <v>123</v>
      </c>
      <c r="AT92" s="55">
        <v>128</v>
      </c>
      <c r="AU92" s="55">
        <v>94</v>
      </c>
      <c r="AV92" s="55">
        <v>91</v>
      </c>
      <c r="AW92" s="55">
        <v>127</v>
      </c>
      <c r="AX92" s="55">
        <v>140</v>
      </c>
      <c r="AY92" s="55">
        <v>140</v>
      </c>
      <c r="AZ92" s="55">
        <v>140</v>
      </c>
      <c r="BA92" s="55">
        <v>140</v>
      </c>
      <c r="BB92" s="55">
        <v>140</v>
      </c>
      <c r="BC92" s="55">
        <v>140</v>
      </c>
      <c r="BD92" s="55">
        <v>140</v>
      </c>
      <c r="BE92" s="55">
        <v>140</v>
      </c>
      <c r="BF92" s="55">
        <v>140</v>
      </c>
      <c r="BG92" s="55">
        <v>141</v>
      </c>
      <c r="BH92" s="55">
        <v>148</v>
      </c>
      <c r="BI92" s="55">
        <v>152</v>
      </c>
      <c r="BJ92" s="55">
        <v>153</v>
      </c>
      <c r="BK92" s="55">
        <v>158</v>
      </c>
      <c r="BL92" s="55">
        <v>164</v>
      </c>
      <c r="BM92" s="55">
        <v>168</v>
      </c>
      <c r="BN92" s="55">
        <v>178</v>
      </c>
      <c r="BO92" s="55">
        <v>188</v>
      </c>
      <c r="BP92" s="55">
        <v>194</v>
      </c>
      <c r="BQ92" s="55">
        <v>199</v>
      </c>
      <c r="BR92" s="55">
        <v>204</v>
      </c>
      <c r="BS92" s="55">
        <v>208</v>
      </c>
      <c r="BT92" s="55">
        <v>214</v>
      </c>
      <c r="BU92" s="55">
        <v>214</v>
      </c>
      <c r="BV92" s="55">
        <v>158</v>
      </c>
      <c r="BW92" s="55">
        <v>135</v>
      </c>
      <c r="BX92" s="55">
        <v>126</v>
      </c>
      <c r="BY92" s="55">
        <v>132</v>
      </c>
      <c r="BZ92" s="55">
        <v>136</v>
      </c>
      <c r="CA92" s="55">
        <v>139</v>
      </c>
      <c r="CB92" s="55">
        <v>140</v>
      </c>
      <c r="CC92" s="55">
        <v>140</v>
      </c>
      <c r="CD92" s="55">
        <v>140</v>
      </c>
      <c r="CE92" s="55">
        <v>135</v>
      </c>
      <c r="CF92" s="55">
        <v>133</v>
      </c>
      <c r="CG92" s="55">
        <v>137</v>
      </c>
      <c r="CH92" s="55">
        <v>139</v>
      </c>
      <c r="CI92" s="55">
        <v>149</v>
      </c>
      <c r="CJ92" s="55">
        <v>177</v>
      </c>
      <c r="CK92" s="55">
        <v>212</v>
      </c>
      <c r="CL92" s="55">
        <v>214</v>
      </c>
      <c r="CM92" s="55">
        <v>170</v>
      </c>
      <c r="CN92" s="55">
        <v>120</v>
      </c>
      <c r="CO92" s="55">
        <v>110</v>
      </c>
      <c r="CP92" s="55">
        <v>103</v>
      </c>
      <c r="CQ92" s="55">
        <v>101</v>
      </c>
      <c r="CR92" s="55">
        <v>90</v>
      </c>
      <c r="CS92" s="55">
        <v>90</v>
      </c>
      <c r="CT92" s="55">
        <v>106</v>
      </c>
      <c r="CU92" s="55">
        <v>98</v>
      </c>
      <c r="CV92" s="55">
        <v>90</v>
      </c>
      <c r="CW92" s="60">
        <v>90</v>
      </c>
      <c r="CZ92" s="59">
        <f t="shared" si="95"/>
        <v>76.84693877551021</v>
      </c>
      <c r="DA92" s="55">
        <f t="shared" si="97"/>
        <v>130.91836734693877</v>
      </c>
      <c r="DB92" s="55">
        <f t="shared" si="98"/>
        <v>143.29591836734693</v>
      </c>
      <c r="DC92" s="55">
        <f t="shared" si="99"/>
        <v>116.44897959183673</v>
      </c>
      <c r="DD92" s="55">
        <f t="shared" si="100"/>
        <v>101.23469387755102</v>
      </c>
      <c r="DE92" s="55">
        <f t="shared" si="101"/>
        <v>129.0204081632653</v>
      </c>
      <c r="DF92" s="55">
        <f t="shared" si="102"/>
        <v>158.90816326530611</v>
      </c>
      <c r="DG92" s="55">
        <f t="shared" si="103"/>
        <v>170.73469387755102</v>
      </c>
      <c r="DH92" s="55">
        <f t="shared" si="104"/>
        <v>172.4795918367347</v>
      </c>
      <c r="DI92" s="55">
        <f t="shared" si="105"/>
        <v>168.0612244897959</v>
      </c>
      <c r="DJ92" s="55">
        <f t="shared" si="106"/>
        <v>151.64285714285714</v>
      </c>
      <c r="DK92" s="55">
        <f t="shared" si="107"/>
        <v>123.62244897959184</v>
      </c>
      <c r="DL92" s="55">
        <f t="shared" si="108"/>
        <v>83.826530612244895</v>
      </c>
      <c r="DM92" s="55">
        <f t="shared" si="109"/>
        <v>60.765306122448976</v>
      </c>
      <c r="DN92" s="55">
        <f t="shared" si="110"/>
        <v>55.755102040816325</v>
      </c>
      <c r="DO92" s="55">
        <f t="shared" si="111"/>
        <v>58.795918367346935</v>
      </c>
      <c r="DP92" s="55">
        <f t="shared" si="112"/>
        <v>58.673469387755105</v>
      </c>
      <c r="DQ92" s="55">
        <f t="shared" si="113"/>
        <v>57.112244897959187</v>
      </c>
      <c r="DR92" s="55">
        <f t="shared" si="114"/>
        <v>60.081632653061227</v>
      </c>
      <c r="DS92" s="55">
        <f t="shared" si="115"/>
        <v>62.367346938775512</v>
      </c>
      <c r="DT92" s="55">
        <f t="shared" si="116"/>
        <v>61.397959183673471</v>
      </c>
      <c r="DU92" s="55">
        <f t="shared" si="117"/>
        <v>59.928571428571431</v>
      </c>
      <c r="DV92" s="55">
        <f t="shared" si="118"/>
        <v>58.285714285714285</v>
      </c>
      <c r="DW92" s="55">
        <f t="shared" si="119"/>
        <v>58.632653061224488</v>
      </c>
      <c r="DX92" s="55">
        <f t="shared" si="120"/>
        <v>62.489795918367349</v>
      </c>
      <c r="DY92" s="55">
        <f t="shared" si="121"/>
        <v>68.091836734693871</v>
      </c>
      <c r="DZ92" s="55">
        <f t="shared" si="122"/>
        <v>73.683673469387756</v>
      </c>
      <c r="EA92" s="55">
        <f t="shared" si="123"/>
        <v>78.234693877551024</v>
      </c>
      <c r="EB92" s="55">
        <f t="shared" si="124"/>
        <v>88.377551020408163</v>
      </c>
      <c r="EC92" s="55">
        <f t="shared" si="125"/>
        <v>96.122448979591837</v>
      </c>
      <c r="ED92" s="55">
        <f t="shared" si="126"/>
        <v>93.061224489795919</v>
      </c>
      <c r="EE92" s="55">
        <f t="shared" si="127"/>
        <v>92.704081632653057</v>
      </c>
      <c r="EF92" s="55">
        <f t="shared" si="128"/>
        <v>97.367346938775512</v>
      </c>
      <c r="EG92" s="55">
        <f t="shared" si="129"/>
        <v>85.326530612244895</v>
      </c>
      <c r="EH92" s="55">
        <f t="shared" si="130"/>
        <v>63.867346938775512</v>
      </c>
      <c r="EI92" s="55">
        <f t="shared" si="131"/>
        <v>60.397959183673471</v>
      </c>
      <c r="EJ92" s="55">
        <f t="shared" si="132"/>
        <v>61.418367346938773</v>
      </c>
      <c r="EK92" s="55">
        <f t="shared" si="133"/>
        <v>59.683673469387756</v>
      </c>
      <c r="EL92" s="55">
        <f t="shared" si="134"/>
        <v>58.612244897959187</v>
      </c>
      <c r="EM92" s="55">
        <f t="shared" si="135"/>
        <v>63.938775510204081</v>
      </c>
      <c r="EN92" s="55">
        <f t="shared" si="136"/>
        <v>81.693877551020407</v>
      </c>
      <c r="EO92" s="55">
        <f t="shared" si="137"/>
        <v>104.29591836734694</v>
      </c>
      <c r="EP92" s="55">
        <f t="shared" si="138"/>
        <v>118.05102040816327</v>
      </c>
      <c r="EQ92" s="55">
        <f t="shared" si="139"/>
        <v>117.29591836734694</v>
      </c>
      <c r="ER92" s="55">
        <f t="shared" si="140"/>
        <v>102.4795918367347</v>
      </c>
      <c r="ES92" s="55">
        <f t="shared" si="141"/>
        <v>102.62244897959184</v>
      </c>
      <c r="ET92" s="55">
        <f t="shared" si="142"/>
        <v>121.57142857142857</v>
      </c>
      <c r="EU92" s="55">
        <f t="shared" si="143"/>
        <v>135.19387755102042</v>
      </c>
      <c r="EV92" s="55">
        <f t="shared" si="144"/>
        <v>139.23469387755102</v>
      </c>
      <c r="EW92" s="55">
        <f t="shared" si="145"/>
        <v>139.90816326530611</v>
      </c>
      <c r="EX92" s="55">
        <f t="shared" si="146"/>
        <v>140.03061224489795</v>
      </c>
      <c r="EY92" s="55">
        <f t="shared" si="147"/>
        <v>140.0204081632653</v>
      </c>
      <c r="EZ92" s="55">
        <f t="shared" si="148"/>
        <v>140</v>
      </c>
      <c r="FA92" s="55">
        <f t="shared" si="149"/>
        <v>140</v>
      </c>
      <c r="FB92" s="55">
        <f t="shared" si="150"/>
        <v>140.05102040816325</v>
      </c>
      <c r="FC92" s="55">
        <f t="shared" si="151"/>
        <v>140.58163265306123</v>
      </c>
      <c r="FD92" s="55">
        <f t="shared" si="152"/>
        <v>142.76530612244898</v>
      </c>
      <c r="FE92" s="55">
        <f t="shared" si="153"/>
        <v>147.25510204081633</v>
      </c>
      <c r="FF92" s="55">
        <f t="shared" si="154"/>
        <v>150.94897959183675</v>
      </c>
      <c r="FG92" s="55">
        <f t="shared" si="155"/>
        <v>153.67346938775509</v>
      </c>
      <c r="FH92" s="55">
        <f t="shared" si="156"/>
        <v>157.85714285714286</v>
      </c>
      <c r="FI92" s="55">
        <f t="shared" si="157"/>
        <v>163.40816326530611</v>
      </c>
      <c r="FJ92" s="55">
        <f t="shared" si="158"/>
        <v>169.5</v>
      </c>
      <c r="FK92" s="55">
        <f t="shared" si="159"/>
        <v>177.77551020408163</v>
      </c>
      <c r="FL92" s="55">
        <f t="shared" si="96"/>
        <v>186.30612244897958</v>
      </c>
      <c r="FM92" s="55">
        <f t="shared" si="181"/>
        <v>193.12244897959184</v>
      </c>
      <c r="FN92" s="55">
        <f t="shared" si="182"/>
        <v>198.79591836734693</v>
      </c>
      <c r="FO92" s="55">
        <f t="shared" si="160"/>
        <v>203.65306122448979</v>
      </c>
      <c r="FP92" s="55">
        <f t="shared" si="161"/>
        <v>207.98979591836735</v>
      </c>
      <c r="FQ92" s="55">
        <f t="shared" si="162"/>
        <v>209.83673469387756</v>
      </c>
      <c r="FR92" s="55">
        <f t="shared" si="163"/>
        <v>197.55102040816325</v>
      </c>
      <c r="FS92" s="55">
        <f t="shared" si="164"/>
        <v>162.85714285714286</v>
      </c>
      <c r="FT92" s="55">
        <f t="shared" si="165"/>
        <v>136.82653061224491</v>
      </c>
      <c r="FU92" s="55">
        <f t="shared" si="166"/>
        <v>126.42857142857143</v>
      </c>
      <c r="FV92" s="55">
        <f t="shared" si="167"/>
        <v>126.75510204081633</v>
      </c>
      <c r="FW92" s="55">
        <f t="shared" si="168"/>
        <v>129.79591836734693</v>
      </c>
      <c r="FX92" s="55">
        <f t="shared" si="169"/>
        <v>133.28571428571428</v>
      </c>
      <c r="FY92" s="55">
        <f t="shared" si="170"/>
        <v>135.98979591836735</v>
      </c>
      <c r="FZ92" s="55">
        <f t="shared" si="171"/>
        <v>137.33673469387756</v>
      </c>
      <c r="GA92" s="55">
        <f t="shared" si="172"/>
        <v>137.09183673469389</v>
      </c>
      <c r="GB92" s="55">
        <f t="shared" si="173"/>
        <v>135.26530612244898</v>
      </c>
      <c r="GC92" s="55">
        <f t="shared" si="174"/>
        <v>134.91836734693877</v>
      </c>
      <c r="GD92" s="55">
        <f t="shared" si="175"/>
        <v>138.21428571428572</v>
      </c>
      <c r="GE92" s="55">
        <f t="shared" si="176"/>
        <v>145.32653061224491</v>
      </c>
      <c r="GF92" s="55">
        <f t="shared" si="177"/>
        <v>160.27551020408163</v>
      </c>
      <c r="GG92" s="55">
        <f t="shared" si="178"/>
        <v>183.28571428571428</v>
      </c>
      <c r="GH92" s="55">
        <f t="shared" si="179"/>
        <v>203.0408163265306</v>
      </c>
      <c r="GI92" s="60">
        <f t="shared" si="180"/>
        <v>198.82653061224491</v>
      </c>
    </row>
    <row r="93" spans="3:191" ht="3" customHeight="1">
      <c r="C93" s="59">
        <v>75</v>
      </c>
      <c r="D93" s="55">
        <v>142</v>
      </c>
      <c r="E93" s="55">
        <v>160</v>
      </c>
      <c r="F93" s="55">
        <v>117</v>
      </c>
      <c r="G93" s="55">
        <v>81</v>
      </c>
      <c r="H93" s="55">
        <v>132</v>
      </c>
      <c r="I93" s="55">
        <v>168</v>
      </c>
      <c r="J93" s="55">
        <v>173</v>
      </c>
      <c r="K93" s="55">
        <v>174</v>
      </c>
      <c r="L93" s="55">
        <v>175</v>
      </c>
      <c r="M93" s="55">
        <v>156</v>
      </c>
      <c r="N93" s="55">
        <v>131</v>
      </c>
      <c r="O93" s="55">
        <v>80</v>
      </c>
      <c r="P93" s="55">
        <v>55</v>
      </c>
      <c r="Q93" s="55">
        <v>54</v>
      </c>
      <c r="R93" s="55">
        <v>58</v>
      </c>
      <c r="S93" s="55">
        <v>51</v>
      </c>
      <c r="T93" s="55">
        <v>54</v>
      </c>
      <c r="U93" s="55">
        <v>64</v>
      </c>
      <c r="V93" s="55">
        <v>63</v>
      </c>
      <c r="W93" s="55">
        <v>69</v>
      </c>
      <c r="X93" s="55">
        <v>59</v>
      </c>
      <c r="Y93" s="55">
        <v>57</v>
      </c>
      <c r="Z93" s="55">
        <v>54</v>
      </c>
      <c r="AA93" s="55">
        <v>67</v>
      </c>
      <c r="AB93" s="55">
        <v>59</v>
      </c>
      <c r="AC93" s="55">
        <v>77</v>
      </c>
      <c r="AD93" s="55">
        <v>92</v>
      </c>
      <c r="AE93" s="55">
        <v>60</v>
      </c>
      <c r="AF93" s="55">
        <v>64</v>
      </c>
      <c r="AG93" s="55">
        <v>94</v>
      </c>
      <c r="AH93" s="55">
        <v>72</v>
      </c>
      <c r="AI93" s="55">
        <v>110</v>
      </c>
      <c r="AJ93" s="55">
        <v>94</v>
      </c>
      <c r="AK93" s="55">
        <v>55</v>
      </c>
      <c r="AL93" s="55">
        <v>54</v>
      </c>
      <c r="AM93" s="55">
        <v>55</v>
      </c>
      <c r="AN93" s="55">
        <v>53</v>
      </c>
      <c r="AO93" s="55">
        <v>52</v>
      </c>
      <c r="AP93" s="55">
        <v>62</v>
      </c>
      <c r="AQ93" s="55">
        <v>90</v>
      </c>
      <c r="AR93" s="55">
        <v>116</v>
      </c>
      <c r="AS93" s="55">
        <v>125</v>
      </c>
      <c r="AT93" s="55">
        <v>120</v>
      </c>
      <c r="AU93" s="55">
        <v>75</v>
      </c>
      <c r="AV93" s="55">
        <v>108</v>
      </c>
      <c r="AW93" s="55">
        <v>136</v>
      </c>
      <c r="AX93" s="55">
        <v>140</v>
      </c>
      <c r="AY93" s="55">
        <v>140</v>
      </c>
      <c r="AZ93" s="55">
        <v>140</v>
      </c>
      <c r="BA93" s="55">
        <v>140</v>
      </c>
      <c r="BB93" s="55">
        <v>140</v>
      </c>
      <c r="BC93" s="55">
        <v>140</v>
      </c>
      <c r="BD93" s="55">
        <v>140</v>
      </c>
      <c r="BE93" s="55">
        <v>140</v>
      </c>
      <c r="BF93" s="55">
        <v>140</v>
      </c>
      <c r="BG93" s="55">
        <v>140</v>
      </c>
      <c r="BH93" s="55">
        <v>148</v>
      </c>
      <c r="BI93" s="55">
        <v>150</v>
      </c>
      <c r="BJ93" s="55">
        <v>153</v>
      </c>
      <c r="BK93" s="55">
        <v>153</v>
      </c>
      <c r="BL93" s="55">
        <v>162</v>
      </c>
      <c r="BM93" s="55">
        <v>166</v>
      </c>
      <c r="BN93" s="55">
        <v>172</v>
      </c>
      <c r="BO93" s="55">
        <v>184</v>
      </c>
      <c r="BP93" s="55">
        <v>190</v>
      </c>
      <c r="BQ93" s="55">
        <v>197</v>
      </c>
      <c r="BR93" s="55">
        <v>204</v>
      </c>
      <c r="BS93" s="55">
        <v>206</v>
      </c>
      <c r="BT93" s="55">
        <v>213</v>
      </c>
      <c r="BU93" s="55">
        <v>214</v>
      </c>
      <c r="BV93" s="55">
        <v>195</v>
      </c>
      <c r="BW93" s="55">
        <v>123</v>
      </c>
      <c r="BX93" s="55">
        <v>94</v>
      </c>
      <c r="BY93" s="55">
        <v>101</v>
      </c>
      <c r="BZ93" s="55">
        <v>107</v>
      </c>
      <c r="CA93" s="55">
        <v>120</v>
      </c>
      <c r="CB93" s="55">
        <v>131</v>
      </c>
      <c r="CC93" s="55">
        <v>136</v>
      </c>
      <c r="CD93" s="55">
        <v>137</v>
      </c>
      <c r="CE93" s="55">
        <v>139</v>
      </c>
      <c r="CF93" s="55">
        <v>140</v>
      </c>
      <c r="CG93" s="55">
        <v>148</v>
      </c>
      <c r="CH93" s="55">
        <v>142</v>
      </c>
      <c r="CI93" s="55">
        <v>138</v>
      </c>
      <c r="CJ93" s="55">
        <v>175</v>
      </c>
      <c r="CK93" s="55">
        <v>217</v>
      </c>
      <c r="CL93" s="55">
        <v>206</v>
      </c>
      <c r="CM93" s="55">
        <v>147</v>
      </c>
      <c r="CN93" s="55">
        <v>112</v>
      </c>
      <c r="CO93" s="55">
        <v>99</v>
      </c>
      <c r="CP93" s="55">
        <v>97</v>
      </c>
      <c r="CQ93" s="55">
        <v>92</v>
      </c>
      <c r="CR93" s="55">
        <v>85</v>
      </c>
      <c r="CS93" s="55">
        <v>100</v>
      </c>
      <c r="CT93" s="55">
        <v>102</v>
      </c>
      <c r="CU93" s="55">
        <v>92</v>
      </c>
      <c r="CV93" s="55">
        <v>94</v>
      </c>
      <c r="CW93" s="60">
        <v>90</v>
      </c>
      <c r="CZ93" s="59">
        <f t="shared" si="95"/>
        <v>73.530612244897952</v>
      </c>
      <c r="DA93" s="55">
        <f t="shared" si="97"/>
        <v>127.5</v>
      </c>
      <c r="DB93" s="55">
        <f t="shared" si="98"/>
        <v>143.63265306122449</v>
      </c>
      <c r="DC93" s="55">
        <f t="shared" si="99"/>
        <v>120.63265306122449</v>
      </c>
      <c r="DD93" s="55">
        <f t="shared" si="100"/>
        <v>104.16326530612245</v>
      </c>
      <c r="DE93" s="55">
        <f t="shared" si="101"/>
        <v>128.44897959183675</v>
      </c>
      <c r="DF93" s="55">
        <f t="shared" si="102"/>
        <v>157.98979591836735</v>
      </c>
      <c r="DG93" s="55">
        <f t="shared" si="103"/>
        <v>170.42857142857142</v>
      </c>
      <c r="DH93" s="55">
        <f t="shared" si="104"/>
        <v>172.87755102040816</v>
      </c>
      <c r="DI93" s="55">
        <f t="shared" si="105"/>
        <v>168.89795918367346</v>
      </c>
      <c r="DJ93" s="55">
        <f t="shared" si="106"/>
        <v>152.25510204081633</v>
      </c>
      <c r="DK93" s="55">
        <f t="shared" si="107"/>
        <v>123.64285714285714</v>
      </c>
      <c r="DL93" s="55">
        <f t="shared" si="108"/>
        <v>86.622448979591837</v>
      </c>
      <c r="DM93" s="55">
        <f t="shared" si="109"/>
        <v>62.693877551020407</v>
      </c>
      <c r="DN93" s="55">
        <f t="shared" si="110"/>
        <v>56.193877551020407</v>
      </c>
      <c r="DO93" s="55">
        <f t="shared" si="111"/>
        <v>56.520408163265309</v>
      </c>
      <c r="DP93" s="55">
        <f t="shared" si="112"/>
        <v>55.408163265306122</v>
      </c>
      <c r="DQ93" s="55">
        <f t="shared" si="113"/>
        <v>57.030612244897959</v>
      </c>
      <c r="DR93" s="55">
        <f t="shared" si="114"/>
        <v>60.948979591836732</v>
      </c>
      <c r="DS93" s="55">
        <f t="shared" si="115"/>
        <v>62.571428571428569</v>
      </c>
      <c r="DT93" s="55">
        <f t="shared" si="116"/>
        <v>63.561224489795919</v>
      </c>
      <c r="DU93" s="55">
        <f t="shared" si="117"/>
        <v>59.918367346938773</v>
      </c>
      <c r="DV93" s="55">
        <f t="shared" si="118"/>
        <v>57.04081632653061</v>
      </c>
      <c r="DW93" s="55">
        <f t="shared" si="119"/>
        <v>57.04081632653061</v>
      </c>
      <c r="DX93" s="55">
        <f t="shared" si="120"/>
        <v>61.95918367346939</v>
      </c>
      <c r="DY93" s="55">
        <f t="shared" si="121"/>
        <v>66.224489795918373</v>
      </c>
      <c r="DZ93" s="55">
        <f t="shared" si="122"/>
        <v>77.744897959183675</v>
      </c>
      <c r="EA93" s="55">
        <f t="shared" si="123"/>
        <v>85.244897959183675</v>
      </c>
      <c r="EB93" s="55">
        <f t="shared" si="124"/>
        <v>78.877551020408163</v>
      </c>
      <c r="EC93" s="55">
        <f t="shared" si="125"/>
        <v>79.030612244897952</v>
      </c>
      <c r="ED93" s="55">
        <f t="shared" si="126"/>
        <v>85.540816326530617</v>
      </c>
      <c r="EE93" s="55">
        <f t="shared" si="127"/>
        <v>85.510204081632651</v>
      </c>
      <c r="EF93" s="55">
        <f t="shared" si="128"/>
        <v>93.520408163265301</v>
      </c>
      <c r="EG93" s="55">
        <f t="shared" si="129"/>
        <v>82.724489795918373</v>
      </c>
      <c r="EH93" s="55">
        <f t="shared" si="130"/>
        <v>62.653061224489797</v>
      </c>
      <c r="EI93" s="55">
        <f t="shared" si="131"/>
        <v>55.826530612244895</v>
      </c>
      <c r="EJ93" s="55">
        <f t="shared" si="132"/>
        <v>55.244897959183675</v>
      </c>
      <c r="EK93" s="55">
        <f t="shared" si="133"/>
        <v>55.030612244897959</v>
      </c>
      <c r="EL93" s="55">
        <f t="shared" si="134"/>
        <v>57.857142857142854</v>
      </c>
      <c r="EM93" s="55">
        <f t="shared" si="135"/>
        <v>69.673469387755105</v>
      </c>
      <c r="EN93" s="55">
        <f t="shared" si="136"/>
        <v>90.928571428571431</v>
      </c>
      <c r="EO93" s="55">
        <f t="shared" si="137"/>
        <v>110.62244897959184</v>
      </c>
      <c r="EP93" s="55">
        <f t="shared" si="138"/>
        <v>117.55102040816327</v>
      </c>
      <c r="EQ93" s="55">
        <f t="shared" si="139"/>
        <v>109.95918367346938</v>
      </c>
      <c r="ER93" s="55">
        <f t="shared" si="140"/>
        <v>95.877551020408163</v>
      </c>
      <c r="ES93" s="55">
        <f t="shared" si="141"/>
        <v>108.94897959183673</v>
      </c>
      <c r="ET93" s="55">
        <f t="shared" si="142"/>
        <v>128.37755102040816</v>
      </c>
      <c r="EU93" s="55">
        <f t="shared" si="143"/>
        <v>137.65306122448979</v>
      </c>
      <c r="EV93" s="55">
        <f t="shared" si="144"/>
        <v>139.84693877551021</v>
      </c>
      <c r="EW93" s="55">
        <f t="shared" si="145"/>
        <v>140.19387755102042</v>
      </c>
      <c r="EX93" s="55">
        <f t="shared" si="146"/>
        <v>140.25510204081633</v>
      </c>
      <c r="EY93" s="55">
        <f t="shared" si="147"/>
        <v>140.13265306122449</v>
      </c>
      <c r="EZ93" s="55">
        <f t="shared" si="148"/>
        <v>140.0408163265306</v>
      </c>
      <c r="FA93" s="55">
        <f t="shared" si="149"/>
        <v>140</v>
      </c>
      <c r="FB93" s="55">
        <f t="shared" si="150"/>
        <v>140.01020408163265</v>
      </c>
      <c r="FC93" s="55">
        <f t="shared" si="151"/>
        <v>140.31632653061226</v>
      </c>
      <c r="FD93" s="55">
        <f t="shared" si="152"/>
        <v>142</v>
      </c>
      <c r="FE93" s="55">
        <f t="shared" si="153"/>
        <v>146.48979591836735</v>
      </c>
      <c r="FF93" s="55">
        <f t="shared" si="154"/>
        <v>149.83673469387756</v>
      </c>
      <c r="FG93" s="55">
        <f t="shared" si="155"/>
        <v>152.59183673469389</v>
      </c>
      <c r="FH93" s="55">
        <f t="shared" si="156"/>
        <v>155.58163265306123</v>
      </c>
      <c r="FI93" s="55">
        <f t="shared" si="157"/>
        <v>161.28571428571428</v>
      </c>
      <c r="FJ93" s="55">
        <f t="shared" si="158"/>
        <v>166.82653061224491</v>
      </c>
      <c r="FK93" s="55">
        <f t="shared" si="159"/>
        <v>173.75510204081633</v>
      </c>
      <c r="FL93" s="55">
        <f t="shared" si="96"/>
        <v>182.67346938775509</v>
      </c>
      <c r="FM93" s="55">
        <f t="shared" si="181"/>
        <v>190.09183673469389</v>
      </c>
      <c r="FN93" s="55">
        <f t="shared" si="182"/>
        <v>196.73469387755102</v>
      </c>
      <c r="FO93" s="55">
        <f t="shared" si="160"/>
        <v>202.73469387755102</v>
      </c>
      <c r="FP93" s="55">
        <f t="shared" si="161"/>
        <v>207.26530612244898</v>
      </c>
      <c r="FQ93" s="55">
        <f t="shared" si="162"/>
        <v>210.88775510204081</v>
      </c>
      <c r="FR93" s="55">
        <f t="shared" si="163"/>
        <v>204.92857142857142</v>
      </c>
      <c r="FS93" s="55">
        <f t="shared" si="164"/>
        <v>178.72448979591837</v>
      </c>
      <c r="FT93" s="55">
        <f t="shared" si="165"/>
        <v>134.20408163265307</v>
      </c>
      <c r="FU93" s="55">
        <f t="shared" si="166"/>
        <v>108.64285714285714</v>
      </c>
      <c r="FV93" s="55">
        <f t="shared" si="167"/>
        <v>105.63265306122449</v>
      </c>
      <c r="FW93" s="55">
        <f t="shared" si="168"/>
        <v>109.85714285714286</v>
      </c>
      <c r="FX93" s="55">
        <f t="shared" si="169"/>
        <v>116.45918367346938</v>
      </c>
      <c r="FY93" s="55">
        <f t="shared" si="170"/>
        <v>122.64285714285714</v>
      </c>
      <c r="FZ93" s="55">
        <f t="shared" si="171"/>
        <v>126.66326530612245</v>
      </c>
      <c r="GA93" s="55">
        <f t="shared" si="172"/>
        <v>129.31632653061226</v>
      </c>
      <c r="GB93" s="55">
        <f t="shared" si="173"/>
        <v>132.64285714285714</v>
      </c>
      <c r="GC93" s="55">
        <f t="shared" si="174"/>
        <v>137.38775510204081</v>
      </c>
      <c r="GD93" s="55">
        <f t="shared" si="175"/>
        <v>142.71428571428572</v>
      </c>
      <c r="GE93" s="55">
        <f t="shared" si="176"/>
        <v>144.46938775510205</v>
      </c>
      <c r="GF93" s="55">
        <f t="shared" si="177"/>
        <v>153.09183673469389</v>
      </c>
      <c r="GG93" s="55">
        <f t="shared" si="178"/>
        <v>178.90816326530611</v>
      </c>
      <c r="GH93" s="55">
        <f t="shared" si="179"/>
        <v>200.5612244897959</v>
      </c>
      <c r="GI93" s="60">
        <f t="shared" si="180"/>
        <v>189.4387755102041</v>
      </c>
    </row>
    <row r="94" spans="3:191" ht="3" customHeight="1">
      <c r="C94" s="59">
        <v>66</v>
      </c>
      <c r="D94" s="55">
        <v>142</v>
      </c>
      <c r="E94" s="55">
        <v>166</v>
      </c>
      <c r="F94" s="55">
        <v>129</v>
      </c>
      <c r="G94" s="55">
        <v>78</v>
      </c>
      <c r="H94" s="55">
        <v>126</v>
      </c>
      <c r="I94" s="55">
        <v>163</v>
      </c>
      <c r="J94" s="55">
        <v>173</v>
      </c>
      <c r="K94" s="55">
        <v>173</v>
      </c>
      <c r="L94" s="55">
        <v>174</v>
      </c>
      <c r="M94" s="55">
        <v>158</v>
      </c>
      <c r="N94" s="55">
        <v>121</v>
      </c>
      <c r="O94" s="55">
        <v>86</v>
      </c>
      <c r="P94" s="55">
        <v>57</v>
      </c>
      <c r="Q94" s="55">
        <v>57</v>
      </c>
      <c r="R94" s="55">
        <v>52</v>
      </c>
      <c r="S94" s="55">
        <v>52</v>
      </c>
      <c r="T94" s="55">
        <v>62</v>
      </c>
      <c r="U94" s="55">
        <v>62</v>
      </c>
      <c r="V94" s="55">
        <v>58</v>
      </c>
      <c r="W94" s="55">
        <v>67</v>
      </c>
      <c r="X94" s="55">
        <v>59</v>
      </c>
      <c r="Y94" s="55">
        <v>51</v>
      </c>
      <c r="Z94" s="55">
        <v>52</v>
      </c>
      <c r="AA94" s="55">
        <v>57</v>
      </c>
      <c r="AB94" s="55">
        <v>60</v>
      </c>
      <c r="AC94" s="55">
        <v>93</v>
      </c>
      <c r="AD94" s="55">
        <v>114</v>
      </c>
      <c r="AE94" s="55">
        <v>83</v>
      </c>
      <c r="AF94" s="55">
        <v>65</v>
      </c>
      <c r="AG94" s="55">
        <v>72</v>
      </c>
      <c r="AH94" s="55">
        <v>85</v>
      </c>
      <c r="AI94" s="55">
        <v>86</v>
      </c>
      <c r="AJ94" s="55">
        <v>63</v>
      </c>
      <c r="AK94" s="55">
        <v>55</v>
      </c>
      <c r="AL94" s="55">
        <v>51</v>
      </c>
      <c r="AM94" s="55">
        <v>51</v>
      </c>
      <c r="AN94" s="55">
        <v>51</v>
      </c>
      <c r="AO94" s="55">
        <v>58</v>
      </c>
      <c r="AP94" s="55">
        <v>79</v>
      </c>
      <c r="AQ94" s="55">
        <v>108</v>
      </c>
      <c r="AR94" s="55">
        <v>123</v>
      </c>
      <c r="AS94" s="55">
        <v>122</v>
      </c>
      <c r="AT94" s="55">
        <v>93</v>
      </c>
      <c r="AU94" s="55">
        <v>76</v>
      </c>
      <c r="AV94" s="55">
        <v>122</v>
      </c>
      <c r="AW94" s="55">
        <v>139</v>
      </c>
      <c r="AX94" s="55">
        <v>140</v>
      </c>
      <c r="AY94" s="55">
        <v>140</v>
      </c>
      <c r="AZ94" s="55">
        <v>141</v>
      </c>
      <c r="BA94" s="55">
        <v>142</v>
      </c>
      <c r="BB94" s="55">
        <v>140</v>
      </c>
      <c r="BC94" s="55">
        <v>140</v>
      </c>
      <c r="BD94" s="55">
        <v>140</v>
      </c>
      <c r="BE94" s="55">
        <v>140</v>
      </c>
      <c r="BF94" s="55">
        <v>140</v>
      </c>
      <c r="BG94" s="55">
        <v>140</v>
      </c>
      <c r="BH94" s="55">
        <v>146</v>
      </c>
      <c r="BI94" s="55">
        <v>149</v>
      </c>
      <c r="BJ94" s="55">
        <v>151</v>
      </c>
      <c r="BK94" s="55">
        <v>153</v>
      </c>
      <c r="BL94" s="55">
        <v>160</v>
      </c>
      <c r="BM94" s="55">
        <v>165</v>
      </c>
      <c r="BN94" s="55">
        <v>168</v>
      </c>
      <c r="BO94" s="55">
        <v>179</v>
      </c>
      <c r="BP94" s="55">
        <v>188</v>
      </c>
      <c r="BQ94" s="55">
        <v>193</v>
      </c>
      <c r="BR94" s="55">
        <v>203</v>
      </c>
      <c r="BS94" s="55">
        <v>207</v>
      </c>
      <c r="BT94" s="55">
        <v>214</v>
      </c>
      <c r="BU94" s="55">
        <v>214</v>
      </c>
      <c r="BV94" s="55">
        <v>211</v>
      </c>
      <c r="BW94" s="55">
        <v>107</v>
      </c>
      <c r="BX94" s="55">
        <v>83</v>
      </c>
      <c r="BY94" s="55">
        <v>83</v>
      </c>
      <c r="BZ94" s="55">
        <v>86</v>
      </c>
      <c r="CA94" s="55">
        <v>87</v>
      </c>
      <c r="CB94" s="55">
        <v>93</v>
      </c>
      <c r="CC94" s="55">
        <v>99</v>
      </c>
      <c r="CD94" s="55">
        <v>108</v>
      </c>
      <c r="CE94" s="55">
        <v>119</v>
      </c>
      <c r="CF94" s="55">
        <v>140</v>
      </c>
      <c r="CG94" s="55">
        <v>151</v>
      </c>
      <c r="CH94" s="55">
        <v>142</v>
      </c>
      <c r="CI94" s="55">
        <v>141</v>
      </c>
      <c r="CJ94" s="55">
        <v>190</v>
      </c>
      <c r="CK94" s="55">
        <v>214</v>
      </c>
      <c r="CL94" s="55">
        <v>183</v>
      </c>
      <c r="CM94" s="55">
        <v>125</v>
      </c>
      <c r="CN94" s="55">
        <v>94</v>
      </c>
      <c r="CO94" s="55">
        <v>88</v>
      </c>
      <c r="CP94" s="55">
        <v>92</v>
      </c>
      <c r="CQ94" s="55">
        <v>85</v>
      </c>
      <c r="CR94" s="55">
        <v>96</v>
      </c>
      <c r="CS94" s="55">
        <v>101</v>
      </c>
      <c r="CT94" s="55">
        <v>97</v>
      </c>
      <c r="CU94" s="55">
        <v>93</v>
      </c>
      <c r="CV94" s="55">
        <v>102</v>
      </c>
      <c r="CW94" s="60">
        <v>92</v>
      </c>
      <c r="CZ94" s="59">
        <f t="shared" si="95"/>
        <v>70.34693877551021</v>
      </c>
      <c r="DA94" s="55">
        <f t="shared" si="97"/>
        <v>126.96938775510205</v>
      </c>
      <c r="DB94" s="55">
        <f t="shared" si="98"/>
        <v>147.44897959183675</v>
      </c>
      <c r="DC94" s="55">
        <f t="shared" si="99"/>
        <v>126.90816326530613</v>
      </c>
      <c r="DD94" s="55">
        <f t="shared" si="100"/>
        <v>105.86734693877551</v>
      </c>
      <c r="DE94" s="55">
        <f t="shared" si="101"/>
        <v>126.51020408163265</v>
      </c>
      <c r="DF94" s="55">
        <f t="shared" si="102"/>
        <v>155.64285714285714</v>
      </c>
      <c r="DG94" s="55">
        <f t="shared" si="103"/>
        <v>169.80612244897958</v>
      </c>
      <c r="DH94" s="55">
        <f t="shared" si="104"/>
        <v>172.9591836734694</v>
      </c>
      <c r="DI94" s="55">
        <f t="shared" si="105"/>
        <v>169.20408163265307</v>
      </c>
      <c r="DJ94" s="55">
        <f t="shared" si="106"/>
        <v>151.75510204081633</v>
      </c>
      <c r="DK94" s="55">
        <f t="shared" si="107"/>
        <v>120.26530612244898</v>
      </c>
      <c r="DL94" s="55">
        <f t="shared" si="108"/>
        <v>87.408163265306129</v>
      </c>
      <c r="DM94" s="55">
        <f t="shared" si="109"/>
        <v>63.765306122448976</v>
      </c>
      <c r="DN94" s="55">
        <f t="shared" si="110"/>
        <v>56.285714285714285</v>
      </c>
      <c r="DO94" s="55">
        <f t="shared" si="111"/>
        <v>54.142857142857146</v>
      </c>
      <c r="DP94" s="55">
        <f t="shared" si="112"/>
        <v>55.020408163265309</v>
      </c>
      <c r="DQ94" s="55">
        <f t="shared" si="113"/>
        <v>58.795918367346935</v>
      </c>
      <c r="DR94" s="55">
        <f t="shared" si="114"/>
        <v>60.693877551020407</v>
      </c>
      <c r="DS94" s="55">
        <f t="shared" si="115"/>
        <v>61.295918367346935</v>
      </c>
      <c r="DT94" s="55">
        <f t="shared" si="116"/>
        <v>63.357142857142854</v>
      </c>
      <c r="DU94" s="55">
        <f t="shared" si="117"/>
        <v>59.908163265306122</v>
      </c>
      <c r="DV94" s="55">
        <f t="shared" si="118"/>
        <v>55.346938775510203</v>
      </c>
      <c r="DW94" s="55">
        <f t="shared" si="119"/>
        <v>54.918367346938773</v>
      </c>
      <c r="DX94" s="55">
        <f t="shared" si="120"/>
        <v>58.020408163265309</v>
      </c>
      <c r="DY94" s="55">
        <f t="shared" si="121"/>
        <v>64.673469387755105</v>
      </c>
      <c r="DZ94" s="55">
        <f t="shared" si="122"/>
        <v>82</v>
      </c>
      <c r="EA94" s="55">
        <f t="shared" si="123"/>
        <v>94.826530612244895</v>
      </c>
      <c r="EB94" s="55">
        <f t="shared" si="124"/>
        <v>88.173469387755105</v>
      </c>
      <c r="EC94" s="55">
        <f t="shared" si="125"/>
        <v>80.183673469387756</v>
      </c>
      <c r="ED94" s="55">
        <f t="shared" si="126"/>
        <v>80.520408163265301</v>
      </c>
      <c r="EE94" s="55">
        <f t="shared" si="127"/>
        <v>82.204081632653057</v>
      </c>
      <c r="EF94" s="55">
        <f t="shared" si="128"/>
        <v>79.775510204081627</v>
      </c>
      <c r="EG94" s="55">
        <f t="shared" si="129"/>
        <v>68.34693877551021</v>
      </c>
      <c r="EH94" s="55">
        <f t="shared" si="130"/>
        <v>58.255102040816325</v>
      </c>
      <c r="EI94" s="55">
        <f t="shared" si="131"/>
        <v>53.112244897959187</v>
      </c>
      <c r="EJ94" s="55">
        <f t="shared" si="132"/>
        <v>52.367346938775512</v>
      </c>
      <c r="EK94" s="55">
        <f t="shared" si="133"/>
        <v>54.387755102040813</v>
      </c>
      <c r="EL94" s="55">
        <f t="shared" si="134"/>
        <v>62.948979591836732</v>
      </c>
      <c r="EM94" s="55">
        <f t="shared" si="135"/>
        <v>80.714285714285708</v>
      </c>
      <c r="EN94" s="55">
        <f t="shared" si="136"/>
        <v>102.19387755102041</v>
      </c>
      <c r="EO94" s="55">
        <f t="shared" si="137"/>
        <v>114.89795918367346</v>
      </c>
      <c r="EP94" s="55">
        <f t="shared" si="138"/>
        <v>112.76530612244898</v>
      </c>
      <c r="EQ94" s="55">
        <f t="shared" si="139"/>
        <v>98.551020408163268</v>
      </c>
      <c r="ER94" s="55">
        <f t="shared" si="140"/>
        <v>95.326530612244895</v>
      </c>
      <c r="ES94" s="55">
        <f t="shared" si="141"/>
        <v>116.41836734693878</v>
      </c>
      <c r="ET94" s="55">
        <f t="shared" si="142"/>
        <v>133.16326530612244</v>
      </c>
      <c r="EU94" s="55">
        <f t="shared" si="143"/>
        <v>138.96938775510205</v>
      </c>
      <c r="EV94" s="55">
        <f t="shared" si="144"/>
        <v>140.0612244897959</v>
      </c>
      <c r="EW94" s="55">
        <f t="shared" si="145"/>
        <v>140.5204081632653</v>
      </c>
      <c r="EX94" s="55">
        <f t="shared" si="146"/>
        <v>140.87755102040816</v>
      </c>
      <c r="EY94" s="55">
        <f t="shared" si="147"/>
        <v>140.4591836734694</v>
      </c>
      <c r="EZ94" s="55">
        <f t="shared" si="148"/>
        <v>140.19387755102042</v>
      </c>
      <c r="FA94" s="55">
        <f t="shared" si="149"/>
        <v>140.03061224489795</v>
      </c>
      <c r="FB94" s="55">
        <f t="shared" si="150"/>
        <v>140</v>
      </c>
      <c r="FC94" s="55">
        <f t="shared" si="151"/>
        <v>140.17346938775509</v>
      </c>
      <c r="FD94" s="55">
        <f t="shared" si="152"/>
        <v>141.41836734693877</v>
      </c>
      <c r="FE94" s="55">
        <f t="shared" si="153"/>
        <v>145.03061224489795</v>
      </c>
      <c r="FF94" s="55">
        <f t="shared" si="154"/>
        <v>148.35714285714286</v>
      </c>
      <c r="FG94" s="55">
        <f t="shared" si="155"/>
        <v>151.01020408163265</v>
      </c>
      <c r="FH94" s="55">
        <f t="shared" si="156"/>
        <v>154.08163265306123</v>
      </c>
      <c r="FI94" s="55">
        <f t="shared" si="157"/>
        <v>159.0204081632653</v>
      </c>
      <c r="FJ94" s="55">
        <f t="shared" si="158"/>
        <v>164.32653061224491</v>
      </c>
      <c r="FK94" s="55">
        <f t="shared" si="159"/>
        <v>170.18367346938774</v>
      </c>
      <c r="FL94" s="55">
        <f t="shared" si="96"/>
        <v>178.80612244897958</v>
      </c>
      <c r="FM94" s="55">
        <f t="shared" si="181"/>
        <v>187.14285714285714</v>
      </c>
      <c r="FN94" s="55">
        <f t="shared" si="182"/>
        <v>194.17346938775509</v>
      </c>
      <c r="FO94" s="55">
        <f t="shared" si="160"/>
        <v>201.32653061224491</v>
      </c>
      <c r="FP94" s="55">
        <f t="shared" si="161"/>
        <v>206.53061224489795</v>
      </c>
      <c r="FQ94" s="55">
        <f t="shared" si="162"/>
        <v>210.96938775510205</v>
      </c>
      <c r="FR94" s="55">
        <f t="shared" si="163"/>
        <v>208.67346938775509</v>
      </c>
      <c r="FS94" s="55">
        <f t="shared" si="164"/>
        <v>187.30612244897958</v>
      </c>
      <c r="FT94" s="55">
        <f t="shared" si="165"/>
        <v>132.70408163265307</v>
      </c>
      <c r="FU94" s="55">
        <f t="shared" si="166"/>
        <v>100.56122448979592</v>
      </c>
      <c r="FV94" s="55">
        <f t="shared" si="167"/>
        <v>92.704081632653057</v>
      </c>
      <c r="FW94" s="55">
        <f t="shared" si="168"/>
        <v>93.836734693877546</v>
      </c>
      <c r="FX94" s="55">
        <f t="shared" si="169"/>
        <v>95.683673469387756</v>
      </c>
      <c r="FY94" s="55">
        <f t="shared" si="170"/>
        <v>98.34693877551021</v>
      </c>
      <c r="FZ94" s="55">
        <f t="shared" si="171"/>
        <v>101.20408163265306</v>
      </c>
      <c r="GA94" s="55">
        <f t="shared" si="172"/>
        <v>105.74489795918367</v>
      </c>
      <c r="GB94" s="55">
        <f t="shared" si="173"/>
        <v>114.70408163265306</v>
      </c>
      <c r="GC94" s="55">
        <f t="shared" si="174"/>
        <v>130.46938775510205</v>
      </c>
      <c r="GD94" s="55">
        <f t="shared" si="175"/>
        <v>144.0612244897959</v>
      </c>
      <c r="GE94" s="55">
        <f t="shared" si="176"/>
        <v>149.22448979591837</v>
      </c>
      <c r="GF94" s="55">
        <f t="shared" si="177"/>
        <v>158.33673469387756</v>
      </c>
      <c r="GG94" s="55">
        <f t="shared" si="178"/>
        <v>184.18367346938774</v>
      </c>
      <c r="GH94" s="55">
        <f t="shared" si="179"/>
        <v>196.15306122448979</v>
      </c>
      <c r="GI94" s="60">
        <f t="shared" si="180"/>
        <v>172.57142857142858</v>
      </c>
    </row>
    <row r="95" spans="3:191" ht="3" customHeight="1">
      <c r="C95" s="59">
        <v>66</v>
      </c>
      <c r="D95" s="55">
        <v>142</v>
      </c>
      <c r="E95" s="55">
        <v>172</v>
      </c>
      <c r="F95" s="55">
        <v>139</v>
      </c>
      <c r="G95" s="55">
        <v>85</v>
      </c>
      <c r="H95" s="55">
        <v>126</v>
      </c>
      <c r="I95" s="55">
        <v>160</v>
      </c>
      <c r="J95" s="55">
        <v>173</v>
      </c>
      <c r="K95" s="55">
        <v>174</v>
      </c>
      <c r="L95" s="55">
        <v>178</v>
      </c>
      <c r="M95" s="55">
        <v>159</v>
      </c>
      <c r="N95" s="55">
        <v>108</v>
      </c>
      <c r="O95" s="55">
        <v>86</v>
      </c>
      <c r="P95" s="55">
        <v>55</v>
      </c>
      <c r="Q95" s="55">
        <v>54</v>
      </c>
      <c r="R95" s="55">
        <v>51</v>
      </c>
      <c r="S95" s="55">
        <v>59</v>
      </c>
      <c r="T95" s="55">
        <v>59</v>
      </c>
      <c r="U95" s="55">
        <v>61</v>
      </c>
      <c r="V95" s="55">
        <v>58</v>
      </c>
      <c r="W95" s="55">
        <v>65</v>
      </c>
      <c r="X95" s="55">
        <v>64</v>
      </c>
      <c r="Y95" s="55">
        <v>55</v>
      </c>
      <c r="Z95" s="55">
        <v>54</v>
      </c>
      <c r="AA95" s="55">
        <v>57</v>
      </c>
      <c r="AB95" s="55">
        <v>52</v>
      </c>
      <c r="AC95" s="55">
        <v>67</v>
      </c>
      <c r="AD95" s="55">
        <v>104</v>
      </c>
      <c r="AE95" s="55">
        <v>124</v>
      </c>
      <c r="AF95" s="55">
        <v>99</v>
      </c>
      <c r="AG95" s="55">
        <v>95</v>
      </c>
      <c r="AH95" s="55">
        <v>77</v>
      </c>
      <c r="AI95" s="55">
        <v>54</v>
      </c>
      <c r="AJ95" s="55">
        <v>57</v>
      </c>
      <c r="AK95" s="55">
        <v>53</v>
      </c>
      <c r="AL95" s="55">
        <v>52</v>
      </c>
      <c r="AM95" s="55">
        <v>51</v>
      </c>
      <c r="AN95" s="55">
        <v>51</v>
      </c>
      <c r="AO95" s="55">
        <v>68</v>
      </c>
      <c r="AP95" s="55">
        <v>93</v>
      </c>
      <c r="AQ95" s="55">
        <v>117</v>
      </c>
      <c r="AR95" s="55">
        <v>123</v>
      </c>
      <c r="AS95" s="55">
        <v>110</v>
      </c>
      <c r="AT95" s="55">
        <v>68</v>
      </c>
      <c r="AU95" s="55">
        <v>99</v>
      </c>
      <c r="AV95" s="55">
        <v>131</v>
      </c>
      <c r="AW95" s="55">
        <v>140</v>
      </c>
      <c r="AX95" s="55">
        <v>140</v>
      </c>
      <c r="AY95" s="55">
        <v>140</v>
      </c>
      <c r="AZ95" s="55">
        <v>140</v>
      </c>
      <c r="BA95" s="55">
        <v>140</v>
      </c>
      <c r="BB95" s="55">
        <v>142</v>
      </c>
      <c r="BC95" s="55">
        <v>140</v>
      </c>
      <c r="BD95" s="55">
        <v>140</v>
      </c>
      <c r="BE95" s="55">
        <v>140</v>
      </c>
      <c r="BF95" s="55">
        <v>140</v>
      </c>
      <c r="BG95" s="55">
        <v>140</v>
      </c>
      <c r="BH95" s="55">
        <v>142</v>
      </c>
      <c r="BI95" s="55">
        <v>147</v>
      </c>
      <c r="BJ95" s="55">
        <v>149</v>
      </c>
      <c r="BK95" s="55">
        <v>153</v>
      </c>
      <c r="BL95" s="55">
        <v>154</v>
      </c>
      <c r="BM95" s="55">
        <v>162</v>
      </c>
      <c r="BN95" s="55">
        <v>166</v>
      </c>
      <c r="BO95" s="55">
        <v>175</v>
      </c>
      <c r="BP95" s="55">
        <v>185</v>
      </c>
      <c r="BQ95" s="55">
        <v>192</v>
      </c>
      <c r="BR95" s="55">
        <v>201</v>
      </c>
      <c r="BS95" s="55">
        <v>204</v>
      </c>
      <c r="BT95" s="55">
        <v>208</v>
      </c>
      <c r="BU95" s="55">
        <v>214</v>
      </c>
      <c r="BV95" s="55">
        <v>214</v>
      </c>
      <c r="BW95" s="55">
        <v>137</v>
      </c>
      <c r="BX95" s="55">
        <v>94</v>
      </c>
      <c r="BY95" s="55">
        <v>98</v>
      </c>
      <c r="BZ95" s="55">
        <v>91</v>
      </c>
      <c r="CA95" s="55">
        <v>85</v>
      </c>
      <c r="CB95" s="55">
        <v>75</v>
      </c>
      <c r="CC95" s="55">
        <v>69</v>
      </c>
      <c r="CD95" s="55">
        <v>64</v>
      </c>
      <c r="CE95" s="55">
        <v>71</v>
      </c>
      <c r="CF95" s="55">
        <v>101</v>
      </c>
      <c r="CG95" s="55">
        <v>145</v>
      </c>
      <c r="CH95" s="55">
        <v>177</v>
      </c>
      <c r="CI95" s="55">
        <v>160</v>
      </c>
      <c r="CJ95" s="55">
        <v>205</v>
      </c>
      <c r="CK95" s="55">
        <v>210</v>
      </c>
      <c r="CL95" s="55">
        <v>153</v>
      </c>
      <c r="CM95" s="55">
        <v>92</v>
      </c>
      <c r="CN95" s="55">
        <v>75</v>
      </c>
      <c r="CO95" s="55">
        <v>84</v>
      </c>
      <c r="CP95" s="55">
        <v>84</v>
      </c>
      <c r="CQ95" s="55">
        <v>93</v>
      </c>
      <c r="CR95" s="55">
        <v>101</v>
      </c>
      <c r="CS95" s="55">
        <v>90</v>
      </c>
      <c r="CT95" s="55">
        <v>90</v>
      </c>
      <c r="CU95" s="55">
        <v>98</v>
      </c>
      <c r="CV95" s="55">
        <v>101</v>
      </c>
      <c r="CW95" s="60">
        <v>83</v>
      </c>
      <c r="CZ95" s="59">
        <f t="shared" si="95"/>
        <v>71.306122448979593</v>
      </c>
      <c r="DA95" s="55">
        <f t="shared" si="97"/>
        <v>128.76530612244898</v>
      </c>
      <c r="DB95" s="55">
        <f t="shared" si="98"/>
        <v>152.51020408163265</v>
      </c>
      <c r="DC95" s="55">
        <f t="shared" si="99"/>
        <v>134.0612244897959</v>
      </c>
      <c r="DD95" s="55">
        <f t="shared" si="100"/>
        <v>110.14285714285714</v>
      </c>
      <c r="DE95" s="55">
        <f t="shared" si="101"/>
        <v>126.58163265306122</v>
      </c>
      <c r="DF95" s="55">
        <f t="shared" si="102"/>
        <v>154.08163265306123</v>
      </c>
      <c r="DG95" s="55">
        <f t="shared" si="103"/>
        <v>169.39795918367346</v>
      </c>
      <c r="DH95" s="55">
        <f t="shared" si="104"/>
        <v>173.59183673469389</v>
      </c>
      <c r="DI95" s="55">
        <f t="shared" si="105"/>
        <v>170.4795918367347</v>
      </c>
      <c r="DJ95" s="55">
        <f t="shared" si="106"/>
        <v>150.81632653061226</v>
      </c>
      <c r="DK95" s="55">
        <f t="shared" si="107"/>
        <v>115.5</v>
      </c>
      <c r="DL95" s="55">
        <f t="shared" si="108"/>
        <v>85.561224489795919</v>
      </c>
      <c r="DM95" s="55">
        <f t="shared" si="109"/>
        <v>63.010204081632651</v>
      </c>
      <c r="DN95" s="55">
        <f t="shared" si="110"/>
        <v>55.530612244897959</v>
      </c>
      <c r="DO95" s="55">
        <f t="shared" si="111"/>
        <v>54.255102040816325</v>
      </c>
      <c r="DP95" s="55">
        <f t="shared" si="112"/>
        <v>56.571428571428569</v>
      </c>
      <c r="DQ95" s="55">
        <f t="shared" si="113"/>
        <v>58.346938775510203</v>
      </c>
      <c r="DR95" s="55">
        <f t="shared" si="114"/>
        <v>59.693877551020407</v>
      </c>
      <c r="DS95" s="55">
        <f t="shared" si="115"/>
        <v>60.489795918367349</v>
      </c>
      <c r="DT95" s="55">
        <f t="shared" si="116"/>
        <v>62.775510204081634</v>
      </c>
      <c r="DU95" s="55">
        <f t="shared" si="117"/>
        <v>61.193877551020407</v>
      </c>
      <c r="DV95" s="55">
        <f t="shared" si="118"/>
        <v>56.397959183673471</v>
      </c>
      <c r="DW95" s="55">
        <f t="shared" si="119"/>
        <v>54.785714285714285</v>
      </c>
      <c r="DX95" s="55">
        <f t="shared" si="120"/>
        <v>56.183673469387756</v>
      </c>
      <c r="DY95" s="55">
        <f t="shared" si="121"/>
        <v>60.061224489795919</v>
      </c>
      <c r="DZ95" s="55">
        <f t="shared" si="122"/>
        <v>73.377551020408163</v>
      </c>
      <c r="EA95" s="55">
        <f t="shared" si="123"/>
        <v>93.15306122448979</v>
      </c>
      <c r="EB95" s="55">
        <f t="shared" si="124"/>
        <v>103.68367346938776</v>
      </c>
      <c r="EC95" s="55">
        <f t="shared" si="125"/>
        <v>97.571428571428569</v>
      </c>
      <c r="ED95" s="55">
        <f t="shared" si="126"/>
        <v>90.244897959183675</v>
      </c>
      <c r="EE95" s="55">
        <f t="shared" si="127"/>
        <v>79.387755102040813</v>
      </c>
      <c r="EF95" s="55">
        <f t="shared" si="128"/>
        <v>65.744897959183675</v>
      </c>
      <c r="EG95" s="55">
        <f t="shared" si="129"/>
        <v>58.908163265306122</v>
      </c>
      <c r="EH95" s="55">
        <f t="shared" si="130"/>
        <v>54.316326530612244</v>
      </c>
      <c r="EI95" s="55">
        <f t="shared" si="131"/>
        <v>52.173469387755105</v>
      </c>
      <c r="EJ95" s="55">
        <f t="shared" si="132"/>
        <v>52.306122448979593</v>
      </c>
      <c r="EK95" s="55">
        <f t="shared" si="133"/>
        <v>56.948979591836732</v>
      </c>
      <c r="EL95" s="55">
        <f t="shared" si="134"/>
        <v>71.469387755102048</v>
      </c>
      <c r="EM95" s="55">
        <f t="shared" si="135"/>
        <v>92.142857142857139</v>
      </c>
      <c r="EN95" s="55">
        <f t="shared" si="136"/>
        <v>109.56122448979592</v>
      </c>
      <c r="EO95" s="55">
        <f t="shared" si="137"/>
        <v>113.63265306122449</v>
      </c>
      <c r="EP95" s="55">
        <f t="shared" si="138"/>
        <v>103.36734693877551</v>
      </c>
      <c r="EQ95" s="55">
        <f t="shared" si="139"/>
        <v>90.41836734693878</v>
      </c>
      <c r="ER95" s="55">
        <f t="shared" si="140"/>
        <v>103.43877551020408</v>
      </c>
      <c r="ES95" s="55">
        <f t="shared" si="141"/>
        <v>124.36734693877551</v>
      </c>
      <c r="ET95" s="55">
        <f t="shared" si="142"/>
        <v>136.26530612244898</v>
      </c>
      <c r="EU95" s="55">
        <f t="shared" si="143"/>
        <v>139.55102040816325</v>
      </c>
      <c r="EV95" s="55">
        <f t="shared" si="144"/>
        <v>140.0612244897959</v>
      </c>
      <c r="EW95" s="55">
        <f t="shared" si="145"/>
        <v>140.32653061224491</v>
      </c>
      <c r="EX95" s="55">
        <f t="shared" si="146"/>
        <v>140.84693877551021</v>
      </c>
      <c r="EY95" s="55">
        <f t="shared" si="147"/>
        <v>141.42857142857142</v>
      </c>
      <c r="EZ95" s="55">
        <f t="shared" si="148"/>
        <v>140.66326530612244</v>
      </c>
      <c r="FA95" s="55">
        <f t="shared" si="149"/>
        <v>140.16326530612244</v>
      </c>
      <c r="FB95" s="55">
        <f t="shared" si="150"/>
        <v>140.01020408163265</v>
      </c>
      <c r="FC95" s="55">
        <f t="shared" si="151"/>
        <v>140.08163265306123</v>
      </c>
      <c r="FD95" s="55">
        <f t="shared" si="152"/>
        <v>140.76530612244898</v>
      </c>
      <c r="FE95" s="55">
        <f t="shared" si="153"/>
        <v>142.88775510204081</v>
      </c>
      <c r="FF95" s="55">
        <f t="shared" si="154"/>
        <v>146.30612244897958</v>
      </c>
      <c r="FG95" s="55">
        <f t="shared" si="155"/>
        <v>149.32653061224491</v>
      </c>
      <c r="FH95" s="55">
        <f t="shared" si="156"/>
        <v>152.64285714285714</v>
      </c>
      <c r="FI95" s="55">
        <f t="shared" si="157"/>
        <v>155.88775510204081</v>
      </c>
      <c r="FJ95" s="55">
        <f t="shared" si="158"/>
        <v>161.22448979591837</v>
      </c>
      <c r="FK95" s="55">
        <f t="shared" si="159"/>
        <v>167.29591836734693</v>
      </c>
      <c r="FL95" s="55">
        <f t="shared" si="96"/>
        <v>175.38775510204081</v>
      </c>
      <c r="FM95" s="55">
        <f t="shared" si="181"/>
        <v>184.0612244897959</v>
      </c>
      <c r="FN95" s="55">
        <f t="shared" si="182"/>
        <v>191.94897959183675</v>
      </c>
      <c r="FO95" s="55">
        <f t="shared" si="160"/>
        <v>199.31632653061226</v>
      </c>
      <c r="FP95" s="55">
        <f t="shared" si="161"/>
        <v>204.4591836734694</v>
      </c>
      <c r="FQ95" s="55">
        <f t="shared" si="162"/>
        <v>208.76530612244898</v>
      </c>
      <c r="FR95" s="55">
        <f t="shared" si="163"/>
        <v>209.87755102040816</v>
      </c>
      <c r="FS95" s="55">
        <f t="shared" si="164"/>
        <v>193.89795918367346</v>
      </c>
      <c r="FT95" s="55">
        <f t="shared" si="165"/>
        <v>145.63265306122449</v>
      </c>
      <c r="FU95" s="55">
        <f t="shared" si="166"/>
        <v>107.0204081632653</v>
      </c>
      <c r="FV95" s="55">
        <f t="shared" si="167"/>
        <v>96.030612244897952</v>
      </c>
      <c r="FW95" s="55">
        <f t="shared" si="168"/>
        <v>93.020408163265301</v>
      </c>
      <c r="FX95" s="55">
        <f t="shared" si="169"/>
        <v>89.295918367346943</v>
      </c>
      <c r="FY95" s="55">
        <f t="shared" si="170"/>
        <v>83.877551020408163</v>
      </c>
      <c r="FZ95" s="55">
        <f t="shared" si="171"/>
        <v>79.224489795918373</v>
      </c>
      <c r="GA95" s="55">
        <f t="shared" si="172"/>
        <v>77.34693877551021</v>
      </c>
      <c r="GB95" s="55">
        <f t="shared" si="173"/>
        <v>85.489795918367349</v>
      </c>
      <c r="GC95" s="55">
        <f t="shared" si="174"/>
        <v>110.61224489795919</v>
      </c>
      <c r="GD95" s="55">
        <f t="shared" si="175"/>
        <v>143.66326530612244</v>
      </c>
      <c r="GE95" s="55">
        <f t="shared" si="176"/>
        <v>164.5612244897959</v>
      </c>
      <c r="GF95" s="55">
        <f t="shared" si="177"/>
        <v>171.60204081632654</v>
      </c>
      <c r="GG95" s="55">
        <f t="shared" si="178"/>
        <v>190.0612244897959</v>
      </c>
      <c r="GH95" s="55">
        <f t="shared" si="179"/>
        <v>186.78571428571428</v>
      </c>
      <c r="GI95" s="60">
        <f t="shared" si="180"/>
        <v>148.62244897959184</v>
      </c>
    </row>
    <row r="96" spans="3:191" ht="3" customHeight="1">
      <c r="C96" s="59">
        <v>83</v>
      </c>
      <c r="D96" s="55">
        <v>140</v>
      </c>
      <c r="E96" s="55">
        <v>177</v>
      </c>
      <c r="F96" s="55">
        <v>151</v>
      </c>
      <c r="G96" s="55">
        <v>88</v>
      </c>
      <c r="H96" s="55">
        <v>126</v>
      </c>
      <c r="I96" s="55">
        <v>161</v>
      </c>
      <c r="J96" s="55">
        <v>173</v>
      </c>
      <c r="K96" s="55">
        <v>174</v>
      </c>
      <c r="L96" s="55">
        <v>180</v>
      </c>
      <c r="M96" s="55">
        <v>158</v>
      </c>
      <c r="N96" s="55">
        <v>108</v>
      </c>
      <c r="O96" s="55">
        <v>79</v>
      </c>
      <c r="P96" s="55">
        <v>55</v>
      </c>
      <c r="Q96" s="55">
        <v>54</v>
      </c>
      <c r="R96" s="55">
        <v>61</v>
      </c>
      <c r="S96" s="55">
        <v>54</v>
      </c>
      <c r="T96" s="55">
        <v>57</v>
      </c>
      <c r="U96" s="55">
        <v>57</v>
      </c>
      <c r="V96" s="55">
        <v>60</v>
      </c>
      <c r="W96" s="55">
        <v>66</v>
      </c>
      <c r="X96" s="55">
        <v>61</v>
      </c>
      <c r="Y96" s="55">
        <v>58</v>
      </c>
      <c r="Z96" s="55">
        <v>53</v>
      </c>
      <c r="AA96" s="55">
        <v>53</v>
      </c>
      <c r="AB96" s="55">
        <v>59</v>
      </c>
      <c r="AC96" s="55">
        <v>59</v>
      </c>
      <c r="AD96" s="55">
        <v>68</v>
      </c>
      <c r="AE96" s="55">
        <v>117</v>
      </c>
      <c r="AF96" s="55">
        <v>127</v>
      </c>
      <c r="AG96" s="55">
        <v>96</v>
      </c>
      <c r="AH96" s="55">
        <v>93</v>
      </c>
      <c r="AI96" s="55">
        <v>54</v>
      </c>
      <c r="AJ96" s="55">
        <v>53</v>
      </c>
      <c r="AK96" s="55">
        <v>51</v>
      </c>
      <c r="AL96" s="55">
        <v>52</v>
      </c>
      <c r="AM96" s="55">
        <v>51</v>
      </c>
      <c r="AN96" s="55">
        <v>56</v>
      </c>
      <c r="AO96" s="55">
        <v>81</v>
      </c>
      <c r="AP96" s="55">
        <v>108</v>
      </c>
      <c r="AQ96" s="55">
        <v>121</v>
      </c>
      <c r="AR96" s="55">
        <v>116</v>
      </c>
      <c r="AS96" s="55">
        <v>76</v>
      </c>
      <c r="AT96" s="55">
        <v>80</v>
      </c>
      <c r="AU96" s="55">
        <v>125</v>
      </c>
      <c r="AV96" s="55">
        <v>136</v>
      </c>
      <c r="AW96" s="55">
        <v>139</v>
      </c>
      <c r="AX96" s="55">
        <v>140</v>
      </c>
      <c r="AY96" s="55">
        <v>140</v>
      </c>
      <c r="AZ96" s="55">
        <v>140</v>
      </c>
      <c r="BA96" s="55">
        <v>141</v>
      </c>
      <c r="BB96" s="55">
        <v>146</v>
      </c>
      <c r="BC96" s="55">
        <v>141</v>
      </c>
      <c r="BD96" s="55">
        <v>140</v>
      </c>
      <c r="BE96" s="55">
        <v>140</v>
      </c>
      <c r="BF96" s="55">
        <v>140</v>
      </c>
      <c r="BG96" s="55">
        <v>140</v>
      </c>
      <c r="BH96" s="55">
        <v>140</v>
      </c>
      <c r="BI96" s="55">
        <v>143</v>
      </c>
      <c r="BJ96" s="55">
        <v>148</v>
      </c>
      <c r="BK96" s="55">
        <v>152</v>
      </c>
      <c r="BL96" s="55">
        <v>153</v>
      </c>
      <c r="BM96" s="55">
        <v>154</v>
      </c>
      <c r="BN96" s="55">
        <v>166</v>
      </c>
      <c r="BO96" s="55">
        <v>172</v>
      </c>
      <c r="BP96" s="55">
        <v>180</v>
      </c>
      <c r="BQ96" s="55">
        <v>190</v>
      </c>
      <c r="BR96" s="55">
        <v>197</v>
      </c>
      <c r="BS96" s="55">
        <v>204</v>
      </c>
      <c r="BT96" s="55">
        <v>206</v>
      </c>
      <c r="BU96" s="55">
        <v>213</v>
      </c>
      <c r="BV96" s="55">
        <v>214</v>
      </c>
      <c r="BW96" s="55">
        <v>176</v>
      </c>
      <c r="BX96" s="55">
        <v>91</v>
      </c>
      <c r="BY96" s="55">
        <v>104</v>
      </c>
      <c r="BZ96" s="55">
        <v>105</v>
      </c>
      <c r="CA96" s="55">
        <v>98</v>
      </c>
      <c r="CB96" s="55">
        <v>87</v>
      </c>
      <c r="CC96" s="55">
        <v>73</v>
      </c>
      <c r="CD96" s="55">
        <v>58</v>
      </c>
      <c r="CE96" s="55">
        <v>51</v>
      </c>
      <c r="CF96" s="55">
        <v>74</v>
      </c>
      <c r="CG96" s="55">
        <v>172</v>
      </c>
      <c r="CH96" s="55">
        <v>190</v>
      </c>
      <c r="CI96" s="55">
        <v>172</v>
      </c>
      <c r="CJ96" s="55">
        <v>210</v>
      </c>
      <c r="CK96" s="55">
        <v>187</v>
      </c>
      <c r="CL96" s="55">
        <v>105</v>
      </c>
      <c r="CM96" s="55">
        <v>71</v>
      </c>
      <c r="CN96" s="55">
        <v>75</v>
      </c>
      <c r="CO96" s="55">
        <v>81</v>
      </c>
      <c r="CP96" s="55">
        <v>88</v>
      </c>
      <c r="CQ96" s="55">
        <v>103</v>
      </c>
      <c r="CR96" s="55">
        <v>92</v>
      </c>
      <c r="CS96" s="55">
        <v>88</v>
      </c>
      <c r="CT96" s="55">
        <v>88</v>
      </c>
      <c r="CU96" s="55">
        <v>104</v>
      </c>
      <c r="CV96" s="55">
        <v>99</v>
      </c>
      <c r="CW96" s="60">
        <v>78</v>
      </c>
      <c r="CZ96" s="59">
        <f t="shared" si="95"/>
        <v>78.5</v>
      </c>
      <c r="DA96" s="55">
        <f t="shared" si="97"/>
        <v>132.0612244897959</v>
      </c>
      <c r="DB96" s="55">
        <f t="shared" si="98"/>
        <v>157.08163265306123</v>
      </c>
      <c r="DC96" s="55">
        <f t="shared" si="99"/>
        <v>141.10204081632654</v>
      </c>
      <c r="DD96" s="55">
        <f t="shared" si="100"/>
        <v>114.48979591836735</v>
      </c>
      <c r="DE96" s="55">
        <f t="shared" si="101"/>
        <v>127.57142857142857</v>
      </c>
      <c r="DF96" s="55">
        <f t="shared" si="102"/>
        <v>154.20408163265307</v>
      </c>
      <c r="DG96" s="55">
        <f t="shared" si="103"/>
        <v>169.53061224489795</v>
      </c>
      <c r="DH96" s="55">
        <f t="shared" si="104"/>
        <v>174.17346938775509</v>
      </c>
      <c r="DI96" s="55">
        <f t="shared" si="105"/>
        <v>171.24489795918367</v>
      </c>
      <c r="DJ96" s="55">
        <f t="shared" si="106"/>
        <v>149.75510204081633</v>
      </c>
      <c r="DK96" s="55">
        <f t="shared" si="107"/>
        <v>113.41836734693878</v>
      </c>
      <c r="DL96" s="55">
        <f t="shared" si="108"/>
        <v>82.438775510204081</v>
      </c>
      <c r="DM96" s="55">
        <f t="shared" si="109"/>
        <v>61.775510204081634</v>
      </c>
      <c r="DN96" s="55">
        <f t="shared" si="110"/>
        <v>55.530612244897959</v>
      </c>
      <c r="DO96" s="55">
        <f t="shared" si="111"/>
        <v>56.193877551020407</v>
      </c>
      <c r="DP96" s="55">
        <f t="shared" si="112"/>
        <v>55.632653061224488</v>
      </c>
      <c r="DQ96" s="55">
        <f t="shared" si="113"/>
        <v>56.806122448979593</v>
      </c>
      <c r="DR96" s="55">
        <f t="shared" si="114"/>
        <v>57.765306122448976</v>
      </c>
      <c r="DS96" s="55">
        <f t="shared" si="115"/>
        <v>59.989795918367349</v>
      </c>
      <c r="DT96" s="55">
        <f t="shared" si="116"/>
        <v>62.724489795918366</v>
      </c>
      <c r="DU96" s="55">
        <f t="shared" si="117"/>
        <v>61.469387755102041</v>
      </c>
      <c r="DV96" s="55">
        <f t="shared" si="118"/>
        <v>57.897959183673471</v>
      </c>
      <c r="DW96" s="55">
        <f t="shared" si="119"/>
        <v>55.051020408163268</v>
      </c>
      <c r="DX96" s="55">
        <f t="shared" si="120"/>
        <v>55.469387755102041</v>
      </c>
      <c r="DY96" s="55">
        <f t="shared" si="121"/>
        <v>59.387755102040813</v>
      </c>
      <c r="DZ96" s="55">
        <f t="shared" si="122"/>
        <v>65.65306122448979</v>
      </c>
      <c r="EA96" s="55">
        <f t="shared" si="123"/>
        <v>79.295918367346943</v>
      </c>
      <c r="EB96" s="55">
        <f t="shared" si="124"/>
        <v>101.38775510204081</v>
      </c>
      <c r="EC96" s="55">
        <f t="shared" si="125"/>
        <v>107.98979591836735</v>
      </c>
      <c r="ED96" s="55">
        <f t="shared" si="126"/>
        <v>96.867346938775512</v>
      </c>
      <c r="EE96" s="55">
        <f t="shared" si="127"/>
        <v>82.5</v>
      </c>
      <c r="EF96" s="55">
        <f t="shared" si="128"/>
        <v>62.418367346938773</v>
      </c>
      <c r="EG96" s="55">
        <f t="shared" si="129"/>
        <v>54.45918367346939</v>
      </c>
      <c r="EH96" s="55">
        <f t="shared" si="130"/>
        <v>52.102040816326529</v>
      </c>
      <c r="EI96" s="55">
        <f t="shared" si="131"/>
        <v>52.071428571428569</v>
      </c>
      <c r="EJ96" s="55">
        <f t="shared" si="132"/>
        <v>54.122448979591837</v>
      </c>
      <c r="EK96" s="55">
        <f t="shared" si="133"/>
        <v>62.897959183673471</v>
      </c>
      <c r="EL96" s="55">
        <f t="shared" si="134"/>
        <v>81.602040816326536</v>
      </c>
      <c r="EM96" s="55">
        <f t="shared" si="135"/>
        <v>101.25510204081633</v>
      </c>
      <c r="EN96" s="55">
        <f t="shared" si="136"/>
        <v>110.62244897959184</v>
      </c>
      <c r="EO96" s="55">
        <f t="shared" si="137"/>
        <v>105.24489795918367</v>
      </c>
      <c r="EP96" s="55">
        <f t="shared" si="138"/>
        <v>91.377551020408163</v>
      </c>
      <c r="EQ96" s="55">
        <f t="shared" si="139"/>
        <v>94.724489795918373</v>
      </c>
      <c r="ER96" s="55">
        <f t="shared" si="140"/>
        <v>116.15306122448979</v>
      </c>
      <c r="ES96" s="55">
        <f t="shared" si="141"/>
        <v>131.24489795918367</v>
      </c>
      <c r="ET96" s="55">
        <f t="shared" si="142"/>
        <v>137.91836734693877</v>
      </c>
      <c r="EU96" s="55">
        <f t="shared" si="143"/>
        <v>139.75510204081633</v>
      </c>
      <c r="EV96" s="55">
        <f t="shared" si="144"/>
        <v>140.01020408163265</v>
      </c>
      <c r="EW96" s="55">
        <f t="shared" si="145"/>
        <v>140.22448979591837</v>
      </c>
      <c r="EX96" s="55">
        <f t="shared" si="146"/>
        <v>141.13265306122449</v>
      </c>
      <c r="EY96" s="55">
        <f t="shared" si="147"/>
        <v>142.60204081632654</v>
      </c>
      <c r="EZ96" s="55">
        <f t="shared" si="148"/>
        <v>141.42857142857142</v>
      </c>
      <c r="FA96" s="55">
        <f t="shared" si="149"/>
        <v>140.4591836734694</v>
      </c>
      <c r="FB96" s="55">
        <f t="shared" si="150"/>
        <v>140.11224489795919</v>
      </c>
      <c r="FC96" s="55">
        <f t="shared" si="151"/>
        <v>140.05102040816325</v>
      </c>
      <c r="FD96" s="55">
        <f t="shared" si="152"/>
        <v>140.26530612244898</v>
      </c>
      <c r="FE96" s="55">
        <f t="shared" si="153"/>
        <v>141.21428571428572</v>
      </c>
      <c r="FF96" s="55">
        <f t="shared" si="154"/>
        <v>143.86734693877551</v>
      </c>
      <c r="FG96" s="55">
        <f t="shared" si="155"/>
        <v>147.69387755102042</v>
      </c>
      <c r="FH96" s="55">
        <f t="shared" si="156"/>
        <v>151.13265306122449</v>
      </c>
      <c r="FI96" s="55">
        <f t="shared" si="157"/>
        <v>153.69387755102042</v>
      </c>
      <c r="FJ96" s="55">
        <f t="shared" si="158"/>
        <v>157.57142857142858</v>
      </c>
      <c r="FK96" s="55">
        <f t="shared" si="159"/>
        <v>164.9387755102041</v>
      </c>
      <c r="FL96" s="55">
        <f t="shared" si="96"/>
        <v>172.22448979591837</v>
      </c>
      <c r="FM96" s="55">
        <f t="shared" si="181"/>
        <v>180.4591836734694</v>
      </c>
      <c r="FN96" s="55">
        <f t="shared" si="182"/>
        <v>189.09183673469389</v>
      </c>
      <c r="FO96" s="55">
        <f t="shared" si="160"/>
        <v>196.4387755102041</v>
      </c>
      <c r="FP96" s="55">
        <f t="shared" si="161"/>
        <v>202.4387755102041</v>
      </c>
      <c r="FQ96" s="55">
        <f t="shared" si="162"/>
        <v>206.68367346938774</v>
      </c>
      <c r="FR96" s="55">
        <f t="shared" si="163"/>
        <v>209.71428571428572</v>
      </c>
      <c r="FS96" s="55">
        <f t="shared" si="164"/>
        <v>200.16326530612244</v>
      </c>
      <c r="FT96" s="55">
        <f t="shared" si="165"/>
        <v>163.57142857142858</v>
      </c>
      <c r="FU96" s="55">
        <f t="shared" si="166"/>
        <v>115.32653061224489</v>
      </c>
      <c r="FV96" s="55">
        <f t="shared" si="167"/>
        <v>101.95918367346938</v>
      </c>
      <c r="FW96" s="55">
        <f t="shared" si="168"/>
        <v>99.714285714285708</v>
      </c>
      <c r="FX96" s="55">
        <f t="shared" si="169"/>
        <v>94.765306122448976</v>
      </c>
      <c r="FY96" s="55">
        <f t="shared" si="170"/>
        <v>86.173469387755105</v>
      </c>
      <c r="FZ96" s="55">
        <f t="shared" si="171"/>
        <v>75.969387755102048</v>
      </c>
      <c r="GA96" s="55">
        <f t="shared" si="172"/>
        <v>67.265306122448976</v>
      </c>
      <c r="GB96" s="55">
        <f t="shared" si="173"/>
        <v>69.428571428571431</v>
      </c>
      <c r="GC96" s="55">
        <f t="shared" si="174"/>
        <v>97.84693877551021</v>
      </c>
      <c r="GD96" s="55">
        <f t="shared" si="175"/>
        <v>150.59183673469389</v>
      </c>
      <c r="GE96" s="55">
        <f t="shared" si="176"/>
        <v>176.5408163265306</v>
      </c>
      <c r="GF96" s="55">
        <f t="shared" si="177"/>
        <v>180.26530612244898</v>
      </c>
      <c r="GG96" s="55">
        <f t="shared" si="178"/>
        <v>185.9795918367347</v>
      </c>
      <c r="GH96" s="55">
        <f t="shared" si="179"/>
        <v>164.15306122448979</v>
      </c>
      <c r="GI96" s="60">
        <f t="shared" si="180"/>
        <v>117.30612244897959</v>
      </c>
    </row>
    <row r="97" spans="3:191" ht="3" customHeight="1">
      <c r="C97" s="59">
        <v>104</v>
      </c>
      <c r="D97" s="55">
        <v>143</v>
      </c>
      <c r="E97" s="55">
        <v>176</v>
      </c>
      <c r="F97" s="55">
        <v>156</v>
      </c>
      <c r="G97" s="55">
        <v>98</v>
      </c>
      <c r="H97" s="55">
        <v>122</v>
      </c>
      <c r="I97" s="55">
        <v>163</v>
      </c>
      <c r="J97" s="55">
        <v>173</v>
      </c>
      <c r="K97" s="55">
        <v>175</v>
      </c>
      <c r="L97" s="55">
        <v>181</v>
      </c>
      <c r="M97" s="55">
        <v>152</v>
      </c>
      <c r="N97" s="55">
        <v>110</v>
      </c>
      <c r="O97" s="55">
        <v>80</v>
      </c>
      <c r="P97" s="55">
        <v>52</v>
      </c>
      <c r="Q97" s="55">
        <v>55</v>
      </c>
      <c r="R97" s="55">
        <v>54</v>
      </c>
      <c r="S97" s="55">
        <v>51</v>
      </c>
      <c r="T97" s="55">
        <v>57</v>
      </c>
      <c r="U97" s="55">
        <v>55</v>
      </c>
      <c r="V97" s="55">
        <v>55</v>
      </c>
      <c r="W97" s="55">
        <v>64</v>
      </c>
      <c r="X97" s="55">
        <v>63</v>
      </c>
      <c r="Y97" s="55">
        <v>60</v>
      </c>
      <c r="Z97" s="55">
        <v>51</v>
      </c>
      <c r="AA97" s="55">
        <v>57</v>
      </c>
      <c r="AB97" s="55">
        <v>61</v>
      </c>
      <c r="AC97" s="55">
        <v>63</v>
      </c>
      <c r="AD97" s="55">
        <v>61</v>
      </c>
      <c r="AE97" s="55">
        <v>77</v>
      </c>
      <c r="AF97" s="55">
        <v>108</v>
      </c>
      <c r="AG97" s="55">
        <v>109</v>
      </c>
      <c r="AH97" s="55">
        <v>83</v>
      </c>
      <c r="AI97" s="55">
        <v>55</v>
      </c>
      <c r="AJ97" s="55">
        <v>51</v>
      </c>
      <c r="AK97" s="55">
        <v>51</v>
      </c>
      <c r="AL97" s="55">
        <v>51</v>
      </c>
      <c r="AM97" s="55">
        <v>53</v>
      </c>
      <c r="AN97" s="55">
        <v>69</v>
      </c>
      <c r="AO97" s="55">
        <v>95</v>
      </c>
      <c r="AP97" s="55">
        <v>117</v>
      </c>
      <c r="AQ97" s="55">
        <v>116</v>
      </c>
      <c r="AR97" s="55">
        <v>76</v>
      </c>
      <c r="AS97" s="55">
        <v>73</v>
      </c>
      <c r="AT97" s="55">
        <v>113</v>
      </c>
      <c r="AU97" s="55">
        <v>131</v>
      </c>
      <c r="AV97" s="55">
        <v>139</v>
      </c>
      <c r="AW97" s="55">
        <v>140</v>
      </c>
      <c r="AX97" s="55">
        <v>140</v>
      </c>
      <c r="AY97" s="55">
        <v>140</v>
      </c>
      <c r="AZ97" s="55">
        <v>140</v>
      </c>
      <c r="BA97" s="55">
        <v>140</v>
      </c>
      <c r="BB97" s="55">
        <v>142</v>
      </c>
      <c r="BC97" s="55">
        <v>143</v>
      </c>
      <c r="BD97" s="55">
        <v>140</v>
      </c>
      <c r="BE97" s="55">
        <v>140</v>
      </c>
      <c r="BF97" s="55">
        <v>140</v>
      </c>
      <c r="BG97" s="55">
        <v>140</v>
      </c>
      <c r="BH97" s="55">
        <v>140</v>
      </c>
      <c r="BI97" s="55">
        <v>140</v>
      </c>
      <c r="BJ97" s="55">
        <v>147</v>
      </c>
      <c r="BK97" s="55">
        <v>150</v>
      </c>
      <c r="BL97" s="55">
        <v>152</v>
      </c>
      <c r="BM97" s="55">
        <v>154</v>
      </c>
      <c r="BN97" s="55">
        <v>164</v>
      </c>
      <c r="BO97" s="55">
        <v>166</v>
      </c>
      <c r="BP97" s="55">
        <v>178</v>
      </c>
      <c r="BQ97" s="55">
        <v>187</v>
      </c>
      <c r="BR97" s="55">
        <v>193</v>
      </c>
      <c r="BS97" s="55">
        <v>201</v>
      </c>
      <c r="BT97" s="55">
        <v>204</v>
      </c>
      <c r="BU97" s="55">
        <v>209</v>
      </c>
      <c r="BV97" s="55">
        <v>212</v>
      </c>
      <c r="BW97" s="55">
        <v>199</v>
      </c>
      <c r="BX97" s="55">
        <v>99</v>
      </c>
      <c r="BY97" s="55">
        <v>100</v>
      </c>
      <c r="BZ97" s="55">
        <v>107</v>
      </c>
      <c r="CA97" s="55">
        <v>102</v>
      </c>
      <c r="CB97" s="55">
        <v>94</v>
      </c>
      <c r="CC97" s="55">
        <v>84</v>
      </c>
      <c r="CD97" s="55">
        <v>72</v>
      </c>
      <c r="CE97" s="55">
        <v>58</v>
      </c>
      <c r="CF97" s="55">
        <v>78</v>
      </c>
      <c r="CG97" s="55">
        <v>173</v>
      </c>
      <c r="CH97" s="55">
        <v>195</v>
      </c>
      <c r="CI97" s="55">
        <v>188</v>
      </c>
      <c r="CJ97" s="55">
        <v>185</v>
      </c>
      <c r="CK97" s="55">
        <v>123</v>
      </c>
      <c r="CL97" s="55">
        <v>67</v>
      </c>
      <c r="CM97" s="55">
        <v>71</v>
      </c>
      <c r="CN97" s="55">
        <v>74</v>
      </c>
      <c r="CO97" s="55">
        <v>80</v>
      </c>
      <c r="CP97" s="55">
        <v>98</v>
      </c>
      <c r="CQ97" s="55">
        <v>97</v>
      </c>
      <c r="CR97" s="55">
        <v>82</v>
      </c>
      <c r="CS97" s="55">
        <v>82</v>
      </c>
      <c r="CT97" s="55">
        <v>98</v>
      </c>
      <c r="CU97" s="55">
        <v>106</v>
      </c>
      <c r="CV97" s="55">
        <v>94</v>
      </c>
      <c r="CW97" s="60">
        <v>79</v>
      </c>
      <c r="CZ97" s="59">
        <f t="shared" si="95"/>
        <v>87.071428571428569</v>
      </c>
      <c r="DA97" s="55">
        <f t="shared" si="97"/>
        <v>135.84693877551021</v>
      </c>
      <c r="DB97" s="55">
        <f t="shared" si="98"/>
        <v>158.81632653061226</v>
      </c>
      <c r="DC97" s="55">
        <f t="shared" si="99"/>
        <v>145.37755102040816</v>
      </c>
      <c r="DD97" s="55">
        <f t="shared" si="100"/>
        <v>119.33673469387755</v>
      </c>
      <c r="DE97" s="55">
        <f t="shared" si="101"/>
        <v>128.20408163265307</v>
      </c>
      <c r="DF97" s="55">
        <f t="shared" si="102"/>
        <v>154.60204081632654</v>
      </c>
      <c r="DG97" s="55">
        <f t="shared" si="103"/>
        <v>169.89795918367346</v>
      </c>
      <c r="DH97" s="55">
        <f t="shared" si="104"/>
        <v>175.0204081632653</v>
      </c>
      <c r="DI97" s="55">
        <f t="shared" si="105"/>
        <v>171.51020408163265</v>
      </c>
      <c r="DJ97" s="55">
        <f t="shared" si="106"/>
        <v>147.76530612244898</v>
      </c>
      <c r="DK97" s="55">
        <f t="shared" si="107"/>
        <v>111.9795918367347</v>
      </c>
      <c r="DL97" s="55">
        <f t="shared" si="108"/>
        <v>80.469387755102048</v>
      </c>
      <c r="DM97" s="55">
        <f t="shared" si="109"/>
        <v>60.030612244897959</v>
      </c>
      <c r="DN97" s="55">
        <f t="shared" si="110"/>
        <v>55.316326530612244</v>
      </c>
      <c r="DO97" s="55">
        <f t="shared" si="111"/>
        <v>55.132653061224488</v>
      </c>
      <c r="DP97" s="55">
        <f t="shared" si="112"/>
        <v>54.928571428571431</v>
      </c>
      <c r="DQ97" s="55">
        <f t="shared" si="113"/>
        <v>56.265306122448976</v>
      </c>
      <c r="DR97" s="55">
        <f t="shared" si="114"/>
        <v>56.387755102040813</v>
      </c>
      <c r="DS97" s="55">
        <f t="shared" si="115"/>
        <v>58.602040816326529</v>
      </c>
      <c r="DT97" s="55">
        <f t="shared" si="116"/>
        <v>62.755102040816325</v>
      </c>
      <c r="DU97" s="55">
        <f t="shared" si="117"/>
        <v>63.102040816326529</v>
      </c>
      <c r="DV97" s="55">
        <f t="shared" si="118"/>
        <v>60.704081632653065</v>
      </c>
      <c r="DW97" s="55">
        <f t="shared" si="119"/>
        <v>56.938775510204081</v>
      </c>
      <c r="DX97" s="55">
        <f t="shared" si="120"/>
        <v>58.326530612244895</v>
      </c>
      <c r="DY97" s="55">
        <f t="shared" si="121"/>
        <v>61.551020408163268</v>
      </c>
      <c r="DZ97" s="55">
        <f t="shared" si="122"/>
        <v>64.775510204081627</v>
      </c>
      <c r="EA97" s="55">
        <f t="shared" si="123"/>
        <v>70.989795918367349</v>
      </c>
      <c r="EB97" s="55">
        <f t="shared" si="124"/>
        <v>86.459183673469383</v>
      </c>
      <c r="EC97" s="55">
        <f t="shared" si="125"/>
        <v>101.10204081632654</v>
      </c>
      <c r="ED97" s="55">
        <f t="shared" si="126"/>
        <v>97.326530612244895</v>
      </c>
      <c r="EE97" s="55">
        <f t="shared" si="127"/>
        <v>79.397959183673464</v>
      </c>
      <c r="EF97" s="55">
        <f t="shared" si="128"/>
        <v>60.489795918367349</v>
      </c>
      <c r="EG97" s="55">
        <f t="shared" si="129"/>
        <v>52.765306122448976</v>
      </c>
      <c r="EH97" s="55">
        <f t="shared" si="130"/>
        <v>51.448979591836732</v>
      </c>
      <c r="EI97" s="55">
        <f t="shared" si="131"/>
        <v>52.581632653061227</v>
      </c>
      <c r="EJ97" s="55">
        <f t="shared" si="132"/>
        <v>57.908163265306122</v>
      </c>
      <c r="EK97" s="55">
        <f t="shared" si="133"/>
        <v>71.306122448979593</v>
      </c>
      <c r="EL97" s="55">
        <f t="shared" si="134"/>
        <v>89.357142857142861</v>
      </c>
      <c r="EM97" s="55">
        <f t="shared" si="135"/>
        <v>102.63265306122449</v>
      </c>
      <c r="EN97" s="55">
        <f t="shared" si="136"/>
        <v>102.66326530612245</v>
      </c>
      <c r="EO97" s="55">
        <f t="shared" si="137"/>
        <v>91.336734693877546</v>
      </c>
      <c r="EP97" s="55">
        <f t="shared" si="138"/>
        <v>91.255102040816325</v>
      </c>
      <c r="EQ97" s="55">
        <f t="shared" si="139"/>
        <v>108.63265306122449</v>
      </c>
      <c r="ER97" s="55">
        <f t="shared" si="140"/>
        <v>125.29591836734694</v>
      </c>
      <c r="ES97" s="55">
        <f t="shared" si="141"/>
        <v>135.25510204081633</v>
      </c>
      <c r="ET97" s="55">
        <f t="shared" si="142"/>
        <v>138.94897959183675</v>
      </c>
      <c r="EU97" s="55">
        <f t="shared" si="143"/>
        <v>139.85714285714286</v>
      </c>
      <c r="EV97" s="55">
        <f t="shared" si="144"/>
        <v>140</v>
      </c>
      <c r="EW97" s="55">
        <f t="shared" si="145"/>
        <v>140.13265306122449</v>
      </c>
      <c r="EX97" s="55">
        <f t="shared" si="146"/>
        <v>140.70408163265307</v>
      </c>
      <c r="EY97" s="55">
        <f t="shared" si="147"/>
        <v>141.89795918367346</v>
      </c>
      <c r="EZ97" s="55">
        <f t="shared" si="148"/>
        <v>142.30612244897958</v>
      </c>
      <c r="FA97" s="55">
        <f t="shared" si="149"/>
        <v>141.36734693877551</v>
      </c>
      <c r="FB97" s="55">
        <f t="shared" si="150"/>
        <v>140.76530612244898</v>
      </c>
      <c r="FC97" s="55">
        <f t="shared" si="151"/>
        <v>140.32653061224491</v>
      </c>
      <c r="FD97" s="55">
        <f t="shared" si="152"/>
        <v>140.13265306122449</v>
      </c>
      <c r="FE97" s="55">
        <f t="shared" si="153"/>
        <v>140.4387755102041</v>
      </c>
      <c r="FF97" s="55">
        <f t="shared" si="154"/>
        <v>141.98979591836735</v>
      </c>
      <c r="FG97" s="55">
        <f t="shared" si="155"/>
        <v>145.9795918367347</v>
      </c>
      <c r="FH97" s="55">
        <f t="shared" si="156"/>
        <v>149.37755102040816</v>
      </c>
      <c r="FI97" s="55">
        <f t="shared" si="157"/>
        <v>152.11224489795919</v>
      </c>
      <c r="FJ97" s="55">
        <f t="shared" si="158"/>
        <v>155.91836734693877</v>
      </c>
      <c r="FK97" s="55">
        <f t="shared" si="159"/>
        <v>162.63265306122449</v>
      </c>
      <c r="FL97" s="55">
        <f t="shared" si="96"/>
        <v>168.46938775510205</v>
      </c>
      <c r="FM97" s="55">
        <f t="shared" si="181"/>
        <v>176.73469387755102</v>
      </c>
      <c r="FN97" s="55">
        <f t="shared" si="182"/>
        <v>185.30612244897958</v>
      </c>
      <c r="FO97" s="55">
        <f t="shared" si="160"/>
        <v>192.80612244897958</v>
      </c>
      <c r="FP97" s="55">
        <f t="shared" si="161"/>
        <v>199.62244897959184</v>
      </c>
      <c r="FQ97" s="55">
        <f t="shared" si="162"/>
        <v>204.5612244897959</v>
      </c>
      <c r="FR97" s="55">
        <f t="shared" si="163"/>
        <v>208.48979591836735</v>
      </c>
      <c r="FS97" s="55">
        <f t="shared" si="164"/>
        <v>204.51020408163265</v>
      </c>
      <c r="FT97" s="55">
        <f t="shared" si="165"/>
        <v>177.62244897959184</v>
      </c>
      <c r="FU97" s="55">
        <f t="shared" si="166"/>
        <v>125.05102040816327</v>
      </c>
      <c r="FV97" s="55">
        <f t="shared" si="167"/>
        <v>104.84693877551021</v>
      </c>
      <c r="FW97" s="55">
        <f t="shared" si="168"/>
        <v>102.66326530612245</v>
      </c>
      <c r="FX97" s="55">
        <f t="shared" si="169"/>
        <v>99.632653061224488</v>
      </c>
      <c r="FY97" s="55">
        <f t="shared" si="170"/>
        <v>92.897959183673464</v>
      </c>
      <c r="FZ97" s="55">
        <f t="shared" si="171"/>
        <v>83.683673469387756</v>
      </c>
      <c r="GA97" s="55">
        <f t="shared" si="172"/>
        <v>74.428571428571431</v>
      </c>
      <c r="GB97" s="55">
        <f t="shared" si="173"/>
        <v>73.397959183673464</v>
      </c>
      <c r="GC97" s="55">
        <f t="shared" si="174"/>
        <v>100.12244897959184</v>
      </c>
      <c r="GD97" s="55">
        <f t="shared" si="175"/>
        <v>154.18367346938774</v>
      </c>
      <c r="GE97" s="55">
        <f t="shared" si="176"/>
        <v>180.73469387755102</v>
      </c>
      <c r="GF97" s="55">
        <f t="shared" si="177"/>
        <v>178.10204081632654</v>
      </c>
      <c r="GG97" s="55">
        <f t="shared" si="178"/>
        <v>162.14285714285714</v>
      </c>
      <c r="GH97" s="55">
        <f t="shared" si="179"/>
        <v>125.87755102040816</v>
      </c>
      <c r="GI97" s="60">
        <f t="shared" si="180"/>
        <v>89.663265306122454</v>
      </c>
    </row>
    <row r="98" spans="3:191" ht="3" customHeight="1">
      <c r="C98" s="59">
        <v>112</v>
      </c>
      <c r="D98" s="55">
        <v>143</v>
      </c>
      <c r="E98" s="55">
        <v>172</v>
      </c>
      <c r="F98" s="55">
        <v>157</v>
      </c>
      <c r="G98" s="55">
        <v>102</v>
      </c>
      <c r="H98" s="55">
        <v>124</v>
      </c>
      <c r="I98" s="55">
        <v>161</v>
      </c>
      <c r="J98" s="55">
        <v>173</v>
      </c>
      <c r="K98" s="55">
        <v>179</v>
      </c>
      <c r="L98" s="55">
        <v>181</v>
      </c>
      <c r="M98" s="55">
        <v>153</v>
      </c>
      <c r="N98" s="55">
        <v>105</v>
      </c>
      <c r="O98" s="55">
        <v>71</v>
      </c>
      <c r="P98" s="55">
        <v>51</v>
      </c>
      <c r="Q98" s="55">
        <v>55</v>
      </c>
      <c r="R98" s="55">
        <v>56</v>
      </c>
      <c r="S98" s="55">
        <v>58</v>
      </c>
      <c r="T98" s="55">
        <v>59</v>
      </c>
      <c r="U98" s="55">
        <v>52</v>
      </c>
      <c r="V98" s="55">
        <v>57</v>
      </c>
      <c r="W98" s="55">
        <v>73</v>
      </c>
      <c r="X98" s="55">
        <v>57</v>
      </c>
      <c r="Y98" s="55">
        <v>77</v>
      </c>
      <c r="Z98" s="55">
        <v>55</v>
      </c>
      <c r="AA98" s="55">
        <v>64</v>
      </c>
      <c r="AB98" s="55">
        <v>72</v>
      </c>
      <c r="AC98" s="55">
        <v>68</v>
      </c>
      <c r="AD98" s="55">
        <v>69</v>
      </c>
      <c r="AE98" s="55">
        <v>74</v>
      </c>
      <c r="AF98" s="55">
        <v>108</v>
      </c>
      <c r="AG98" s="55">
        <v>80</v>
      </c>
      <c r="AH98" s="55">
        <v>71</v>
      </c>
      <c r="AI98" s="55">
        <v>51</v>
      </c>
      <c r="AJ98" s="55">
        <v>51</v>
      </c>
      <c r="AK98" s="55">
        <v>51</v>
      </c>
      <c r="AL98" s="55">
        <v>51</v>
      </c>
      <c r="AM98" s="55">
        <v>62</v>
      </c>
      <c r="AN98" s="55">
        <v>86</v>
      </c>
      <c r="AO98" s="55">
        <v>100</v>
      </c>
      <c r="AP98" s="55">
        <v>91</v>
      </c>
      <c r="AQ98" s="55">
        <v>68</v>
      </c>
      <c r="AR98" s="55">
        <v>81</v>
      </c>
      <c r="AS98" s="55">
        <v>109</v>
      </c>
      <c r="AT98" s="55">
        <v>127</v>
      </c>
      <c r="AU98" s="55">
        <v>132</v>
      </c>
      <c r="AV98" s="55">
        <v>136</v>
      </c>
      <c r="AW98" s="55">
        <v>140</v>
      </c>
      <c r="AX98" s="55">
        <v>140</v>
      </c>
      <c r="AY98" s="55">
        <v>140</v>
      </c>
      <c r="AZ98" s="55">
        <v>140</v>
      </c>
      <c r="BA98" s="55">
        <v>140</v>
      </c>
      <c r="BB98" s="55">
        <v>140</v>
      </c>
      <c r="BC98" s="55">
        <v>144</v>
      </c>
      <c r="BD98" s="55">
        <v>144</v>
      </c>
      <c r="BE98" s="55">
        <v>143</v>
      </c>
      <c r="BF98" s="55">
        <v>140</v>
      </c>
      <c r="BG98" s="55">
        <v>140</v>
      </c>
      <c r="BH98" s="55">
        <v>140</v>
      </c>
      <c r="BI98" s="55">
        <v>140</v>
      </c>
      <c r="BJ98" s="55">
        <v>143</v>
      </c>
      <c r="BK98" s="55">
        <v>148</v>
      </c>
      <c r="BL98" s="55">
        <v>150</v>
      </c>
      <c r="BM98" s="55">
        <v>153</v>
      </c>
      <c r="BN98" s="55">
        <v>163</v>
      </c>
      <c r="BO98" s="55">
        <v>165</v>
      </c>
      <c r="BP98" s="55">
        <v>168</v>
      </c>
      <c r="BQ98" s="55">
        <v>180</v>
      </c>
      <c r="BR98" s="55">
        <v>188</v>
      </c>
      <c r="BS98" s="55">
        <v>197</v>
      </c>
      <c r="BT98" s="55">
        <v>203</v>
      </c>
      <c r="BU98" s="55">
        <v>208</v>
      </c>
      <c r="BV98" s="55">
        <v>214</v>
      </c>
      <c r="BW98" s="55">
        <v>210</v>
      </c>
      <c r="BX98" s="55">
        <v>123</v>
      </c>
      <c r="BY98" s="55">
        <v>96</v>
      </c>
      <c r="BZ98" s="55">
        <v>103</v>
      </c>
      <c r="CA98" s="55">
        <v>102</v>
      </c>
      <c r="CB98" s="55">
        <v>102</v>
      </c>
      <c r="CC98" s="55">
        <v>95</v>
      </c>
      <c r="CD98" s="55">
        <v>86</v>
      </c>
      <c r="CE98" s="55">
        <v>86</v>
      </c>
      <c r="CF98" s="55">
        <v>95</v>
      </c>
      <c r="CG98" s="55">
        <v>169</v>
      </c>
      <c r="CH98" s="55">
        <v>208</v>
      </c>
      <c r="CI98" s="55">
        <v>163</v>
      </c>
      <c r="CJ98" s="55">
        <v>110</v>
      </c>
      <c r="CK98" s="55">
        <v>75</v>
      </c>
      <c r="CL98" s="55">
        <v>69</v>
      </c>
      <c r="CM98" s="55">
        <v>74</v>
      </c>
      <c r="CN98" s="55">
        <v>81</v>
      </c>
      <c r="CO98" s="55">
        <v>99</v>
      </c>
      <c r="CP98" s="55">
        <v>100</v>
      </c>
      <c r="CQ98" s="55">
        <v>82</v>
      </c>
      <c r="CR98" s="55">
        <v>80</v>
      </c>
      <c r="CS98" s="55">
        <v>90</v>
      </c>
      <c r="CT98" s="55">
        <v>107</v>
      </c>
      <c r="CU98" s="55">
        <v>101</v>
      </c>
      <c r="CV98" s="55">
        <v>86</v>
      </c>
      <c r="CW98" s="60">
        <v>71</v>
      </c>
      <c r="CZ98" s="59">
        <f t="shared" si="95"/>
        <v>89.08163265306122</v>
      </c>
      <c r="DA98" s="55">
        <f t="shared" si="97"/>
        <v>135.13265306122449</v>
      </c>
      <c r="DB98" s="55">
        <f t="shared" si="98"/>
        <v>157.58163265306123</v>
      </c>
      <c r="DC98" s="55">
        <f t="shared" si="99"/>
        <v>147.37755102040816</v>
      </c>
      <c r="DD98" s="55">
        <f t="shared" si="100"/>
        <v>122.88775510204081</v>
      </c>
      <c r="DE98" s="55">
        <f t="shared" si="101"/>
        <v>129.58163265306123</v>
      </c>
      <c r="DF98" s="55">
        <f t="shared" si="102"/>
        <v>154.07142857142858</v>
      </c>
      <c r="DG98" s="55">
        <f t="shared" si="103"/>
        <v>170.01020408163265</v>
      </c>
      <c r="DH98" s="55">
        <f t="shared" si="104"/>
        <v>176.21428571428572</v>
      </c>
      <c r="DI98" s="55">
        <f t="shared" si="105"/>
        <v>171.72448979591837</v>
      </c>
      <c r="DJ98" s="55">
        <f t="shared" si="106"/>
        <v>146.60204081632654</v>
      </c>
      <c r="DK98" s="55">
        <f t="shared" si="107"/>
        <v>108.01020408163265</v>
      </c>
      <c r="DL98" s="55">
        <f t="shared" si="108"/>
        <v>75.591836734693871</v>
      </c>
      <c r="DM98" s="55">
        <f t="shared" si="109"/>
        <v>58.091836734693878</v>
      </c>
      <c r="DN98" s="55">
        <f t="shared" si="110"/>
        <v>55.367346938775512</v>
      </c>
      <c r="DO98" s="55">
        <f t="shared" si="111"/>
        <v>56.255102040816325</v>
      </c>
      <c r="DP98" s="55">
        <f t="shared" si="112"/>
        <v>57.489795918367349</v>
      </c>
      <c r="DQ98" s="55">
        <f t="shared" si="113"/>
        <v>57.673469387755105</v>
      </c>
      <c r="DR98" s="55">
        <f t="shared" si="114"/>
        <v>56.224489795918366</v>
      </c>
      <c r="DS98" s="55">
        <f t="shared" si="115"/>
        <v>59.663265306122447</v>
      </c>
      <c r="DT98" s="55">
        <f t="shared" si="116"/>
        <v>65.714285714285708</v>
      </c>
      <c r="DU98" s="55">
        <f t="shared" si="117"/>
        <v>65.326530612244895</v>
      </c>
      <c r="DV98" s="55">
        <f t="shared" si="118"/>
        <v>68.857142857142861</v>
      </c>
      <c r="DW98" s="55">
        <f t="shared" si="119"/>
        <v>63.081632653061227</v>
      </c>
      <c r="DX98" s="55">
        <f t="shared" si="120"/>
        <v>63.326530612244895</v>
      </c>
      <c r="DY98" s="55">
        <f t="shared" si="121"/>
        <v>66.163265306122454</v>
      </c>
      <c r="DZ98" s="55">
        <f t="shared" si="122"/>
        <v>67.387755102040813</v>
      </c>
      <c r="EA98" s="55">
        <f t="shared" si="123"/>
        <v>71.030612244897952</v>
      </c>
      <c r="EB98" s="55">
        <f t="shared" si="124"/>
        <v>81.489795918367349</v>
      </c>
      <c r="EC98" s="55">
        <f t="shared" si="125"/>
        <v>96.030612244897952</v>
      </c>
      <c r="ED98" s="55">
        <f t="shared" si="126"/>
        <v>88.41836734693878</v>
      </c>
      <c r="EE98" s="55">
        <f t="shared" si="127"/>
        <v>72.571428571428569</v>
      </c>
      <c r="EF98" s="55">
        <f t="shared" si="128"/>
        <v>57.234693877551024</v>
      </c>
      <c r="EG98" s="55">
        <f t="shared" si="129"/>
        <v>51.785714285714285</v>
      </c>
      <c r="EH98" s="55">
        <f t="shared" si="130"/>
        <v>51.346938775510203</v>
      </c>
      <c r="EI98" s="55">
        <f t="shared" si="131"/>
        <v>53.612244897959187</v>
      </c>
      <c r="EJ98" s="55">
        <f t="shared" si="132"/>
        <v>62.306122448979593</v>
      </c>
      <c r="EK98" s="55">
        <f t="shared" si="133"/>
        <v>77.051020408163268</v>
      </c>
      <c r="EL98" s="55">
        <f t="shared" si="134"/>
        <v>89.204081632653057</v>
      </c>
      <c r="EM98" s="55">
        <f t="shared" si="135"/>
        <v>92.285714285714292</v>
      </c>
      <c r="EN98" s="55">
        <f t="shared" si="136"/>
        <v>89.265306122448976</v>
      </c>
      <c r="EO98" s="55">
        <f t="shared" si="137"/>
        <v>93.693877551020407</v>
      </c>
      <c r="EP98" s="55">
        <f t="shared" si="138"/>
        <v>106.56122448979592</v>
      </c>
      <c r="EQ98" s="55">
        <f t="shared" si="139"/>
        <v>120.68367346938776</v>
      </c>
      <c r="ER98" s="55">
        <f t="shared" si="140"/>
        <v>130.07142857142858</v>
      </c>
      <c r="ES98" s="55">
        <f t="shared" si="141"/>
        <v>135.80612244897958</v>
      </c>
      <c r="ET98" s="55">
        <f t="shared" si="142"/>
        <v>138.9591836734694</v>
      </c>
      <c r="EU98" s="55">
        <f t="shared" si="143"/>
        <v>139.86734693877551</v>
      </c>
      <c r="EV98" s="55">
        <f t="shared" si="144"/>
        <v>140</v>
      </c>
      <c r="EW98" s="55">
        <f t="shared" si="145"/>
        <v>140.05102040816325</v>
      </c>
      <c r="EX98" s="55">
        <f t="shared" si="146"/>
        <v>140.41836734693877</v>
      </c>
      <c r="EY98" s="55">
        <f t="shared" si="147"/>
        <v>141.48979591836735</v>
      </c>
      <c r="EZ98" s="55">
        <f t="shared" si="148"/>
        <v>143.42857142857142</v>
      </c>
      <c r="FA98" s="55">
        <f t="shared" si="149"/>
        <v>143.81632653061226</v>
      </c>
      <c r="FB98" s="55">
        <f t="shared" si="150"/>
        <v>143.03061224489795</v>
      </c>
      <c r="FC98" s="55">
        <f t="shared" si="151"/>
        <v>141.4591836734694</v>
      </c>
      <c r="FD98" s="55">
        <f t="shared" si="152"/>
        <v>140.57142857142858</v>
      </c>
      <c r="FE98" s="55">
        <f t="shared" si="153"/>
        <v>140.32653061224491</v>
      </c>
      <c r="FF98" s="55">
        <f t="shared" si="154"/>
        <v>141.11224489795919</v>
      </c>
      <c r="FG98" s="55">
        <f t="shared" si="155"/>
        <v>143.88775510204081</v>
      </c>
      <c r="FH98" s="55">
        <f t="shared" si="156"/>
        <v>147.5612244897959</v>
      </c>
      <c r="FI98" s="55">
        <f t="shared" si="157"/>
        <v>150.60204081632654</v>
      </c>
      <c r="FJ98" s="55">
        <f t="shared" si="158"/>
        <v>154.51020408163265</v>
      </c>
      <c r="FK98" s="55">
        <f t="shared" si="159"/>
        <v>160.60204081632654</v>
      </c>
      <c r="FL98" s="55">
        <f t="shared" si="96"/>
        <v>165.78571428571428</v>
      </c>
      <c r="FM98" s="55">
        <f t="shared" si="181"/>
        <v>171.9387755102041</v>
      </c>
      <c r="FN98" s="55">
        <f t="shared" si="182"/>
        <v>180.59183673469389</v>
      </c>
      <c r="FO98" s="55">
        <f t="shared" si="160"/>
        <v>188.75510204081633</v>
      </c>
      <c r="FP98" s="55">
        <f t="shared" si="161"/>
        <v>196.39795918367346</v>
      </c>
      <c r="FQ98" s="55">
        <f t="shared" si="162"/>
        <v>202.61224489795919</v>
      </c>
      <c r="FR98" s="55">
        <f t="shared" si="163"/>
        <v>207.5</v>
      </c>
      <c r="FS98" s="55">
        <f t="shared" si="164"/>
        <v>207.64285714285714</v>
      </c>
      <c r="FT98" s="55">
        <f t="shared" si="165"/>
        <v>187.88775510204081</v>
      </c>
      <c r="FU98" s="55">
        <f t="shared" si="166"/>
        <v>137.89795918367346</v>
      </c>
      <c r="FV98" s="55">
        <f t="shared" si="167"/>
        <v>107.08163265306122</v>
      </c>
      <c r="FW98" s="55">
        <f t="shared" si="168"/>
        <v>101.70408163265306</v>
      </c>
      <c r="FX98" s="55">
        <f t="shared" si="169"/>
        <v>101.35714285714286</v>
      </c>
      <c r="FY98" s="55">
        <f t="shared" si="170"/>
        <v>99.08163265306122</v>
      </c>
      <c r="FZ98" s="55">
        <f t="shared" si="171"/>
        <v>93.387755102040813</v>
      </c>
      <c r="GA98" s="55">
        <f t="shared" si="172"/>
        <v>87.306122448979593</v>
      </c>
      <c r="GB98" s="55">
        <f t="shared" si="173"/>
        <v>88.693877551020407</v>
      </c>
      <c r="GC98" s="55">
        <f t="shared" si="174"/>
        <v>108.74489795918367</v>
      </c>
      <c r="GD98" s="55">
        <f t="shared" si="175"/>
        <v>151.87755102040816</v>
      </c>
      <c r="GE98" s="55">
        <f t="shared" si="176"/>
        <v>173.69387755102042</v>
      </c>
      <c r="GF98" s="55">
        <f t="shared" si="177"/>
        <v>154.42857142857142</v>
      </c>
      <c r="GG98" s="55">
        <f t="shared" si="178"/>
        <v>122</v>
      </c>
      <c r="GH98" s="55">
        <f t="shared" si="179"/>
        <v>94.051020408163268</v>
      </c>
      <c r="GI98" s="60">
        <f t="shared" si="180"/>
        <v>79.173469387755105</v>
      </c>
    </row>
    <row r="99" spans="3:191" ht="3" customHeight="1">
      <c r="C99" s="59">
        <v>95</v>
      </c>
      <c r="D99" s="55">
        <v>128</v>
      </c>
      <c r="E99" s="55">
        <v>169</v>
      </c>
      <c r="F99" s="55">
        <v>160</v>
      </c>
      <c r="G99" s="55">
        <v>111</v>
      </c>
      <c r="H99" s="55">
        <v>122</v>
      </c>
      <c r="I99" s="55">
        <v>158</v>
      </c>
      <c r="J99" s="55">
        <v>173</v>
      </c>
      <c r="K99" s="55">
        <v>177</v>
      </c>
      <c r="L99" s="55">
        <v>181</v>
      </c>
      <c r="M99" s="55">
        <v>155</v>
      </c>
      <c r="N99" s="55">
        <v>94</v>
      </c>
      <c r="O99" s="55">
        <v>62</v>
      </c>
      <c r="P99" s="55">
        <v>51</v>
      </c>
      <c r="Q99" s="55">
        <v>57</v>
      </c>
      <c r="R99" s="55">
        <v>60</v>
      </c>
      <c r="S99" s="55">
        <v>59</v>
      </c>
      <c r="T99" s="55">
        <v>65</v>
      </c>
      <c r="U99" s="55">
        <v>55</v>
      </c>
      <c r="V99" s="55">
        <v>58</v>
      </c>
      <c r="W99" s="55">
        <v>78</v>
      </c>
      <c r="X99" s="55">
        <v>60</v>
      </c>
      <c r="Y99" s="55">
        <v>93</v>
      </c>
      <c r="Z99" s="55">
        <v>75</v>
      </c>
      <c r="AA99" s="55">
        <v>58</v>
      </c>
      <c r="AB99" s="55">
        <v>69</v>
      </c>
      <c r="AC99" s="55">
        <v>63</v>
      </c>
      <c r="AD99" s="55">
        <v>80</v>
      </c>
      <c r="AE99" s="55">
        <v>71</v>
      </c>
      <c r="AF99" s="55">
        <v>110</v>
      </c>
      <c r="AG99" s="55">
        <v>100</v>
      </c>
      <c r="AH99" s="55">
        <v>61</v>
      </c>
      <c r="AI99" s="55">
        <v>49</v>
      </c>
      <c r="AJ99" s="55">
        <v>51</v>
      </c>
      <c r="AK99" s="55">
        <v>51</v>
      </c>
      <c r="AL99" s="55">
        <v>51</v>
      </c>
      <c r="AM99" s="55">
        <v>61</v>
      </c>
      <c r="AN99" s="55">
        <v>68</v>
      </c>
      <c r="AO99" s="55">
        <v>69</v>
      </c>
      <c r="AP99" s="55">
        <v>79</v>
      </c>
      <c r="AQ99" s="55">
        <v>98</v>
      </c>
      <c r="AR99" s="55">
        <v>119</v>
      </c>
      <c r="AS99" s="55">
        <v>124</v>
      </c>
      <c r="AT99" s="55">
        <v>130</v>
      </c>
      <c r="AU99" s="55">
        <v>132</v>
      </c>
      <c r="AV99" s="55">
        <v>136</v>
      </c>
      <c r="AW99" s="55">
        <v>140</v>
      </c>
      <c r="AX99" s="55">
        <v>140</v>
      </c>
      <c r="AY99" s="55">
        <v>140</v>
      </c>
      <c r="AZ99" s="55">
        <v>140</v>
      </c>
      <c r="BA99" s="55">
        <v>140</v>
      </c>
      <c r="BB99" s="55">
        <v>142</v>
      </c>
      <c r="BC99" s="55">
        <v>147</v>
      </c>
      <c r="BD99" s="55">
        <v>148</v>
      </c>
      <c r="BE99" s="55">
        <v>148</v>
      </c>
      <c r="BF99" s="55">
        <v>144</v>
      </c>
      <c r="BG99" s="55">
        <v>141</v>
      </c>
      <c r="BH99" s="55">
        <v>140</v>
      </c>
      <c r="BI99" s="55">
        <v>140</v>
      </c>
      <c r="BJ99" s="55">
        <v>142</v>
      </c>
      <c r="BK99" s="55">
        <v>146</v>
      </c>
      <c r="BL99" s="55">
        <v>150</v>
      </c>
      <c r="BM99" s="55">
        <v>153</v>
      </c>
      <c r="BN99" s="55">
        <v>155</v>
      </c>
      <c r="BO99" s="55">
        <v>165</v>
      </c>
      <c r="BP99" s="55">
        <v>170</v>
      </c>
      <c r="BQ99" s="55">
        <v>178</v>
      </c>
      <c r="BR99" s="55">
        <v>185</v>
      </c>
      <c r="BS99" s="55">
        <v>194</v>
      </c>
      <c r="BT99" s="55">
        <v>202</v>
      </c>
      <c r="BU99" s="55">
        <v>206</v>
      </c>
      <c r="BV99" s="55">
        <v>213</v>
      </c>
      <c r="BW99" s="55">
        <v>213</v>
      </c>
      <c r="BX99" s="55">
        <v>153</v>
      </c>
      <c r="BY99" s="55">
        <v>88</v>
      </c>
      <c r="BZ99" s="55">
        <v>100</v>
      </c>
      <c r="CA99" s="55">
        <v>103</v>
      </c>
      <c r="CB99" s="55">
        <v>104</v>
      </c>
      <c r="CC99" s="55">
        <v>102</v>
      </c>
      <c r="CD99" s="55">
        <v>99</v>
      </c>
      <c r="CE99" s="55">
        <v>100</v>
      </c>
      <c r="CF99" s="55">
        <v>104</v>
      </c>
      <c r="CG99" s="55">
        <v>152</v>
      </c>
      <c r="CH99" s="55">
        <v>162</v>
      </c>
      <c r="CI99" s="55">
        <v>103</v>
      </c>
      <c r="CJ99" s="55">
        <v>83</v>
      </c>
      <c r="CK99" s="55">
        <v>81</v>
      </c>
      <c r="CL99" s="55">
        <v>79</v>
      </c>
      <c r="CM99" s="55">
        <v>80</v>
      </c>
      <c r="CN99" s="55">
        <v>97</v>
      </c>
      <c r="CO99" s="55">
        <v>104</v>
      </c>
      <c r="CP99" s="55">
        <v>87</v>
      </c>
      <c r="CQ99" s="55">
        <v>74</v>
      </c>
      <c r="CR99" s="55">
        <v>82</v>
      </c>
      <c r="CS99" s="55">
        <v>102</v>
      </c>
      <c r="CT99" s="55">
        <v>111</v>
      </c>
      <c r="CU99" s="55">
        <v>99</v>
      </c>
      <c r="CV99" s="55">
        <v>77</v>
      </c>
      <c r="CW99" s="60">
        <v>66</v>
      </c>
      <c r="CZ99" s="59">
        <f t="shared" si="95"/>
        <v>81.244897959183675</v>
      </c>
      <c r="DA99" s="55">
        <f t="shared" si="97"/>
        <v>127.37755102040816</v>
      </c>
      <c r="DB99" s="55">
        <f t="shared" si="98"/>
        <v>155.33673469387756</v>
      </c>
      <c r="DC99" s="55">
        <f t="shared" si="99"/>
        <v>150.4591836734694</v>
      </c>
      <c r="DD99" s="55">
        <f t="shared" si="100"/>
        <v>127.78571428571429</v>
      </c>
      <c r="DE99" s="55">
        <f t="shared" si="101"/>
        <v>130.63265306122449</v>
      </c>
      <c r="DF99" s="55">
        <f t="shared" si="102"/>
        <v>153.25510204081633</v>
      </c>
      <c r="DG99" s="55">
        <f t="shared" si="103"/>
        <v>170.0408163265306</v>
      </c>
      <c r="DH99" s="55">
        <f t="shared" si="104"/>
        <v>176.38775510204081</v>
      </c>
      <c r="DI99" s="55">
        <f t="shared" si="105"/>
        <v>171.76530612244898</v>
      </c>
      <c r="DJ99" s="55">
        <f t="shared" si="106"/>
        <v>145.11224489795919</v>
      </c>
      <c r="DK99" s="55">
        <f t="shared" si="107"/>
        <v>101.58163265306122</v>
      </c>
      <c r="DL99" s="55">
        <f t="shared" si="108"/>
        <v>69.673469387755105</v>
      </c>
      <c r="DM99" s="55">
        <f t="shared" si="109"/>
        <v>56.479591836734691</v>
      </c>
      <c r="DN99" s="55">
        <f t="shared" si="110"/>
        <v>56.112244897959187</v>
      </c>
      <c r="DO99" s="55">
        <f t="shared" si="111"/>
        <v>58.326530612244895</v>
      </c>
      <c r="DP99" s="55">
        <f t="shared" si="112"/>
        <v>59.683673469387756</v>
      </c>
      <c r="DQ99" s="55">
        <f t="shared" si="113"/>
        <v>60.785714285714285</v>
      </c>
      <c r="DR99" s="55">
        <f t="shared" si="114"/>
        <v>58.336734693877553</v>
      </c>
      <c r="DS99" s="55">
        <f t="shared" si="115"/>
        <v>61.265306122448976</v>
      </c>
      <c r="DT99" s="55">
        <f t="shared" si="116"/>
        <v>67.969387755102048</v>
      </c>
      <c r="DU99" s="55">
        <f t="shared" si="117"/>
        <v>68.84693877551021</v>
      </c>
      <c r="DV99" s="55">
        <f t="shared" si="118"/>
        <v>78.255102040816325</v>
      </c>
      <c r="DW99" s="55">
        <f t="shared" si="119"/>
        <v>73.724489795918373</v>
      </c>
      <c r="DX99" s="55">
        <f t="shared" si="120"/>
        <v>66.714285714285708</v>
      </c>
      <c r="DY99" s="55">
        <f t="shared" si="121"/>
        <v>68.15306122448979</v>
      </c>
      <c r="DZ99" s="55">
        <f t="shared" si="122"/>
        <v>67.867346938775512</v>
      </c>
      <c r="EA99" s="55">
        <f t="shared" si="123"/>
        <v>73.65306122448979</v>
      </c>
      <c r="EB99" s="55">
        <f t="shared" si="124"/>
        <v>80.285714285714292</v>
      </c>
      <c r="EC99" s="55">
        <f t="shared" si="125"/>
        <v>95.142857142857139</v>
      </c>
      <c r="ED99" s="55">
        <f t="shared" si="126"/>
        <v>89.775510204081627</v>
      </c>
      <c r="EE99" s="55">
        <f t="shared" si="127"/>
        <v>69.163265306122454</v>
      </c>
      <c r="EF99" s="55">
        <f t="shared" si="128"/>
        <v>55.153061224489797</v>
      </c>
      <c r="EG99" s="55">
        <f t="shared" si="129"/>
        <v>51.561224489795919</v>
      </c>
      <c r="EH99" s="55">
        <f t="shared" si="130"/>
        <v>52.081632653061227</v>
      </c>
      <c r="EI99" s="55">
        <f t="shared" si="131"/>
        <v>55.785714285714285</v>
      </c>
      <c r="EJ99" s="55">
        <f t="shared" si="132"/>
        <v>65.224489795918373</v>
      </c>
      <c r="EK99" s="55">
        <f t="shared" si="133"/>
        <v>75.979591836734699</v>
      </c>
      <c r="EL99" s="55">
        <f t="shared" si="134"/>
        <v>84.030612244897952</v>
      </c>
      <c r="EM99" s="55">
        <f t="shared" si="135"/>
        <v>91.34693877551021</v>
      </c>
      <c r="EN99" s="55">
        <f t="shared" si="136"/>
        <v>100.28571428571429</v>
      </c>
      <c r="EO99" s="55">
        <f t="shared" si="137"/>
        <v>111.41836734693878</v>
      </c>
      <c r="EP99" s="55">
        <f t="shared" si="138"/>
        <v>120.25510204081633</v>
      </c>
      <c r="EQ99" s="55">
        <f t="shared" si="139"/>
        <v>127.44897959183673</v>
      </c>
      <c r="ER99" s="55">
        <f t="shared" si="140"/>
        <v>131.87755102040816</v>
      </c>
      <c r="ES99" s="55">
        <f t="shared" si="141"/>
        <v>135.39795918367346</v>
      </c>
      <c r="ET99" s="55">
        <f t="shared" si="142"/>
        <v>138.41836734693877</v>
      </c>
      <c r="EU99" s="55">
        <f t="shared" si="143"/>
        <v>139.68367346938774</v>
      </c>
      <c r="EV99" s="55">
        <f t="shared" si="144"/>
        <v>139.96938775510205</v>
      </c>
      <c r="EW99" s="55">
        <f t="shared" si="145"/>
        <v>140.0204081632653</v>
      </c>
      <c r="EX99" s="55">
        <f t="shared" si="146"/>
        <v>140.35714285714286</v>
      </c>
      <c r="EY99" s="55">
        <f t="shared" si="147"/>
        <v>141.9591836734694</v>
      </c>
      <c r="EZ99" s="55">
        <f t="shared" si="148"/>
        <v>144.77551020408163</v>
      </c>
      <c r="FA99" s="55">
        <f t="shared" si="149"/>
        <v>146.27551020408163</v>
      </c>
      <c r="FB99" s="55">
        <f t="shared" si="150"/>
        <v>146.0612244897959</v>
      </c>
      <c r="FC99" s="55">
        <f t="shared" si="151"/>
        <v>144.16326530612244</v>
      </c>
      <c r="FD99" s="55">
        <f t="shared" si="152"/>
        <v>142.20408163265307</v>
      </c>
      <c r="FE99" s="55">
        <f t="shared" si="153"/>
        <v>140.9387755102041</v>
      </c>
      <c r="FF99" s="55">
        <f t="shared" si="154"/>
        <v>140.92857142857142</v>
      </c>
      <c r="FG99" s="55">
        <f t="shared" si="155"/>
        <v>142.70408163265307</v>
      </c>
      <c r="FH99" s="55">
        <f t="shared" si="156"/>
        <v>145.98979591836735</v>
      </c>
      <c r="FI99" s="55">
        <f t="shared" si="157"/>
        <v>149.60204081632654</v>
      </c>
      <c r="FJ99" s="55">
        <f t="shared" si="158"/>
        <v>153.11224489795919</v>
      </c>
      <c r="FK99" s="55">
        <f t="shared" si="159"/>
        <v>157.26530612244898</v>
      </c>
      <c r="FL99" s="55">
        <f t="shared" si="96"/>
        <v>163.67346938775509</v>
      </c>
      <c r="FM99" s="55">
        <f t="shared" si="181"/>
        <v>169.98979591836735</v>
      </c>
      <c r="FN99" s="55">
        <f t="shared" si="182"/>
        <v>177.5408163265306</v>
      </c>
      <c r="FO99" s="55">
        <f t="shared" si="160"/>
        <v>185.28571428571428</v>
      </c>
      <c r="FP99" s="55">
        <f t="shared" si="161"/>
        <v>193.21428571428572</v>
      </c>
      <c r="FQ99" s="55">
        <f t="shared" si="162"/>
        <v>200.21428571428572</v>
      </c>
      <c r="FR99" s="55">
        <f t="shared" si="163"/>
        <v>205.58163265306123</v>
      </c>
      <c r="FS99" s="55">
        <f t="shared" si="164"/>
        <v>208.09183673469389</v>
      </c>
      <c r="FT99" s="55">
        <f t="shared" si="165"/>
        <v>195</v>
      </c>
      <c r="FU99" s="55">
        <f t="shared" si="166"/>
        <v>152.13265306122449</v>
      </c>
      <c r="FV99" s="55">
        <f t="shared" si="167"/>
        <v>109.41836734693878</v>
      </c>
      <c r="FW99" s="55">
        <f t="shared" si="168"/>
        <v>100.03061224489795</v>
      </c>
      <c r="FX99" s="55">
        <f t="shared" si="169"/>
        <v>101.74489795918367</v>
      </c>
      <c r="FY99" s="55">
        <f t="shared" si="170"/>
        <v>102.65306122448979</v>
      </c>
      <c r="FZ99" s="55">
        <f t="shared" si="171"/>
        <v>101.08163265306122</v>
      </c>
      <c r="GA99" s="55">
        <f t="shared" si="172"/>
        <v>99.367346938775512</v>
      </c>
      <c r="GB99" s="55">
        <f t="shared" si="173"/>
        <v>101.48979591836735</v>
      </c>
      <c r="GC99" s="55">
        <f t="shared" si="174"/>
        <v>113.23469387755102</v>
      </c>
      <c r="GD99" s="55">
        <f t="shared" si="175"/>
        <v>138.15306122448979</v>
      </c>
      <c r="GE99" s="55">
        <f t="shared" si="176"/>
        <v>144.42857142857142</v>
      </c>
      <c r="GF99" s="55">
        <f t="shared" si="177"/>
        <v>120.01020408163265</v>
      </c>
      <c r="GG99" s="55">
        <f t="shared" si="178"/>
        <v>98.040816326530617</v>
      </c>
      <c r="GH99" s="55">
        <f t="shared" si="179"/>
        <v>86.204081632653057</v>
      </c>
      <c r="GI99" s="60">
        <f t="shared" si="180"/>
        <v>81.244897959183675</v>
      </c>
    </row>
    <row r="100" spans="3:191" ht="3" customHeight="1">
      <c r="C100" s="59">
        <v>80</v>
      </c>
      <c r="D100" s="55">
        <v>117</v>
      </c>
      <c r="E100" s="55">
        <v>168</v>
      </c>
      <c r="F100" s="55">
        <v>168</v>
      </c>
      <c r="G100" s="55">
        <v>119</v>
      </c>
      <c r="H100" s="55">
        <v>122</v>
      </c>
      <c r="I100" s="55">
        <v>158</v>
      </c>
      <c r="J100" s="55">
        <v>175</v>
      </c>
      <c r="K100" s="55">
        <v>180</v>
      </c>
      <c r="L100" s="55">
        <v>181</v>
      </c>
      <c r="M100" s="55">
        <v>157</v>
      </c>
      <c r="N100" s="55">
        <v>82</v>
      </c>
      <c r="O100" s="55">
        <v>57</v>
      </c>
      <c r="P100" s="55">
        <v>53</v>
      </c>
      <c r="Q100" s="55">
        <v>55</v>
      </c>
      <c r="R100" s="55">
        <v>61</v>
      </c>
      <c r="S100" s="55">
        <v>60</v>
      </c>
      <c r="T100" s="55">
        <v>67</v>
      </c>
      <c r="U100" s="55">
        <v>59</v>
      </c>
      <c r="V100" s="55">
        <v>58</v>
      </c>
      <c r="W100" s="55">
        <v>74</v>
      </c>
      <c r="X100" s="55">
        <v>55</v>
      </c>
      <c r="Y100" s="55">
        <v>95</v>
      </c>
      <c r="Z100" s="55">
        <v>92</v>
      </c>
      <c r="AA100" s="55">
        <v>56</v>
      </c>
      <c r="AB100" s="55">
        <v>91</v>
      </c>
      <c r="AC100" s="55">
        <v>52</v>
      </c>
      <c r="AD100" s="55">
        <v>76</v>
      </c>
      <c r="AE100" s="55">
        <v>74</v>
      </c>
      <c r="AF100" s="55">
        <v>101</v>
      </c>
      <c r="AG100" s="55">
        <v>98</v>
      </c>
      <c r="AH100" s="55">
        <v>71</v>
      </c>
      <c r="AI100" s="55">
        <v>51</v>
      </c>
      <c r="AJ100" s="55">
        <v>51</v>
      </c>
      <c r="AK100" s="55">
        <v>51</v>
      </c>
      <c r="AL100" s="55">
        <v>57</v>
      </c>
      <c r="AM100" s="55">
        <v>71</v>
      </c>
      <c r="AN100" s="55">
        <v>88</v>
      </c>
      <c r="AO100" s="55">
        <v>103</v>
      </c>
      <c r="AP100" s="55">
        <v>114</v>
      </c>
      <c r="AQ100" s="55">
        <v>122</v>
      </c>
      <c r="AR100" s="55">
        <v>128</v>
      </c>
      <c r="AS100" s="55">
        <v>129</v>
      </c>
      <c r="AT100" s="55">
        <v>132</v>
      </c>
      <c r="AU100" s="55">
        <v>132</v>
      </c>
      <c r="AV100" s="55">
        <v>132</v>
      </c>
      <c r="AW100" s="55">
        <v>137</v>
      </c>
      <c r="AX100" s="55">
        <v>140</v>
      </c>
      <c r="AY100" s="55">
        <v>140</v>
      </c>
      <c r="AZ100" s="55">
        <v>140</v>
      </c>
      <c r="BA100" s="55">
        <v>140</v>
      </c>
      <c r="BB100" s="55">
        <v>140</v>
      </c>
      <c r="BC100" s="55">
        <v>144</v>
      </c>
      <c r="BD100" s="55">
        <v>148</v>
      </c>
      <c r="BE100" s="55">
        <v>148</v>
      </c>
      <c r="BF100" s="55">
        <v>148</v>
      </c>
      <c r="BG100" s="55">
        <v>147</v>
      </c>
      <c r="BH100" s="55">
        <v>141</v>
      </c>
      <c r="BI100" s="55">
        <v>140</v>
      </c>
      <c r="BJ100" s="55">
        <v>140</v>
      </c>
      <c r="BK100" s="55">
        <v>143</v>
      </c>
      <c r="BL100" s="55">
        <v>149</v>
      </c>
      <c r="BM100" s="55">
        <v>152</v>
      </c>
      <c r="BN100" s="55">
        <v>153</v>
      </c>
      <c r="BO100" s="55">
        <v>161</v>
      </c>
      <c r="BP100" s="55">
        <v>167</v>
      </c>
      <c r="BQ100" s="55">
        <v>175</v>
      </c>
      <c r="BR100" s="55">
        <v>182</v>
      </c>
      <c r="BS100" s="55">
        <v>190</v>
      </c>
      <c r="BT100" s="55">
        <v>196</v>
      </c>
      <c r="BU100" s="55">
        <v>203</v>
      </c>
      <c r="BV100" s="55">
        <v>206</v>
      </c>
      <c r="BW100" s="55">
        <v>211</v>
      </c>
      <c r="BX100" s="55">
        <v>182</v>
      </c>
      <c r="BY100" s="55">
        <v>89</v>
      </c>
      <c r="BZ100" s="55">
        <v>93</v>
      </c>
      <c r="CA100" s="55">
        <v>103</v>
      </c>
      <c r="CB100" s="55">
        <v>107</v>
      </c>
      <c r="CC100" s="55">
        <v>105</v>
      </c>
      <c r="CD100" s="55">
        <v>110</v>
      </c>
      <c r="CE100" s="55">
        <v>114</v>
      </c>
      <c r="CF100" s="55">
        <v>114</v>
      </c>
      <c r="CG100" s="55">
        <v>112</v>
      </c>
      <c r="CH100" s="55">
        <v>107</v>
      </c>
      <c r="CI100" s="55">
        <v>93</v>
      </c>
      <c r="CJ100" s="55">
        <v>93</v>
      </c>
      <c r="CK100" s="55">
        <v>92</v>
      </c>
      <c r="CL100" s="55">
        <v>84</v>
      </c>
      <c r="CM100" s="55">
        <v>90</v>
      </c>
      <c r="CN100" s="55">
        <v>101</v>
      </c>
      <c r="CO100" s="55">
        <v>89</v>
      </c>
      <c r="CP100" s="55">
        <v>78</v>
      </c>
      <c r="CQ100" s="55">
        <v>74</v>
      </c>
      <c r="CR100" s="55">
        <v>98</v>
      </c>
      <c r="CS100" s="55">
        <v>112</v>
      </c>
      <c r="CT100" s="55">
        <v>111</v>
      </c>
      <c r="CU100" s="55">
        <v>91</v>
      </c>
      <c r="CV100" s="55">
        <v>71</v>
      </c>
      <c r="CW100" s="60">
        <v>66</v>
      </c>
      <c r="CZ100" s="59">
        <f t="shared" si="95"/>
        <v>70.071428571428569</v>
      </c>
      <c r="DA100" s="55">
        <f t="shared" si="97"/>
        <v>116.25510204081633</v>
      </c>
      <c r="DB100" s="55">
        <f t="shared" si="98"/>
        <v>150.89795918367346</v>
      </c>
      <c r="DC100" s="55">
        <f t="shared" si="99"/>
        <v>152.21428571428572</v>
      </c>
      <c r="DD100" s="55">
        <f t="shared" si="100"/>
        <v>130.19387755102042</v>
      </c>
      <c r="DE100" s="55">
        <f t="shared" si="101"/>
        <v>128.63265306122449</v>
      </c>
      <c r="DF100" s="55">
        <f t="shared" si="102"/>
        <v>148.87755102040816</v>
      </c>
      <c r="DG100" s="55">
        <f t="shared" si="103"/>
        <v>165.57142857142858</v>
      </c>
      <c r="DH100" s="55">
        <f t="shared" si="104"/>
        <v>171.83673469387756</v>
      </c>
      <c r="DI100" s="55">
        <f t="shared" si="105"/>
        <v>166.0204081632653</v>
      </c>
      <c r="DJ100" s="55">
        <f t="shared" si="106"/>
        <v>137.96938775510205</v>
      </c>
      <c r="DK100" s="55">
        <f t="shared" si="107"/>
        <v>91.58163265306122</v>
      </c>
      <c r="DL100" s="55">
        <f t="shared" si="108"/>
        <v>63.193877551020407</v>
      </c>
      <c r="DM100" s="55">
        <f t="shared" si="109"/>
        <v>53.938775510204081</v>
      </c>
      <c r="DN100" s="55">
        <f t="shared" si="110"/>
        <v>54.122448979591837</v>
      </c>
      <c r="DO100" s="55">
        <f t="shared" si="111"/>
        <v>57.316326530612244</v>
      </c>
      <c r="DP100" s="55">
        <f t="shared" si="112"/>
        <v>58.918367346938773</v>
      </c>
      <c r="DQ100" s="55">
        <f t="shared" si="113"/>
        <v>60.714285714285715</v>
      </c>
      <c r="DR100" s="55">
        <f t="shared" si="114"/>
        <v>59.112244897959187</v>
      </c>
      <c r="DS100" s="55">
        <f t="shared" si="115"/>
        <v>60.397959183673471</v>
      </c>
      <c r="DT100" s="55">
        <f t="shared" si="116"/>
        <v>65.663265306122454</v>
      </c>
      <c r="DU100" s="55">
        <f t="shared" si="117"/>
        <v>66.693877551020407</v>
      </c>
      <c r="DV100" s="55">
        <f t="shared" si="118"/>
        <v>80.367346938775512</v>
      </c>
      <c r="DW100" s="55">
        <f t="shared" si="119"/>
        <v>80.234693877551024</v>
      </c>
      <c r="DX100" s="55">
        <f t="shared" si="120"/>
        <v>69.142857142857139</v>
      </c>
      <c r="DY100" s="55">
        <f t="shared" si="121"/>
        <v>72.306122448979593</v>
      </c>
      <c r="DZ100" s="55">
        <f t="shared" si="122"/>
        <v>64.948979591836732</v>
      </c>
      <c r="EA100" s="55">
        <f t="shared" si="123"/>
        <v>70.091836734693871</v>
      </c>
      <c r="EB100" s="55">
        <f t="shared" si="124"/>
        <v>77.122448979591837</v>
      </c>
      <c r="EC100" s="55">
        <f t="shared" si="125"/>
        <v>88.306122448979593</v>
      </c>
      <c r="ED100" s="55">
        <f t="shared" si="126"/>
        <v>85.938775510204081</v>
      </c>
      <c r="EE100" s="55">
        <f t="shared" si="127"/>
        <v>68.469387755102048</v>
      </c>
      <c r="EF100" s="55">
        <f t="shared" si="128"/>
        <v>54.183673469387756</v>
      </c>
      <c r="EG100" s="55">
        <f t="shared" si="129"/>
        <v>50.867346938775512</v>
      </c>
      <c r="EH100" s="55">
        <f t="shared" si="130"/>
        <v>53</v>
      </c>
      <c r="EI100" s="55">
        <f t="shared" si="131"/>
        <v>60.010204081632651</v>
      </c>
      <c r="EJ100" s="55">
        <f t="shared" si="132"/>
        <v>71.897959183673464</v>
      </c>
      <c r="EK100" s="55">
        <f t="shared" si="133"/>
        <v>84.91836734693878</v>
      </c>
      <c r="EL100" s="55">
        <f t="shared" si="134"/>
        <v>95.734693877551024</v>
      </c>
      <c r="EM100" s="55">
        <f t="shared" si="135"/>
        <v>104.55102040816327</v>
      </c>
      <c r="EN100" s="55">
        <f t="shared" si="136"/>
        <v>112.79591836734694</v>
      </c>
      <c r="EO100" s="55">
        <f t="shared" si="137"/>
        <v>119.75510204081633</v>
      </c>
      <c r="EP100" s="55">
        <f t="shared" si="138"/>
        <v>123.87755102040816</v>
      </c>
      <c r="EQ100" s="55">
        <f t="shared" si="139"/>
        <v>126.68367346938776</v>
      </c>
      <c r="ER100" s="55">
        <f t="shared" si="140"/>
        <v>128.20408163265307</v>
      </c>
      <c r="ES100" s="55">
        <f t="shared" si="141"/>
        <v>130.0408163265306</v>
      </c>
      <c r="ET100" s="55">
        <f t="shared" si="142"/>
        <v>133.21428571428572</v>
      </c>
      <c r="EU100" s="55">
        <f t="shared" si="143"/>
        <v>135.24489795918367</v>
      </c>
      <c r="EV100" s="55">
        <f t="shared" si="144"/>
        <v>135.68367346938774</v>
      </c>
      <c r="EW100" s="55">
        <f t="shared" si="145"/>
        <v>135.73469387755102</v>
      </c>
      <c r="EX100" s="55">
        <f t="shared" si="146"/>
        <v>135.96938775510205</v>
      </c>
      <c r="EY100" s="55">
        <f t="shared" si="147"/>
        <v>137.11224489795919</v>
      </c>
      <c r="EZ100" s="55">
        <f t="shared" si="148"/>
        <v>139.92857142857142</v>
      </c>
      <c r="FA100" s="55">
        <f t="shared" si="149"/>
        <v>142.44897959183675</v>
      </c>
      <c r="FB100" s="55">
        <f t="shared" si="150"/>
        <v>142.91836734693877</v>
      </c>
      <c r="FC100" s="55">
        <f t="shared" si="151"/>
        <v>142.27551020408163</v>
      </c>
      <c r="FD100" s="55">
        <f t="shared" si="152"/>
        <v>140.79591836734693</v>
      </c>
      <c r="FE100" s="55">
        <f t="shared" si="153"/>
        <v>138.41836734693877</v>
      </c>
      <c r="FF100" s="55">
        <f t="shared" si="154"/>
        <v>137.63265306122449</v>
      </c>
      <c r="FG100" s="55">
        <f t="shared" si="155"/>
        <v>138.35714285714286</v>
      </c>
      <c r="FH100" s="55">
        <f t="shared" si="156"/>
        <v>140.77551020408163</v>
      </c>
      <c r="FI100" s="55">
        <f t="shared" si="157"/>
        <v>144.26530612244898</v>
      </c>
      <c r="FJ100" s="55">
        <f t="shared" si="158"/>
        <v>147.26530612244898</v>
      </c>
      <c r="FK100" s="55">
        <f t="shared" si="159"/>
        <v>150.5</v>
      </c>
      <c r="FL100" s="55">
        <f t="shared" si="96"/>
        <v>156.29591836734693</v>
      </c>
      <c r="FM100" s="55">
        <f t="shared" si="181"/>
        <v>162.58163265306123</v>
      </c>
      <c r="FN100" s="55">
        <f t="shared" si="182"/>
        <v>169.5</v>
      </c>
      <c r="FO100" s="55">
        <f t="shared" si="160"/>
        <v>176.59183673469389</v>
      </c>
      <c r="FP100" s="55">
        <f t="shared" si="161"/>
        <v>183.87755102040816</v>
      </c>
      <c r="FQ100" s="55">
        <f t="shared" si="162"/>
        <v>190.58163265306123</v>
      </c>
      <c r="FR100" s="55">
        <f t="shared" si="163"/>
        <v>196.4591836734694</v>
      </c>
      <c r="FS100" s="55">
        <f t="shared" si="164"/>
        <v>199.5612244897959</v>
      </c>
      <c r="FT100" s="55">
        <f t="shared" si="165"/>
        <v>192.83673469387756</v>
      </c>
      <c r="FU100" s="55">
        <f t="shared" si="166"/>
        <v>160.32653061224491</v>
      </c>
      <c r="FV100" s="55">
        <f t="shared" si="167"/>
        <v>110.24489795918367</v>
      </c>
      <c r="FW100" s="55">
        <f t="shared" si="168"/>
        <v>95.224489795918373</v>
      </c>
      <c r="FX100" s="55">
        <f t="shared" si="169"/>
        <v>98.234693877551024</v>
      </c>
      <c r="FY100" s="55">
        <f t="shared" si="170"/>
        <v>101.73469387755102</v>
      </c>
      <c r="FZ100" s="55">
        <f t="shared" si="171"/>
        <v>102.82653061224489</v>
      </c>
      <c r="GA100" s="55">
        <f t="shared" si="172"/>
        <v>105.06122448979592</v>
      </c>
      <c r="GB100" s="55">
        <f t="shared" si="173"/>
        <v>107.46938775510205</v>
      </c>
      <c r="GC100" s="55">
        <f t="shared" si="174"/>
        <v>110.94897959183673</v>
      </c>
      <c r="GD100" s="55">
        <f t="shared" si="175"/>
        <v>114.78571428571429</v>
      </c>
      <c r="GE100" s="55">
        <f t="shared" si="176"/>
        <v>112.14285714285714</v>
      </c>
      <c r="GF100" s="55">
        <f t="shared" si="177"/>
        <v>101.17346938775511</v>
      </c>
      <c r="GG100" s="55">
        <f t="shared" si="178"/>
        <v>92.969387755102048</v>
      </c>
      <c r="GH100" s="55">
        <f t="shared" si="179"/>
        <v>87.775510204081627</v>
      </c>
      <c r="GI100" s="60">
        <f t="shared" si="180"/>
        <v>84.193877551020407</v>
      </c>
    </row>
    <row r="101" spans="3:191" ht="3" customHeight="1" thickBot="1">
      <c r="C101" s="61">
        <v>66</v>
      </c>
      <c r="D101" s="62">
        <v>110</v>
      </c>
      <c r="E101" s="62">
        <v>183</v>
      </c>
      <c r="F101" s="62">
        <v>189</v>
      </c>
      <c r="G101" s="62">
        <v>137</v>
      </c>
      <c r="H101" s="62">
        <v>123</v>
      </c>
      <c r="I101" s="62">
        <v>158</v>
      </c>
      <c r="J101" s="62">
        <v>176</v>
      </c>
      <c r="K101" s="62">
        <v>181</v>
      </c>
      <c r="L101" s="62">
        <v>181</v>
      </c>
      <c r="M101" s="62">
        <v>140</v>
      </c>
      <c r="N101" s="62">
        <v>71</v>
      </c>
      <c r="O101" s="62">
        <v>58</v>
      </c>
      <c r="P101" s="62">
        <v>53</v>
      </c>
      <c r="Q101" s="62">
        <v>52</v>
      </c>
      <c r="R101" s="62">
        <v>62</v>
      </c>
      <c r="S101" s="62">
        <v>59</v>
      </c>
      <c r="T101" s="62">
        <v>61</v>
      </c>
      <c r="U101" s="62">
        <v>69</v>
      </c>
      <c r="V101" s="62">
        <v>57</v>
      </c>
      <c r="W101" s="62">
        <v>79</v>
      </c>
      <c r="X101" s="62">
        <v>52</v>
      </c>
      <c r="Y101" s="62">
        <v>92</v>
      </c>
      <c r="Z101" s="62">
        <v>100</v>
      </c>
      <c r="AA101" s="62">
        <v>69</v>
      </c>
      <c r="AB101" s="62">
        <v>86</v>
      </c>
      <c r="AC101" s="62">
        <v>70</v>
      </c>
      <c r="AD101" s="62">
        <v>62</v>
      </c>
      <c r="AE101" s="62">
        <v>83</v>
      </c>
      <c r="AF101" s="62">
        <v>74</v>
      </c>
      <c r="AG101" s="62">
        <v>95</v>
      </c>
      <c r="AH101" s="62">
        <v>63</v>
      </c>
      <c r="AI101" s="62">
        <v>52</v>
      </c>
      <c r="AJ101" s="62">
        <v>54</v>
      </c>
      <c r="AK101" s="62">
        <v>60</v>
      </c>
      <c r="AL101" s="62">
        <v>76</v>
      </c>
      <c r="AM101" s="62">
        <v>96</v>
      </c>
      <c r="AN101" s="62">
        <v>114</v>
      </c>
      <c r="AO101" s="62">
        <v>120</v>
      </c>
      <c r="AP101" s="62">
        <v>123</v>
      </c>
      <c r="AQ101" s="62">
        <v>128</v>
      </c>
      <c r="AR101" s="62">
        <v>132</v>
      </c>
      <c r="AS101" s="62">
        <v>132</v>
      </c>
      <c r="AT101" s="62">
        <v>132</v>
      </c>
      <c r="AU101" s="62">
        <v>132</v>
      </c>
      <c r="AV101" s="62">
        <v>133</v>
      </c>
      <c r="AW101" s="62">
        <v>140</v>
      </c>
      <c r="AX101" s="62">
        <v>140</v>
      </c>
      <c r="AY101" s="62">
        <v>140</v>
      </c>
      <c r="AZ101" s="62">
        <v>140</v>
      </c>
      <c r="BA101" s="62">
        <v>140</v>
      </c>
      <c r="BB101" s="62">
        <v>140</v>
      </c>
      <c r="BC101" s="62">
        <v>144</v>
      </c>
      <c r="BD101" s="62">
        <v>148</v>
      </c>
      <c r="BE101" s="62">
        <v>148</v>
      </c>
      <c r="BF101" s="62">
        <v>148</v>
      </c>
      <c r="BG101" s="62">
        <v>148</v>
      </c>
      <c r="BH101" s="62">
        <v>147</v>
      </c>
      <c r="BI101" s="62">
        <v>147</v>
      </c>
      <c r="BJ101" s="62">
        <v>147</v>
      </c>
      <c r="BK101" s="62">
        <v>148</v>
      </c>
      <c r="BL101" s="62">
        <v>148</v>
      </c>
      <c r="BM101" s="62">
        <v>151</v>
      </c>
      <c r="BN101" s="62">
        <v>153</v>
      </c>
      <c r="BO101" s="62">
        <v>159</v>
      </c>
      <c r="BP101" s="62">
        <v>165</v>
      </c>
      <c r="BQ101" s="62">
        <v>171</v>
      </c>
      <c r="BR101" s="62">
        <v>178</v>
      </c>
      <c r="BS101" s="62">
        <v>184</v>
      </c>
      <c r="BT101" s="62">
        <v>194</v>
      </c>
      <c r="BU101" s="62">
        <v>200</v>
      </c>
      <c r="BV101" s="62">
        <v>204</v>
      </c>
      <c r="BW101" s="62">
        <v>209</v>
      </c>
      <c r="BX101" s="62">
        <v>199</v>
      </c>
      <c r="BY101" s="62">
        <v>100</v>
      </c>
      <c r="BZ101" s="62">
        <v>89</v>
      </c>
      <c r="CA101" s="62">
        <v>101</v>
      </c>
      <c r="CB101" s="62">
        <v>107</v>
      </c>
      <c r="CC101" s="62">
        <v>110</v>
      </c>
      <c r="CD101" s="62">
        <v>119</v>
      </c>
      <c r="CE101" s="62">
        <v>117</v>
      </c>
      <c r="CF101" s="62">
        <v>115</v>
      </c>
      <c r="CG101" s="62">
        <v>110</v>
      </c>
      <c r="CH101" s="62">
        <v>106</v>
      </c>
      <c r="CI101" s="62">
        <v>108</v>
      </c>
      <c r="CJ101" s="62">
        <v>109</v>
      </c>
      <c r="CK101" s="62">
        <v>98</v>
      </c>
      <c r="CL101" s="62">
        <v>92</v>
      </c>
      <c r="CM101" s="62">
        <v>95</v>
      </c>
      <c r="CN101" s="62">
        <v>83</v>
      </c>
      <c r="CO101" s="62">
        <v>75</v>
      </c>
      <c r="CP101" s="62">
        <v>75</v>
      </c>
      <c r="CQ101" s="62">
        <v>90</v>
      </c>
      <c r="CR101" s="62">
        <v>110</v>
      </c>
      <c r="CS101" s="62">
        <v>115</v>
      </c>
      <c r="CT101" s="62">
        <v>100</v>
      </c>
      <c r="CU101" s="62">
        <v>79</v>
      </c>
      <c r="CV101" s="62">
        <v>65</v>
      </c>
      <c r="CW101" s="63">
        <v>62</v>
      </c>
      <c r="CZ101" s="61">
        <f t="shared" si="95"/>
        <v>49.479591836734691</v>
      </c>
      <c r="DA101" s="62">
        <f t="shared" si="97"/>
        <v>87.58163265306122</v>
      </c>
      <c r="DB101" s="62">
        <f t="shared" si="98"/>
        <v>122.21428571428571</v>
      </c>
      <c r="DC101" s="62">
        <f t="shared" si="99"/>
        <v>126.62244897959184</v>
      </c>
      <c r="DD101" s="62">
        <f t="shared" si="100"/>
        <v>107.13265306122449</v>
      </c>
      <c r="DE101" s="62">
        <f t="shared" si="101"/>
        <v>101.29591836734694</v>
      </c>
      <c r="DF101" s="62">
        <f t="shared" si="102"/>
        <v>116.40816326530613</v>
      </c>
      <c r="DG101" s="62">
        <f t="shared" si="103"/>
        <v>129.70408163265307</v>
      </c>
      <c r="DH101" s="62">
        <f t="shared" si="104"/>
        <v>134.5612244897959</v>
      </c>
      <c r="DI101" s="62">
        <f t="shared" si="105"/>
        <v>129.08163265306123</v>
      </c>
      <c r="DJ101" s="62">
        <f t="shared" si="106"/>
        <v>103.08163265306122</v>
      </c>
      <c r="DK101" s="62">
        <f t="shared" si="107"/>
        <v>66.316326530612244</v>
      </c>
      <c r="DL101" s="62">
        <f t="shared" si="108"/>
        <v>47.5</v>
      </c>
      <c r="DM101" s="62">
        <f t="shared" si="109"/>
        <v>41.45918367346939</v>
      </c>
      <c r="DN101" s="62">
        <f t="shared" si="110"/>
        <v>41.448979591836732</v>
      </c>
      <c r="DO101" s="62">
        <f t="shared" si="111"/>
        <v>44.826530612244895</v>
      </c>
      <c r="DP101" s="62">
        <f t="shared" si="112"/>
        <v>45.673469387755105</v>
      </c>
      <c r="DQ101" s="62">
        <f t="shared" si="113"/>
        <v>46.908163265306122</v>
      </c>
      <c r="DR101" s="62">
        <f t="shared" si="114"/>
        <v>48.346938775510203</v>
      </c>
      <c r="DS101" s="62">
        <f t="shared" si="115"/>
        <v>47.5</v>
      </c>
      <c r="DT101" s="62">
        <f t="shared" si="116"/>
        <v>51.969387755102041</v>
      </c>
      <c r="DU101" s="62">
        <f t="shared" si="117"/>
        <v>50.785714285714285</v>
      </c>
      <c r="DV101" s="62">
        <f t="shared" si="118"/>
        <v>63.510204081632651</v>
      </c>
      <c r="DW101" s="62">
        <f t="shared" si="119"/>
        <v>66.755102040816325</v>
      </c>
      <c r="DX101" s="62">
        <f t="shared" si="120"/>
        <v>57.897959183673471</v>
      </c>
      <c r="DY101" s="62">
        <f t="shared" si="121"/>
        <v>58.265306122448976</v>
      </c>
      <c r="DZ101" s="62">
        <f t="shared" si="122"/>
        <v>53.357142857142854</v>
      </c>
      <c r="EA101" s="62">
        <f t="shared" si="123"/>
        <v>52.214285714285715</v>
      </c>
      <c r="EB101" s="62">
        <f t="shared" si="124"/>
        <v>59.602040816326529</v>
      </c>
      <c r="EC101" s="62">
        <f t="shared" si="125"/>
        <v>62.693877551020407</v>
      </c>
      <c r="ED101" s="62">
        <f t="shared" si="126"/>
        <v>64.857142857142861</v>
      </c>
      <c r="EE101" s="62">
        <f t="shared" si="127"/>
        <v>51.908163265306122</v>
      </c>
      <c r="EF101" s="62">
        <f t="shared" si="128"/>
        <v>42.316326530612244</v>
      </c>
      <c r="EG101" s="62">
        <f t="shared" si="129"/>
        <v>40.969387755102041</v>
      </c>
      <c r="EH101" s="62">
        <f t="shared" si="130"/>
        <v>44.816326530612244</v>
      </c>
      <c r="EI101" s="62">
        <f t="shared" si="131"/>
        <v>53.846938775510203</v>
      </c>
      <c r="EJ101" s="62">
        <f t="shared" si="132"/>
        <v>66</v>
      </c>
      <c r="EK101" s="62">
        <f t="shared" si="133"/>
        <v>77.489795918367349</v>
      </c>
      <c r="EL101" s="62">
        <f t="shared" si="134"/>
        <v>84.724489795918373</v>
      </c>
      <c r="EM101" s="62">
        <f t="shared" si="135"/>
        <v>89.602040816326536</v>
      </c>
      <c r="EN101" s="62">
        <f t="shared" si="136"/>
        <v>94.112244897959187</v>
      </c>
      <c r="EO101" s="62">
        <f t="shared" si="137"/>
        <v>97.438775510204081</v>
      </c>
      <c r="EP101" s="62">
        <f t="shared" si="138"/>
        <v>98.816326530612244</v>
      </c>
      <c r="EQ101" s="62">
        <f t="shared" si="139"/>
        <v>99.387755102040813</v>
      </c>
      <c r="ER101" s="62">
        <f t="shared" si="140"/>
        <v>99.887755102040813</v>
      </c>
      <c r="ES101" s="62">
        <f t="shared" si="141"/>
        <v>101.25510204081633</v>
      </c>
      <c r="ET101" s="62">
        <f t="shared" si="142"/>
        <v>104.18367346938776</v>
      </c>
      <c r="EU101" s="62">
        <f t="shared" si="143"/>
        <v>105.40816326530613</v>
      </c>
      <c r="EV101" s="62">
        <f t="shared" si="144"/>
        <v>105.68367346938776</v>
      </c>
      <c r="EW101" s="62">
        <f t="shared" si="145"/>
        <v>105.71428571428571</v>
      </c>
      <c r="EX101" s="62">
        <f t="shared" si="146"/>
        <v>105.81632653061224</v>
      </c>
      <c r="EY101" s="62">
        <f t="shared" si="147"/>
        <v>106.54081632653062</v>
      </c>
      <c r="EZ101" s="62">
        <f t="shared" si="148"/>
        <v>108.78571428571429</v>
      </c>
      <c r="FA101" s="62">
        <f t="shared" si="149"/>
        <v>111.01020408163265</v>
      </c>
      <c r="FB101" s="62">
        <f t="shared" si="150"/>
        <v>111.62244897959184</v>
      </c>
      <c r="FC101" s="62">
        <f t="shared" si="151"/>
        <v>111.51020408163265</v>
      </c>
      <c r="FD101" s="62">
        <f t="shared" si="152"/>
        <v>110.92857142857143</v>
      </c>
      <c r="FE101" s="62">
        <f t="shared" si="153"/>
        <v>109.92857142857143</v>
      </c>
      <c r="FF101" s="62">
        <f t="shared" si="154"/>
        <v>109.4795918367347</v>
      </c>
      <c r="FG101" s="62">
        <f t="shared" si="155"/>
        <v>109.72448979591837</v>
      </c>
      <c r="FH101" s="62">
        <f t="shared" si="156"/>
        <v>110.76530612244898</v>
      </c>
      <c r="FI101" s="62">
        <f t="shared" si="157"/>
        <v>112.13265306122449</v>
      </c>
      <c r="FJ101" s="62">
        <f t="shared" si="158"/>
        <v>114.14285714285714</v>
      </c>
      <c r="FK101" s="62">
        <f t="shared" si="159"/>
        <v>116.57142857142857</v>
      </c>
      <c r="FL101" s="62">
        <f t="shared" si="96"/>
        <v>120.61224489795919</v>
      </c>
      <c r="FM101" s="62">
        <f t="shared" si="181"/>
        <v>125.32653061224489</v>
      </c>
      <c r="FN101" s="62">
        <f t="shared" si="182"/>
        <v>130.24489795918367</v>
      </c>
      <c r="FO101" s="62">
        <f t="shared" si="160"/>
        <v>135.4795918367347</v>
      </c>
      <c r="FP101" s="62">
        <f t="shared" si="161"/>
        <v>140.79591836734693</v>
      </c>
      <c r="FQ101" s="62">
        <f t="shared" si="162"/>
        <v>146.70408163265307</v>
      </c>
      <c r="FR101" s="62">
        <f t="shared" si="163"/>
        <v>151.36734693877551</v>
      </c>
      <c r="FS101" s="62">
        <f t="shared" si="164"/>
        <v>154.36734693877551</v>
      </c>
      <c r="FT101" s="62">
        <f t="shared" si="165"/>
        <v>152.11224489795919</v>
      </c>
      <c r="FU101" s="62">
        <f t="shared" si="166"/>
        <v>131.98979591836735</v>
      </c>
      <c r="FV101" s="62">
        <f t="shared" si="167"/>
        <v>89.112244897959187</v>
      </c>
      <c r="FW101" s="62">
        <f t="shared" si="168"/>
        <v>73.08163265306122</v>
      </c>
      <c r="FX101" s="62">
        <f t="shared" si="169"/>
        <v>75.836734693877546</v>
      </c>
      <c r="FY101" s="62">
        <f t="shared" si="170"/>
        <v>79.91836734693878</v>
      </c>
      <c r="FZ101" s="62">
        <f t="shared" si="171"/>
        <v>82.693877551020407</v>
      </c>
      <c r="GA101" s="62">
        <f t="shared" si="172"/>
        <v>86.142857142857139</v>
      </c>
      <c r="GB101" s="62">
        <f t="shared" si="173"/>
        <v>86.755102040816325</v>
      </c>
      <c r="GC101" s="62">
        <f t="shared" si="174"/>
        <v>86.193877551020407</v>
      </c>
      <c r="GD101" s="62">
        <f t="shared" si="175"/>
        <v>84.204081632653057</v>
      </c>
      <c r="GE101" s="62">
        <f t="shared" si="176"/>
        <v>81.408163265306129</v>
      </c>
      <c r="GF101" s="62">
        <f t="shared" si="177"/>
        <v>79.306122448979593</v>
      </c>
      <c r="GG101" s="62">
        <f t="shared" si="178"/>
        <v>76.959183673469383</v>
      </c>
      <c r="GH101" s="62">
        <f t="shared" si="179"/>
        <v>72.357142857142861</v>
      </c>
      <c r="GI101" s="63">
        <f t="shared" si="180"/>
        <v>69.275510204081627</v>
      </c>
    </row>
  </sheetData>
  <mergeCells count="26">
    <mergeCell ref="GM11:GM14"/>
    <mergeCell ref="GM15:GM18"/>
    <mergeCell ref="GM19:GM22"/>
    <mergeCell ref="GM23:GM26"/>
    <mergeCell ref="GM27:GM30"/>
    <mergeCell ref="GN11:GN14"/>
    <mergeCell ref="GO11:GO14"/>
    <mergeCell ref="GP11:GP14"/>
    <mergeCell ref="GQ11:GQ14"/>
    <mergeCell ref="GN15:GN18"/>
    <mergeCell ref="GO15:GO18"/>
    <mergeCell ref="GP15:GP18"/>
    <mergeCell ref="GQ15:GQ18"/>
    <mergeCell ref="GN19:GN22"/>
    <mergeCell ref="GO19:GO22"/>
    <mergeCell ref="GP19:GP22"/>
    <mergeCell ref="GQ19:GQ22"/>
    <mergeCell ref="GN23:GN26"/>
    <mergeCell ref="GO23:GO26"/>
    <mergeCell ref="GP23:GP26"/>
    <mergeCell ref="GQ23:GQ26"/>
    <mergeCell ref="GN27:GN30"/>
    <mergeCell ref="GO27:GO30"/>
    <mergeCell ref="GP27:GP30"/>
    <mergeCell ref="GQ27:GQ30"/>
    <mergeCell ref="GM33:GM36"/>
  </mergeCells>
  <conditionalFormatting sqref="C3:GI101">
    <cfRule type="colorScale" priority="1">
      <colorScale>
        <cfvo type="num" val="0"/>
        <cfvo type="num" val="128"/>
        <cfvo type="num" val="255"/>
        <color theme="1"/>
        <color theme="1" tint="0.499984740745262"/>
        <color theme="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E362"/>
  <sheetViews>
    <sheetView showGridLines="0" zoomScaleNormal="100" workbookViewId="0">
      <selection activeCell="GD84" sqref="GD84"/>
    </sheetView>
  </sheetViews>
  <sheetFormatPr defaultColWidth="8.28515625" defaultRowHeight="12.75"/>
  <cols>
    <col min="1" max="176" width="0.42578125" style="84" customWidth="1"/>
    <col min="177" max="177" width="2.5703125" style="84" customWidth="1"/>
    <col min="178" max="178" width="2" style="84" customWidth="1"/>
    <col min="179" max="179" width="9.7109375" style="84" customWidth="1"/>
    <col min="180" max="187" width="9.7109375" style="85" customWidth="1"/>
    <col min="188" max="16384" width="8.28515625" style="84"/>
  </cols>
  <sheetData>
    <row r="1" spans="1:187">
      <c r="AA1" s="84" t="s">
        <v>24</v>
      </c>
      <c r="DF1" s="84" t="s">
        <v>25</v>
      </c>
    </row>
    <row r="2" spans="1:187" customFormat="1" ht="2.25" customHeight="1" thickBot="1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X2" s="82"/>
      <c r="FY2" s="82"/>
      <c r="FZ2" s="82"/>
      <c r="GA2" s="82"/>
      <c r="GB2" s="82"/>
      <c r="GC2" s="82"/>
      <c r="GD2" s="82"/>
      <c r="GE2" s="82"/>
    </row>
    <row r="3" spans="1:187" customFormat="1" ht="2.25" customHeight="1" thickTop="1">
      <c r="A3" s="71"/>
      <c r="B3" s="72">
        <v>142</v>
      </c>
      <c r="C3" s="73">
        <v>140</v>
      </c>
      <c r="D3" s="73">
        <v>140</v>
      </c>
      <c r="E3" s="73">
        <v>140</v>
      </c>
      <c r="F3" s="73">
        <v>143</v>
      </c>
      <c r="G3" s="73">
        <v>146</v>
      </c>
      <c r="H3" s="73">
        <v>144</v>
      </c>
      <c r="I3" s="73">
        <v>140</v>
      </c>
      <c r="J3" s="73">
        <v>140</v>
      </c>
      <c r="K3" s="73">
        <v>141</v>
      </c>
      <c r="L3" s="73">
        <v>142</v>
      </c>
      <c r="M3" s="73">
        <v>144</v>
      </c>
      <c r="N3" s="73">
        <v>142</v>
      </c>
      <c r="O3" s="73">
        <v>142</v>
      </c>
      <c r="P3" s="73">
        <v>143</v>
      </c>
      <c r="Q3" s="73">
        <v>142</v>
      </c>
      <c r="R3" s="73">
        <v>139</v>
      </c>
      <c r="S3" s="73">
        <v>139</v>
      </c>
      <c r="T3" s="73">
        <v>140</v>
      </c>
      <c r="U3" s="73">
        <v>140</v>
      </c>
      <c r="V3" s="73">
        <v>140</v>
      </c>
      <c r="W3" s="73">
        <v>140</v>
      </c>
      <c r="X3" s="73">
        <v>140</v>
      </c>
      <c r="Y3" s="73">
        <v>140</v>
      </c>
      <c r="Z3" s="73">
        <v>141</v>
      </c>
      <c r="AA3" s="73">
        <v>141</v>
      </c>
      <c r="AB3" s="73">
        <v>142</v>
      </c>
      <c r="AC3" s="73">
        <v>143</v>
      </c>
      <c r="AD3" s="73">
        <v>142</v>
      </c>
      <c r="AE3" s="73">
        <v>141</v>
      </c>
      <c r="AF3" s="73">
        <v>141</v>
      </c>
      <c r="AG3" s="73">
        <v>141</v>
      </c>
      <c r="AH3" s="73">
        <v>143</v>
      </c>
      <c r="AI3" s="73">
        <v>144</v>
      </c>
      <c r="AJ3" s="73">
        <v>142</v>
      </c>
      <c r="AK3" s="73">
        <v>142</v>
      </c>
      <c r="AL3" s="73">
        <v>141</v>
      </c>
      <c r="AM3" s="73">
        <v>142</v>
      </c>
      <c r="AN3" s="73">
        <v>144</v>
      </c>
      <c r="AO3" s="73">
        <v>142</v>
      </c>
      <c r="AP3" s="73">
        <v>144</v>
      </c>
      <c r="AQ3" s="73">
        <v>146</v>
      </c>
      <c r="AR3" s="73">
        <v>143</v>
      </c>
      <c r="AS3" s="73">
        <v>142</v>
      </c>
      <c r="AT3" s="73">
        <v>142</v>
      </c>
      <c r="AU3" s="73">
        <v>142</v>
      </c>
      <c r="AV3" s="73">
        <v>143</v>
      </c>
      <c r="AW3" s="73">
        <v>145</v>
      </c>
      <c r="AX3" s="73">
        <v>146</v>
      </c>
      <c r="AY3" s="73">
        <v>145</v>
      </c>
      <c r="AZ3" s="73">
        <v>145</v>
      </c>
      <c r="BA3" s="73">
        <v>144</v>
      </c>
      <c r="BB3" s="73">
        <v>142</v>
      </c>
      <c r="BC3" s="73">
        <v>143</v>
      </c>
      <c r="BD3" s="73">
        <v>141</v>
      </c>
      <c r="BE3" s="73">
        <v>139</v>
      </c>
      <c r="BF3" s="73">
        <v>138</v>
      </c>
      <c r="BG3" s="73">
        <v>141</v>
      </c>
      <c r="BH3" s="73">
        <v>143</v>
      </c>
      <c r="BI3" s="73">
        <v>142</v>
      </c>
      <c r="BJ3" s="73">
        <v>141</v>
      </c>
      <c r="BK3" s="73">
        <v>142</v>
      </c>
      <c r="BL3" s="73">
        <v>144</v>
      </c>
      <c r="BM3" s="73">
        <v>142</v>
      </c>
      <c r="BN3" s="73">
        <v>141</v>
      </c>
      <c r="BO3" s="73">
        <v>142</v>
      </c>
      <c r="BP3" s="73">
        <v>144</v>
      </c>
      <c r="BQ3" s="73">
        <v>142</v>
      </c>
      <c r="BR3" s="73">
        <v>139</v>
      </c>
      <c r="BS3" s="73">
        <v>138</v>
      </c>
      <c r="BT3" s="73">
        <v>138</v>
      </c>
      <c r="BU3" s="73">
        <v>138</v>
      </c>
      <c r="BV3" s="73">
        <v>138</v>
      </c>
      <c r="BW3" s="73">
        <v>138</v>
      </c>
      <c r="BX3" s="73">
        <v>138</v>
      </c>
      <c r="BY3" s="73">
        <v>141</v>
      </c>
      <c r="BZ3" s="73">
        <v>141</v>
      </c>
      <c r="CA3" s="73">
        <v>140</v>
      </c>
      <c r="CB3" s="73">
        <v>141</v>
      </c>
      <c r="CC3" s="73">
        <v>143</v>
      </c>
      <c r="CD3" s="73">
        <v>144</v>
      </c>
      <c r="CE3" s="73">
        <v>145</v>
      </c>
      <c r="CF3" s="73">
        <v>145</v>
      </c>
      <c r="CG3" s="73">
        <v>143</v>
      </c>
      <c r="CH3" s="73">
        <v>141</v>
      </c>
      <c r="CI3" s="73">
        <v>139</v>
      </c>
      <c r="CJ3" s="74">
        <v>142</v>
      </c>
      <c r="CK3" s="71"/>
      <c r="CL3" s="72">
        <f ca="1">INDIRECT("GD" &amp; (106 + B3))</f>
        <v>194</v>
      </c>
      <c r="CM3" s="73">
        <f t="shared" ref="CM3:EX3" ca="1" si="0">INDIRECT("GD" &amp; (106 + C3))</f>
        <v>172</v>
      </c>
      <c r="CN3" s="73">
        <f t="shared" ca="1" si="0"/>
        <v>172</v>
      </c>
      <c r="CO3" s="73">
        <f t="shared" ca="1" si="0"/>
        <v>172</v>
      </c>
      <c r="CP3" s="73">
        <f t="shared" ca="1" si="0"/>
        <v>202</v>
      </c>
      <c r="CQ3" s="73">
        <f t="shared" ca="1" si="0"/>
        <v>217</v>
      </c>
      <c r="CR3" s="73">
        <f t="shared" ca="1" si="0"/>
        <v>209</v>
      </c>
      <c r="CS3" s="73">
        <f t="shared" ca="1" si="0"/>
        <v>172</v>
      </c>
      <c r="CT3" s="73">
        <f t="shared" ca="1" si="0"/>
        <v>172</v>
      </c>
      <c r="CU3" s="73">
        <f t="shared" ca="1" si="0"/>
        <v>185</v>
      </c>
      <c r="CV3" s="73">
        <f t="shared" ca="1" si="0"/>
        <v>194</v>
      </c>
      <c r="CW3" s="73">
        <f t="shared" ca="1" si="0"/>
        <v>209</v>
      </c>
      <c r="CX3" s="73">
        <f t="shared" ca="1" si="0"/>
        <v>194</v>
      </c>
      <c r="CY3" s="73">
        <f t="shared" ca="1" si="0"/>
        <v>194</v>
      </c>
      <c r="CZ3" s="73">
        <f t="shared" ca="1" si="0"/>
        <v>202</v>
      </c>
      <c r="DA3" s="73">
        <f t="shared" ca="1" si="0"/>
        <v>194</v>
      </c>
      <c r="DB3" s="73">
        <f t="shared" ca="1" si="0"/>
        <v>156</v>
      </c>
      <c r="DC3" s="73">
        <f t="shared" ca="1" si="0"/>
        <v>156</v>
      </c>
      <c r="DD3" s="73">
        <f t="shared" ca="1" si="0"/>
        <v>172</v>
      </c>
      <c r="DE3" s="73">
        <f t="shared" ca="1" si="0"/>
        <v>172</v>
      </c>
      <c r="DF3" s="73">
        <f t="shared" ca="1" si="0"/>
        <v>172</v>
      </c>
      <c r="DG3" s="73">
        <f t="shared" ca="1" si="0"/>
        <v>172</v>
      </c>
      <c r="DH3" s="73">
        <f t="shared" ca="1" si="0"/>
        <v>172</v>
      </c>
      <c r="DI3" s="73">
        <f t="shared" ca="1" si="0"/>
        <v>172</v>
      </c>
      <c r="DJ3" s="73">
        <f t="shared" ca="1" si="0"/>
        <v>185</v>
      </c>
      <c r="DK3" s="73">
        <f t="shared" ca="1" si="0"/>
        <v>185</v>
      </c>
      <c r="DL3" s="73">
        <f t="shared" ca="1" si="0"/>
        <v>194</v>
      </c>
      <c r="DM3" s="73">
        <f t="shared" ca="1" si="0"/>
        <v>202</v>
      </c>
      <c r="DN3" s="73">
        <f t="shared" ca="1" si="0"/>
        <v>194</v>
      </c>
      <c r="DO3" s="73">
        <f t="shared" ca="1" si="0"/>
        <v>185</v>
      </c>
      <c r="DP3" s="73">
        <f t="shared" ca="1" si="0"/>
        <v>185</v>
      </c>
      <c r="DQ3" s="73">
        <f t="shared" ca="1" si="0"/>
        <v>185</v>
      </c>
      <c r="DR3" s="73">
        <f t="shared" ca="1" si="0"/>
        <v>202</v>
      </c>
      <c r="DS3" s="73">
        <f t="shared" ca="1" si="0"/>
        <v>209</v>
      </c>
      <c r="DT3" s="73">
        <f t="shared" ca="1" si="0"/>
        <v>194</v>
      </c>
      <c r="DU3" s="73">
        <f t="shared" ca="1" si="0"/>
        <v>194</v>
      </c>
      <c r="DV3" s="73">
        <f t="shared" ca="1" si="0"/>
        <v>185</v>
      </c>
      <c r="DW3" s="73">
        <f t="shared" ca="1" si="0"/>
        <v>194</v>
      </c>
      <c r="DX3" s="73">
        <f t="shared" ca="1" si="0"/>
        <v>209</v>
      </c>
      <c r="DY3" s="73">
        <f t="shared" ca="1" si="0"/>
        <v>194</v>
      </c>
      <c r="DZ3" s="73">
        <f t="shared" ca="1" si="0"/>
        <v>209</v>
      </c>
      <c r="EA3" s="73">
        <f t="shared" ca="1" si="0"/>
        <v>217</v>
      </c>
      <c r="EB3" s="73">
        <f t="shared" ca="1" si="0"/>
        <v>202</v>
      </c>
      <c r="EC3" s="73">
        <f t="shared" ca="1" si="0"/>
        <v>194</v>
      </c>
      <c r="ED3" s="73">
        <f t="shared" ca="1" si="0"/>
        <v>194</v>
      </c>
      <c r="EE3" s="73">
        <f t="shared" ca="1" si="0"/>
        <v>194</v>
      </c>
      <c r="EF3" s="73">
        <f t="shared" ca="1" si="0"/>
        <v>202</v>
      </c>
      <c r="EG3" s="73">
        <f t="shared" ca="1" si="0"/>
        <v>213</v>
      </c>
      <c r="EH3" s="73">
        <f t="shared" ca="1" si="0"/>
        <v>217</v>
      </c>
      <c r="EI3" s="73">
        <f t="shared" ca="1" si="0"/>
        <v>213</v>
      </c>
      <c r="EJ3" s="73">
        <f t="shared" ca="1" si="0"/>
        <v>213</v>
      </c>
      <c r="EK3" s="73">
        <f t="shared" ca="1" si="0"/>
        <v>209</v>
      </c>
      <c r="EL3" s="73">
        <f t="shared" ca="1" si="0"/>
        <v>194</v>
      </c>
      <c r="EM3" s="73">
        <f t="shared" ca="1" si="0"/>
        <v>202</v>
      </c>
      <c r="EN3" s="73">
        <f t="shared" ca="1" si="0"/>
        <v>185</v>
      </c>
      <c r="EO3" s="73">
        <f t="shared" ca="1" si="0"/>
        <v>156</v>
      </c>
      <c r="EP3" s="73">
        <f t="shared" ca="1" si="0"/>
        <v>144</v>
      </c>
      <c r="EQ3" s="73">
        <f t="shared" ca="1" si="0"/>
        <v>185</v>
      </c>
      <c r="ER3" s="73">
        <f t="shared" ca="1" si="0"/>
        <v>202</v>
      </c>
      <c r="ES3" s="73">
        <f t="shared" ca="1" si="0"/>
        <v>194</v>
      </c>
      <c r="ET3" s="73">
        <f t="shared" ca="1" si="0"/>
        <v>185</v>
      </c>
      <c r="EU3" s="73">
        <f t="shared" ca="1" si="0"/>
        <v>194</v>
      </c>
      <c r="EV3" s="73">
        <f t="shared" ca="1" si="0"/>
        <v>209</v>
      </c>
      <c r="EW3" s="73">
        <f t="shared" ca="1" si="0"/>
        <v>194</v>
      </c>
      <c r="EX3" s="73">
        <f t="shared" ca="1" si="0"/>
        <v>185</v>
      </c>
      <c r="EY3" s="73">
        <f t="shared" ref="EY3:FT3" ca="1" si="1">INDIRECT("GD" &amp; (106 + BO3))</f>
        <v>194</v>
      </c>
      <c r="EZ3" s="73">
        <f t="shared" ca="1" si="1"/>
        <v>209</v>
      </c>
      <c r="FA3" s="73">
        <f t="shared" ca="1" si="1"/>
        <v>194</v>
      </c>
      <c r="FB3" s="73">
        <f t="shared" ca="1" si="1"/>
        <v>156</v>
      </c>
      <c r="FC3" s="73">
        <f t="shared" ca="1" si="1"/>
        <v>144</v>
      </c>
      <c r="FD3" s="73">
        <f t="shared" ca="1" si="1"/>
        <v>144</v>
      </c>
      <c r="FE3" s="73">
        <f t="shared" ca="1" si="1"/>
        <v>144</v>
      </c>
      <c r="FF3" s="73">
        <f t="shared" ca="1" si="1"/>
        <v>144</v>
      </c>
      <c r="FG3" s="73">
        <f t="shared" ca="1" si="1"/>
        <v>144</v>
      </c>
      <c r="FH3" s="73">
        <f t="shared" ca="1" si="1"/>
        <v>144</v>
      </c>
      <c r="FI3" s="73">
        <f t="shared" ca="1" si="1"/>
        <v>185</v>
      </c>
      <c r="FJ3" s="73">
        <f t="shared" ca="1" si="1"/>
        <v>185</v>
      </c>
      <c r="FK3" s="73">
        <f t="shared" ca="1" si="1"/>
        <v>172</v>
      </c>
      <c r="FL3" s="73">
        <f t="shared" ca="1" si="1"/>
        <v>185</v>
      </c>
      <c r="FM3" s="73">
        <f t="shared" ca="1" si="1"/>
        <v>202</v>
      </c>
      <c r="FN3" s="73">
        <f t="shared" ca="1" si="1"/>
        <v>209</v>
      </c>
      <c r="FO3" s="73">
        <f t="shared" ca="1" si="1"/>
        <v>213</v>
      </c>
      <c r="FP3" s="73">
        <f t="shared" ca="1" si="1"/>
        <v>213</v>
      </c>
      <c r="FQ3" s="73">
        <f t="shared" ca="1" si="1"/>
        <v>202</v>
      </c>
      <c r="FR3" s="73">
        <f t="shared" ca="1" si="1"/>
        <v>185</v>
      </c>
      <c r="FS3" s="73">
        <f t="shared" ca="1" si="1"/>
        <v>156</v>
      </c>
      <c r="FT3" s="74">
        <f t="shared" ca="1" si="1"/>
        <v>194</v>
      </c>
      <c r="FU3" s="76"/>
      <c r="FV3" s="76"/>
      <c r="FX3" s="82"/>
      <c r="FY3" s="82"/>
      <c r="FZ3" s="82"/>
      <c r="GA3" s="82"/>
      <c r="GB3" s="82"/>
      <c r="GC3" s="82"/>
      <c r="GD3" s="82"/>
      <c r="GE3" s="82"/>
    </row>
    <row r="4" spans="1:187" customFormat="1" ht="2.25" customHeight="1">
      <c r="A4" s="71"/>
      <c r="B4" s="75">
        <v>141</v>
      </c>
      <c r="C4" s="76">
        <v>138</v>
      </c>
      <c r="D4" s="76">
        <v>137</v>
      </c>
      <c r="E4" s="76">
        <v>137</v>
      </c>
      <c r="F4" s="76">
        <v>140</v>
      </c>
      <c r="G4" s="76">
        <v>144</v>
      </c>
      <c r="H4" s="76">
        <v>144</v>
      </c>
      <c r="I4" s="76">
        <v>146</v>
      </c>
      <c r="J4" s="76">
        <v>141</v>
      </c>
      <c r="K4" s="76">
        <v>141</v>
      </c>
      <c r="L4" s="76">
        <v>142</v>
      </c>
      <c r="M4" s="76">
        <v>144</v>
      </c>
      <c r="N4" s="76">
        <v>143</v>
      </c>
      <c r="O4" s="76">
        <v>141</v>
      </c>
      <c r="P4" s="76">
        <v>144</v>
      </c>
      <c r="Q4" s="76">
        <v>144</v>
      </c>
      <c r="R4" s="76">
        <v>140</v>
      </c>
      <c r="S4" s="76">
        <v>137</v>
      </c>
      <c r="T4" s="76">
        <v>136</v>
      </c>
      <c r="U4" s="76">
        <v>136</v>
      </c>
      <c r="V4" s="76">
        <v>137</v>
      </c>
      <c r="W4" s="76">
        <v>137</v>
      </c>
      <c r="X4" s="76">
        <v>138</v>
      </c>
      <c r="Y4" s="76">
        <v>141</v>
      </c>
      <c r="Z4" s="76">
        <v>143</v>
      </c>
      <c r="AA4" s="76">
        <v>143</v>
      </c>
      <c r="AB4" s="76">
        <v>145</v>
      </c>
      <c r="AC4" s="76">
        <v>144</v>
      </c>
      <c r="AD4" s="76">
        <v>141</v>
      </c>
      <c r="AE4" s="76">
        <v>141</v>
      </c>
      <c r="AF4" s="76">
        <v>141</v>
      </c>
      <c r="AG4" s="76">
        <v>141</v>
      </c>
      <c r="AH4" s="76">
        <v>143</v>
      </c>
      <c r="AI4" s="76">
        <v>146</v>
      </c>
      <c r="AJ4" s="76">
        <v>145</v>
      </c>
      <c r="AK4" s="76">
        <v>144</v>
      </c>
      <c r="AL4" s="76">
        <v>143</v>
      </c>
      <c r="AM4" s="76">
        <v>145</v>
      </c>
      <c r="AN4" s="76">
        <v>142</v>
      </c>
      <c r="AO4" s="76">
        <v>141</v>
      </c>
      <c r="AP4" s="76">
        <v>141</v>
      </c>
      <c r="AQ4" s="76">
        <v>140</v>
      </c>
      <c r="AR4" s="76">
        <v>140</v>
      </c>
      <c r="AS4" s="76">
        <v>141</v>
      </c>
      <c r="AT4" s="76">
        <v>141</v>
      </c>
      <c r="AU4" s="76">
        <v>141</v>
      </c>
      <c r="AV4" s="76">
        <v>141</v>
      </c>
      <c r="AW4" s="76">
        <v>142</v>
      </c>
      <c r="AX4" s="76">
        <v>147</v>
      </c>
      <c r="AY4" s="76">
        <v>147</v>
      </c>
      <c r="AZ4" s="76">
        <v>146</v>
      </c>
      <c r="BA4" s="76">
        <v>144</v>
      </c>
      <c r="BB4" s="76">
        <v>144</v>
      </c>
      <c r="BC4" s="76">
        <v>145</v>
      </c>
      <c r="BD4" s="76">
        <v>145</v>
      </c>
      <c r="BE4" s="76">
        <v>144</v>
      </c>
      <c r="BF4" s="76">
        <v>141</v>
      </c>
      <c r="BG4" s="76">
        <v>143</v>
      </c>
      <c r="BH4" s="76">
        <v>145</v>
      </c>
      <c r="BI4" s="76">
        <v>145</v>
      </c>
      <c r="BJ4" s="76">
        <v>145</v>
      </c>
      <c r="BK4" s="76">
        <v>144</v>
      </c>
      <c r="BL4" s="76">
        <v>143</v>
      </c>
      <c r="BM4" s="76">
        <v>141</v>
      </c>
      <c r="BN4" s="76">
        <v>141</v>
      </c>
      <c r="BO4" s="76">
        <v>142</v>
      </c>
      <c r="BP4" s="76">
        <v>141</v>
      </c>
      <c r="BQ4" s="76">
        <v>142</v>
      </c>
      <c r="BR4" s="76">
        <v>141</v>
      </c>
      <c r="BS4" s="76">
        <v>138</v>
      </c>
      <c r="BT4" s="76">
        <v>138</v>
      </c>
      <c r="BU4" s="76">
        <v>138</v>
      </c>
      <c r="BV4" s="76">
        <v>138</v>
      </c>
      <c r="BW4" s="76">
        <v>138</v>
      </c>
      <c r="BX4" s="76">
        <v>138</v>
      </c>
      <c r="BY4" s="76">
        <v>141</v>
      </c>
      <c r="BZ4" s="76">
        <v>143</v>
      </c>
      <c r="CA4" s="76">
        <v>140</v>
      </c>
      <c r="CB4" s="76">
        <v>142</v>
      </c>
      <c r="CC4" s="76">
        <v>144</v>
      </c>
      <c r="CD4" s="76">
        <v>143</v>
      </c>
      <c r="CE4" s="76">
        <v>144</v>
      </c>
      <c r="CF4" s="76">
        <v>144</v>
      </c>
      <c r="CG4" s="76">
        <v>145</v>
      </c>
      <c r="CH4" s="76">
        <v>144</v>
      </c>
      <c r="CI4" s="76">
        <v>143</v>
      </c>
      <c r="CJ4" s="77">
        <v>145</v>
      </c>
      <c r="CK4" s="71"/>
      <c r="CL4" s="75">
        <f t="shared" ref="CL4:CL67" ca="1" si="2">INDIRECT("GD" &amp; (106 + B4))</f>
        <v>185</v>
      </c>
      <c r="CM4" s="76">
        <f t="shared" ref="CM4:CM67" ca="1" si="3">INDIRECT("GD" &amp; (106 + C4))</f>
        <v>144</v>
      </c>
      <c r="CN4" s="76">
        <f t="shared" ref="CN4:CN67" ca="1" si="4">INDIRECT("GD" &amp; (106 + D4))</f>
        <v>131</v>
      </c>
      <c r="CO4" s="76">
        <f t="shared" ref="CO4:CO67" ca="1" si="5">INDIRECT("GD" &amp; (106 + E4))</f>
        <v>131</v>
      </c>
      <c r="CP4" s="76">
        <f t="shared" ref="CP4:CP67" ca="1" si="6">INDIRECT("GD" &amp; (106 + F4))</f>
        <v>172</v>
      </c>
      <c r="CQ4" s="76">
        <f t="shared" ref="CQ4:CQ67" ca="1" si="7">INDIRECT("GD" &amp; (106 + G4))</f>
        <v>209</v>
      </c>
      <c r="CR4" s="76">
        <f t="shared" ref="CR4:CR67" ca="1" si="8">INDIRECT("GD" &amp; (106 + H4))</f>
        <v>209</v>
      </c>
      <c r="CS4" s="76">
        <f t="shared" ref="CS4:CS67" ca="1" si="9">INDIRECT("GD" &amp; (106 + I4))</f>
        <v>217</v>
      </c>
      <c r="CT4" s="76">
        <f t="shared" ref="CT4:CT67" ca="1" si="10">INDIRECT("GD" &amp; (106 + J4))</f>
        <v>185</v>
      </c>
      <c r="CU4" s="76">
        <f t="shared" ref="CU4:CU67" ca="1" si="11">INDIRECT("GD" &amp; (106 + K4))</f>
        <v>185</v>
      </c>
      <c r="CV4" s="76">
        <f t="shared" ref="CV4:CV67" ca="1" si="12">INDIRECT("GD" &amp; (106 + L4))</f>
        <v>194</v>
      </c>
      <c r="CW4" s="76">
        <f t="shared" ref="CW4:CW67" ca="1" si="13">INDIRECT("GD" &amp; (106 + M4))</f>
        <v>209</v>
      </c>
      <c r="CX4" s="76">
        <f t="shared" ref="CX4:CX67" ca="1" si="14">INDIRECT("GD" &amp; (106 + N4))</f>
        <v>202</v>
      </c>
      <c r="CY4" s="76">
        <f t="shared" ref="CY4:CY67" ca="1" si="15">INDIRECT("GD" &amp; (106 + O4))</f>
        <v>185</v>
      </c>
      <c r="CZ4" s="76">
        <f t="shared" ref="CZ4:CZ67" ca="1" si="16">INDIRECT("GD" &amp; (106 + P4))</f>
        <v>209</v>
      </c>
      <c r="DA4" s="76">
        <f t="shared" ref="DA4:DA67" ca="1" si="17">INDIRECT("GD" &amp; (106 + Q4))</f>
        <v>209</v>
      </c>
      <c r="DB4" s="76">
        <f t="shared" ref="DB4:DB67" ca="1" si="18">INDIRECT("GD" &amp; (106 + R4))</f>
        <v>172</v>
      </c>
      <c r="DC4" s="76">
        <f t="shared" ref="DC4:DC67" ca="1" si="19">INDIRECT("GD" &amp; (106 + S4))</f>
        <v>131</v>
      </c>
      <c r="DD4" s="76">
        <f t="shared" ref="DD4:DD67" ca="1" si="20">INDIRECT("GD" &amp; (106 + T4))</f>
        <v>117</v>
      </c>
      <c r="DE4" s="76">
        <f t="shared" ref="DE4:DE67" ca="1" si="21">INDIRECT("GD" &amp; (106 + U4))</f>
        <v>117</v>
      </c>
      <c r="DF4" s="76">
        <f t="shared" ref="DF4:DF67" ca="1" si="22">INDIRECT("GD" &amp; (106 + V4))</f>
        <v>131</v>
      </c>
      <c r="DG4" s="76">
        <f t="shared" ref="DG4:DG67" ca="1" si="23">INDIRECT("GD" &amp; (106 + W4))</f>
        <v>131</v>
      </c>
      <c r="DH4" s="76">
        <f t="shared" ref="DH4:DH67" ca="1" si="24">INDIRECT("GD" &amp; (106 + X4))</f>
        <v>144</v>
      </c>
      <c r="DI4" s="76">
        <f t="shared" ref="DI4:DI67" ca="1" si="25">INDIRECT("GD" &amp; (106 + Y4))</f>
        <v>185</v>
      </c>
      <c r="DJ4" s="76">
        <f t="shared" ref="DJ4:DJ67" ca="1" si="26">INDIRECT("GD" &amp; (106 + Z4))</f>
        <v>202</v>
      </c>
      <c r="DK4" s="76">
        <f t="shared" ref="DK4:DK67" ca="1" si="27">INDIRECT("GD" &amp; (106 + AA4))</f>
        <v>202</v>
      </c>
      <c r="DL4" s="76">
        <f t="shared" ref="DL4:DL67" ca="1" si="28">INDIRECT("GD" &amp; (106 + AB4))</f>
        <v>213</v>
      </c>
      <c r="DM4" s="76">
        <f t="shared" ref="DM4:DM67" ca="1" si="29">INDIRECT("GD" &amp; (106 + AC4))</f>
        <v>209</v>
      </c>
      <c r="DN4" s="76">
        <f t="shared" ref="DN4:DN67" ca="1" si="30">INDIRECT("GD" &amp; (106 + AD4))</f>
        <v>185</v>
      </c>
      <c r="DO4" s="76">
        <f t="shared" ref="DO4:DO67" ca="1" si="31">INDIRECT("GD" &amp; (106 + AE4))</f>
        <v>185</v>
      </c>
      <c r="DP4" s="76">
        <f t="shared" ref="DP4:DP67" ca="1" si="32">INDIRECT("GD" &amp; (106 + AF4))</f>
        <v>185</v>
      </c>
      <c r="DQ4" s="76">
        <f t="shared" ref="DQ4:DQ67" ca="1" si="33">INDIRECT("GD" &amp; (106 + AG4))</f>
        <v>185</v>
      </c>
      <c r="DR4" s="76">
        <f t="shared" ref="DR4:DR67" ca="1" si="34">INDIRECT("GD" &amp; (106 + AH4))</f>
        <v>202</v>
      </c>
      <c r="DS4" s="76">
        <f t="shared" ref="DS4:DS67" ca="1" si="35">INDIRECT("GD" &amp; (106 + AI4))</f>
        <v>217</v>
      </c>
      <c r="DT4" s="76">
        <f t="shared" ref="DT4:DT67" ca="1" si="36">INDIRECT("GD" &amp; (106 + AJ4))</f>
        <v>213</v>
      </c>
      <c r="DU4" s="76">
        <f t="shared" ref="DU4:DU67" ca="1" si="37">INDIRECT("GD" &amp; (106 + AK4))</f>
        <v>209</v>
      </c>
      <c r="DV4" s="76">
        <f t="shared" ref="DV4:DV67" ca="1" si="38">INDIRECT("GD" &amp; (106 + AL4))</f>
        <v>202</v>
      </c>
      <c r="DW4" s="76">
        <f t="shared" ref="DW4:DW67" ca="1" si="39">INDIRECT("GD" &amp; (106 + AM4))</f>
        <v>213</v>
      </c>
      <c r="DX4" s="76">
        <f t="shared" ref="DX4:DX67" ca="1" si="40">INDIRECT("GD" &amp; (106 + AN4))</f>
        <v>194</v>
      </c>
      <c r="DY4" s="76">
        <f t="shared" ref="DY4:DY67" ca="1" si="41">INDIRECT("GD" &amp; (106 + AO4))</f>
        <v>185</v>
      </c>
      <c r="DZ4" s="76">
        <f t="shared" ref="DZ4:DZ67" ca="1" si="42">INDIRECT("GD" &amp; (106 + AP4))</f>
        <v>185</v>
      </c>
      <c r="EA4" s="76">
        <f t="shared" ref="EA4:EA67" ca="1" si="43">INDIRECT("GD" &amp; (106 + AQ4))</f>
        <v>172</v>
      </c>
      <c r="EB4" s="76">
        <f t="shared" ref="EB4:EB67" ca="1" si="44">INDIRECT("GD" &amp; (106 + AR4))</f>
        <v>172</v>
      </c>
      <c r="EC4" s="76">
        <f t="shared" ref="EC4:EC67" ca="1" si="45">INDIRECT("GD" &amp; (106 + AS4))</f>
        <v>185</v>
      </c>
      <c r="ED4" s="76">
        <f t="shared" ref="ED4:ED67" ca="1" si="46">INDIRECT("GD" &amp; (106 + AT4))</f>
        <v>185</v>
      </c>
      <c r="EE4" s="76">
        <f t="shared" ref="EE4:EE67" ca="1" si="47">INDIRECT("GD" &amp; (106 + AU4))</f>
        <v>185</v>
      </c>
      <c r="EF4" s="76">
        <f t="shared" ref="EF4:EF67" ca="1" si="48">INDIRECT("GD" &amp; (106 + AV4))</f>
        <v>185</v>
      </c>
      <c r="EG4" s="76">
        <f t="shared" ref="EG4:EG67" ca="1" si="49">INDIRECT("GD" &amp; (106 + AW4))</f>
        <v>194</v>
      </c>
      <c r="EH4" s="76">
        <f t="shared" ref="EH4:EH67" ca="1" si="50">INDIRECT("GD" &amp; (106 + AX4))</f>
        <v>219</v>
      </c>
      <c r="EI4" s="76">
        <f t="shared" ref="EI4:EI67" ca="1" si="51">INDIRECT("GD" &amp; (106 + AY4))</f>
        <v>219</v>
      </c>
      <c r="EJ4" s="76">
        <f t="shared" ref="EJ4:EJ67" ca="1" si="52">INDIRECT("GD" &amp; (106 + AZ4))</f>
        <v>217</v>
      </c>
      <c r="EK4" s="76">
        <f t="shared" ref="EK4:EK67" ca="1" si="53">INDIRECT("GD" &amp; (106 + BA4))</f>
        <v>209</v>
      </c>
      <c r="EL4" s="76">
        <f t="shared" ref="EL4:EL67" ca="1" si="54">INDIRECT("GD" &amp; (106 + BB4))</f>
        <v>209</v>
      </c>
      <c r="EM4" s="76">
        <f t="shared" ref="EM4:EM67" ca="1" si="55">INDIRECT("GD" &amp; (106 + BC4))</f>
        <v>213</v>
      </c>
      <c r="EN4" s="76">
        <f t="shared" ref="EN4:EN67" ca="1" si="56">INDIRECT("GD" &amp; (106 + BD4))</f>
        <v>213</v>
      </c>
      <c r="EO4" s="76">
        <f t="shared" ref="EO4:EO67" ca="1" si="57">INDIRECT("GD" &amp; (106 + BE4))</f>
        <v>209</v>
      </c>
      <c r="EP4" s="76">
        <f t="shared" ref="EP4:EP67" ca="1" si="58">INDIRECT("GD" &amp; (106 + BF4))</f>
        <v>185</v>
      </c>
      <c r="EQ4" s="76">
        <f t="shared" ref="EQ4:EQ67" ca="1" si="59">INDIRECT("GD" &amp; (106 + BG4))</f>
        <v>202</v>
      </c>
      <c r="ER4" s="76">
        <f t="shared" ref="ER4:ER67" ca="1" si="60">INDIRECT("GD" &amp; (106 + BH4))</f>
        <v>213</v>
      </c>
      <c r="ES4" s="76">
        <f t="shared" ref="ES4:ES67" ca="1" si="61">INDIRECT("GD" &amp; (106 + BI4))</f>
        <v>213</v>
      </c>
      <c r="ET4" s="76">
        <f t="shared" ref="ET4:ET67" ca="1" si="62">INDIRECT("GD" &amp; (106 + BJ4))</f>
        <v>213</v>
      </c>
      <c r="EU4" s="76">
        <f t="shared" ref="EU4:EU67" ca="1" si="63">INDIRECT("GD" &amp; (106 + BK4))</f>
        <v>209</v>
      </c>
      <c r="EV4" s="76">
        <f t="shared" ref="EV4:EV67" ca="1" si="64">INDIRECT("GD" &amp; (106 + BL4))</f>
        <v>202</v>
      </c>
      <c r="EW4" s="76">
        <f t="shared" ref="EW4:EW67" ca="1" si="65">INDIRECT("GD" &amp; (106 + BM4))</f>
        <v>185</v>
      </c>
      <c r="EX4" s="76">
        <f t="shared" ref="EX4:EX67" ca="1" si="66">INDIRECT("GD" &amp; (106 + BN4))</f>
        <v>185</v>
      </c>
      <c r="EY4" s="76">
        <f t="shared" ref="EY4:EY67" ca="1" si="67">INDIRECT("GD" &amp; (106 + BO4))</f>
        <v>194</v>
      </c>
      <c r="EZ4" s="76">
        <f t="shared" ref="EZ4:EZ67" ca="1" si="68">INDIRECT("GD" &amp; (106 + BP4))</f>
        <v>185</v>
      </c>
      <c r="FA4" s="76">
        <f t="shared" ref="FA4:FA67" ca="1" si="69">INDIRECT("GD" &amp; (106 + BQ4))</f>
        <v>194</v>
      </c>
      <c r="FB4" s="76">
        <f t="shared" ref="FB4:FB67" ca="1" si="70">INDIRECT("GD" &amp; (106 + BR4))</f>
        <v>185</v>
      </c>
      <c r="FC4" s="76">
        <f t="shared" ref="FC4:FC67" ca="1" si="71">INDIRECT("GD" &amp; (106 + BS4))</f>
        <v>144</v>
      </c>
      <c r="FD4" s="76">
        <f t="shared" ref="FD4:FD67" ca="1" si="72">INDIRECT("GD" &amp; (106 + BT4))</f>
        <v>144</v>
      </c>
      <c r="FE4" s="76">
        <f t="shared" ref="FE4:FE67" ca="1" si="73">INDIRECT("GD" &amp; (106 + BU4))</f>
        <v>144</v>
      </c>
      <c r="FF4" s="76">
        <f t="shared" ref="FF4:FF67" ca="1" si="74">INDIRECT("GD" &amp; (106 + BV4))</f>
        <v>144</v>
      </c>
      <c r="FG4" s="76">
        <f t="shared" ref="FG4:FG67" ca="1" si="75">INDIRECT("GD" &amp; (106 + BW4))</f>
        <v>144</v>
      </c>
      <c r="FH4" s="76">
        <f t="shared" ref="FH4:FH67" ca="1" si="76">INDIRECT("GD" &amp; (106 + BX4))</f>
        <v>144</v>
      </c>
      <c r="FI4" s="76">
        <f t="shared" ref="FI4:FI67" ca="1" si="77">INDIRECT("GD" &amp; (106 + BY4))</f>
        <v>185</v>
      </c>
      <c r="FJ4" s="76">
        <f t="shared" ref="FJ4:FJ67" ca="1" si="78">INDIRECT("GD" &amp; (106 + BZ4))</f>
        <v>202</v>
      </c>
      <c r="FK4" s="76">
        <f t="shared" ref="FK4:FK67" ca="1" si="79">INDIRECT("GD" &amp; (106 + CA4))</f>
        <v>172</v>
      </c>
      <c r="FL4" s="76">
        <f t="shared" ref="FL4:FL67" ca="1" si="80">INDIRECT("GD" &amp; (106 + CB4))</f>
        <v>194</v>
      </c>
      <c r="FM4" s="76">
        <f t="shared" ref="FM4:FM67" ca="1" si="81">INDIRECT("GD" &amp; (106 + CC4))</f>
        <v>209</v>
      </c>
      <c r="FN4" s="76">
        <f t="shared" ref="FN4:FN67" ca="1" si="82">INDIRECT("GD" &amp; (106 + CD4))</f>
        <v>202</v>
      </c>
      <c r="FO4" s="76">
        <f t="shared" ref="FO4:FO67" ca="1" si="83">INDIRECT("GD" &amp; (106 + CE4))</f>
        <v>209</v>
      </c>
      <c r="FP4" s="76">
        <f t="shared" ref="FP4:FP67" ca="1" si="84">INDIRECT("GD" &amp; (106 + CF4))</f>
        <v>209</v>
      </c>
      <c r="FQ4" s="76">
        <f t="shared" ref="FQ4:FQ67" ca="1" si="85">INDIRECT("GD" &amp; (106 + CG4))</f>
        <v>213</v>
      </c>
      <c r="FR4" s="76">
        <f t="shared" ref="FR4:FR67" ca="1" si="86">INDIRECT("GD" &amp; (106 + CH4))</f>
        <v>209</v>
      </c>
      <c r="FS4" s="76">
        <f t="shared" ref="FS4:FS67" ca="1" si="87">INDIRECT("GD" &amp; (106 + CI4))</f>
        <v>202</v>
      </c>
      <c r="FT4" s="77">
        <f t="shared" ref="FT4:FT67" ca="1" si="88">INDIRECT("GD" &amp; (106 + CJ4))</f>
        <v>213</v>
      </c>
      <c r="FU4" s="76"/>
      <c r="FV4" s="76"/>
      <c r="FW4" s="83" t="s">
        <v>15</v>
      </c>
      <c r="FX4" s="83"/>
      <c r="FY4" s="83"/>
      <c r="FZ4" s="83"/>
      <c r="GA4" s="83"/>
      <c r="GB4" s="83"/>
      <c r="GC4" s="83"/>
      <c r="GD4" s="82"/>
      <c r="GE4" s="82"/>
    </row>
    <row r="5" spans="1:187" customFormat="1" ht="2.25" customHeight="1">
      <c r="A5" s="71"/>
      <c r="B5" s="75">
        <v>139</v>
      </c>
      <c r="C5" s="76">
        <v>140</v>
      </c>
      <c r="D5" s="76">
        <v>136</v>
      </c>
      <c r="E5" s="76">
        <v>136</v>
      </c>
      <c r="F5" s="76">
        <v>137</v>
      </c>
      <c r="G5" s="76">
        <v>138</v>
      </c>
      <c r="H5" s="76">
        <v>140</v>
      </c>
      <c r="I5" s="76">
        <v>144</v>
      </c>
      <c r="J5" s="76">
        <v>143</v>
      </c>
      <c r="K5" s="76">
        <v>141</v>
      </c>
      <c r="L5" s="76">
        <v>140</v>
      </c>
      <c r="M5" s="76">
        <v>141</v>
      </c>
      <c r="N5" s="76">
        <v>141</v>
      </c>
      <c r="O5" s="76">
        <v>141</v>
      </c>
      <c r="P5" s="76">
        <v>143</v>
      </c>
      <c r="Q5" s="76">
        <v>146</v>
      </c>
      <c r="R5" s="76">
        <v>146</v>
      </c>
      <c r="S5" s="76">
        <v>141</v>
      </c>
      <c r="T5" s="76">
        <v>137</v>
      </c>
      <c r="U5" s="76">
        <v>136</v>
      </c>
      <c r="V5" s="76">
        <v>136</v>
      </c>
      <c r="W5" s="76">
        <v>137</v>
      </c>
      <c r="X5" s="76">
        <v>141</v>
      </c>
      <c r="Y5" s="76">
        <v>144</v>
      </c>
      <c r="Z5" s="76">
        <v>144</v>
      </c>
      <c r="AA5" s="76">
        <v>146</v>
      </c>
      <c r="AB5" s="76">
        <v>146</v>
      </c>
      <c r="AC5" s="76">
        <v>144</v>
      </c>
      <c r="AD5" s="76">
        <v>142</v>
      </c>
      <c r="AE5" s="76">
        <v>141</v>
      </c>
      <c r="AF5" s="76">
        <v>143</v>
      </c>
      <c r="AG5" s="76">
        <v>144</v>
      </c>
      <c r="AH5" s="76">
        <v>144</v>
      </c>
      <c r="AI5" s="76">
        <v>143</v>
      </c>
      <c r="AJ5" s="76">
        <v>143</v>
      </c>
      <c r="AK5" s="76">
        <v>146</v>
      </c>
      <c r="AL5" s="76">
        <v>146</v>
      </c>
      <c r="AM5" s="76">
        <v>143</v>
      </c>
      <c r="AN5" s="76">
        <v>142</v>
      </c>
      <c r="AO5" s="76">
        <v>143</v>
      </c>
      <c r="AP5" s="76">
        <v>139</v>
      </c>
      <c r="AQ5" s="76">
        <v>140</v>
      </c>
      <c r="AR5" s="76">
        <v>137</v>
      </c>
      <c r="AS5" s="76">
        <v>137</v>
      </c>
      <c r="AT5" s="76">
        <v>137</v>
      </c>
      <c r="AU5" s="76">
        <v>137</v>
      </c>
      <c r="AV5" s="76">
        <v>139</v>
      </c>
      <c r="AW5" s="76">
        <v>142</v>
      </c>
      <c r="AX5" s="76">
        <v>146</v>
      </c>
      <c r="AY5" s="76">
        <v>149</v>
      </c>
      <c r="AZ5" s="76">
        <v>148</v>
      </c>
      <c r="BA5" s="76">
        <v>149</v>
      </c>
      <c r="BB5" s="76">
        <v>147</v>
      </c>
      <c r="BC5" s="76">
        <v>147</v>
      </c>
      <c r="BD5" s="76">
        <v>146</v>
      </c>
      <c r="BE5" s="76">
        <v>145</v>
      </c>
      <c r="BF5" s="76">
        <v>142</v>
      </c>
      <c r="BG5" s="76">
        <v>141</v>
      </c>
      <c r="BH5" s="76">
        <v>143</v>
      </c>
      <c r="BI5" s="76">
        <v>144</v>
      </c>
      <c r="BJ5" s="76">
        <v>145</v>
      </c>
      <c r="BK5" s="76">
        <v>145</v>
      </c>
      <c r="BL5" s="76">
        <v>145</v>
      </c>
      <c r="BM5" s="76">
        <v>142</v>
      </c>
      <c r="BN5" s="76">
        <v>142</v>
      </c>
      <c r="BO5" s="76">
        <v>142</v>
      </c>
      <c r="BP5" s="76">
        <v>141</v>
      </c>
      <c r="BQ5" s="76">
        <v>142</v>
      </c>
      <c r="BR5" s="76">
        <v>144</v>
      </c>
      <c r="BS5" s="76">
        <v>139</v>
      </c>
      <c r="BT5" s="76">
        <v>138</v>
      </c>
      <c r="BU5" s="76">
        <v>138</v>
      </c>
      <c r="BV5" s="76">
        <v>138</v>
      </c>
      <c r="BW5" s="76">
        <v>138</v>
      </c>
      <c r="BX5" s="76">
        <v>141</v>
      </c>
      <c r="BY5" s="76">
        <v>141</v>
      </c>
      <c r="BZ5" s="76">
        <v>143</v>
      </c>
      <c r="CA5" s="76">
        <v>141</v>
      </c>
      <c r="CB5" s="76">
        <v>143</v>
      </c>
      <c r="CC5" s="76">
        <v>143</v>
      </c>
      <c r="CD5" s="76">
        <v>142</v>
      </c>
      <c r="CE5" s="76">
        <v>141</v>
      </c>
      <c r="CF5" s="76">
        <v>142</v>
      </c>
      <c r="CG5" s="76">
        <v>144</v>
      </c>
      <c r="CH5" s="76">
        <v>145</v>
      </c>
      <c r="CI5" s="76">
        <v>146</v>
      </c>
      <c r="CJ5" s="77">
        <v>147</v>
      </c>
      <c r="CK5" s="71"/>
      <c r="CL5" s="75">
        <f t="shared" ca="1" si="2"/>
        <v>156</v>
      </c>
      <c r="CM5" s="76">
        <f t="shared" ca="1" si="3"/>
        <v>172</v>
      </c>
      <c r="CN5" s="76">
        <f t="shared" ca="1" si="4"/>
        <v>117</v>
      </c>
      <c r="CO5" s="76">
        <f t="shared" ca="1" si="5"/>
        <v>117</v>
      </c>
      <c r="CP5" s="76">
        <f t="shared" ca="1" si="6"/>
        <v>131</v>
      </c>
      <c r="CQ5" s="76">
        <f t="shared" ca="1" si="7"/>
        <v>144</v>
      </c>
      <c r="CR5" s="76">
        <f t="shared" ca="1" si="8"/>
        <v>172</v>
      </c>
      <c r="CS5" s="76">
        <f t="shared" ca="1" si="9"/>
        <v>209</v>
      </c>
      <c r="CT5" s="76">
        <f t="shared" ca="1" si="10"/>
        <v>202</v>
      </c>
      <c r="CU5" s="76">
        <f t="shared" ca="1" si="11"/>
        <v>185</v>
      </c>
      <c r="CV5" s="76">
        <f t="shared" ca="1" si="12"/>
        <v>172</v>
      </c>
      <c r="CW5" s="76">
        <f t="shared" ca="1" si="13"/>
        <v>185</v>
      </c>
      <c r="CX5" s="76">
        <f t="shared" ca="1" si="14"/>
        <v>185</v>
      </c>
      <c r="CY5" s="76">
        <f t="shared" ca="1" si="15"/>
        <v>185</v>
      </c>
      <c r="CZ5" s="76">
        <f t="shared" ca="1" si="16"/>
        <v>202</v>
      </c>
      <c r="DA5" s="76">
        <f t="shared" ca="1" si="17"/>
        <v>217</v>
      </c>
      <c r="DB5" s="76">
        <f t="shared" ca="1" si="18"/>
        <v>217</v>
      </c>
      <c r="DC5" s="76">
        <f t="shared" ca="1" si="19"/>
        <v>185</v>
      </c>
      <c r="DD5" s="76">
        <f t="shared" ca="1" si="20"/>
        <v>131</v>
      </c>
      <c r="DE5" s="76">
        <f t="shared" ca="1" si="21"/>
        <v>117</v>
      </c>
      <c r="DF5" s="76">
        <f t="shared" ca="1" si="22"/>
        <v>117</v>
      </c>
      <c r="DG5" s="76">
        <f t="shared" ca="1" si="23"/>
        <v>131</v>
      </c>
      <c r="DH5" s="76">
        <f t="shared" ca="1" si="24"/>
        <v>185</v>
      </c>
      <c r="DI5" s="76">
        <f t="shared" ca="1" si="25"/>
        <v>209</v>
      </c>
      <c r="DJ5" s="76">
        <f t="shared" ca="1" si="26"/>
        <v>209</v>
      </c>
      <c r="DK5" s="76">
        <f t="shared" ca="1" si="27"/>
        <v>217</v>
      </c>
      <c r="DL5" s="76">
        <f t="shared" ca="1" si="28"/>
        <v>217</v>
      </c>
      <c r="DM5" s="76">
        <f t="shared" ca="1" si="29"/>
        <v>209</v>
      </c>
      <c r="DN5" s="76">
        <f t="shared" ca="1" si="30"/>
        <v>194</v>
      </c>
      <c r="DO5" s="76">
        <f t="shared" ca="1" si="31"/>
        <v>185</v>
      </c>
      <c r="DP5" s="76">
        <f t="shared" ca="1" si="32"/>
        <v>202</v>
      </c>
      <c r="DQ5" s="76">
        <f t="shared" ca="1" si="33"/>
        <v>209</v>
      </c>
      <c r="DR5" s="76">
        <f t="shared" ca="1" si="34"/>
        <v>209</v>
      </c>
      <c r="DS5" s="76">
        <f t="shared" ca="1" si="35"/>
        <v>202</v>
      </c>
      <c r="DT5" s="76">
        <f t="shared" ca="1" si="36"/>
        <v>202</v>
      </c>
      <c r="DU5" s="76">
        <f t="shared" ca="1" si="37"/>
        <v>217</v>
      </c>
      <c r="DV5" s="76">
        <f t="shared" ca="1" si="38"/>
        <v>217</v>
      </c>
      <c r="DW5" s="76">
        <f t="shared" ca="1" si="39"/>
        <v>202</v>
      </c>
      <c r="DX5" s="76">
        <f t="shared" ca="1" si="40"/>
        <v>194</v>
      </c>
      <c r="DY5" s="76">
        <f t="shared" ca="1" si="41"/>
        <v>202</v>
      </c>
      <c r="DZ5" s="76">
        <f t="shared" ca="1" si="42"/>
        <v>156</v>
      </c>
      <c r="EA5" s="76">
        <f t="shared" ca="1" si="43"/>
        <v>172</v>
      </c>
      <c r="EB5" s="76">
        <f t="shared" ca="1" si="44"/>
        <v>131</v>
      </c>
      <c r="EC5" s="76">
        <f t="shared" ca="1" si="45"/>
        <v>131</v>
      </c>
      <c r="ED5" s="76">
        <f t="shared" ca="1" si="46"/>
        <v>131</v>
      </c>
      <c r="EE5" s="76">
        <f t="shared" ca="1" si="47"/>
        <v>131</v>
      </c>
      <c r="EF5" s="76">
        <f t="shared" ca="1" si="48"/>
        <v>156</v>
      </c>
      <c r="EG5" s="76">
        <f t="shared" ca="1" si="49"/>
        <v>194</v>
      </c>
      <c r="EH5" s="76">
        <f t="shared" ca="1" si="50"/>
        <v>217</v>
      </c>
      <c r="EI5" s="76">
        <f t="shared" ca="1" si="51"/>
        <v>222</v>
      </c>
      <c r="EJ5" s="76">
        <f t="shared" ca="1" si="52"/>
        <v>221</v>
      </c>
      <c r="EK5" s="76">
        <f t="shared" ca="1" si="53"/>
        <v>222</v>
      </c>
      <c r="EL5" s="76">
        <f t="shared" ca="1" si="54"/>
        <v>219</v>
      </c>
      <c r="EM5" s="76">
        <f t="shared" ca="1" si="55"/>
        <v>219</v>
      </c>
      <c r="EN5" s="76">
        <f t="shared" ca="1" si="56"/>
        <v>217</v>
      </c>
      <c r="EO5" s="76">
        <f t="shared" ca="1" si="57"/>
        <v>213</v>
      </c>
      <c r="EP5" s="76">
        <f t="shared" ca="1" si="58"/>
        <v>194</v>
      </c>
      <c r="EQ5" s="76">
        <f t="shared" ca="1" si="59"/>
        <v>185</v>
      </c>
      <c r="ER5" s="76">
        <f t="shared" ca="1" si="60"/>
        <v>202</v>
      </c>
      <c r="ES5" s="76">
        <f t="shared" ca="1" si="61"/>
        <v>209</v>
      </c>
      <c r="ET5" s="76">
        <f t="shared" ca="1" si="62"/>
        <v>213</v>
      </c>
      <c r="EU5" s="76">
        <f t="shared" ca="1" si="63"/>
        <v>213</v>
      </c>
      <c r="EV5" s="76">
        <f t="shared" ca="1" si="64"/>
        <v>213</v>
      </c>
      <c r="EW5" s="76">
        <f t="shared" ca="1" si="65"/>
        <v>194</v>
      </c>
      <c r="EX5" s="76">
        <f t="shared" ca="1" si="66"/>
        <v>194</v>
      </c>
      <c r="EY5" s="76">
        <f t="shared" ca="1" si="67"/>
        <v>194</v>
      </c>
      <c r="EZ5" s="76">
        <f t="shared" ca="1" si="68"/>
        <v>185</v>
      </c>
      <c r="FA5" s="76">
        <f t="shared" ca="1" si="69"/>
        <v>194</v>
      </c>
      <c r="FB5" s="76">
        <f t="shared" ca="1" si="70"/>
        <v>209</v>
      </c>
      <c r="FC5" s="76">
        <f t="shared" ca="1" si="71"/>
        <v>156</v>
      </c>
      <c r="FD5" s="76">
        <f t="shared" ca="1" si="72"/>
        <v>144</v>
      </c>
      <c r="FE5" s="76">
        <f t="shared" ca="1" si="73"/>
        <v>144</v>
      </c>
      <c r="FF5" s="76">
        <f t="shared" ca="1" si="74"/>
        <v>144</v>
      </c>
      <c r="FG5" s="76">
        <f t="shared" ca="1" si="75"/>
        <v>144</v>
      </c>
      <c r="FH5" s="76">
        <f t="shared" ca="1" si="76"/>
        <v>185</v>
      </c>
      <c r="FI5" s="76">
        <f t="shared" ca="1" si="77"/>
        <v>185</v>
      </c>
      <c r="FJ5" s="76">
        <f t="shared" ca="1" si="78"/>
        <v>202</v>
      </c>
      <c r="FK5" s="76">
        <f t="shared" ca="1" si="79"/>
        <v>185</v>
      </c>
      <c r="FL5" s="76">
        <f t="shared" ca="1" si="80"/>
        <v>202</v>
      </c>
      <c r="FM5" s="76">
        <f t="shared" ca="1" si="81"/>
        <v>202</v>
      </c>
      <c r="FN5" s="76">
        <f t="shared" ca="1" si="82"/>
        <v>194</v>
      </c>
      <c r="FO5" s="76">
        <f t="shared" ca="1" si="83"/>
        <v>185</v>
      </c>
      <c r="FP5" s="76">
        <f t="shared" ca="1" si="84"/>
        <v>194</v>
      </c>
      <c r="FQ5" s="76">
        <f t="shared" ca="1" si="85"/>
        <v>209</v>
      </c>
      <c r="FR5" s="76">
        <f t="shared" ca="1" si="86"/>
        <v>213</v>
      </c>
      <c r="FS5" s="76">
        <f t="shared" ca="1" si="87"/>
        <v>217</v>
      </c>
      <c r="FT5" s="77">
        <f t="shared" ca="1" si="88"/>
        <v>219</v>
      </c>
      <c r="FU5" s="76"/>
      <c r="FV5" s="76"/>
      <c r="FW5" s="83"/>
      <c r="FX5" s="83"/>
      <c r="FY5" s="83"/>
      <c r="FZ5" s="83"/>
      <c r="GA5" s="83"/>
      <c r="GB5" s="83"/>
      <c r="GC5" s="83"/>
      <c r="GD5" s="82"/>
      <c r="GE5" s="82"/>
    </row>
    <row r="6" spans="1:187" customFormat="1" ht="2.25" customHeight="1">
      <c r="A6" s="71"/>
      <c r="B6" s="75">
        <v>142</v>
      </c>
      <c r="C6" s="76">
        <v>141</v>
      </c>
      <c r="D6" s="76">
        <v>137</v>
      </c>
      <c r="E6" s="76">
        <v>135</v>
      </c>
      <c r="F6" s="76">
        <v>136</v>
      </c>
      <c r="G6" s="76">
        <v>137</v>
      </c>
      <c r="H6" s="76">
        <v>138</v>
      </c>
      <c r="I6" s="76">
        <v>141</v>
      </c>
      <c r="J6" s="76">
        <v>145</v>
      </c>
      <c r="K6" s="76">
        <v>145</v>
      </c>
      <c r="L6" s="76">
        <v>142</v>
      </c>
      <c r="M6" s="76">
        <v>140</v>
      </c>
      <c r="N6" s="76">
        <v>140</v>
      </c>
      <c r="O6" s="76">
        <v>141</v>
      </c>
      <c r="P6" s="76">
        <v>143</v>
      </c>
      <c r="Q6" s="76">
        <v>144</v>
      </c>
      <c r="R6" s="76">
        <v>146</v>
      </c>
      <c r="S6" s="76">
        <v>146</v>
      </c>
      <c r="T6" s="76">
        <v>141</v>
      </c>
      <c r="U6" s="76">
        <v>136</v>
      </c>
      <c r="V6" s="76">
        <v>136</v>
      </c>
      <c r="W6" s="76">
        <v>137</v>
      </c>
      <c r="X6" s="76">
        <v>146</v>
      </c>
      <c r="Y6" s="76">
        <v>147</v>
      </c>
      <c r="Z6" s="76">
        <v>146</v>
      </c>
      <c r="AA6" s="76">
        <v>146</v>
      </c>
      <c r="AB6" s="76">
        <v>146</v>
      </c>
      <c r="AC6" s="76">
        <v>146</v>
      </c>
      <c r="AD6" s="76">
        <v>145</v>
      </c>
      <c r="AE6" s="76">
        <v>143</v>
      </c>
      <c r="AF6" s="76">
        <v>144</v>
      </c>
      <c r="AG6" s="76">
        <v>144</v>
      </c>
      <c r="AH6" s="76">
        <v>145</v>
      </c>
      <c r="AI6" s="76">
        <v>146</v>
      </c>
      <c r="AJ6" s="76">
        <v>146</v>
      </c>
      <c r="AK6" s="76">
        <v>147</v>
      </c>
      <c r="AL6" s="76">
        <v>146</v>
      </c>
      <c r="AM6" s="76">
        <v>145</v>
      </c>
      <c r="AN6" s="76">
        <v>143</v>
      </c>
      <c r="AO6" s="76">
        <v>143</v>
      </c>
      <c r="AP6" s="76">
        <v>139</v>
      </c>
      <c r="AQ6" s="76">
        <v>137</v>
      </c>
      <c r="AR6" s="76">
        <v>136</v>
      </c>
      <c r="AS6" s="76">
        <v>136</v>
      </c>
      <c r="AT6" s="76">
        <v>136</v>
      </c>
      <c r="AU6" s="76">
        <v>139</v>
      </c>
      <c r="AV6" s="76">
        <v>143</v>
      </c>
      <c r="AW6" s="76">
        <v>146</v>
      </c>
      <c r="AX6" s="76">
        <v>147</v>
      </c>
      <c r="AY6" s="76">
        <v>148</v>
      </c>
      <c r="AZ6" s="76">
        <v>149</v>
      </c>
      <c r="BA6" s="76">
        <v>149</v>
      </c>
      <c r="BB6" s="76">
        <v>149</v>
      </c>
      <c r="BC6" s="76">
        <v>149</v>
      </c>
      <c r="BD6" s="76">
        <v>148</v>
      </c>
      <c r="BE6" s="76">
        <v>148</v>
      </c>
      <c r="BF6" s="76">
        <v>146</v>
      </c>
      <c r="BG6" s="76">
        <v>142</v>
      </c>
      <c r="BH6" s="76">
        <v>142</v>
      </c>
      <c r="BI6" s="76">
        <v>142</v>
      </c>
      <c r="BJ6" s="76">
        <v>143</v>
      </c>
      <c r="BK6" s="76">
        <v>144</v>
      </c>
      <c r="BL6" s="76">
        <v>144</v>
      </c>
      <c r="BM6" s="76">
        <v>145</v>
      </c>
      <c r="BN6" s="76">
        <v>145</v>
      </c>
      <c r="BO6" s="76">
        <v>145</v>
      </c>
      <c r="BP6" s="76">
        <v>144</v>
      </c>
      <c r="BQ6" s="76">
        <v>144</v>
      </c>
      <c r="BR6" s="76">
        <v>145</v>
      </c>
      <c r="BS6" s="76">
        <v>142</v>
      </c>
      <c r="BT6" s="76">
        <v>142</v>
      </c>
      <c r="BU6" s="76">
        <v>140</v>
      </c>
      <c r="BV6" s="76">
        <v>138</v>
      </c>
      <c r="BW6" s="76">
        <v>140</v>
      </c>
      <c r="BX6" s="76">
        <v>141</v>
      </c>
      <c r="BY6" s="76">
        <v>143</v>
      </c>
      <c r="BZ6" s="76">
        <v>143</v>
      </c>
      <c r="CA6" s="76">
        <v>144</v>
      </c>
      <c r="CB6" s="76">
        <v>143</v>
      </c>
      <c r="CC6" s="76">
        <v>141</v>
      </c>
      <c r="CD6" s="76">
        <v>140</v>
      </c>
      <c r="CE6" s="76">
        <v>140</v>
      </c>
      <c r="CF6" s="76">
        <v>141</v>
      </c>
      <c r="CG6" s="76">
        <v>145</v>
      </c>
      <c r="CH6" s="76">
        <v>147</v>
      </c>
      <c r="CI6" s="76">
        <v>145</v>
      </c>
      <c r="CJ6" s="77">
        <v>144</v>
      </c>
      <c r="CK6" s="71"/>
      <c r="CL6" s="75">
        <f t="shared" ca="1" si="2"/>
        <v>194</v>
      </c>
      <c r="CM6" s="76">
        <f t="shared" ca="1" si="3"/>
        <v>185</v>
      </c>
      <c r="CN6" s="76">
        <f t="shared" ca="1" si="4"/>
        <v>131</v>
      </c>
      <c r="CO6" s="76">
        <f t="shared" ca="1" si="5"/>
        <v>102</v>
      </c>
      <c r="CP6" s="76">
        <f t="shared" ca="1" si="6"/>
        <v>117</v>
      </c>
      <c r="CQ6" s="76">
        <f t="shared" ca="1" si="7"/>
        <v>131</v>
      </c>
      <c r="CR6" s="76">
        <f t="shared" ca="1" si="8"/>
        <v>144</v>
      </c>
      <c r="CS6" s="76">
        <f t="shared" ca="1" si="9"/>
        <v>185</v>
      </c>
      <c r="CT6" s="76">
        <f t="shared" ca="1" si="10"/>
        <v>213</v>
      </c>
      <c r="CU6" s="76">
        <f t="shared" ca="1" si="11"/>
        <v>213</v>
      </c>
      <c r="CV6" s="76">
        <f t="shared" ca="1" si="12"/>
        <v>194</v>
      </c>
      <c r="CW6" s="76">
        <f t="shared" ca="1" si="13"/>
        <v>172</v>
      </c>
      <c r="CX6" s="76">
        <f t="shared" ca="1" si="14"/>
        <v>172</v>
      </c>
      <c r="CY6" s="76">
        <f t="shared" ca="1" si="15"/>
        <v>185</v>
      </c>
      <c r="CZ6" s="76">
        <f t="shared" ca="1" si="16"/>
        <v>202</v>
      </c>
      <c r="DA6" s="76">
        <f t="shared" ca="1" si="17"/>
        <v>209</v>
      </c>
      <c r="DB6" s="76">
        <f t="shared" ca="1" si="18"/>
        <v>217</v>
      </c>
      <c r="DC6" s="76">
        <f t="shared" ca="1" si="19"/>
        <v>217</v>
      </c>
      <c r="DD6" s="76">
        <f t="shared" ca="1" si="20"/>
        <v>185</v>
      </c>
      <c r="DE6" s="76">
        <f t="shared" ca="1" si="21"/>
        <v>117</v>
      </c>
      <c r="DF6" s="76">
        <f t="shared" ca="1" si="22"/>
        <v>117</v>
      </c>
      <c r="DG6" s="76">
        <f t="shared" ca="1" si="23"/>
        <v>131</v>
      </c>
      <c r="DH6" s="76">
        <f t="shared" ca="1" si="24"/>
        <v>217</v>
      </c>
      <c r="DI6" s="76">
        <f t="shared" ca="1" si="25"/>
        <v>219</v>
      </c>
      <c r="DJ6" s="76">
        <f t="shared" ca="1" si="26"/>
        <v>217</v>
      </c>
      <c r="DK6" s="76">
        <f t="shared" ca="1" si="27"/>
        <v>217</v>
      </c>
      <c r="DL6" s="76">
        <f t="shared" ca="1" si="28"/>
        <v>217</v>
      </c>
      <c r="DM6" s="76">
        <f t="shared" ca="1" si="29"/>
        <v>217</v>
      </c>
      <c r="DN6" s="76">
        <f t="shared" ca="1" si="30"/>
        <v>213</v>
      </c>
      <c r="DO6" s="76">
        <f t="shared" ca="1" si="31"/>
        <v>202</v>
      </c>
      <c r="DP6" s="76">
        <f t="shared" ca="1" si="32"/>
        <v>209</v>
      </c>
      <c r="DQ6" s="76">
        <f t="shared" ca="1" si="33"/>
        <v>209</v>
      </c>
      <c r="DR6" s="76">
        <f t="shared" ca="1" si="34"/>
        <v>213</v>
      </c>
      <c r="DS6" s="76">
        <f t="shared" ca="1" si="35"/>
        <v>217</v>
      </c>
      <c r="DT6" s="76">
        <f t="shared" ca="1" si="36"/>
        <v>217</v>
      </c>
      <c r="DU6" s="76">
        <f t="shared" ca="1" si="37"/>
        <v>219</v>
      </c>
      <c r="DV6" s="76">
        <f t="shared" ca="1" si="38"/>
        <v>217</v>
      </c>
      <c r="DW6" s="76">
        <f t="shared" ca="1" si="39"/>
        <v>213</v>
      </c>
      <c r="DX6" s="76">
        <f t="shared" ca="1" si="40"/>
        <v>202</v>
      </c>
      <c r="DY6" s="76">
        <f t="shared" ca="1" si="41"/>
        <v>202</v>
      </c>
      <c r="DZ6" s="76">
        <f t="shared" ca="1" si="42"/>
        <v>156</v>
      </c>
      <c r="EA6" s="76">
        <f t="shared" ca="1" si="43"/>
        <v>131</v>
      </c>
      <c r="EB6" s="76">
        <f t="shared" ca="1" si="44"/>
        <v>117</v>
      </c>
      <c r="EC6" s="76">
        <f t="shared" ca="1" si="45"/>
        <v>117</v>
      </c>
      <c r="ED6" s="76">
        <f t="shared" ca="1" si="46"/>
        <v>117</v>
      </c>
      <c r="EE6" s="76">
        <f t="shared" ca="1" si="47"/>
        <v>156</v>
      </c>
      <c r="EF6" s="76">
        <f t="shared" ca="1" si="48"/>
        <v>202</v>
      </c>
      <c r="EG6" s="76">
        <f t="shared" ca="1" si="49"/>
        <v>217</v>
      </c>
      <c r="EH6" s="76">
        <f t="shared" ca="1" si="50"/>
        <v>219</v>
      </c>
      <c r="EI6" s="76">
        <f t="shared" ca="1" si="51"/>
        <v>221</v>
      </c>
      <c r="EJ6" s="76">
        <f t="shared" ca="1" si="52"/>
        <v>222</v>
      </c>
      <c r="EK6" s="76">
        <f t="shared" ca="1" si="53"/>
        <v>222</v>
      </c>
      <c r="EL6" s="76">
        <f t="shared" ca="1" si="54"/>
        <v>222</v>
      </c>
      <c r="EM6" s="76">
        <f t="shared" ca="1" si="55"/>
        <v>222</v>
      </c>
      <c r="EN6" s="76">
        <f t="shared" ca="1" si="56"/>
        <v>221</v>
      </c>
      <c r="EO6" s="76">
        <f t="shared" ca="1" si="57"/>
        <v>221</v>
      </c>
      <c r="EP6" s="76">
        <f t="shared" ca="1" si="58"/>
        <v>217</v>
      </c>
      <c r="EQ6" s="76">
        <f t="shared" ca="1" si="59"/>
        <v>194</v>
      </c>
      <c r="ER6" s="76">
        <f t="shared" ca="1" si="60"/>
        <v>194</v>
      </c>
      <c r="ES6" s="76">
        <f t="shared" ca="1" si="61"/>
        <v>194</v>
      </c>
      <c r="ET6" s="76">
        <f t="shared" ca="1" si="62"/>
        <v>202</v>
      </c>
      <c r="EU6" s="76">
        <f t="shared" ca="1" si="63"/>
        <v>209</v>
      </c>
      <c r="EV6" s="76">
        <f t="shared" ca="1" si="64"/>
        <v>209</v>
      </c>
      <c r="EW6" s="76">
        <f t="shared" ca="1" si="65"/>
        <v>213</v>
      </c>
      <c r="EX6" s="76">
        <f t="shared" ca="1" si="66"/>
        <v>213</v>
      </c>
      <c r="EY6" s="76">
        <f t="shared" ca="1" si="67"/>
        <v>213</v>
      </c>
      <c r="EZ6" s="76">
        <f t="shared" ca="1" si="68"/>
        <v>209</v>
      </c>
      <c r="FA6" s="76">
        <f t="shared" ca="1" si="69"/>
        <v>209</v>
      </c>
      <c r="FB6" s="76">
        <f t="shared" ca="1" si="70"/>
        <v>213</v>
      </c>
      <c r="FC6" s="76">
        <f t="shared" ca="1" si="71"/>
        <v>194</v>
      </c>
      <c r="FD6" s="76">
        <f t="shared" ca="1" si="72"/>
        <v>194</v>
      </c>
      <c r="FE6" s="76">
        <f t="shared" ca="1" si="73"/>
        <v>172</v>
      </c>
      <c r="FF6" s="76">
        <f t="shared" ca="1" si="74"/>
        <v>144</v>
      </c>
      <c r="FG6" s="76">
        <f t="shared" ca="1" si="75"/>
        <v>172</v>
      </c>
      <c r="FH6" s="76">
        <f t="shared" ca="1" si="76"/>
        <v>185</v>
      </c>
      <c r="FI6" s="76">
        <f t="shared" ca="1" si="77"/>
        <v>202</v>
      </c>
      <c r="FJ6" s="76">
        <f t="shared" ca="1" si="78"/>
        <v>202</v>
      </c>
      <c r="FK6" s="76">
        <f t="shared" ca="1" si="79"/>
        <v>209</v>
      </c>
      <c r="FL6" s="76">
        <f t="shared" ca="1" si="80"/>
        <v>202</v>
      </c>
      <c r="FM6" s="76">
        <f t="shared" ca="1" si="81"/>
        <v>185</v>
      </c>
      <c r="FN6" s="76">
        <f t="shared" ca="1" si="82"/>
        <v>172</v>
      </c>
      <c r="FO6" s="76">
        <f t="shared" ca="1" si="83"/>
        <v>172</v>
      </c>
      <c r="FP6" s="76">
        <f t="shared" ca="1" si="84"/>
        <v>185</v>
      </c>
      <c r="FQ6" s="76">
        <f t="shared" ca="1" si="85"/>
        <v>213</v>
      </c>
      <c r="FR6" s="76">
        <f t="shared" ca="1" si="86"/>
        <v>219</v>
      </c>
      <c r="FS6" s="76">
        <f t="shared" ca="1" si="87"/>
        <v>213</v>
      </c>
      <c r="FT6" s="77">
        <f t="shared" ca="1" si="88"/>
        <v>209</v>
      </c>
      <c r="FU6" s="76"/>
      <c r="FV6" s="76"/>
      <c r="FW6" s="83"/>
      <c r="FX6" s="83"/>
      <c r="FY6" s="83"/>
      <c r="FZ6" s="83"/>
      <c r="GA6" s="83"/>
      <c r="GB6" s="83"/>
      <c r="GC6" s="83"/>
      <c r="GD6" s="82"/>
      <c r="GE6" s="82"/>
    </row>
    <row r="7" spans="1:187" customFormat="1" ht="2.25" customHeight="1">
      <c r="A7" s="71"/>
      <c r="B7" s="75">
        <v>143</v>
      </c>
      <c r="C7" s="76">
        <v>141</v>
      </c>
      <c r="D7" s="76">
        <v>135</v>
      </c>
      <c r="E7" s="76">
        <v>134</v>
      </c>
      <c r="F7" s="76">
        <v>135</v>
      </c>
      <c r="G7" s="76">
        <v>136</v>
      </c>
      <c r="H7" s="76">
        <v>136</v>
      </c>
      <c r="I7" s="76">
        <v>139</v>
      </c>
      <c r="J7" s="76">
        <v>144</v>
      </c>
      <c r="K7" s="76">
        <v>146</v>
      </c>
      <c r="L7" s="76">
        <v>144</v>
      </c>
      <c r="M7" s="76">
        <v>141</v>
      </c>
      <c r="N7" s="76">
        <v>141</v>
      </c>
      <c r="O7" s="76">
        <v>142</v>
      </c>
      <c r="P7" s="76">
        <v>143</v>
      </c>
      <c r="Q7" s="76">
        <v>143</v>
      </c>
      <c r="R7" s="76">
        <v>144</v>
      </c>
      <c r="S7" s="76">
        <v>145</v>
      </c>
      <c r="T7" s="76">
        <v>145</v>
      </c>
      <c r="U7" s="76">
        <v>142</v>
      </c>
      <c r="V7" s="76">
        <v>141</v>
      </c>
      <c r="W7" s="76">
        <v>140</v>
      </c>
      <c r="X7" s="76">
        <v>142</v>
      </c>
      <c r="Y7" s="76">
        <v>144</v>
      </c>
      <c r="Z7" s="76">
        <v>142</v>
      </c>
      <c r="AA7" s="76">
        <v>143</v>
      </c>
      <c r="AB7" s="76">
        <v>146</v>
      </c>
      <c r="AC7" s="76">
        <v>146</v>
      </c>
      <c r="AD7" s="76">
        <v>145</v>
      </c>
      <c r="AE7" s="76">
        <v>145</v>
      </c>
      <c r="AF7" s="76">
        <v>145</v>
      </c>
      <c r="AG7" s="76">
        <v>146</v>
      </c>
      <c r="AH7" s="76">
        <v>146</v>
      </c>
      <c r="AI7" s="76">
        <v>147</v>
      </c>
      <c r="AJ7" s="76">
        <v>146</v>
      </c>
      <c r="AK7" s="76">
        <v>144</v>
      </c>
      <c r="AL7" s="76">
        <v>143</v>
      </c>
      <c r="AM7" s="76">
        <v>144</v>
      </c>
      <c r="AN7" s="76">
        <v>140</v>
      </c>
      <c r="AO7" s="76">
        <v>141</v>
      </c>
      <c r="AP7" s="76">
        <v>139</v>
      </c>
      <c r="AQ7" s="76">
        <v>138</v>
      </c>
      <c r="AR7" s="76">
        <v>141</v>
      </c>
      <c r="AS7" s="76">
        <v>140</v>
      </c>
      <c r="AT7" s="76">
        <v>138</v>
      </c>
      <c r="AU7" s="76">
        <v>143</v>
      </c>
      <c r="AV7" s="76">
        <v>145</v>
      </c>
      <c r="AW7" s="76">
        <v>146</v>
      </c>
      <c r="AX7" s="76">
        <v>143</v>
      </c>
      <c r="AY7" s="76">
        <v>144</v>
      </c>
      <c r="AZ7" s="76">
        <v>147</v>
      </c>
      <c r="BA7" s="76">
        <v>147</v>
      </c>
      <c r="BB7" s="76">
        <v>147</v>
      </c>
      <c r="BC7" s="76">
        <v>148</v>
      </c>
      <c r="BD7" s="76">
        <v>148</v>
      </c>
      <c r="BE7" s="76">
        <v>146</v>
      </c>
      <c r="BF7" s="76">
        <v>146</v>
      </c>
      <c r="BG7" s="76">
        <v>145</v>
      </c>
      <c r="BH7" s="76">
        <v>142</v>
      </c>
      <c r="BI7" s="76">
        <v>141</v>
      </c>
      <c r="BJ7" s="76">
        <v>141</v>
      </c>
      <c r="BK7" s="76">
        <v>142</v>
      </c>
      <c r="BL7" s="76">
        <v>142</v>
      </c>
      <c r="BM7" s="76">
        <v>142</v>
      </c>
      <c r="BN7" s="76">
        <v>142</v>
      </c>
      <c r="BO7" s="76">
        <v>141</v>
      </c>
      <c r="BP7" s="76">
        <v>143</v>
      </c>
      <c r="BQ7" s="76">
        <v>144</v>
      </c>
      <c r="BR7" s="76">
        <v>144</v>
      </c>
      <c r="BS7" s="76">
        <v>145</v>
      </c>
      <c r="BT7" s="76">
        <v>144</v>
      </c>
      <c r="BU7" s="76">
        <v>144</v>
      </c>
      <c r="BV7" s="76">
        <v>140</v>
      </c>
      <c r="BW7" s="76">
        <v>140</v>
      </c>
      <c r="BX7" s="76">
        <v>139</v>
      </c>
      <c r="BY7" s="76">
        <v>141</v>
      </c>
      <c r="BZ7" s="76">
        <v>141</v>
      </c>
      <c r="CA7" s="76">
        <v>145</v>
      </c>
      <c r="CB7" s="76">
        <v>143</v>
      </c>
      <c r="CC7" s="76">
        <v>141</v>
      </c>
      <c r="CD7" s="76">
        <v>139</v>
      </c>
      <c r="CE7" s="76">
        <v>139</v>
      </c>
      <c r="CF7" s="76">
        <v>144</v>
      </c>
      <c r="CG7" s="76">
        <v>147</v>
      </c>
      <c r="CH7" s="76">
        <v>142</v>
      </c>
      <c r="CI7" s="76">
        <v>139</v>
      </c>
      <c r="CJ7" s="77">
        <v>139</v>
      </c>
      <c r="CK7" s="71"/>
      <c r="CL7" s="75">
        <f t="shared" ca="1" si="2"/>
        <v>202</v>
      </c>
      <c r="CM7" s="76">
        <f t="shared" ca="1" si="3"/>
        <v>185</v>
      </c>
      <c r="CN7" s="76">
        <f t="shared" ca="1" si="4"/>
        <v>102</v>
      </c>
      <c r="CO7" s="76">
        <f t="shared" ca="1" si="5"/>
        <v>96</v>
      </c>
      <c r="CP7" s="76">
        <f t="shared" ca="1" si="6"/>
        <v>102</v>
      </c>
      <c r="CQ7" s="76">
        <f t="shared" ca="1" si="7"/>
        <v>117</v>
      </c>
      <c r="CR7" s="76">
        <f t="shared" ca="1" si="8"/>
        <v>117</v>
      </c>
      <c r="CS7" s="76">
        <f t="shared" ca="1" si="9"/>
        <v>156</v>
      </c>
      <c r="CT7" s="76">
        <f t="shared" ca="1" si="10"/>
        <v>209</v>
      </c>
      <c r="CU7" s="76">
        <f t="shared" ca="1" si="11"/>
        <v>217</v>
      </c>
      <c r="CV7" s="76">
        <f t="shared" ca="1" si="12"/>
        <v>209</v>
      </c>
      <c r="CW7" s="76">
        <f t="shared" ca="1" si="13"/>
        <v>185</v>
      </c>
      <c r="CX7" s="76">
        <f t="shared" ca="1" si="14"/>
        <v>185</v>
      </c>
      <c r="CY7" s="76">
        <f t="shared" ca="1" si="15"/>
        <v>194</v>
      </c>
      <c r="CZ7" s="76">
        <f t="shared" ca="1" si="16"/>
        <v>202</v>
      </c>
      <c r="DA7" s="76">
        <f t="shared" ca="1" si="17"/>
        <v>202</v>
      </c>
      <c r="DB7" s="76">
        <f t="shared" ca="1" si="18"/>
        <v>209</v>
      </c>
      <c r="DC7" s="76">
        <f t="shared" ca="1" si="19"/>
        <v>213</v>
      </c>
      <c r="DD7" s="76">
        <f t="shared" ca="1" si="20"/>
        <v>213</v>
      </c>
      <c r="DE7" s="76">
        <f t="shared" ca="1" si="21"/>
        <v>194</v>
      </c>
      <c r="DF7" s="76">
        <f t="shared" ca="1" si="22"/>
        <v>185</v>
      </c>
      <c r="DG7" s="76">
        <f t="shared" ca="1" si="23"/>
        <v>172</v>
      </c>
      <c r="DH7" s="76">
        <f t="shared" ca="1" si="24"/>
        <v>194</v>
      </c>
      <c r="DI7" s="76">
        <f t="shared" ca="1" si="25"/>
        <v>209</v>
      </c>
      <c r="DJ7" s="76">
        <f t="shared" ca="1" si="26"/>
        <v>194</v>
      </c>
      <c r="DK7" s="76">
        <f t="shared" ca="1" si="27"/>
        <v>202</v>
      </c>
      <c r="DL7" s="76">
        <f t="shared" ca="1" si="28"/>
        <v>217</v>
      </c>
      <c r="DM7" s="76">
        <f t="shared" ca="1" si="29"/>
        <v>217</v>
      </c>
      <c r="DN7" s="76">
        <f t="shared" ca="1" si="30"/>
        <v>213</v>
      </c>
      <c r="DO7" s="76">
        <f t="shared" ca="1" si="31"/>
        <v>213</v>
      </c>
      <c r="DP7" s="76">
        <f t="shared" ca="1" si="32"/>
        <v>213</v>
      </c>
      <c r="DQ7" s="76">
        <f t="shared" ca="1" si="33"/>
        <v>217</v>
      </c>
      <c r="DR7" s="76">
        <f t="shared" ca="1" si="34"/>
        <v>217</v>
      </c>
      <c r="DS7" s="76">
        <f t="shared" ca="1" si="35"/>
        <v>219</v>
      </c>
      <c r="DT7" s="76">
        <f t="shared" ca="1" si="36"/>
        <v>217</v>
      </c>
      <c r="DU7" s="76">
        <f t="shared" ca="1" si="37"/>
        <v>209</v>
      </c>
      <c r="DV7" s="76">
        <f t="shared" ca="1" si="38"/>
        <v>202</v>
      </c>
      <c r="DW7" s="76">
        <f t="shared" ca="1" si="39"/>
        <v>209</v>
      </c>
      <c r="DX7" s="76">
        <f t="shared" ca="1" si="40"/>
        <v>172</v>
      </c>
      <c r="DY7" s="76">
        <f t="shared" ca="1" si="41"/>
        <v>185</v>
      </c>
      <c r="DZ7" s="76">
        <f t="shared" ca="1" si="42"/>
        <v>156</v>
      </c>
      <c r="EA7" s="76">
        <f t="shared" ca="1" si="43"/>
        <v>144</v>
      </c>
      <c r="EB7" s="76">
        <f t="shared" ca="1" si="44"/>
        <v>185</v>
      </c>
      <c r="EC7" s="76">
        <f t="shared" ca="1" si="45"/>
        <v>172</v>
      </c>
      <c r="ED7" s="76">
        <f t="shared" ca="1" si="46"/>
        <v>144</v>
      </c>
      <c r="EE7" s="76">
        <f t="shared" ca="1" si="47"/>
        <v>202</v>
      </c>
      <c r="EF7" s="76">
        <f t="shared" ca="1" si="48"/>
        <v>213</v>
      </c>
      <c r="EG7" s="76">
        <f t="shared" ca="1" si="49"/>
        <v>217</v>
      </c>
      <c r="EH7" s="76">
        <f t="shared" ca="1" si="50"/>
        <v>202</v>
      </c>
      <c r="EI7" s="76">
        <f t="shared" ca="1" si="51"/>
        <v>209</v>
      </c>
      <c r="EJ7" s="76">
        <f t="shared" ca="1" si="52"/>
        <v>219</v>
      </c>
      <c r="EK7" s="76">
        <f t="shared" ca="1" si="53"/>
        <v>219</v>
      </c>
      <c r="EL7" s="76">
        <f t="shared" ca="1" si="54"/>
        <v>219</v>
      </c>
      <c r="EM7" s="76">
        <f t="shared" ca="1" si="55"/>
        <v>221</v>
      </c>
      <c r="EN7" s="76">
        <f t="shared" ca="1" si="56"/>
        <v>221</v>
      </c>
      <c r="EO7" s="76">
        <f t="shared" ca="1" si="57"/>
        <v>217</v>
      </c>
      <c r="EP7" s="76">
        <f t="shared" ca="1" si="58"/>
        <v>217</v>
      </c>
      <c r="EQ7" s="76">
        <f t="shared" ca="1" si="59"/>
        <v>213</v>
      </c>
      <c r="ER7" s="76">
        <f t="shared" ca="1" si="60"/>
        <v>194</v>
      </c>
      <c r="ES7" s="76">
        <f t="shared" ca="1" si="61"/>
        <v>185</v>
      </c>
      <c r="ET7" s="76">
        <f t="shared" ca="1" si="62"/>
        <v>185</v>
      </c>
      <c r="EU7" s="76">
        <f t="shared" ca="1" si="63"/>
        <v>194</v>
      </c>
      <c r="EV7" s="76">
        <f t="shared" ca="1" si="64"/>
        <v>194</v>
      </c>
      <c r="EW7" s="76">
        <f t="shared" ca="1" si="65"/>
        <v>194</v>
      </c>
      <c r="EX7" s="76">
        <f t="shared" ca="1" si="66"/>
        <v>194</v>
      </c>
      <c r="EY7" s="76">
        <f t="shared" ca="1" si="67"/>
        <v>185</v>
      </c>
      <c r="EZ7" s="76">
        <f t="shared" ca="1" si="68"/>
        <v>202</v>
      </c>
      <c r="FA7" s="76">
        <f t="shared" ca="1" si="69"/>
        <v>209</v>
      </c>
      <c r="FB7" s="76">
        <f t="shared" ca="1" si="70"/>
        <v>209</v>
      </c>
      <c r="FC7" s="76">
        <f t="shared" ca="1" si="71"/>
        <v>213</v>
      </c>
      <c r="FD7" s="76">
        <f t="shared" ca="1" si="72"/>
        <v>209</v>
      </c>
      <c r="FE7" s="76">
        <f t="shared" ca="1" si="73"/>
        <v>209</v>
      </c>
      <c r="FF7" s="76">
        <f t="shared" ca="1" si="74"/>
        <v>172</v>
      </c>
      <c r="FG7" s="76">
        <f t="shared" ca="1" si="75"/>
        <v>172</v>
      </c>
      <c r="FH7" s="76">
        <f t="shared" ca="1" si="76"/>
        <v>156</v>
      </c>
      <c r="FI7" s="76">
        <f t="shared" ca="1" si="77"/>
        <v>185</v>
      </c>
      <c r="FJ7" s="76">
        <f t="shared" ca="1" si="78"/>
        <v>185</v>
      </c>
      <c r="FK7" s="76">
        <f t="shared" ca="1" si="79"/>
        <v>213</v>
      </c>
      <c r="FL7" s="76">
        <f t="shared" ca="1" si="80"/>
        <v>202</v>
      </c>
      <c r="FM7" s="76">
        <f t="shared" ca="1" si="81"/>
        <v>185</v>
      </c>
      <c r="FN7" s="76">
        <f t="shared" ca="1" si="82"/>
        <v>156</v>
      </c>
      <c r="FO7" s="76">
        <f t="shared" ca="1" si="83"/>
        <v>156</v>
      </c>
      <c r="FP7" s="76">
        <f t="shared" ca="1" si="84"/>
        <v>209</v>
      </c>
      <c r="FQ7" s="76">
        <f t="shared" ca="1" si="85"/>
        <v>219</v>
      </c>
      <c r="FR7" s="76">
        <f t="shared" ca="1" si="86"/>
        <v>194</v>
      </c>
      <c r="FS7" s="76">
        <f t="shared" ca="1" si="87"/>
        <v>156</v>
      </c>
      <c r="FT7" s="77">
        <f t="shared" ca="1" si="88"/>
        <v>156</v>
      </c>
      <c r="FU7" s="76"/>
      <c r="FV7" s="76"/>
      <c r="FW7" s="83"/>
      <c r="FX7" s="83"/>
      <c r="FY7" s="83"/>
      <c r="FZ7" s="83"/>
      <c r="GA7" s="83"/>
      <c r="GB7" s="83"/>
      <c r="GC7" s="83"/>
      <c r="GD7" s="82"/>
      <c r="GE7" s="82"/>
    </row>
    <row r="8" spans="1:187" customFormat="1" ht="2.25" customHeight="1">
      <c r="A8" s="71"/>
      <c r="B8" s="75">
        <v>140</v>
      </c>
      <c r="C8" s="76">
        <v>138</v>
      </c>
      <c r="D8" s="76">
        <v>135</v>
      </c>
      <c r="E8" s="76">
        <v>134</v>
      </c>
      <c r="F8" s="76">
        <v>134</v>
      </c>
      <c r="G8" s="76">
        <v>134</v>
      </c>
      <c r="H8" s="76">
        <v>135</v>
      </c>
      <c r="I8" s="76">
        <v>136</v>
      </c>
      <c r="J8" s="76">
        <v>140</v>
      </c>
      <c r="K8" s="76">
        <v>143</v>
      </c>
      <c r="L8" s="76">
        <v>143</v>
      </c>
      <c r="M8" s="76">
        <v>141</v>
      </c>
      <c r="N8" s="76">
        <v>141</v>
      </c>
      <c r="O8" s="76">
        <v>143</v>
      </c>
      <c r="P8" s="76">
        <v>144</v>
      </c>
      <c r="Q8" s="76">
        <v>143</v>
      </c>
      <c r="R8" s="76">
        <v>144</v>
      </c>
      <c r="S8" s="76">
        <v>146</v>
      </c>
      <c r="T8" s="76">
        <v>147</v>
      </c>
      <c r="U8" s="76">
        <v>147</v>
      </c>
      <c r="V8" s="76">
        <v>146</v>
      </c>
      <c r="W8" s="76">
        <v>146</v>
      </c>
      <c r="X8" s="76">
        <v>144</v>
      </c>
      <c r="Y8" s="76">
        <v>142</v>
      </c>
      <c r="Z8" s="76">
        <v>140</v>
      </c>
      <c r="AA8" s="76">
        <v>141</v>
      </c>
      <c r="AB8" s="76">
        <v>144</v>
      </c>
      <c r="AC8" s="76">
        <v>146</v>
      </c>
      <c r="AD8" s="76">
        <v>144</v>
      </c>
      <c r="AE8" s="76">
        <v>146</v>
      </c>
      <c r="AF8" s="76">
        <v>146</v>
      </c>
      <c r="AG8" s="76">
        <v>146</v>
      </c>
      <c r="AH8" s="76">
        <v>147</v>
      </c>
      <c r="AI8" s="76">
        <v>145</v>
      </c>
      <c r="AJ8" s="76">
        <v>141</v>
      </c>
      <c r="AK8" s="76">
        <v>139</v>
      </c>
      <c r="AL8" s="76">
        <v>142</v>
      </c>
      <c r="AM8" s="76">
        <v>145</v>
      </c>
      <c r="AN8" s="76">
        <v>144</v>
      </c>
      <c r="AO8" s="76">
        <v>143</v>
      </c>
      <c r="AP8" s="76">
        <v>144</v>
      </c>
      <c r="AQ8" s="76">
        <v>143</v>
      </c>
      <c r="AR8" s="76">
        <v>143</v>
      </c>
      <c r="AS8" s="76">
        <v>144</v>
      </c>
      <c r="AT8" s="76">
        <v>142</v>
      </c>
      <c r="AU8" s="76">
        <v>144</v>
      </c>
      <c r="AV8" s="76">
        <v>144</v>
      </c>
      <c r="AW8" s="76">
        <v>143</v>
      </c>
      <c r="AX8" s="76">
        <v>142</v>
      </c>
      <c r="AY8" s="76">
        <v>142</v>
      </c>
      <c r="AZ8" s="76">
        <v>144</v>
      </c>
      <c r="BA8" s="76">
        <v>145</v>
      </c>
      <c r="BB8" s="76">
        <v>146</v>
      </c>
      <c r="BC8" s="76">
        <v>146</v>
      </c>
      <c r="BD8" s="76">
        <v>146</v>
      </c>
      <c r="BE8" s="76">
        <v>146</v>
      </c>
      <c r="BF8" s="76">
        <v>146</v>
      </c>
      <c r="BG8" s="76">
        <v>147</v>
      </c>
      <c r="BH8" s="76">
        <v>145</v>
      </c>
      <c r="BI8" s="76">
        <v>145</v>
      </c>
      <c r="BJ8" s="76">
        <v>145</v>
      </c>
      <c r="BK8" s="76">
        <v>145</v>
      </c>
      <c r="BL8" s="76">
        <v>145</v>
      </c>
      <c r="BM8" s="76">
        <v>145</v>
      </c>
      <c r="BN8" s="76">
        <v>141</v>
      </c>
      <c r="BO8" s="76">
        <v>140</v>
      </c>
      <c r="BP8" s="76">
        <v>142</v>
      </c>
      <c r="BQ8" s="76">
        <v>144</v>
      </c>
      <c r="BR8" s="76">
        <v>144</v>
      </c>
      <c r="BS8" s="76">
        <v>145</v>
      </c>
      <c r="BT8" s="76">
        <v>144</v>
      </c>
      <c r="BU8" s="76">
        <v>144</v>
      </c>
      <c r="BV8" s="76">
        <v>144</v>
      </c>
      <c r="BW8" s="76">
        <v>141</v>
      </c>
      <c r="BX8" s="76">
        <v>139</v>
      </c>
      <c r="BY8" s="76">
        <v>139</v>
      </c>
      <c r="BZ8" s="76">
        <v>140</v>
      </c>
      <c r="CA8" s="76">
        <v>141</v>
      </c>
      <c r="CB8" s="76">
        <v>141</v>
      </c>
      <c r="CC8" s="76">
        <v>140</v>
      </c>
      <c r="CD8" s="76">
        <v>138</v>
      </c>
      <c r="CE8" s="76">
        <v>141</v>
      </c>
      <c r="CF8" s="76">
        <v>146</v>
      </c>
      <c r="CG8" s="76">
        <v>143</v>
      </c>
      <c r="CH8" s="76">
        <v>138</v>
      </c>
      <c r="CI8" s="76">
        <v>137</v>
      </c>
      <c r="CJ8" s="77">
        <v>137</v>
      </c>
      <c r="CK8" s="71"/>
      <c r="CL8" s="75">
        <f t="shared" ca="1" si="2"/>
        <v>172</v>
      </c>
      <c r="CM8" s="76">
        <f t="shared" ca="1" si="3"/>
        <v>144</v>
      </c>
      <c r="CN8" s="76">
        <f t="shared" ca="1" si="4"/>
        <v>102</v>
      </c>
      <c r="CO8" s="76">
        <f t="shared" ca="1" si="5"/>
        <v>96</v>
      </c>
      <c r="CP8" s="76">
        <f t="shared" ca="1" si="6"/>
        <v>96</v>
      </c>
      <c r="CQ8" s="76">
        <f t="shared" ca="1" si="7"/>
        <v>96</v>
      </c>
      <c r="CR8" s="76">
        <f t="shared" ca="1" si="8"/>
        <v>102</v>
      </c>
      <c r="CS8" s="76">
        <f t="shared" ca="1" si="9"/>
        <v>117</v>
      </c>
      <c r="CT8" s="76">
        <f t="shared" ca="1" si="10"/>
        <v>172</v>
      </c>
      <c r="CU8" s="76">
        <f t="shared" ca="1" si="11"/>
        <v>202</v>
      </c>
      <c r="CV8" s="76">
        <f t="shared" ca="1" si="12"/>
        <v>202</v>
      </c>
      <c r="CW8" s="76">
        <f t="shared" ca="1" si="13"/>
        <v>185</v>
      </c>
      <c r="CX8" s="76">
        <f t="shared" ca="1" si="14"/>
        <v>185</v>
      </c>
      <c r="CY8" s="76">
        <f t="shared" ca="1" si="15"/>
        <v>202</v>
      </c>
      <c r="CZ8" s="76">
        <f t="shared" ca="1" si="16"/>
        <v>209</v>
      </c>
      <c r="DA8" s="76">
        <f t="shared" ca="1" si="17"/>
        <v>202</v>
      </c>
      <c r="DB8" s="76">
        <f t="shared" ca="1" si="18"/>
        <v>209</v>
      </c>
      <c r="DC8" s="76">
        <f t="shared" ca="1" si="19"/>
        <v>217</v>
      </c>
      <c r="DD8" s="76">
        <f t="shared" ca="1" si="20"/>
        <v>219</v>
      </c>
      <c r="DE8" s="76">
        <f t="shared" ca="1" si="21"/>
        <v>219</v>
      </c>
      <c r="DF8" s="76">
        <f t="shared" ca="1" si="22"/>
        <v>217</v>
      </c>
      <c r="DG8" s="76">
        <f t="shared" ca="1" si="23"/>
        <v>217</v>
      </c>
      <c r="DH8" s="76">
        <f t="shared" ca="1" si="24"/>
        <v>209</v>
      </c>
      <c r="DI8" s="76">
        <f t="shared" ca="1" si="25"/>
        <v>194</v>
      </c>
      <c r="DJ8" s="76">
        <f t="shared" ca="1" si="26"/>
        <v>172</v>
      </c>
      <c r="DK8" s="76">
        <f t="shared" ca="1" si="27"/>
        <v>185</v>
      </c>
      <c r="DL8" s="76">
        <f t="shared" ca="1" si="28"/>
        <v>209</v>
      </c>
      <c r="DM8" s="76">
        <f t="shared" ca="1" si="29"/>
        <v>217</v>
      </c>
      <c r="DN8" s="76">
        <f t="shared" ca="1" si="30"/>
        <v>209</v>
      </c>
      <c r="DO8" s="76">
        <f t="shared" ca="1" si="31"/>
        <v>217</v>
      </c>
      <c r="DP8" s="76">
        <f t="shared" ca="1" si="32"/>
        <v>217</v>
      </c>
      <c r="DQ8" s="76">
        <f t="shared" ca="1" si="33"/>
        <v>217</v>
      </c>
      <c r="DR8" s="76">
        <f t="shared" ca="1" si="34"/>
        <v>219</v>
      </c>
      <c r="DS8" s="76">
        <f t="shared" ca="1" si="35"/>
        <v>213</v>
      </c>
      <c r="DT8" s="76">
        <f t="shared" ca="1" si="36"/>
        <v>185</v>
      </c>
      <c r="DU8" s="76">
        <f t="shared" ca="1" si="37"/>
        <v>156</v>
      </c>
      <c r="DV8" s="76">
        <f t="shared" ca="1" si="38"/>
        <v>194</v>
      </c>
      <c r="DW8" s="76">
        <f t="shared" ca="1" si="39"/>
        <v>213</v>
      </c>
      <c r="DX8" s="76">
        <f t="shared" ca="1" si="40"/>
        <v>209</v>
      </c>
      <c r="DY8" s="76">
        <f t="shared" ca="1" si="41"/>
        <v>202</v>
      </c>
      <c r="DZ8" s="76">
        <f t="shared" ca="1" si="42"/>
        <v>209</v>
      </c>
      <c r="EA8" s="76">
        <f t="shared" ca="1" si="43"/>
        <v>202</v>
      </c>
      <c r="EB8" s="76">
        <f t="shared" ca="1" si="44"/>
        <v>202</v>
      </c>
      <c r="EC8" s="76">
        <f t="shared" ca="1" si="45"/>
        <v>209</v>
      </c>
      <c r="ED8" s="76">
        <f t="shared" ca="1" si="46"/>
        <v>194</v>
      </c>
      <c r="EE8" s="76">
        <f t="shared" ca="1" si="47"/>
        <v>209</v>
      </c>
      <c r="EF8" s="76">
        <f t="shared" ca="1" si="48"/>
        <v>209</v>
      </c>
      <c r="EG8" s="76">
        <f t="shared" ca="1" si="49"/>
        <v>202</v>
      </c>
      <c r="EH8" s="76">
        <f t="shared" ca="1" si="50"/>
        <v>194</v>
      </c>
      <c r="EI8" s="76">
        <f t="shared" ca="1" si="51"/>
        <v>194</v>
      </c>
      <c r="EJ8" s="76">
        <f t="shared" ca="1" si="52"/>
        <v>209</v>
      </c>
      <c r="EK8" s="76">
        <f t="shared" ca="1" si="53"/>
        <v>213</v>
      </c>
      <c r="EL8" s="76">
        <f t="shared" ca="1" si="54"/>
        <v>217</v>
      </c>
      <c r="EM8" s="76">
        <f t="shared" ca="1" si="55"/>
        <v>217</v>
      </c>
      <c r="EN8" s="76">
        <f t="shared" ca="1" si="56"/>
        <v>217</v>
      </c>
      <c r="EO8" s="76">
        <f t="shared" ca="1" si="57"/>
        <v>217</v>
      </c>
      <c r="EP8" s="76">
        <f t="shared" ca="1" si="58"/>
        <v>217</v>
      </c>
      <c r="EQ8" s="76">
        <f t="shared" ca="1" si="59"/>
        <v>219</v>
      </c>
      <c r="ER8" s="76">
        <f t="shared" ca="1" si="60"/>
        <v>213</v>
      </c>
      <c r="ES8" s="76">
        <f t="shared" ca="1" si="61"/>
        <v>213</v>
      </c>
      <c r="ET8" s="76">
        <f t="shared" ca="1" si="62"/>
        <v>213</v>
      </c>
      <c r="EU8" s="76">
        <f t="shared" ca="1" si="63"/>
        <v>213</v>
      </c>
      <c r="EV8" s="76">
        <f t="shared" ca="1" si="64"/>
        <v>213</v>
      </c>
      <c r="EW8" s="76">
        <f t="shared" ca="1" si="65"/>
        <v>213</v>
      </c>
      <c r="EX8" s="76">
        <f t="shared" ca="1" si="66"/>
        <v>185</v>
      </c>
      <c r="EY8" s="76">
        <f t="shared" ca="1" si="67"/>
        <v>172</v>
      </c>
      <c r="EZ8" s="76">
        <f t="shared" ca="1" si="68"/>
        <v>194</v>
      </c>
      <c r="FA8" s="76">
        <f t="shared" ca="1" si="69"/>
        <v>209</v>
      </c>
      <c r="FB8" s="76">
        <f t="shared" ca="1" si="70"/>
        <v>209</v>
      </c>
      <c r="FC8" s="76">
        <f t="shared" ca="1" si="71"/>
        <v>213</v>
      </c>
      <c r="FD8" s="76">
        <f t="shared" ca="1" si="72"/>
        <v>209</v>
      </c>
      <c r="FE8" s="76">
        <f t="shared" ca="1" si="73"/>
        <v>209</v>
      </c>
      <c r="FF8" s="76">
        <f t="shared" ca="1" si="74"/>
        <v>209</v>
      </c>
      <c r="FG8" s="76">
        <f t="shared" ca="1" si="75"/>
        <v>185</v>
      </c>
      <c r="FH8" s="76">
        <f t="shared" ca="1" si="76"/>
        <v>156</v>
      </c>
      <c r="FI8" s="76">
        <f t="shared" ca="1" si="77"/>
        <v>156</v>
      </c>
      <c r="FJ8" s="76">
        <f t="shared" ca="1" si="78"/>
        <v>172</v>
      </c>
      <c r="FK8" s="76">
        <f t="shared" ca="1" si="79"/>
        <v>185</v>
      </c>
      <c r="FL8" s="76">
        <f t="shared" ca="1" si="80"/>
        <v>185</v>
      </c>
      <c r="FM8" s="76">
        <f t="shared" ca="1" si="81"/>
        <v>172</v>
      </c>
      <c r="FN8" s="76">
        <f t="shared" ca="1" si="82"/>
        <v>144</v>
      </c>
      <c r="FO8" s="76">
        <f t="shared" ca="1" si="83"/>
        <v>185</v>
      </c>
      <c r="FP8" s="76">
        <f t="shared" ca="1" si="84"/>
        <v>217</v>
      </c>
      <c r="FQ8" s="76">
        <f t="shared" ca="1" si="85"/>
        <v>202</v>
      </c>
      <c r="FR8" s="76">
        <f t="shared" ca="1" si="86"/>
        <v>144</v>
      </c>
      <c r="FS8" s="76">
        <f t="shared" ca="1" si="87"/>
        <v>131</v>
      </c>
      <c r="FT8" s="77">
        <f t="shared" ca="1" si="88"/>
        <v>131</v>
      </c>
      <c r="FU8" s="76"/>
      <c r="FV8" s="76"/>
      <c r="FW8" s="83"/>
      <c r="FX8" s="83"/>
      <c r="FY8" s="83"/>
      <c r="FZ8" s="83"/>
      <c r="GA8" s="83"/>
      <c r="GB8" s="83"/>
      <c r="GC8" s="83"/>
      <c r="GD8" s="82"/>
      <c r="GE8" s="82"/>
    </row>
    <row r="9" spans="1:187" customFormat="1" ht="2.25" customHeight="1">
      <c r="A9" s="71"/>
      <c r="B9" s="75">
        <v>136</v>
      </c>
      <c r="C9" s="76">
        <v>135</v>
      </c>
      <c r="D9" s="76">
        <v>134</v>
      </c>
      <c r="E9" s="76">
        <v>133</v>
      </c>
      <c r="F9" s="76">
        <v>133</v>
      </c>
      <c r="G9" s="76">
        <v>134</v>
      </c>
      <c r="H9" s="76">
        <v>134</v>
      </c>
      <c r="I9" s="76">
        <v>135</v>
      </c>
      <c r="J9" s="76">
        <v>137</v>
      </c>
      <c r="K9" s="76">
        <v>140</v>
      </c>
      <c r="L9" s="76">
        <v>142</v>
      </c>
      <c r="M9" s="76">
        <v>141</v>
      </c>
      <c r="N9" s="76">
        <v>141</v>
      </c>
      <c r="O9" s="76">
        <v>141</v>
      </c>
      <c r="P9" s="76">
        <v>141</v>
      </c>
      <c r="Q9" s="76">
        <v>141</v>
      </c>
      <c r="R9" s="76">
        <v>143</v>
      </c>
      <c r="S9" s="76">
        <v>145</v>
      </c>
      <c r="T9" s="76">
        <v>147</v>
      </c>
      <c r="U9" s="76">
        <v>147</v>
      </c>
      <c r="V9" s="76">
        <v>147</v>
      </c>
      <c r="W9" s="76">
        <v>147</v>
      </c>
      <c r="X9" s="76">
        <v>146</v>
      </c>
      <c r="Y9" s="76">
        <v>142</v>
      </c>
      <c r="Z9" s="76">
        <v>142</v>
      </c>
      <c r="AA9" s="76">
        <v>141</v>
      </c>
      <c r="AB9" s="76">
        <v>141</v>
      </c>
      <c r="AC9" s="76">
        <v>144</v>
      </c>
      <c r="AD9" s="76">
        <v>146</v>
      </c>
      <c r="AE9" s="76">
        <v>146</v>
      </c>
      <c r="AF9" s="76">
        <v>146</v>
      </c>
      <c r="AG9" s="76">
        <v>145</v>
      </c>
      <c r="AH9" s="76">
        <v>146</v>
      </c>
      <c r="AI9" s="76">
        <v>146</v>
      </c>
      <c r="AJ9" s="76">
        <v>141</v>
      </c>
      <c r="AK9" s="76">
        <v>140</v>
      </c>
      <c r="AL9" s="76">
        <v>142</v>
      </c>
      <c r="AM9" s="76">
        <v>143</v>
      </c>
      <c r="AN9" s="76">
        <v>144</v>
      </c>
      <c r="AO9" s="76">
        <v>144</v>
      </c>
      <c r="AP9" s="76">
        <v>142</v>
      </c>
      <c r="AQ9" s="76">
        <v>143</v>
      </c>
      <c r="AR9" s="76">
        <v>143</v>
      </c>
      <c r="AS9" s="76">
        <v>146</v>
      </c>
      <c r="AT9" s="76">
        <v>145</v>
      </c>
      <c r="AU9" s="76">
        <v>144</v>
      </c>
      <c r="AV9" s="76">
        <v>145</v>
      </c>
      <c r="AW9" s="76">
        <v>146</v>
      </c>
      <c r="AX9" s="76">
        <v>146</v>
      </c>
      <c r="AY9" s="76">
        <v>146</v>
      </c>
      <c r="AZ9" s="76">
        <v>147</v>
      </c>
      <c r="BA9" s="76">
        <v>147</v>
      </c>
      <c r="BB9" s="76">
        <v>146</v>
      </c>
      <c r="BC9" s="76">
        <v>147</v>
      </c>
      <c r="BD9" s="76">
        <v>146</v>
      </c>
      <c r="BE9" s="76">
        <v>146</v>
      </c>
      <c r="BF9" s="76">
        <v>147</v>
      </c>
      <c r="BG9" s="76">
        <v>147</v>
      </c>
      <c r="BH9" s="76">
        <v>146</v>
      </c>
      <c r="BI9" s="76">
        <v>147</v>
      </c>
      <c r="BJ9" s="76">
        <v>147</v>
      </c>
      <c r="BK9" s="76">
        <v>147</v>
      </c>
      <c r="BL9" s="76">
        <v>147</v>
      </c>
      <c r="BM9" s="76">
        <v>146</v>
      </c>
      <c r="BN9" s="76">
        <v>146</v>
      </c>
      <c r="BO9" s="76">
        <v>144</v>
      </c>
      <c r="BP9" s="76">
        <v>143</v>
      </c>
      <c r="BQ9" s="76">
        <v>143</v>
      </c>
      <c r="BR9" s="76">
        <v>144</v>
      </c>
      <c r="BS9" s="76">
        <v>144</v>
      </c>
      <c r="BT9" s="76">
        <v>143</v>
      </c>
      <c r="BU9" s="76">
        <v>142</v>
      </c>
      <c r="BV9" s="76">
        <v>145</v>
      </c>
      <c r="BW9" s="76">
        <v>144</v>
      </c>
      <c r="BX9" s="76">
        <v>140</v>
      </c>
      <c r="BY9" s="76">
        <v>138</v>
      </c>
      <c r="BZ9" s="76">
        <v>138</v>
      </c>
      <c r="CA9" s="76">
        <v>140</v>
      </c>
      <c r="CB9" s="76">
        <v>139</v>
      </c>
      <c r="CC9" s="76">
        <v>138</v>
      </c>
      <c r="CD9" s="76">
        <v>140</v>
      </c>
      <c r="CE9" s="76">
        <v>144</v>
      </c>
      <c r="CF9" s="76">
        <v>143</v>
      </c>
      <c r="CG9" s="76">
        <v>138</v>
      </c>
      <c r="CH9" s="76">
        <v>136</v>
      </c>
      <c r="CI9" s="76">
        <v>136</v>
      </c>
      <c r="CJ9" s="77">
        <v>138</v>
      </c>
      <c r="CK9" s="71"/>
      <c r="CL9" s="75">
        <f t="shared" ca="1" si="2"/>
        <v>117</v>
      </c>
      <c r="CM9" s="76">
        <f t="shared" ca="1" si="3"/>
        <v>102</v>
      </c>
      <c r="CN9" s="76">
        <f t="shared" ca="1" si="4"/>
        <v>96</v>
      </c>
      <c r="CO9" s="76">
        <f t="shared" ca="1" si="5"/>
        <v>91</v>
      </c>
      <c r="CP9" s="76">
        <f t="shared" ca="1" si="6"/>
        <v>91</v>
      </c>
      <c r="CQ9" s="76">
        <f t="shared" ca="1" si="7"/>
        <v>96</v>
      </c>
      <c r="CR9" s="76">
        <f t="shared" ca="1" si="8"/>
        <v>96</v>
      </c>
      <c r="CS9" s="76">
        <f t="shared" ca="1" si="9"/>
        <v>102</v>
      </c>
      <c r="CT9" s="76">
        <f t="shared" ca="1" si="10"/>
        <v>131</v>
      </c>
      <c r="CU9" s="76">
        <f t="shared" ca="1" si="11"/>
        <v>172</v>
      </c>
      <c r="CV9" s="76">
        <f t="shared" ca="1" si="12"/>
        <v>194</v>
      </c>
      <c r="CW9" s="76">
        <f t="shared" ca="1" si="13"/>
        <v>185</v>
      </c>
      <c r="CX9" s="76">
        <f t="shared" ca="1" si="14"/>
        <v>185</v>
      </c>
      <c r="CY9" s="76">
        <f t="shared" ca="1" si="15"/>
        <v>185</v>
      </c>
      <c r="CZ9" s="76">
        <f t="shared" ca="1" si="16"/>
        <v>185</v>
      </c>
      <c r="DA9" s="76">
        <f t="shared" ca="1" si="17"/>
        <v>185</v>
      </c>
      <c r="DB9" s="76">
        <f t="shared" ca="1" si="18"/>
        <v>202</v>
      </c>
      <c r="DC9" s="76">
        <f t="shared" ca="1" si="19"/>
        <v>213</v>
      </c>
      <c r="DD9" s="76">
        <f t="shared" ca="1" si="20"/>
        <v>219</v>
      </c>
      <c r="DE9" s="76">
        <f t="shared" ca="1" si="21"/>
        <v>219</v>
      </c>
      <c r="DF9" s="76">
        <f t="shared" ca="1" si="22"/>
        <v>219</v>
      </c>
      <c r="DG9" s="76">
        <f t="shared" ca="1" si="23"/>
        <v>219</v>
      </c>
      <c r="DH9" s="76">
        <f t="shared" ca="1" si="24"/>
        <v>217</v>
      </c>
      <c r="DI9" s="76">
        <f t="shared" ca="1" si="25"/>
        <v>194</v>
      </c>
      <c r="DJ9" s="76">
        <f t="shared" ca="1" si="26"/>
        <v>194</v>
      </c>
      <c r="DK9" s="76">
        <f t="shared" ca="1" si="27"/>
        <v>185</v>
      </c>
      <c r="DL9" s="76">
        <f t="shared" ca="1" si="28"/>
        <v>185</v>
      </c>
      <c r="DM9" s="76">
        <f t="shared" ca="1" si="29"/>
        <v>209</v>
      </c>
      <c r="DN9" s="76">
        <f t="shared" ca="1" si="30"/>
        <v>217</v>
      </c>
      <c r="DO9" s="76">
        <f t="shared" ca="1" si="31"/>
        <v>217</v>
      </c>
      <c r="DP9" s="76">
        <f t="shared" ca="1" si="32"/>
        <v>217</v>
      </c>
      <c r="DQ9" s="76">
        <f t="shared" ca="1" si="33"/>
        <v>213</v>
      </c>
      <c r="DR9" s="76">
        <f t="shared" ca="1" si="34"/>
        <v>217</v>
      </c>
      <c r="DS9" s="76">
        <f t="shared" ca="1" si="35"/>
        <v>217</v>
      </c>
      <c r="DT9" s="76">
        <f t="shared" ca="1" si="36"/>
        <v>185</v>
      </c>
      <c r="DU9" s="76">
        <f t="shared" ca="1" si="37"/>
        <v>172</v>
      </c>
      <c r="DV9" s="76">
        <f t="shared" ca="1" si="38"/>
        <v>194</v>
      </c>
      <c r="DW9" s="76">
        <f t="shared" ca="1" si="39"/>
        <v>202</v>
      </c>
      <c r="DX9" s="76">
        <f t="shared" ca="1" si="40"/>
        <v>209</v>
      </c>
      <c r="DY9" s="76">
        <f t="shared" ca="1" si="41"/>
        <v>209</v>
      </c>
      <c r="DZ9" s="76">
        <f t="shared" ca="1" si="42"/>
        <v>194</v>
      </c>
      <c r="EA9" s="76">
        <f t="shared" ca="1" si="43"/>
        <v>202</v>
      </c>
      <c r="EB9" s="76">
        <f t="shared" ca="1" si="44"/>
        <v>202</v>
      </c>
      <c r="EC9" s="76">
        <f t="shared" ca="1" si="45"/>
        <v>217</v>
      </c>
      <c r="ED9" s="76">
        <f t="shared" ca="1" si="46"/>
        <v>213</v>
      </c>
      <c r="EE9" s="76">
        <f t="shared" ca="1" si="47"/>
        <v>209</v>
      </c>
      <c r="EF9" s="76">
        <f t="shared" ca="1" si="48"/>
        <v>213</v>
      </c>
      <c r="EG9" s="76">
        <f t="shared" ca="1" si="49"/>
        <v>217</v>
      </c>
      <c r="EH9" s="76">
        <f t="shared" ca="1" si="50"/>
        <v>217</v>
      </c>
      <c r="EI9" s="76">
        <f t="shared" ca="1" si="51"/>
        <v>217</v>
      </c>
      <c r="EJ9" s="76">
        <f t="shared" ca="1" si="52"/>
        <v>219</v>
      </c>
      <c r="EK9" s="76">
        <f t="shared" ca="1" si="53"/>
        <v>219</v>
      </c>
      <c r="EL9" s="76">
        <f t="shared" ca="1" si="54"/>
        <v>217</v>
      </c>
      <c r="EM9" s="76">
        <f t="shared" ca="1" si="55"/>
        <v>219</v>
      </c>
      <c r="EN9" s="76">
        <f t="shared" ca="1" si="56"/>
        <v>217</v>
      </c>
      <c r="EO9" s="76">
        <f t="shared" ca="1" si="57"/>
        <v>217</v>
      </c>
      <c r="EP9" s="76">
        <f t="shared" ca="1" si="58"/>
        <v>219</v>
      </c>
      <c r="EQ9" s="76">
        <f t="shared" ca="1" si="59"/>
        <v>219</v>
      </c>
      <c r="ER9" s="76">
        <f t="shared" ca="1" si="60"/>
        <v>217</v>
      </c>
      <c r="ES9" s="76">
        <f t="shared" ca="1" si="61"/>
        <v>219</v>
      </c>
      <c r="ET9" s="76">
        <f t="shared" ca="1" si="62"/>
        <v>219</v>
      </c>
      <c r="EU9" s="76">
        <f t="shared" ca="1" si="63"/>
        <v>219</v>
      </c>
      <c r="EV9" s="76">
        <f t="shared" ca="1" si="64"/>
        <v>219</v>
      </c>
      <c r="EW9" s="76">
        <f t="shared" ca="1" si="65"/>
        <v>217</v>
      </c>
      <c r="EX9" s="76">
        <f t="shared" ca="1" si="66"/>
        <v>217</v>
      </c>
      <c r="EY9" s="76">
        <f t="shared" ca="1" si="67"/>
        <v>209</v>
      </c>
      <c r="EZ9" s="76">
        <f t="shared" ca="1" si="68"/>
        <v>202</v>
      </c>
      <c r="FA9" s="76">
        <f t="shared" ca="1" si="69"/>
        <v>202</v>
      </c>
      <c r="FB9" s="76">
        <f t="shared" ca="1" si="70"/>
        <v>209</v>
      </c>
      <c r="FC9" s="76">
        <f t="shared" ca="1" si="71"/>
        <v>209</v>
      </c>
      <c r="FD9" s="76">
        <f t="shared" ca="1" si="72"/>
        <v>202</v>
      </c>
      <c r="FE9" s="76">
        <f t="shared" ca="1" si="73"/>
        <v>194</v>
      </c>
      <c r="FF9" s="76">
        <f t="shared" ca="1" si="74"/>
        <v>213</v>
      </c>
      <c r="FG9" s="76">
        <f t="shared" ca="1" si="75"/>
        <v>209</v>
      </c>
      <c r="FH9" s="76">
        <f t="shared" ca="1" si="76"/>
        <v>172</v>
      </c>
      <c r="FI9" s="76">
        <f t="shared" ca="1" si="77"/>
        <v>144</v>
      </c>
      <c r="FJ9" s="76">
        <f t="shared" ca="1" si="78"/>
        <v>144</v>
      </c>
      <c r="FK9" s="76">
        <f t="shared" ca="1" si="79"/>
        <v>172</v>
      </c>
      <c r="FL9" s="76">
        <f t="shared" ca="1" si="80"/>
        <v>156</v>
      </c>
      <c r="FM9" s="76">
        <f t="shared" ca="1" si="81"/>
        <v>144</v>
      </c>
      <c r="FN9" s="76">
        <f t="shared" ca="1" si="82"/>
        <v>172</v>
      </c>
      <c r="FO9" s="76">
        <f t="shared" ca="1" si="83"/>
        <v>209</v>
      </c>
      <c r="FP9" s="76">
        <f t="shared" ca="1" si="84"/>
        <v>202</v>
      </c>
      <c r="FQ9" s="76">
        <f t="shared" ca="1" si="85"/>
        <v>144</v>
      </c>
      <c r="FR9" s="76">
        <f t="shared" ca="1" si="86"/>
        <v>117</v>
      </c>
      <c r="FS9" s="76">
        <f t="shared" ca="1" si="87"/>
        <v>117</v>
      </c>
      <c r="FT9" s="77">
        <f t="shared" ca="1" si="88"/>
        <v>144</v>
      </c>
      <c r="FU9" s="76"/>
      <c r="FV9" s="76"/>
      <c r="FW9" s="83"/>
      <c r="FX9" s="83"/>
      <c r="FY9" s="83"/>
      <c r="FZ9" s="83"/>
      <c r="GA9" s="83"/>
      <c r="GB9" s="83"/>
      <c r="GC9" s="83"/>
      <c r="GD9" s="82"/>
      <c r="GE9" s="82"/>
    </row>
    <row r="10" spans="1:187" customFormat="1" ht="2.25" customHeight="1">
      <c r="A10" s="71"/>
      <c r="B10" s="75">
        <v>136</v>
      </c>
      <c r="C10" s="76">
        <v>137</v>
      </c>
      <c r="D10" s="76">
        <v>134</v>
      </c>
      <c r="E10" s="76">
        <v>134</v>
      </c>
      <c r="F10" s="76">
        <v>133</v>
      </c>
      <c r="G10" s="76">
        <v>133</v>
      </c>
      <c r="H10" s="76">
        <v>134</v>
      </c>
      <c r="I10" s="76">
        <v>134</v>
      </c>
      <c r="J10" s="76">
        <v>136</v>
      </c>
      <c r="K10" s="76">
        <v>139</v>
      </c>
      <c r="L10" s="76">
        <v>140</v>
      </c>
      <c r="M10" s="76">
        <v>140</v>
      </c>
      <c r="N10" s="76">
        <v>139</v>
      </c>
      <c r="O10" s="76">
        <v>139</v>
      </c>
      <c r="P10" s="76">
        <v>139</v>
      </c>
      <c r="Q10" s="76">
        <v>140</v>
      </c>
      <c r="R10" s="76">
        <v>141</v>
      </c>
      <c r="S10" s="76">
        <v>143</v>
      </c>
      <c r="T10" s="76">
        <v>146</v>
      </c>
      <c r="U10" s="76">
        <v>146</v>
      </c>
      <c r="V10" s="76">
        <v>146</v>
      </c>
      <c r="W10" s="76">
        <v>146</v>
      </c>
      <c r="X10" s="76">
        <v>146</v>
      </c>
      <c r="Y10" s="76">
        <v>145</v>
      </c>
      <c r="Z10" s="76">
        <v>144</v>
      </c>
      <c r="AA10" s="76">
        <v>140</v>
      </c>
      <c r="AB10" s="76">
        <v>139</v>
      </c>
      <c r="AC10" s="76">
        <v>141</v>
      </c>
      <c r="AD10" s="76">
        <v>145</v>
      </c>
      <c r="AE10" s="76">
        <v>146</v>
      </c>
      <c r="AF10" s="76">
        <v>145</v>
      </c>
      <c r="AG10" s="76">
        <v>144</v>
      </c>
      <c r="AH10" s="76">
        <v>144</v>
      </c>
      <c r="AI10" s="76">
        <v>146</v>
      </c>
      <c r="AJ10" s="76">
        <v>142</v>
      </c>
      <c r="AK10" s="76">
        <v>141</v>
      </c>
      <c r="AL10" s="76">
        <v>141</v>
      </c>
      <c r="AM10" s="76">
        <v>139</v>
      </c>
      <c r="AN10" s="76">
        <v>140</v>
      </c>
      <c r="AO10" s="76">
        <v>142</v>
      </c>
      <c r="AP10" s="76">
        <v>140</v>
      </c>
      <c r="AQ10" s="76">
        <v>140</v>
      </c>
      <c r="AR10" s="76">
        <v>142</v>
      </c>
      <c r="AS10" s="76">
        <v>142</v>
      </c>
      <c r="AT10" s="76">
        <v>142</v>
      </c>
      <c r="AU10" s="76">
        <v>141</v>
      </c>
      <c r="AV10" s="76">
        <v>141</v>
      </c>
      <c r="AW10" s="76">
        <v>142</v>
      </c>
      <c r="AX10" s="76">
        <v>144</v>
      </c>
      <c r="AY10" s="76">
        <v>144</v>
      </c>
      <c r="AZ10" s="76">
        <v>145</v>
      </c>
      <c r="BA10" s="76">
        <v>146</v>
      </c>
      <c r="BB10" s="76">
        <v>145</v>
      </c>
      <c r="BC10" s="76">
        <v>145</v>
      </c>
      <c r="BD10" s="76">
        <v>144</v>
      </c>
      <c r="BE10" s="76">
        <v>146</v>
      </c>
      <c r="BF10" s="76">
        <v>147</v>
      </c>
      <c r="BG10" s="76">
        <v>147</v>
      </c>
      <c r="BH10" s="76">
        <v>147</v>
      </c>
      <c r="BI10" s="76">
        <v>147</v>
      </c>
      <c r="BJ10" s="76">
        <v>146</v>
      </c>
      <c r="BK10" s="76">
        <v>147</v>
      </c>
      <c r="BL10" s="76">
        <v>147</v>
      </c>
      <c r="BM10" s="76">
        <v>145</v>
      </c>
      <c r="BN10" s="76">
        <v>147</v>
      </c>
      <c r="BO10" s="76">
        <v>146</v>
      </c>
      <c r="BP10" s="76">
        <v>145</v>
      </c>
      <c r="BQ10" s="76">
        <v>142</v>
      </c>
      <c r="BR10" s="76">
        <v>143</v>
      </c>
      <c r="BS10" s="76">
        <v>143</v>
      </c>
      <c r="BT10" s="76">
        <v>142</v>
      </c>
      <c r="BU10" s="76">
        <v>142</v>
      </c>
      <c r="BV10" s="76">
        <v>144</v>
      </c>
      <c r="BW10" s="76">
        <v>144</v>
      </c>
      <c r="BX10" s="76">
        <v>142</v>
      </c>
      <c r="BY10" s="76">
        <v>138</v>
      </c>
      <c r="BZ10" s="76">
        <v>137</v>
      </c>
      <c r="CA10" s="76">
        <v>138</v>
      </c>
      <c r="CB10" s="76">
        <v>138</v>
      </c>
      <c r="CC10" s="76">
        <v>139</v>
      </c>
      <c r="CD10" s="76">
        <v>143</v>
      </c>
      <c r="CE10" s="76">
        <v>143</v>
      </c>
      <c r="CF10" s="76">
        <v>138</v>
      </c>
      <c r="CG10" s="76">
        <v>136</v>
      </c>
      <c r="CH10" s="76">
        <v>136</v>
      </c>
      <c r="CI10" s="76">
        <v>136</v>
      </c>
      <c r="CJ10" s="77">
        <v>138</v>
      </c>
      <c r="CK10" s="71"/>
      <c r="CL10" s="75">
        <f t="shared" ca="1" si="2"/>
        <v>117</v>
      </c>
      <c r="CM10" s="76">
        <f t="shared" ca="1" si="3"/>
        <v>131</v>
      </c>
      <c r="CN10" s="76">
        <f t="shared" ca="1" si="4"/>
        <v>96</v>
      </c>
      <c r="CO10" s="76">
        <f t="shared" ca="1" si="5"/>
        <v>96</v>
      </c>
      <c r="CP10" s="76">
        <f t="shared" ca="1" si="6"/>
        <v>91</v>
      </c>
      <c r="CQ10" s="76">
        <f t="shared" ca="1" si="7"/>
        <v>91</v>
      </c>
      <c r="CR10" s="76">
        <f t="shared" ca="1" si="8"/>
        <v>96</v>
      </c>
      <c r="CS10" s="76">
        <f t="shared" ca="1" si="9"/>
        <v>96</v>
      </c>
      <c r="CT10" s="76">
        <f t="shared" ca="1" si="10"/>
        <v>117</v>
      </c>
      <c r="CU10" s="76">
        <f t="shared" ca="1" si="11"/>
        <v>156</v>
      </c>
      <c r="CV10" s="76">
        <f t="shared" ca="1" si="12"/>
        <v>172</v>
      </c>
      <c r="CW10" s="76">
        <f t="shared" ca="1" si="13"/>
        <v>172</v>
      </c>
      <c r="CX10" s="76">
        <f t="shared" ca="1" si="14"/>
        <v>156</v>
      </c>
      <c r="CY10" s="76">
        <f t="shared" ca="1" si="15"/>
        <v>156</v>
      </c>
      <c r="CZ10" s="76">
        <f t="shared" ca="1" si="16"/>
        <v>156</v>
      </c>
      <c r="DA10" s="76">
        <f t="shared" ca="1" si="17"/>
        <v>172</v>
      </c>
      <c r="DB10" s="76">
        <f t="shared" ca="1" si="18"/>
        <v>185</v>
      </c>
      <c r="DC10" s="76">
        <f t="shared" ca="1" si="19"/>
        <v>202</v>
      </c>
      <c r="DD10" s="76">
        <f t="shared" ca="1" si="20"/>
        <v>217</v>
      </c>
      <c r="DE10" s="76">
        <f t="shared" ca="1" si="21"/>
        <v>217</v>
      </c>
      <c r="DF10" s="76">
        <f t="shared" ca="1" si="22"/>
        <v>217</v>
      </c>
      <c r="DG10" s="76">
        <f t="shared" ca="1" si="23"/>
        <v>217</v>
      </c>
      <c r="DH10" s="76">
        <f t="shared" ca="1" si="24"/>
        <v>217</v>
      </c>
      <c r="DI10" s="76">
        <f t="shared" ca="1" si="25"/>
        <v>213</v>
      </c>
      <c r="DJ10" s="76">
        <f t="shared" ca="1" si="26"/>
        <v>209</v>
      </c>
      <c r="DK10" s="76">
        <f t="shared" ca="1" si="27"/>
        <v>172</v>
      </c>
      <c r="DL10" s="76">
        <f t="shared" ca="1" si="28"/>
        <v>156</v>
      </c>
      <c r="DM10" s="76">
        <f t="shared" ca="1" si="29"/>
        <v>185</v>
      </c>
      <c r="DN10" s="76">
        <f t="shared" ca="1" si="30"/>
        <v>213</v>
      </c>
      <c r="DO10" s="76">
        <f t="shared" ca="1" si="31"/>
        <v>217</v>
      </c>
      <c r="DP10" s="76">
        <f t="shared" ca="1" si="32"/>
        <v>213</v>
      </c>
      <c r="DQ10" s="76">
        <f t="shared" ca="1" si="33"/>
        <v>209</v>
      </c>
      <c r="DR10" s="76">
        <f t="shared" ca="1" si="34"/>
        <v>209</v>
      </c>
      <c r="DS10" s="76">
        <f t="shared" ca="1" si="35"/>
        <v>217</v>
      </c>
      <c r="DT10" s="76">
        <f t="shared" ca="1" si="36"/>
        <v>194</v>
      </c>
      <c r="DU10" s="76">
        <f t="shared" ca="1" si="37"/>
        <v>185</v>
      </c>
      <c r="DV10" s="76">
        <f t="shared" ca="1" si="38"/>
        <v>185</v>
      </c>
      <c r="DW10" s="76">
        <f t="shared" ca="1" si="39"/>
        <v>156</v>
      </c>
      <c r="DX10" s="76">
        <f t="shared" ca="1" si="40"/>
        <v>172</v>
      </c>
      <c r="DY10" s="76">
        <f t="shared" ca="1" si="41"/>
        <v>194</v>
      </c>
      <c r="DZ10" s="76">
        <f t="shared" ca="1" si="42"/>
        <v>172</v>
      </c>
      <c r="EA10" s="76">
        <f t="shared" ca="1" si="43"/>
        <v>172</v>
      </c>
      <c r="EB10" s="76">
        <f t="shared" ca="1" si="44"/>
        <v>194</v>
      </c>
      <c r="EC10" s="76">
        <f t="shared" ca="1" si="45"/>
        <v>194</v>
      </c>
      <c r="ED10" s="76">
        <f t="shared" ca="1" si="46"/>
        <v>194</v>
      </c>
      <c r="EE10" s="76">
        <f t="shared" ca="1" si="47"/>
        <v>185</v>
      </c>
      <c r="EF10" s="76">
        <f t="shared" ca="1" si="48"/>
        <v>185</v>
      </c>
      <c r="EG10" s="76">
        <f t="shared" ca="1" si="49"/>
        <v>194</v>
      </c>
      <c r="EH10" s="76">
        <f t="shared" ca="1" si="50"/>
        <v>209</v>
      </c>
      <c r="EI10" s="76">
        <f t="shared" ca="1" si="51"/>
        <v>209</v>
      </c>
      <c r="EJ10" s="76">
        <f t="shared" ca="1" si="52"/>
        <v>213</v>
      </c>
      <c r="EK10" s="76">
        <f t="shared" ca="1" si="53"/>
        <v>217</v>
      </c>
      <c r="EL10" s="76">
        <f t="shared" ca="1" si="54"/>
        <v>213</v>
      </c>
      <c r="EM10" s="76">
        <f t="shared" ca="1" si="55"/>
        <v>213</v>
      </c>
      <c r="EN10" s="76">
        <f t="shared" ca="1" si="56"/>
        <v>209</v>
      </c>
      <c r="EO10" s="76">
        <f t="shared" ca="1" si="57"/>
        <v>217</v>
      </c>
      <c r="EP10" s="76">
        <f t="shared" ca="1" si="58"/>
        <v>219</v>
      </c>
      <c r="EQ10" s="76">
        <f t="shared" ca="1" si="59"/>
        <v>219</v>
      </c>
      <c r="ER10" s="76">
        <f t="shared" ca="1" si="60"/>
        <v>219</v>
      </c>
      <c r="ES10" s="76">
        <f t="shared" ca="1" si="61"/>
        <v>219</v>
      </c>
      <c r="ET10" s="76">
        <f t="shared" ca="1" si="62"/>
        <v>217</v>
      </c>
      <c r="EU10" s="76">
        <f t="shared" ca="1" si="63"/>
        <v>219</v>
      </c>
      <c r="EV10" s="76">
        <f t="shared" ca="1" si="64"/>
        <v>219</v>
      </c>
      <c r="EW10" s="76">
        <f t="shared" ca="1" si="65"/>
        <v>213</v>
      </c>
      <c r="EX10" s="76">
        <f t="shared" ca="1" si="66"/>
        <v>219</v>
      </c>
      <c r="EY10" s="76">
        <f t="shared" ca="1" si="67"/>
        <v>217</v>
      </c>
      <c r="EZ10" s="76">
        <f t="shared" ca="1" si="68"/>
        <v>213</v>
      </c>
      <c r="FA10" s="76">
        <f t="shared" ca="1" si="69"/>
        <v>194</v>
      </c>
      <c r="FB10" s="76">
        <f t="shared" ca="1" si="70"/>
        <v>202</v>
      </c>
      <c r="FC10" s="76">
        <f t="shared" ca="1" si="71"/>
        <v>202</v>
      </c>
      <c r="FD10" s="76">
        <f t="shared" ca="1" si="72"/>
        <v>194</v>
      </c>
      <c r="FE10" s="76">
        <f t="shared" ca="1" si="73"/>
        <v>194</v>
      </c>
      <c r="FF10" s="76">
        <f t="shared" ca="1" si="74"/>
        <v>209</v>
      </c>
      <c r="FG10" s="76">
        <f t="shared" ca="1" si="75"/>
        <v>209</v>
      </c>
      <c r="FH10" s="76">
        <f t="shared" ca="1" si="76"/>
        <v>194</v>
      </c>
      <c r="FI10" s="76">
        <f t="shared" ca="1" si="77"/>
        <v>144</v>
      </c>
      <c r="FJ10" s="76">
        <f t="shared" ca="1" si="78"/>
        <v>131</v>
      </c>
      <c r="FK10" s="76">
        <f t="shared" ca="1" si="79"/>
        <v>144</v>
      </c>
      <c r="FL10" s="76">
        <f t="shared" ca="1" si="80"/>
        <v>144</v>
      </c>
      <c r="FM10" s="76">
        <f t="shared" ca="1" si="81"/>
        <v>156</v>
      </c>
      <c r="FN10" s="76">
        <f t="shared" ca="1" si="82"/>
        <v>202</v>
      </c>
      <c r="FO10" s="76">
        <f t="shared" ca="1" si="83"/>
        <v>202</v>
      </c>
      <c r="FP10" s="76">
        <f t="shared" ca="1" si="84"/>
        <v>144</v>
      </c>
      <c r="FQ10" s="76">
        <f t="shared" ca="1" si="85"/>
        <v>117</v>
      </c>
      <c r="FR10" s="76">
        <f t="shared" ca="1" si="86"/>
        <v>117</v>
      </c>
      <c r="FS10" s="76">
        <f t="shared" ca="1" si="87"/>
        <v>117</v>
      </c>
      <c r="FT10" s="77">
        <f t="shared" ca="1" si="88"/>
        <v>144</v>
      </c>
      <c r="FU10" s="76"/>
      <c r="FV10" s="76"/>
      <c r="FW10" s="83"/>
      <c r="FX10" s="83"/>
      <c r="FY10" s="83"/>
      <c r="FZ10" s="83"/>
      <c r="GA10" s="83"/>
      <c r="GB10" s="83"/>
      <c r="GC10" s="83"/>
      <c r="GD10" s="82"/>
      <c r="GE10" s="82"/>
    </row>
    <row r="11" spans="1:187" customFormat="1" ht="2.25" customHeight="1">
      <c r="A11" s="71"/>
      <c r="B11" s="75">
        <v>134</v>
      </c>
      <c r="C11" s="76">
        <v>136</v>
      </c>
      <c r="D11" s="76">
        <v>135</v>
      </c>
      <c r="E11" s="76">
        <v>134</v>
      </c>
      <c r="F11" s="76">
        <v>133</v>
      </c>
      <c r="G11" s="76">
        <v>133</v>
      </c>
      <c r="H11" s="76">
        <v>133</v>
      </c>
      <c r="I11" s="76">
        <v>134</v>
      </c>
      <c r="J11" s="76">
        <v>136</v>
      </c>
      <c r="K11" s="76">
        <v>138</v>
      </c>
      <c r="L11" s="76">
        <v>138</v>
      </c>
      <c r="M11" s="76">
        <v>139</v>
      </c>
      <c r="N11" s="76">
        <v>138</v>
      </c>
      <c r="O11" s="76">
        <v>137</v>
      </c>
      <c r="P11" s="76">
        <v>137</v>
      </c>
      <c r="Q11" s="76">
        <v>139</v>
      </c>
      <c r="R11" s="76">
        <v>140</v>
      </c>
      <c r="S11" s="76">
        <v>143</v>
      </c>
      <c r="T11" s="76">
        <v>144</v>
      </c>
      <c r="U11" s="76">
        <v>145</v>
      </c>
      <c r="V11" s="76">
        <v>144</v>
      </c>
      <c r="W11" s="76">
        <v>145</v>
      </c>
      <c r="X11" s="76">
        <v>146</v>
      </c>
      <c r="Y11" s="76">
        <v>146</v>
      </c>
      <c r="Z11" s="76">
        <v>144</v>
      </c>
      <c r="AA11" s="76">
        <v>140</v>
      </c>
      <c r="AB11" s="76">
        <v>139</v>
      </c>
      <c r="AC11" s="76">
        <v>141</v>
      </c>
      <c r="AD11" s="76">
        <v>143</v>
      </c>
      <c r="AE11" s="76">
        <v>144</v>
      </c>
      <c r="AF11" s="76">
        <v>145</v>
      </c>
      <c r="AG11" s="76">
        <v>144</v>
      </c>
      <c r="AH11" s="76">
        <v>142</v>
      </c>
      <c r="AI11" s="76">
        <v>143</v>
      </c>
      <c r="AJ11" s="76">
        <v>141</v>
      </c>
      <c r="AK11" s="76">
        <v>140</v>
      </c>
      <c r="AL11" s="76">
        <v>141</v>
      </c>
      <c r="AM11" s="76">
        <v>140</v>
      </c>
      <c r="AN11" s="76">
        <v>138</v>
      </c>
      <c r="AO11" s="76">
        <v>137</v>
      </c>
      <c r="AP11" s="76">
        <v>136</v>
      </c>
      <c r="AQ11" s="76">
        <v>136</v>
      </c>
      <c r="AR11" s="76">
        <v>138</v>
      </c>
      <c r="AS11" s="76">
        <v>137</v>
      </c>
      <c r="AT11" s="76">
        <v>137</v>
      </c>
      <c r="AU11" s="76">
        <v>138</v>
      </c>
      <c r="AV11" s="76">
        <v>138</v>
      </c>
      <c r="AW11" s="76">
        <v>138</v>
      </c>
      <c r="AX11" s="76">
        <v>139</v>
      </c>
      <c r="AY11" s="76">
        <v>140</v>
      </c>
      <c r="AZ11" s="76">
        <v>141</v>
      </c>
      <c r="BA11" s="76">
        <v>141</v>
      </c>
      <c r="BB11" s="76">
        <v>141</v>
      </c>
      <c r="BC11" s="76">
        <v>141</v>
      </c>
      <c r="BD11" s="76">
        <v>142</v>
      </c>
      <c r="BE11" s="76">
        <v>143</v>
      </c>
      <c r="BF11" s="76">
        <v>146</v>
      </c>
      <c r="BG11" s="76">
        <v>147</v>
      </c>
      <c r="BH11" s="76">
        <v>147</v>
      </c>
      <c r="BI11" s="76">
        <v>147</v>
      </c>
      <c r="BJ11" s="76">
        <v>146</v>
      </c>
      <c r="BK11" s="76">
        <v>146</v>
      </c>
      <c r="BL11" s="76">
        <v>144</v>
      </c>
      <c r="BM11" s="76">
        <v>143</v>
      </c>
      <c r="BN11" s="76">
        <v>144</v>
      </c>
      <c r="BO11" s="76">
        <v>147</v>
      </c>
      <c r="BP11" s="76">
        <v>146</v>
      </c>
      <c r="BQ11" s="76">
        <v>144</v>
      </c>
      <c r="BR11" s="76">
        <v>144</v>
      </c>
      <c r="BS11" s="76">
        <v>144</v>
      </c>
      <c r="BT11" s="76">
        <v>144</v>
      </c>
      <c r="BU11" s="76">
        <v>143</v>
      </c>
      <c r="BV11" s="76">
        <v>144</v>
      </c>
      <c r="BW11" s="76">
        <v>144</v>
      </c>
      <c r="BX11" s="76">
        <v>143</v>
      </c>
      <c r="BY11" s="76">
        <v>140</v>
      </c>
      <c r="BZ11" s="76">
        <v>138</v>
      </c>
      <c r="CA11" s="76">
        <v>138</v>
      </c>
      <c r="CB11" s="76">
        <v>140</v>
      </c>
      <c r="CC11" s="76">
        <v>143</v>
      </c>
      <c r="CD11" s="76">
        <v>144</v>
      </c>
      <c r="CE11" s="76">
        <v>140</v>
      </c>
      <c r="CF11" s="76">
        <v>136</v>
      </c>
      <c r="CG11" s="76">
        <v>135</v>
      </c>
      <c r="CH11" s="76">
        <v>135</v>
      </c>
      <c r="CI11" s="76">
        <v>135</v>
      </c>
      <c r="CJ11" s="77">
        <v>137</v>
      </c>
      <c r="CK11" s="71"/>
      <c r="CL11" s="75">
        <f t="shared" ca="1" si="2"/>
        <v>96</v>
      </c>
      <c r="CM11" s="76">
        <f t="shared" ca="1" si="3"/>
        <v>117</v>
      </c>
      <c r="CN11" s="76">
        <f t="shared" ca="1" si="4"/>
        <v>102</v>
      </c>
      <c r="CO11" s="76">
        <f t="shared" ca="1" si="5"/>
        <v>96</v>
      </c>
      <c r="CP11" s="76">
        <f t="shared" ca="1" si="6"/>
        <v>91</v>
      </c>
      <c r="CQ11" s="76">
        <f t="shared" ca="1" si="7"/>
        <v>91</v>
      </c>
      <c r="CR11" s="76">
        <f t="shared" ca="1" si="8"/>
        <v>91</v>
      </c>
      <c r="CS11" s="76">
        <f t="shared" ca="1" si="9"/>
        <v>96</v>
      </c>
      <c r="CT11" s="76">
        <f t="shared" ca="1" si="10"/>
        <v>117</v>
      </c>
      <c r="CU11" s="76">
        <f t="shared" ca="1" si="11"/>
        <v>144</v>
      </c>
      <c r="CV11" s="76">
        <f t="shared" ca="1" si="12"/>
        <v>144</v>
      </c>
      <c r="CW11" s="76">
        <f t="shared" ca="1" si="13"/>
        <v>156</v>
      </c>
      <c r="CX11" s="76">
        <f t="shared" ca="1" si="14"/>
        <v>144</v>
      </c>
      <c r="CY11" s="76">
        <f t="shared" ca="1" si="15"/>
        <v>131</v>
      </c>
      <c r="CZ11" s="76">
        <f t="shared" ca="1" si="16"/>
        <v>131</v>
      </c>
      <c r="DA11" s="76">
        <f t="shared" ca="1" si="17"/>
        <v>156</v>
      </c>
      <c r="DB11" s="76">
        <f t="shared" ca="1" si="18"/>
        <v>172</v>
      </c>
      <c r="DC11" s="76">
        <f t="shared" ca="1" si="19"/>
        <v>202</v>
      </c>
      <c r="DD11" s="76">
        <f t="shared" ca="1" si="20"/>
        <v>209</v>
      </c>
      <c r="DE11" s="76">
        <f t="shared" ca="1" si="21"/>
        <v>213</v>
      </c>
      <c r="DF11" s="76">
        <f t="shared" ca="1" si="22"/>
        <v>209</v>
      </c>
      <c r="DG11" s="76">
        <f t="shared" ca="1" si="23"/>
        <v>213</v>
      </c>
      <c r="DH11" s="76">
        <f t="shared" ca="1" si="24"/>
        <v>217</v>
      </c>
      <c r="DI11" s="76">
        <f t="shared" ca="1" si="25"/>
        <v>217</v>
      </c>
      <c r="DJ11" s="76">
        <f t="shared" ca="1" si="26"/>
        <v>209</v>
      </c>
      <c r="DK11" s="76">
        <f t="shared" ca="1" si="27"/>
        <v>172</v>
      </c>
      <c r="DL11" s="76">
        <f t="shared" ca="1" si="28"/>
        <v>156</v>
      </c>
      <c r="DM11" s="76">
        <f t="shared" ca="1" si="29"/>
        <v>185</v>
      </c>
      <c r="DN11" s="76">
        <f t="shared" ca="1" si="30"/>
        <v>202</v>
      </c>
      <c r="DO11" s="76">
        <f t="shared" ca="1" si="31"/>
        <v>209</v>
      </c>
      <c r="DP11" s="76">
        <f t="shared" ca="1" si="32"/>
        <v>213</v>
      </c>
      <c r="DQ11" s="76">
        <f t="shared" ca="1" si="33"/>
        <v>209</v>
      </c>
      <c r="DR11" s="76">
        <f t="shared" ca="1" si="34"/>
        <v>194</v>
      </c>
      <c r="DS11" s="76">
        <f t="shared" ca="1" si="35"/>
        <v>202</v>
      </c>
      <c r="DT11" s="76">
        <f t="shared" ca="1" si="36"/>
        <v>185</v>
      </c>
      <c r="DU11" s="76">
        <f t="shared" ca="1" si="37"/>
        <v>172</v>
      </c>
      <c r="DV11" s="76">
        <f t="shared" ca="1" si="38"/>
        <v>185</v>
      </c>
      <c r="DW11" s="76">
        <f t="shared" ca="1" si="39"/>
        <v>172</v>
      </c>
      <c r="DX11" s="76">
        <f t="shared" ca="1" si="40"/>
        <v>144</v>
      </c>
      <c r="DY11" s="76">
        <f t="shared" ca="1" si="41"/>
        <v>131</v>
      </c>
      <c r="DZ11" s="76">
        <f t="shared" ca="1" si="42"/>
        <v>117</v>
      </c>
      <c r="EA11" s="76">
        <f t="shared" ca="1" si="43"/>
        <v>117</v>
      </c>
      <c r="EB11" s="76">
        <f t="shared" ca="1" si="44"/>
        <v>144</v>
      </c>
      <c r="EC11" s="76">
        <f t="shared" ca="1" si="45"/>
        <v>131</v>
      </c>
      <c r="ED11" s="76">
        <f t="shared" ca="1" si="46"/>
        <v>131</v>
      </c>
      <c r="EE11" s="76">
        <f t="shared" ca="1" si="47"/>
        <v>144</v>
      </c>
      <c r="EF11" s="76">
        <f t="shared" ca="1" si="48"/>
        <v>144</v>
      </c>
      <c r="EG11" s="76">
        <f t="shared" ca="1" si="49"/>
        <v>144</v>
      </c>
      <c r="EH11" s="76">
        <f t="shared" ca="1" si="50"/>
        <v>156</v>
      </c>
      <c r="EI11" s="76">
        <f t="shared" ca="1" si="51"/>
        <v>172</v>
      </c>
      <c r="EJ11" s="76">
        <f t="shared" ca="1" si="52"/>
        <v>185</v>
      </c>
      <c r="EK11" s="76">
        <f t="shared" ca="1" si="53"/>
        <v>185</v>
      </c>
      <c r="EL11" s="76">
        <f t="shared" ca="1" si="54"/>
        <v>185</v>
      </c>
      <c r="EM11" s="76">
        <f t="shared" ca="1" si="55"/>
        <v>185</v>
      </c>
      <c r="EN11" s="76">
        <f t="shared" ca="1" si="56"/>
        <v>194</v>
      </c>
      <c r="EO11" s="76">
        <f t="shared" ca="1" si="57"/>
        <v>202</v>
      </c>
      <c r="EP11" s="76">
        <f t="shared" ca="1" si="58"/>
        <v>217</v>
      </c>
      <c r="EQ11" s="76">
        <f t="shared" ca="1" si="59"/>
        <v>219</v>
      </c>
      <c r="ER11" s="76">
        <f t="shared" ca="1" si="60"/>
        <v>219</v>
      </c>
      <c r="ES11" s="76">
        <f t="shared" ca="1" si="61"/>
        <v>219</v>
      </c>
      <c r="ET11" s="76">
        <f t="shared" ca="1" si="62"/>
        <v>217</v>
      </c>
      <c r="EU11" s="76">
        <f t="shared" ca="1" si="63"/>
        <v>217</v>
      </c>
      <c r="EV11" s="76">
        <f t="shared" ca="1" si="64"/>
        <v>209</v>
      </c>
      <c r="EW11" s="76">
        <f t="shared" ca="1" si="65"/>
        <v>202</v>
      </c>
      <c r="EX11" s="76">
        <f t="shared" ca="1" si="66"/>
        <v>209</v>
      </c>
      <c r="EY11" s="76">
        <f t="shared" ca="1" si="67"/>
        <v>219</v>
      </c>
      <c r="EZ11" s="76">
        <f t="shared" ca="1" si="68"/>
        <v>217</v>
      </c>
      <c r="FA11" s="76">
        <f t="shared" ca="1" si="69"/>
        <v>209</v>
      </c>
      <c r="FB11" s="76">
        <f t="shared" ca="1" si="70"/>
        <v>209</v>
      </c>
      <c r="FC11" s="76">
        <f t="shared" ca="1" si="71"/>
        <v>209</v>
      </c>
      <c r="FD11" s="76">
        <f t="shared" ca="1" si="72"/>
        <v>209</v>
      </c>
      <c r="FE11" s="76">
        <f t="shared" ca="1" si="73"/>
        <v>202</v>
      </c>
      <c r="FF11" s="76">
        <f t="shared" ca="1" si="74"/>
        <v>209</v>
      </c>
      <c r="FG11" s="76">
        <f t="shared" ca="1" si="75"/>
        <v>209</v>
      </c>
      <c r="FH11" s="76">
        <f t="shared" ca="1" si="76"/>
        <v>202</v>
      </c>
      <c r="FI11" s="76">
        <f t="shared" ca="1" si="77"/>
        <v>172</v>
      </c>
      <c r="FJ11" s="76">
        <f t="shared" ca="1" si="78"/>
        <v>144</v>
      </c>
      <c r="FK11" s="76">
        <f t="shared" ca="1" si="79"/>
        <v>144</v>
      </c>
      <c r="FL11" s="76">
        <f t="shared" ca="1" si="80"/>
        <v>172</v>
      </c>
      <c r="FM11" s="76">
        <f t="shared" ca="1" si="81"/>
        <v>202</v>
      </c>
      <c r="FN11" s="76">
        <f t="shared" ca="1" si="82"/>
        <v>209</v>
      </c>
      <c r="FO11" s="76">
        <f t="shared" ca="1" si="83"/>
        <v>172</v>
      </c>
      <c r="FP11" s="76">
        <f t="shared" ca="1" si="84"/>
        <v>117</v>
      </c>
      <c r="FQ11" s="76">
        <f t="shared" ca="1" si="85"/>
        <v>102</v>
      </c>
      <c r="FR11" s="76">
        <f t="shared" ca="1" si="86"/>
        <v>102</v>
      </c>
      <c r="FS11" s="76">
        <f t="shared" ca="1" si="87"/>
        <v>102</v>
      </c>
      <c r="FT11" s="77">
        <f t="shared" ca="1" si="88"/>
        <v>131</v>
      </c>
      <c r="FU11" s="76"/>
      <c r="FV11" s="76"/>
      <c r="FW11" s="83"/>
      <c r="FX11" s="83"/>
      <c r="FY11" s="83"/>
      <c r="FZ11" s="83"/>
      <c r="GA11" s="83"/>
      <c r="GB11" s="83"/>
      <c r="GC11" s="83"/>
      <c r="GD11" s="82"/>
      <c r="GE11" s="82"/>
    </row>
    <row r="12" spans="1:187" customFormat="1" ht="2.25" customHeight="1">
      <c r="A12" s="71"/>
      <c r="B12" s="75">
        <v>133</v>
      </c>
      <c r="C12" s="76">
        <v>134</v>
      </c>
      <c r="D12" s="76">
        <v>134</v>
      </c>
      <c r="E12" s="76">
        <v>133</v>
      </c>
      <c r="F12" s="76">
        <v>133</v>
      </c>
      <c r="G12" s="76">
        <v>133</v>
      </c>
      <c r="H12" s="76">
        <v>134</v>
      </c>
      <c r="I12" s="76">
        <v>134</v>
      </c>
      <c r="J12" s="76">
        <v>135</v>
      </c>
      <c r="K12" s="76">
        <v>136</v>
      </c>
      <c r="L12" s="76">
        <v>137</v>
      </c>
      <c r="M12" s="76">
        <v>137</v>
      </c>
      <c r="N12" s="76">
        <v>137</v>
      </c>
      <c r="O12" s="76">
        <v>137</v>
      </c>
      <c r="P12" s="76">
        <v>138</v>
      </c>
      <c r="Q12" s="76">
        <v>138</v>
      </c>
      <c r="R12" s="76">
        <v>140</v>
      </c>
      <c r="S12" s="76">
        <v>143</v>
      </c>
      <c r="T12" s="76">
        <v>145</v>
      </c>
      <c r="U12" s="76">
        <v>144</v>
      </c>
      <c r="V12" s="76">
        <v>144</v>
      </c>
      <c r="W12" s="76">
        <v>144</v>
      </c>
      <c r="X12" s="76">
        <v>145</v>
      </c>
      <c r="Y12" s="76">
        <v>146</v>
      </c>
      <c r="Z12" s="76">
        <v>144</v>
      </c>
      <c r="AA12" s="76">
        <v>140</v>
      </c>
      <c r="AB12" s="76">
        <v>140</v>
      </c>
      <c r="AC12" s="76">
        <v>141</v>
      </c>
      <c r="AD12" s="76">
        <v>143</v>
      </c>
      <c r="AE12" s="76">
        <v>142</v>
      </c>
      <c r="AF12" s="76">
        <v>141</v>
      </c>
      <c r="AG12" s="76">
        <v>142</v>
      </c>
      <c r="AH12" s="76">
        <v>141</v>
      </c>
      <c r="AI12" s="76">
        <v>141</v>
      </c>
      <c r="AJ12" s="76">
        <v>140</v>
      </c>
      <c r="AK12" s="76">
        <v>139</v>
      </c>
      <c r="AL12" s="76">
        <v>139</v>
      </c>
      <c r="AM12" s="76">
        <v>139</v>
      </c>
      <c r="AN12" s="76">
        <v>137</v>
      </c>
      <c r="AO12" s="76">
        <v>136</v>
      </c>
      <c r="AP12" s="76">
        <v>134</v>
      </c>
      <c r="AQ12" s="76">
        <v>134</v>
      </c>
      <c r="AR12" s="76">
        <v>135</v>
      </c>
      <c r="AS12" s="76">
        <v>134</v>
      </c>
      <c r="AT12" s="76">
        <v>135</v>
      </c>
      <c r="AU12" s="76">
        <v>135</v>
      </c>
      <c r="AV12" s="76">
        <v>135</v>
      </c>
      <c r="AW12" s="76">
        <v>135</v>
      </c>
      <c r="AX12" s="76">
        <v>136</v>
      </c>
      <c r="AY12" s="76">
        <v>136</v>
      </c>
      <c r="AZ12" s="76">
        <v>138</v>
      </c>
      <c r="BA12" s="76">
        <v>138</v>
      </c>
      <c r="BB12" s="76">
        <v>138</v>
      </c>
      <c r="BC12" s="76">
        <v>139</v>
      </c>
      <c r="BD12" s="76">
        <v>140</v>
      </c>
      <c r="BE12" s="76">
        <v>140</v>
      </c>
      <c r="BF12" s="76">
        <v>144</v>
      </c>
      <c r="BG12" s="76">
        <v>146</v>
      </c>
      <c r="BH12" s="76">
        <v>146</v>
      </c>
      <c r="BI12" s="76">
        <v>146</v>
      </c>
      <c r="BJ12" s="76">
        <v>146</v>
      </c>
      <c r="BK12" s="76">
        <v>144</v>
      </c>
      <c r="BL12" s="76">
        <v>141</v>
      </c>
      <c r="BM12" s="76">
        <v>141</v>
      </c>
      <c r="BN12" s="76">
        <v>141</v>
      </c>
      <c r="BO12" s="76">
        <v>144</v>
      </c>
      <c r="BP12" s="76">
        <v>144</v>
      </c>
      <c r="BQ12" s="76">
        <v>145</v>
      </c>
      <c r="BR12" s="76">
        <v>144</v>
      </c>
      <c r="BS12" s="76">
        <v>145</v>
      </c>
      <c r="BT12" s="76">
        <v>145</v>
      </c>
      <c r="BU12" s="76">
        <v>145</v>
      </c>
      <c r="BV12" s="76">
        <v>144</v>
      </c>
      <c r="BW12" s="76">
        <v>144</v>
      </c>
      <c r="BX12" s="76">
        <v>144</v>
      </c>
      <c r="BY12" s="76">
        <v>143</v>
      </c>
      <c r="BZ12" s="76">
        <v>140</v>
      </c>
      <c r="CA12" s="76">
        <v>139</v>
      </c>
      <c r="CB12" s="76">
        <v>143</v>
      </c>
      <c r="CC12" s="76">
        <v>144</v>
      </c>
      <c r="CD12" s="76">
        <v>143</v>
      </c>
      <c r="CE12" s="76">
        <v>137</v>
      </c>
      <c r="CF12" s="76">
        <v>135</v>
      </c>
      <c r="CG12" s="76">
        <v>135</v>
      </c>
      <c r="CH12" s="76">
        <v>134</v>
      </c>
      <c r="CI12" s="76">
        <v>134</v>
      </c>
      <c r="CJ12" s="77">
        <v>135</v>
      </c>
      <c r="CK12" s="71"/>
      <c r="CL12" s="75">
        <f t="shared" ca="1" si="2"/>
        <v>91</v>
      </c>
      <c r="CM12" s="76">
        <f t="shared" ca="1" si="3"/>
        <v>96</v>
      </c>
      <c r="CN12" s="76">
        <f t="shared" ca="1" si="4"/>
        <v>96</v>
      </c>
      <c r="CO12" s="76">
        <f t="shared" ca="1" si="5"/>
        <v>91</v>
      </c>
      <c r="CP12" s="76">
        <f t="shared" ca="1" si="6"/>
        <v>91</v>
      </c>
      <c r="CQ12" s="76">
        <f t="shared" ca="1" si="7"/>
        <v>91</v>
      </c>
      <c r="CR12" s="76">
        <f t="shared" ca="1" si="8"/>
        <v>96</v>
      </c>
      <c r="CS12" s="76">
        <f t="shared" ca="1" si="9"/>
        <v>96</v>
      </c>
      <c r="CT12" s="76">
        <f t="shared" ca="1" si="10"/>
        <v>102</v>
      </c>
      <c r="CU12" s="76">
        <f t="shared" ca="1" si="11"/>
        <v>117</v>
      </c>
      <c r="CV12" s="76">
        <f t="shared" ca="1" si="12"/>
        <v>131</v>
      </c>
      <c r="CW12" s="76">
        <f t="shared" ca="1" si="13"/>
        <v>131</v>
      </c>
      <c r="CX12" s="76">
        <f t="shared" ca="1" si="14"/>
        <v>131</v>
      </c>
      <c r="CY12" s="76">
        <f t="shared" ca="1" si="15"/>
        <v>131</v>
      </c>
      <c r="CZ12" s="76">
        <f t="shared" ca="1" si="16"/>
        <v>144</v>
      </c>
      <c r="DA12" s="76">
        <f t="shared" ca="1" si="17"/>
        <v>144</v>
      </c>
      <c r="DB12" s="76">
        <f t="shared" ca="1" si="18"/>
        <v>172</v>
      </c>
      <c r="DC12" s="76">
        <f t="shared" ca="1" si="19"/>
        <v>202</v>
      </c>
      <c r="DD12" s="76">
        <f t="shared" ca="1" si="20"/>
        <v>213</v>
      </c>
      <c r="DE12" s="76">
        <f t="shared" ca="1" si="21"/>
        <v>209</v>
      </c>
      <c r="DF12" s="76">
        <f t="shared" ca="1" si="22"/>
        <v>209</v>
      </c>
      <c r="DG12" s="76">
        <f t="shared" ca="1" si="23"/>
        <v>209</v>
      </c>
      <c r="DH12" s="76">
        <f t="shared" ca="1" si="24"/>
        <v>213</v>
      </c>
      <c r="DI12" s="76">
        <f t="shared" ca="1" si="25"/>
        <v>217</v>
      </c>
      <c r="DJ12" s="76">
        <f t="shared" ca="1" si="26"/>
        <v>209</v>
      </c>
      <c r="DK12" s="76">
        <f t="shared" ca="1" si="27"/>
        <v>172</v>
      </c>
      <c r="DL12" s="76">
        <f t="shared" ca="1" si="28"/>
        <v>172</v>
      </c>
      <c r="DM12" s="76">
        <f t="shared" ca="1" si="29"/>
        <v>185</v>
      </c>
      <c r="DN12" s="76">
        <f t="shared" ca="1" si="30"/>
        <v>202</v>
      </c>
      <c r="DO12" s="76">
        <f t="shared" ca="1" si="31"/>
        <v>194</v>
      </c>
      <c r="DP12" s="76">
        <f t="shared" ca="1" si="32"/>
        <v>185</v>
      </c>
      <c r="DQ12" s="76">
        <f t="shared" ca="1" si="33"/>
        <v>194</v>
      </c>
      <c r="DR12" s="76">
        <f t="shared" ca="1" si="34"/>
        <v>185</v>
      </c>
      <c r="DS12" s="76">
        <f t="shared" ca="1" si="35"/>
        <v>185</v>
      </c>
      <c r="DT12" s="76">
        <f t="shared" ca="1" si="36"/>
        <v>172</v>
      </c>
      <c r="DU12" s="76">
        <f t="shared" ca="1" si="37"/>
        <v>156</v>
      </c>
      <c r="DV12" s="76">
        <f t="shared" ca="1" si="38"/>
        <v>156</v>
      </c>
      <c r="DW12" s="76">
        <f t="shared" ca="1" si="39"/>
        <v>156</v>
      </c>
      <c r="DX12" s="76">
        <f t="shared" ca="1" si="40"/>
        <v>131</v>
      </c>
      <c r="DY12" s="76">
        <f t="shared" ca="1" si="41"/>
        <v>117</v>
      </c>
      <c r="DZ12" s="76">
        <f t="shared" ca="1" si="42"/>
        <v>96</v>
      </c>
      <c r="EA12" s="76">
        <f t="shared" ca="1" si="43"/>
        <v>96</v>
      </c>
      <c r="EB12" s="76">
        <f t="shared" ca="1" si="44"/>
        <v>102</v>
      </c>
      <c r="EC12" s="76">
        <f t="shared" ca="1" si="45"/>
        <v>96</v>
      </c>
      <c r="ED12" s="76">
        <f t="shared" ca="1" si="46"/>
        <v>102</v>
      </c>
      <c r="EE12" s="76">
        <f t="shared" ca="1" si="47"/>
        <v>102</v>
      </c>
      <c r="EF12" s="76">
        <f t="shared" ca="1" si="48"/>
        <v>102</v>
      </c>
      <c r="EG12" s="76">
        <f t="shared" ca="1" si="49"/>
        <v>102</v>
      </c>
      <c r="EH12" s="76">
        <f t="shared" ca="1" si="50"/>
        <v>117</v>
      </c>
      <c r="EI12" s="76">
        <f t="shared" ca="1" si="51"/>
        <v>117</v>
      </c>
      <c r="EJ12" s="76">
        <f t="shared" ca="1" si="52"/>
        <v>144</v>
      </c>
      <c r="EK12" s="76">
        <f t="shared" ca="1" si="53"/>
        <v>144</v>
      </c>
      <c r="EL12" s="76">
        <f t="shared" ca="1" si="54"/>
        <v>144</v>
      </c>
      <c r="EM12" s="76">
        <f t="shared" ca="1" si="55"/>
        <v>156</v>
      </c>
      <c r="EN12" s="76">
        <f t="shared" ca="1" si="56"/>
        <v>172</v>
      </c>
      <c r="EO12" s="76">
        <f t="shared" ca="1" si="57"/>
        <v>172</v>
      </c>
      <c r="EP12" s="76">
        <f t="shared" ca="1" si="58"/>
        <v>209</v>
      </c>
      <c r="EQ12" s="76">
        <f t="shared" ca="1" si="59"/>
        <v>217</v>
      </c>
      <c r="ER12" s="76">
        <f t="shared" ca="1" si="60"/>
        <v>217</v>
      </c>
      <c r="ES12" s="76">
        <f t="shared" ca="1" si="61"/>
        <v>217</v>
      </c>
      <c r="ET12" s="76">
        <f t="shared" ca="1" si="62"/>
        <v>217</v>
      </c>
      <c r="EU12" s="76">
        <f t="shared" ca="1" si="63"/>
        <v>209</v>
      </c>
      <c r="EV12" s="76">
        <f t="shared" ca="1" si="64"/>
        <v>185</v>
      </c>
      <c r="EW12" s="76">
        <f t="shared" ca="1" si="65"/>
        <v>185</v>
      </c>
      <c r="EX12" s="76">
        <f t="shared" ca="1" si="66"/>
        <v>185</v>
      </c>
      <c r="EY12" s="76">
        <f t="shared" ca="1" si="67"/>
        <v>209</v>
      </c>
      <c r="EZ12" s="76">
        <f t="shared" ca="1" si="68"/>
        <v>209</v>
      </c>
      <c r="FA12" s="76">
        <f t="shared" ca="1" si="69"/>
        <v>213</v>
      </c>
      <c r="FB12" s="76">
        <f t="shared" ca="1" si="70"/>
        <v>209</v>
      </c>
      <c r="FC12" s="76">
        <f t="shared" ca="1" si="71"/>
        <v>213</v>
      </c>
      <c r="FD12" s="76">
        <f t="shared" ca="1" si="72"/>
        <v>213</v>
      </c>
      <c r="FE12" s="76">
        <f t="shared" ca="1" si="73"/>
        <v>213</v>
      </c>
      <c r="FF12" s="76">
        <f t="shared" ca="1" si="74"/>
        <v>209</v>
      </c>
      <c r="FG12" s="76">
        <f t="shared" ca="1" si="75"/>
        <v>209</v>
      </c>
      <c r="FH12" s="76">
        <f t="shared" ca="1" si="76"/>
        <v>209</v>
      </c>
      <c r="FI12" s="76">
        <f t="shared" ca="1" si="77"/>
        <v>202</v>
      </c>
      <c r="FJ12" s="76">
        <f t="shared" ca="1" si="78"/>
        <v>172</v>
      </c>
      <c r="FK12" s="76">
        <f t="shared" ca="1" si="79"/>
        <v>156</v>
      </c>
      <c r="FL12" s="76">
        <f t="shared" ca="1" si="80"/>
        <v>202</v>
      </c>
      <c r="FM12" s="76">
        <f t="shared" ca="1" si="81"/>
        <v>209</v>
      </c>
      <c r="FN12" s="76">
        <f t="shared" ca="1" si="82"/>
        <v>202</v>
      </c>
      <c r="FO12" s="76">
        <f t="shared" ca="1" si="83"/>
        <v>131</v>
      </c>
      <c r="FP12" s="76">
        <f t="shared" ca="1" si="84"/>
        <v>102</v>
      </c>
      <c r="FQ12" s="76">
        <f t="shared" ca="1" si="85"/>
        <v>102</v>
      </c>
      <c r="FR12" s="76">
        <f t="shared" ca="1" si="86"/>
        <v>96</v>
      </c>
      <c r="FS12" s="76">
        <f t="shared" ca="1" si="87"/>
        <v>96</v>
      </c>
      <c r="FT12" s="77">
        <f t="shared" ca="1" si="88"/>
        <v>102</v>
      </c>
      <c r="FU12" s="76"/>
      <c r="FV12" s="76"/>
      <c r="FW12" s="83"/>
      <c r="FX12" s="83"/>
      <c r="FY12" s="83"/>
      <c r="FZ12" s="83"/>
      <c r="GA12" s="83"/>
      <c r="GB12" s="83"/>
      <c r="GC12" s="83"/>
      <c r="GD12" s="82"/>
      <c r="GE12" s="82"/>
    </row>
    <row r="13" spans="1:187" customFormat="1" ht="2.25" customHeight="1">
      <c r="A13" s="71"/>
      <c r="B13" s="75">
        <v>133</v>
      </c>
      <c r="C13" s="76">
        <v>133</v>
      </c>
      <c r="D13" s="76">
        <v>133</v>
      </c>
      <c r="E13" s="76">
        <v>133</v>
      </c>
      <c r="F13" s="76">
        <v>133</v>
      </c>
      <c r="G13" s="76">
        <v>133</v>
      </c>
      <c r="H13" s="76">
        <v>133</v>
      </c>
      <c r="I13" s="76">
        <v>133</v>
      </c>
      <c r="J13" s="76">
        <v>134</v>
      </c>
      <c r="K13" s="76">
        <v>136</v>
      </c>
      <c r="L13" s="76">
        <v>136</v>
      </c>
      <c r="M13" s="76">
        <v>137</v>
      </c>
      <c r="N13" s="76">
        <v>137</v>
      </c>
      <c r="O13" s="76">
        <v>138</v>
      </c>
      <c r="P13" s="76">
        <v>140</v>
      </c>
      <c r="Q13" s="76">
        <v>140</v>
      </c>
      <c r="R13" s="76">
        <v>141</v>
      </c>
      <c r="S13" s="76">
        <v>143</v>
      </c>
      <c r="T13" s="76">
        <v>144</v>
      </c>
      <c r="U13" s="76">
        <v>144</v>
      </c>
      <c r="V13" s="76">
        <v>143</v>
      </c>
      <c r="W13" s="76">
        <v>143</v>
      </c>
      <c r="X13" s="76">
        <v>144</v>
      </c>
      <c r="Y13" s="76">
        <v>144</v>
      </c>
      <c r="Z13" s="76">
        <v>143</v>
      </c>
      <c r="AA13" s="76">
        <v>141</v>
      </c>
      <c r="AB13" s="76">
        <v>140</v>
      </c>
      <c r="AC13" s="76">
        <v>140</v>
      </c>
      <c r="AD13" s="76">
        <v>142</v>
      </c>
      <c r="AE13" s="76">
        <v>141</v>
      </c>
      <c r="AF13" s="76">
        <v>140</v>
      </c>
      <c r="AG13" s="76">
        <v>139</v>
      </c>
      <c r="AH13" s="76">
        <v>139</v>
      </c>
      <c r="AI13" s="76">
        <v>138</v>
      </c>
      <c r="AJ13" s="76">
        <v>137</v>
      </c>
      <c r="AK13" s="76">
        <v>137</v>
      </c>
      <c r="AL13" s="76">
        <v>137</v>
      </c>
      <c r="AM13" s="76">
        <v>136</v>
      </c>
      <c r="AN13" s="76">
        <v>136</v>
      </c>
      <c r="AO13" s="76">
        <v>135</v>
      </c>
      <c r="AP13" s="76">
        <v>134</v>
      </c>
      <c r="AQ13" s="76">
        <v>134</v>
      </c>
      <c r="AR13" s="76">
        <v>134</v>
      </c>
      <c r="AS13" s="76">
        <v>134</v>
      </c>
      <c r="AT13" s="76">
        <v>134</v>
      </c>
      <c r="AU13" s="76">
        <v>134</v>
      </c>
      <c r="AV13" s="76">
        <v>134</v>
      </c>
      <c r="AW13" s="76">
        <v>134</v>
      </c>
      <c r="AX13" s="76">
        <v>134</v>
      </c>
      <c r="AY13" s="76">
        <v>134</v>
      </c>
      <c r="AZ13" s="76">
        <v>135</v>
      </c>
      <c r="BA13" s="76">
        <v>135</v>
      </c>
      <c r="BB13" s="76">
        <v>136</v>
      </c>
      <c r="BC13" s="76">
        <v>137</v>
      </c>
      <c r="BD13" s="76">
        <v>138</v>
      </c>
      <c r="BE13" s="76">
        <v>139</v>
      </c>
      <c r="BF13" s="76">
        <v>141</v>
      </c>
      <c r="BG13" s="76">
        <v>142</v>
      </c>
      <c r="BH13" s="76">
        <v>143</v>
      </c>
      <c r="BI13" s="76">
        <v>143</v>
      </c>
      <c r="BJ13" s="76">
        <v>143</v>
      </c>
      <c r="BK13" s="76">
        <v>141</v>
      </c>
      <c r="BL13" s="76">
        <v>140</v>
      </c>
      <c r="BM13" s="76">
        <v>140</v>
      </c>
      <c r="BN13" s="76">
        <v>140</v>
      </c>
      <c r="BO13" s="76">
        <v>142</v>
      </c>
      <c r="BP13" s="76">
        <v>143</v>
      </c>
      <c r="BQ13" s="76">
        <v>144</v>
      </c>
      <c r="BR13" s="76">
        <v>143</v>
      </c>
      <c r="BS13" s="76">
        <v>144</v>
      </c>
      <c r="BT13" s="76">
        <v>143</v>
      </c>
      <c r="BU13" s="76">
        <v>144</v>
      </c>
      <c r="BV13" s="76">
        <v>144</v>
      </c>
      <c r="BW13" s="76">
        <v>144</v>
      </c>
      <c r="BX13" s="76">
        <v>144</v>
      </c>
      <c r="BY13" s="76">
        <v>142</v>
      </c>
      <c r="BZ13" s="76">
        <v>141</v>
      </c>
      <c r="CA13" s="76">
        <v>142</v>
      </c>
      <c r="CB13" s="76">
        <v>144</v>
      </c>
      <c r="CC13" s="76">
        <v>144</v>
      </c>
      <c r="CD13" s="76">
        <v>141</v>
      </c>
      <c r="CE13" s="76">
        <v>136</v>
      </c>
      <c r="CF13" s="76">
        <v>135</v>
      </c>
      <c r="CG13" s="76">
        <v>135</v>
      </c>
      <c r="CH13" s="76">
        <v>135</v>
      </c>
      <c r="CI13" s="76">
        <v>135</v>
      </c>
      <c r="CJ13" s="77">
        <v>135</v>
      </c>
      <c r="CK13" s="71"/>
      <c r="CL13" s="75">
        <f t="shared" ca="1" si="2"/>
        <v>91</v>
      </c>
      <c r="CM13" s="76">
        <f t="shared" ca="1" si="3"/>
        <v>91</v>
      </c>
      <c r="CN13" s="76">
        <f t="shared" ca="1" si="4"/>
        <v>91</v>
      </c>
      <c r="CO13" s="76">
        <f t="shared" ca="1" si="5"/>
        <v>91</v>
      </c>
      <c r="CP13" s="76">
        <f t="shared" ca="1" si="6"/>
        <v>91</v>
      </c>
      <c r="CQ13" s="76">
        <f t="shared" ca="1" si="7"/>
        <v>91</v>
      </c>
      <c r="CR13" s="76">
        <f t="shared" ca="1" si="8"/>
        <v>91</v>
      </c>
      <c r="CS13" s="76">
        <f t="shared" ca="1" si="9"/>
        <v>91</v>
      </c>
      <c r="CT13" s="76">
        <f t="shared" ca="1" si="10"/>
        <v>96</v>
      </c>
      <c r="CU13" s="76">
        <f t="shared" ca="1" si="11"/>
        <v>117</v>
      </c>
      <c r="CV13" s="76">
        <f t="shared" ca="1" si="12"/>
        <v>117</v>
      </c>
      <c r="CW13" s="76">
        <f t="shared" ca="1" si="13"/>
        <v>131</v>
      </c>
      <c r="CX13" s="76">
        <f t="shared" ca="1" si="14"/>
        <v>131</v>
      </c>
      <c r="CY13" s="76">
        <f t="shared" ca="1" si="15"/>
        <v>144</v>
      </c>
      <c r="CZ13" s="76">
        <f t="shared" ca="1" si="16"/>
        <v>172</v>
      </c>
      <c r="DA13" s="76">
        <f t="shared" ca="1" si="17"/>
        <v>172</v>
      </c>
      <c r="DB13" s="76">
        <f t="shared" ca="1" si="18"/>
        <v>185</v>
      </c>
      <c r="DC13" s="76">
        <f t="shared" ca="1" si="19"/>
        <v>202</v>
      </c>
      <c r="DD13" s="76">
        <f t="shared" ca="1" si="20"/>
        <v>209</v>
      </c>
      <c r="DE13" s="76">
        <f t="shared" ca="1" si="21"/>
        <v>209</v>
      </c>
      <c r="DF13" s="76">
        <f t="shared" ca="1" si="22"/>
        <v>202</v>
      </c>
      <c r="DG13" s="76">
        <f t="shared" ca="1" si="23"/>
        <v>202</v>
      </c>
      <c r="DH13" s="76">
        <f t="shared" ca="1" si="24"/>
        <v>209</v>
      </c>
      <c r="DI13" s="76">
        <f t="shared" ca="1" si="25"/>
        <v>209</v>
      </c>
      <c r="DJ13" s="76">
        <f t="shared" ca="1" si="26"/>
        <v>202</v>
      </c>
      <c r="DK13" s="76">
        <f t="shared" ca="1" si="27"/>
        <v>185</v>
      </c>
      <c r="DL13" s="76">
        <f t="shared" ca="1" si="28"/>
        <v>172</v>
      </c>
      <c r="DM13" s="76">
        <f t="shared" ca="1" si="29"/>
        <v>172</v>
      </c>
      <c r="DN13" s="76">
        <f t="shared" ca="1" si="30"/>
        <v>194</v>
      </c>
      <c r="DO13" s="76">
        <f t="shared" ca="1" si="31"/>
        <v>185</v>
      </c>
      <c r="DP13" s="76">
        <f t="shared" ca="1" si="32"/>
        <v>172</v>
      </c>
      <c r="DQ13" s="76">
        <f t="shared" ca="1" si="33"/>
        <v>156</v>
      </c>
      <c r="DR13" s="76">
        <f t="shared" ca="1" si="34"/>
        <v>156</v>
      </c>
      <c r="DS13" s="76">
        <f t="shared" ca="1" si="35"/>
        <v>144</v>
      </c>
      <c r="DT13" s="76">
        <f t="shared" ca="1" si="36"/>
        <v>131</v>
      </c>
      <c r="DU13" s="76">
        <f t="shared" ca="1" si="37"/>
        <v>131</v>
      </c>
      <c r="DV13" s="76">
        <f t="shared" ca="1" si="38"/>
        <v>131</v>
      </c>
      <c r="DW13" s="76">
        <f t="shared" ca="1" si="39"/>
        <v>117</v>
      </c>
      <c r="DX13" s="76">
        <f t="shared" ca="1" si="40"/>
        <v>117</v>
      </c>
      <c r="DY13" s="76">
        <f t="shared" ca="1" si="41"/>
        <v>102</v>
      </c>
      <c r="DZ13" s="76">
        <f t="shared" ca="1" si="42"/>
        <v>96</v>
      </c>
      <c r="EA13" s="76">
        <f t="shared" ca="1" si="43"/>
        <v>96</v>
      </c>
      <c r="EB13" s="76">
        <f t="shared" ca="1" si="44"/>
        <v>96</v>
      </c>
      <c r="EC13" s="76">
        <f t="shared" ca="1" si="45"/>
        <v>96</v>
      </c>
      <c r="ED13" s="76">
        <f t="shared" ca="1" si="46"/>
        <v>96</v>
      </c>
      <c r="EE13" s="76">
        <f t="shared" ca="1" si="47"/>
        <v>96</v>
      </c>
      <c r="EF13" s="76">
        <f t="shared" ca="1" si="48"/>
        <v>96</v>
      </c>
      <c r="EG13" s="76">
        <f t="shared" ca="1" si="49"/>
        <v>96</v>
      </c>
      <c r="EH13" s="76">
        <f t="shared" ca="1" si="50"/>
        <v>96</v>
      </c>
      <c r="EI13" s="76">
        <f t="shared" ca="1" si="51"/>
        <v>96</v>
      </c>
      <c r="EJ13" s="76">
        <f t="shared" ca="1" si="52"/>
        <v>102</v>
      </c>
      <c r="EK13" s="76">
        <f t="shared" ca="1" si="53"/>
        <v>102</v>
      </c>
      <c r="EL13" s="76">
        <f t="shared" ca="1" si="54"/>
        <v>117</v>
      </c>
      <c r="EM13" s="76">
        <f t="shared" ca="1" si="55"/>
        <v>131</v>
      </c>
      <c r="EN13" s="76">
        <f t="shared" ca="1" si="56"/>
        <v>144</v>
      </c>
      <c r="EO13" s="76">
        <f t="shared" ca="1" si="57"/>
        <v>156</v>
      </c>
      <c r="EP13" s="76">
        <f t="shared" ca="1" si="58"/>
        <v>185</v>
      </c>
      <c r="EQ13" s="76">
        <f t="shared" ca="1" si="59"/>
        <v>194</v>
      </c>
      <c r="ER13" s="76">
        <f t="shared" ca="1" si="60"/>
        <v>202</v>
      </c>
      <c r="ES13" s="76">
        <f t="shared" ca="1" si="61"/>
        <v>202</v>
      </c>
      <c r="ET13" s="76">
        <f t="shared" ca="1" si="62"/>
        <v>202</v>
      </c>
      <c r="EU13" s="76">
        <f t="shared" ca="1" si="63"/>
        <v>185</v>
      </c>
      <c r="EV13" s="76">
        <f t="shared" ca="1" si="64"/>
        <v>172</v>
      </c>
      <c r="EW13" s="76">
        <f t="shared" ca="1" si="65"/>
        <v>172</v>
      </c>
      <c r="EX13" s="76">
        <f t="shared" ca="1" si="66"/>
        <v>172</v>
      </c>
      <c r="EY13" s="76">
        <f t="shared" ca="1" si="67"/>
        <v>194</v>
      </c>
      <c r="EZ13" s="76">
        <f t="shared" ca="1" si="68"/>
        <v>202</v>
      </c>
      <c r="FA13" s="76">
        <f t="shared" ca="1" si="69"/>
        <v>209</v>
      </c>
      <c r="FB13" s="76">
        <f t="shared" ca="1" si="70"/>
        <v>202</v>
      </c>
      <c r="FC13" s="76">
        <f t="shared" ca="1" si="71"/>
        <v>209</v>
      </c>
      <c r="FD13" s="76">
        <f t="shared" ca="1" si="72"/>
        <v>202</v>
      </c>
      <c r="FE13" s="76">
        <f t="shared" ca="1" si="73"/>
        <v>209</v>
      </c>
      <c r="FF13" s="76">
        <f t="shared" ca="1" si="74"/>
        <v>209</v>
      </c>
      <c r="FG13" s="76">
        <f t="shared" ca="1" si="75"/>
        <v>209</v>
      </c>
      <c r="FH13" s="76">
        <f t="shared" ca="1" si="76"/>
        <v>209</v>
      </c>
      <c r="FI13" s="76">
        <f t="shared" ca="1" si="77"/>
        <v>194</v>
      </c>
      <c r="FJ13" s="76">
        <f t="shared" ca="1" si="78"/>
        <v>185</v>
      </c>
      <c r="FK13" s="76">
        <f t="shared" ca="1" si="79"/>
        <v>194</v>
      </c>
      <c r="FL13" s="76">
        <f t="shared" ca="1" si="80"/>
        <v>209</v>
      </c>
      <c r="FM13" s="76">
        <f t="shared" ca="1" si="81"/>
        <v>209</v>
      </c>
      <c r="FN13" s="76">
        <f t="shared" ca="1" si="82"/>
        <v>185</v>
      </c>
      <c r="FO13" s="76">
        <f t="shared" ca="1" si="83"/>
        <v>117</v>
      </c>
      <c r="FP13" s="76">
        <f t="shared" ca="1" si="84"/>
        <v>102</v>
      </c>
      <c r="FQ13" s="76">
        <f t="shared" ca="1" si="85"/>
        <v>102</v>
      </c>
      <c r="FR13" s="76">
        <f t="shared" ca="1" si="86"/>
        <v>102</v>
      </c>
      <c r="FS13" s="76">
        <f t="shared" ca="1" si="87"/>
        <v>102</v>
      </c>
      <c r="FT13" s="77">
        <f t="shared" ca="1" si="88"/>
        <v>102</v>
      </c>
      <c r="FU13" s="76"/>
      <c r="FV13" s="76"/>
      <c r="FW13" s="83"/>
      <c r="FX13" s="83"/>
      <c r="FY13" s="83"/>
      <c r="FZ13" s="83"/>
      <c r="GA13" s="83"/>
      <c r="GB13" s="83"/>
      <c r="GC13" s="83"/>
      <c r="GD13" s="82"/>
      <c r="GE13" s="82"/>
    </row>
    <row r="14" spans="1:187" customFormat="1" ht="2.25" customHeight="1">
      <c r="A14" s="71"/>
      <c r="B14" s="75">
        <v>136</v>
      </c>
      <c r="C14" s="76">
        <v>135</v>
      </c>
      <c r="D14" s="76">
        <v>136</v>
      </c>
      <c r="E14" s="76">
        <v>135</v>
      </c>
      <c r="F14" s="76">
        <v>134</v>
      </c>
      <c r="G14" s="76">
        <v>134</v>
      </c>
      <c r="H14" s="76">
        <v>134</v>
      </c>
      <c r="I14" s="76">
        <v>134</v>
      </c>
      <c r="J14" s="76">
        <v>134</v>
      </c>
      <c r="K14" s="76">
        <v>135</v>
      </c>
      <c r="L14" s="76">
        <v>136</v>
      </c>
      <c r="M14" s="76">
        <v>137</v>
      </c>
      <c r="N14" s="76">
        <v>139</v>
      </c>
      <c r="O14" s="76">
        <v>140</v>
      </c>
      <c r="P14" s="76">
        <v>140</v>
      </c>
      <c r="Q14" s="76">
        <v>140</v>
      </c>
      <c r="R14" s="76">
        <v>141</v>
      </c>
      <c r="S14" s="76">
        <v>142</v>
      </c>
      <c r="T14" s="76">
        <v>143</v>
      </c>
      <c r="U14" s="76">
        <v>142</v>
      </c>
      <c r="V14" s="76">
        <v>142</v>
      </c>
      <c r="W14" s="76">
        <v>141</v>
      </c>
      <c r="X14" s="76">
        <v>141</v>
      </c>
      <c r="Y14" s="76">
        <v>141</v>
      </c>
      <c r="Z14" s="76">
        <v>142</v>
      </c>
      <c r="AA14" s="76">
        <v>140</v>
      </c>
      <c r="AB14" s="76">
        <v>140</v>
      </c>
      <c r="AC14" s="76">
        <v>140</v>
      </c>
      <c r="AD14" s="76">
        <v>140</v>
      </c>
      <c r="AE14" s="76">
        <v>140</v>
      </c>
      <c r="AF14" s="76">
        <v>139</v>
      </c>
      <c r="AG14" s="76">
        <v>138</v>
      </c>
      <c r="AH14" s="76">
        <v>137</v>
      </c>
      <c r="AI14" s="76">
        <v>137</v>
      </c>
      <c r="AJ14" s="76">
        <v>136</v>
      </c>
      <c r="AK14" s="76">
        <v>137</v>
      </c>
      <c r="AL14" s="76">
        <v>138</v>
      </c>
      <c r="AM14" s="76">
        <v>137</v>
      </c>
      <c r="AN14" s="76">
        <v>136</v>
      </c>
      <c r="AO14" s="76">
        <v>136</v>
      </c>
      <c r="AP14" s="76">
        <v>136</v>
      </c>
      <c r="AQ14" s="76">
        <v>136</v>
      </c>
      <c r="AR14" s="76">
        <v>136</v>
      </c>
      <c r="AS14" s="76">
        <v>136</v>
      </c>
      <c r="AT14" s="76">
        <v>136</v>
      </c>
      <c r="AU14" s="76">
        <v>136</v>
      </c>
      <c r="AV14" s="76">
        <v>136</v>
      </c>
      <c r="AW14" s="76">
        <v>136</v>
      </c>
      <c r="AX14" s="76">
        <v>135</v>
      </c>
      <c r="AY14" s="76">
        <v>135</v>
      </c>
      <c r="AZ14" s="76">
        <v>136</v>
      </c>
      <c r="BA14" s="76">
        <v>136</v>
      </c>
      <c r="BB14" s="76">
        <v>136</v>
      </c>
      <c r="BC14" s="76">
        <v>137</v>
      </c>
      <c r="BD14" s="76">
        <v>137</v>
      </c>
      <c r="BE14" s="76">
        <v>139</v>
      </c>
      <c r="BF14" s="76">
        <v>140</v>
      </c>
      <c r="BG14" s="76">
        <v>141</v>
      </c>
      <c r="BH14" s="76">
        <v>142</v>
      </c>
      <c r="BI14" s="76">
        <v>140</v>
      </c>
      <c r="BJ14" s="76">
        <v>140</v>
      </c>
      <c r="BK14" s="76">
        <v>140</v>
      </c>
      <c r="BL14" s="76">
        <v>140</v>
      </c>
      <c r="BM14" s="76">
        <v>140</v>
      </c>
      <c r="BN14" s="76">
        <v>141</v>
      </c>
      <c r="BO14" s="76">
        <v>142</v>
      </c>
      <c r="BP14" s="76">
        <v>142</v>
      </c>
      <c r="BQ14" s="76">
        <v>141</v>
      </c>
      <c r="BR14" s="76">
        <v>141</v>
      </c>
      <c r="BS14" s="76">
        <v>141</v>
      </c>
      <c r="BT14" s="76">
        <v>141</v>
      </c>
      <c r="BU14" s="76">
        <v>141</v>
      </c>
      <c r="BV14" s="76">
        <v>142</v>
      </c>
      <c r="BW14" s="76">
        <v>143</v>
      </c>
      <c r="BX14" s="76">
        <v>142</v>
      </c>
      <c r="BY14" s="76">
        <v>141</v>
      </c>
      <c r="BZ14" s="76">
        <v>143</v>
      </c>
      <c r="CA14" s="76">
        <v>143</v>
      </c>
      <c r="CB14" s="76">
        <v>142</v>
      </c>
      <c r="CC14" s="76">
        <v>142</v>
      </c>
      <c r="CD14" s="76">
        <v>139</v>
      </c>
      <c r="CE14" s="76">
        <v>136</v>
      </c>
      <c r="CF14" s="76">
        <v>136</v>
      </c>
      <c r="CG14" s="76">
        <v>138</v>
      </c>
      <c r="CH14" s="76">
        <v>137</v>
      </c>
      <c r="CI14" s="76">
        <v>137</v>
      </c>
      <c r="CJ14" s="77">
        <v>137</v>
      </c>
      <c r="CK14" s="71"/>
      <c r="CL14" s="75">
        <f t="shared" ca="1" si="2"/>
        <v>117</v>
      </c>
      <c r="CM14" s="76">
        <f t="shared" ca="1" si="3"/>
        <v>102</v>
      </c>
      <c r="CN14" s="76">
        <f t="shared" ca="1" si="4"/>
        <v>117</v>
      </c>
      <c r="CO14" s="76">
        <f t="shared" ca="1" si="5"/>
        <v>102</v>
      </c>
      <c r="CP14" s="76">
        <f t="shared" ca="1" si="6"/>
        <v>96</v>
      </c>
      <c r="CQ14" s="76">
        <f t="shared" ca="1" si="7"/>
        <v>96</v>
      </c>
      <c r="CR14" s="76">
        <f t="shared" ca="1" si="8"/>
        <v>96</v>
      </c>
      <c r="CS14" s="76">
        <f t="shared" ca="1" si="9"/>
        <v>96</v>
      </c>
      <c r="CT14" s="76">
        <f t="shared" ca="1" si="10"/>
        <v>96</v>
      </c>
      <c r="CU14" s="76">
        <f t="shared" ca="1" si="11"/>
        <v>102</v>
      </c>
      <c r="CV14" s="76">
        <f t="shared" ca="1" si="12"/>
        <v>117</v>
      </c>
      <c r="CW14" s="76">
        <f t="shared" ca="1" si="13"/>
        <v>131</v>
      </c>
      <c r="CX14" s="76">
        <f t="shared" ca="1" si="14"/>
        <v>156</v>
      </c>
      <c r="CY14" s="76">
        <f t="shared" ca="1" si="15"/>
        <v>172</v>
      </c>
      <c r="CZ14" s="76">
        <f t="shared" ca="1" si="16"/>
        <v>172</v>
      </c>
      <c r="DA14" s="76">
        <f t="shared" ca="1" si="17"/>
        <v>172</v>
      </c>
      <c r="DB14" s="76">
        <f t="shared" ca="1" si="18"/>
        <v>185</v>
      </c>
      <c r="DC14" s="76">
        <f t="shared" ca="1" si="19"/>
        <v>194</v>
      </c>
      <c r="DD14" s="76">
        <f t="shared" ca="1" si="20"/>
        <v>202</v>
      </c>
      <c r="DE14" s="76">
        <f t="shared" ca="1" si="21"/>
        <v>194</v>
      </c>
      <c r="DF14" s="76">
        <f t="shared" ca="1" si="22"/>
        <v>194</v>
      </c>
      <c r="DG14" s="76">
        <f t="shared" ca="1" si="23"/>
        <v>185</v>
      </c>
      <c r="DH14" s="76">
        <f t="shared" ca="1" si="24"/>
        <v>185</v>
      </c>
      <c r="DI14" s="76">
        <f t="shared" ca="1" si="25"/>
        <v>185</v>
      </c>
      <c r="DJ14" s="76">
        <f t="shared" ca="1" si="26"/>
        <v>194</v>
      </c>
      <c r="DK14" s="76">
        <f t="shared" ca="1" si="27"/>
        <v>172</v>
      </c>
      <c r="DL14" s="76">
        <f t="shared" ca="1" si="28"/>
        <v>172</v>
      </c>
      <c r="DM14" s="76">
        <f t="shared" ca="1" si="29"/>
        <v>172</v>
      </c>
      <c r="DN14" s="76">
        <f t="shared" ca="1" si="30"/>
        <v>172</v>
      </c>
      <c r="DO14" s="76">
        <f t="shared" ca="1" si="31"/>
        <v>172</v>
      </c>
      <c r="DP14" s="76">
        <f t="shared" ca="1" si="32"/>
        <v>156</v>
      </c>
      <c r="DQ14" s="76">
        <f t="shared" ca="1" si="33"/>
        <v>144</v>
      </c>
      <c r="DR14" s="76">
        <f t="shared" ca="1" si="34"/>
        <v>131</v>
      </c>
      <c r="DS14" s="76">
        <f t="shared" ca="1" si="35"/>
        <v>131</v>
      </c>
      <c r="DT14" s="76">
        <f t="shared" ca="1" si="36"/>
        <v>117</v>
      </c>
      <c r="DU14" s="76">
        <f t="shared" ca="1" si="37"/>
        <v>131</v>
      </c>
      <c r="DV14" s="76">
        <f t="shared" ca="1" si="38"/>
        <v>144</v>
      </c>
      <c r="DW14" s="76">
        <f t="shared" ca="1" si="39"/>
        <v>131</v>
      </c>
      <c r="DX14" s="76">
        <f t="shared" ca="1" si="40"/>
        <v>117</v>
      </c>
      <c r="DY14" s="76">
        <f t="shared" ca="1" si="41"/>
        <v>117</v>
      </c>
      <c r="DZ14" s="76">
        <f t="shared" ca="1" si="42"/>
        <v>117</v>
      </c>
      <c r="EA14" s="76">
        <f t="shared" ca="1" si="43"/>
        <v>117</v>
      </c>
      <c r="EB14" s="76">
        <f t="shared" ca="1" si="44"/>
        <v>117</v>
      </c>
      <c r="EC14" s="76">
        <f t="shared" ca="1" si="45"/>
        <v>117</v>
      </c>
      <c r="ED14" s="76">
        <f t="shared" ca="1" si="46"/>
        <v>117</v>
      </c>
      <c r="EE14" s="76">
        <f t="shared" ca="1" si="47"/>
        <v>117</v>
      </c>
      <c r="EF14" s="76">
        <f t="shared" ca="1" si="48"/>
        <v>117</v>
      </c>
      <c r="EG14" s="76">
        <f t="shared" ca="1" si="49"/>
        <v>117</v>
      </c>
      <c r="EH14" s="76">
        <f t="shared" ca="1" si="50"/>
        <v>102</v>
      </c>
      <c r="EI14" s="76">
        <f t="shared" ca="1" si="51"/>
        <v>102</v>
      </c>
      <c r="EJ14" s="76">
        <f t="shared" ca="1" si="52"/>
        <v>117</v>
      </c>
      <c r="EK14" s="76">
        <f t="shared" ca="1" si="53"/>
        <v>117</v>
      </c>
      <c r="EL14" s="76">
        <f t="shared" ca="1" si="54"/>
        <v>117</v>
      </c>
      <c r="EM14" s="76">
        <f t="shared" ca="1" si="55"/>
        <v>131</v>
      </c>
      <c r="EN14" s="76">
        <f t="shared" ca="1" si="56"/>
        <v>131</v>
      </c>
      <c r="EO14" s="76">
        <f t="shared" ca="1" si="57"/>
        <v>156</v>
      </c>
      <c r="EP14" s="76">
        <f t="shared" ca="1" si="58"/>
        <v>172</v>
      </c>
      <c r="EQ14" s="76">
        <f t="shared" ca="1" si="59"/>
        <v>185</v>
      </c>
      <c r="ER14" s="76">
        <f t="shared" ca="1" si="60"/>
        <v>194</v>
      </c>
      <c r="ES14" s="76">
        <f t="shared" ca="1" si="61"/>
        <v>172</v>
      </c>
      <c r="ET14" s="76">
        <f t="shared" ca="1" si="62"/>
        <v>172</v>
      </c>
      <c r="EU14" s="76">
        <f t="shared" ca="1" si="63"/>
        <v>172</v>
      </c>
      <c r="EV14" s="76">
        <f t="shared" ca="1" si="64"/>
        <v>172</v>
      </c>
      <c r="EW14" s="76">
        <f t="shared" ca="1" si="65"/>
        <v>172</v>
      </c>
      <c r="EX14" s="76">
        <f t="shared" ca="1" si="66"/>
        <v>185</v>
      </c>
      <c r="EY14" s="76">
        <f t="shared" ca="1" si="67"/>
        <v>194</v>
      </c>
      <c r="EZ14" s="76">
        <f t="shared" ca="1" si="68"/>
        <v>194</v>
      </c>
      <c r="FA14" s="76">
        <f t="shared" ca="1" si="69"/>
        <v>185</v>
      </c>
      <c r="FB14" s="76">
        <f t="shared" ca="1" si="70"/>
        <v>185</v>
      </c>
      <c r="FC14" s="76">
        <f t="shared" ca="1" si="71"/>
        <v>185</v>
      </c>
      <c r="FD14" s="76">
        <f t="shared" ca="1" si="72"/>
        <v>185</v>
      </c>
      <c r="FE14" s="76">
        <f t="shared" ca="1" si="73"/>
        <v>185</v>
      </c>
      <c r="FF14" s="76">
        <f t="shared" ca="1" si="74"/>
        <v>194</v>
      </c>
      <c r="FG14" s="76">
        <f t="shared" ca="1" si="75"/>
        <v>202</v>
      </c>
      <c r="FH14" s="76">
        <f t="shared" ca="1" si="76"/>
        <v>194</v>
      </c>
      <c r="FI14" s="76">
        <f t="shared" ca="1" si="77"/>
        <v>185</v>
      </c>
      <c r="FJ14" s="76">
        <f t="shared" ca="1" si="78"/>
        <v>202</v>
      </c>
      <c r="FK14" s="76">
        <f t="shared" ca="1" si="79"/>
        <v>202</v>
      </c>
      <c r="FL14" s="76">
        <f t="shared" ca="1" si="80"/>
        <v>194</v>
      </c>
      <c r="FM14" s="76">
        <f t="shared" ca="1" si="81"/>
        <v>194</v>
      </c>
      <c r="FN14" s="76">
        <f t="shared" ca="1" si="82"/>
        <v>156</v>
      </c>
      <c r="FO14" s="76">
        <f t="shared" ca="1" si="83"/>
        <v>117</v>
      </c>
      <c r="FP14" s="76">
        <f t="shared" ca="1" si="84"/>
        <v>117</v>
      </c>
      <c r="FQ14" s="76">
        <f t="shared" ca="1" si="85"/>
        <v>144</v>
      </c>
      <c r="FR14" s="76">
        <f t="shared" ca="1" si="86"/>
        <v>131</v>
      </c>
      <c r="FS14" s="76">
        <f t="shared" ca="1" si="87"/>
        <v>131</v>
      </c>
      <c r="FT14" s="77">
        <f t="shared" ca="1" si="88"/>
        <v>131</v>
      </c>
      <c r="FU14" s="76"/>
      <c r="FV14" s="76"/>
      <c r="FW14" s="83"/>
      <c r="FX14" s="83"/>
      <c r="FY14" s="83"/>
      <c r="FZ14" s="83"/>
      <c r="GA14" s="83"/>
      <c r="GB14" s="83"/>
      <c r="GC14" s="83"/>
      <c r="GD14" s="82"/>
      <c r="GE14" s="82"/>
    </row>
    <row r="15" spans="1:187" customFormat="1" ht="2.25" customHeight="1">
      <c r="A15" s="71"/>
      <c r="B15" s="75">
        <v>140</v>
      </c>
      <c r="C15" s="76">
        <v>140</v>
      </c>
      <c r="D15" s="76">
        <v>140</v>
      </c>
      <c r="E15" s="76">
        <v>140</v>
      </c>
      <c r="F15" s="76">
        <v>140</v>
      </c>
      <c r="G15" s="76">
        <v>140</v>
      </c>
      <c r="H15" s="76">
        <v>139</v>
      </c>
      <c r="I15" s="76">
        <v>139</v>
      </c>
      <c r="J15" s="76">
        <v>140</v>
      </c>
      <c r="K15" s="76">
        <v>140</v>
      </c>
      <c r="L15" s="76">
        <v>140</v>
      </c>
      <c r="M15" s="76">
        <v>139</v>
      </c>
      <c r="N15" s="76">
        <v>139</v>
      </c>
      <c r="O15" s="76">
        <v>140</v>
      </c>
      <c r="P15" s="76">
        <v>140</v>
      </c>
      <c r="Q15" s="76">
        <v>140</v>
      </c>
      <c r="R15" s="76">
        <v>140</v>
      </c>
      <c r="S15" s="76">
        <v>140</v>
      </c>
      <c r="T15" s="76">
        <v>140</v>
      </c>
      <c r="U15" s="76">
        <v>139</v>
      </c>
      <c r="V15" s="76">
        <v>140</v>
      </c>
      <c r="W15" s="76">
        <v>140</v>
      </c>
      <c r="X15" s="76">
        <v>139</v>
      </c>
      <c r="Y15" s="76">
        <v>139</v>
      </c>
      <c r="Z15" s="76">
        <v>139</v>
      </c>
      <c r="AA15" s="76">
        <v>140</v>
      </c>
      <c r="AB15" s="76">
        <v>140</v>
      </c>
      <c r="AC15" s="76">
        <v>140</v>
      </c>
      <c r="AD15" s="76">
        <v>140</v>
      </c>
      <c r="AE15" s="76">
        <v>140</v>
      </c>
      <c r="AF15" s="76">
        <v>140</v>
      </c>
      <c r="AG15" s="76">
        <v>140</v>
      </c>
      <c r="AH15" s="76">
        <v>139</v>
      </c>
      <c r="AI15" s="76">
        <v>139</v>
      </c>
      <c r="AJ15" s="76">
        <v>140</v>
      </c>
      <c r="AK15" s="76">
        <v>141</v>
      </c>
      <c r="AL15" s="76">
        <v>142</v>
      </c>
      <c r="AM15" s="76">
        <v>142</v>
      </c>
      <c r="AN15" s="76">
        <v>142</v>
      </c>
      <c r="AO15" s="76">
        <v>141</v>
      </c>
      <c r="AP15" s="76">
        <v>141</v>
      </c>
      <c r="AQ15" s="76">
        <v>141</v>
      </c>
      <c r="AR15" s="76">
        <v>141</v>
      </c>
      <c r="AS15" s="76">
        <v>142</v>
      </c>
      <c r="AT15" s="76">
        <v>142</v>
      </c>
      <c r="AU15" s="76">
        <v>142</v>
      </c>
      <c r="AV15" s="76">
        <v>141</v>
      </c>
      <c r="AW15" s="76">
        <v>140</v>
      </c>
      <c r="AX15" s="76">
        <v>140</v>
      </c>
      <c r="AY15" s="76">
        <v>140</v>
      </c>
      <c r="AZ15" s="76">
        <v>141</v>
      </c>
      <c r="BA15" s="76">
        <v>140</v>
      </c>
      <c r="BB15" s="76">
        <v>140</v>
      </c>
      <c r="BC15" s="76">
        <v>139</v>
      </c>
      <c r="BD15" s="76">
        <v>140</v>
      </c>
      <c r="BE15" s="76">
        <v>141</v>
      </c>
      <c r="BF15" s="76">
        <v>141</v>
      </c>
      <c r="BG15" s="76">
        <v>141</v>
      </c>
      <c r="BH15" s="76">
        <v>141</v>
      </c>
      <c r="BI15" s="76">
        <v>140</v>
      </c>
      <c r="BJ15" s="76">
        <v>140</v>
      </c>
      <c r="BK15" s="76">
        <v>140</v>
      </c>
      <c r="BL15" s="76">
        <v>143</v>
      </c>
      <c r="BM15" s="76">
        <v>143</v>
      </c>
      <c r="BN15" s="76">
        <v>143</v>
      </c>
      <c r="BO15" s="76">
        <v>143</v>
      </c>
      <c r="BP15" s="76">
        <v>142</v>
      </c>
      <c r="BQ15" s="76">
        <v>140</v>
      </c>
      <c r="BR15" s="76">
        <v>139</v>
      </c>
      <c r="BS15" s="76">
        <v>139</v>
      </c>
      <c r="BT15" s="76">
        <v>139</v>
      </c>
      <c r="BU15" s="76">
        <v>139</v>
      </c>
      <c r="BV15" s="76">
        <v>141</v>
      </c>
      <c r="BW15" s="76">
        <v>143</v>
      </c>
      <c r="BX15" s="76">
        <v>142</v>
      </c>
      <c r="BY15" s="76">
        <v>141</v>
      </c>
      <c r="BZ15" s="76">
        <v>142</v>
      </c>
      <c r="CA15" s="76">
        <v>143</v>
      </c>
      <c r="CB15" s="76">
        <v>141</v>
      </c>
      <c r="CC15" s="76">
        <v>141</v>
      </c>
      <c r="CD15" s="76">
        <v>140</v>
      </c>
      <c r="CE15" s="76">
        <v>141</v>
      </c>
      <c r="CF15" s="76">
        <v>142</v>
      </c>
      <c r="CG15" s="76">
        <v>143</v>
      </c>
      <c r="CH15" s="76">
        <v>142</v>
      </c>
      <c r="CI15" s="76">
        <v>141</v>
      </c>
      <c r="CJ15" s="77">
        <v>141</v>
      </c>
      <c r="CK15" s="71"/>
      <c r="CL15" s="75">
        <f t="shared" ca="1" si="2"/>
        <v>172</v>
      </c>
      <c r="CM15" s="76">
        <f t="shared" ca="1" si="3"/>
        <v>172</v>
      </c>
      <c r="CN15" s="76">
        <f t="shared" ca="1" si="4"/>
        <v>172</v>
      </c>
      <c r="CO15" s="76">
        <f t="shared" ca="1" si="5"/>
        <v>172</v>
      </c>
      <c r="CP15" s="76">
        <f t="shared" ca="1" si="6"/>
        <v>172</v>
      </c>
      <c r="CQ15" s="76">
        <f t="shared" ca="1" si="7"/>
        <v>172</v>
      </c>
      <c r="CR15" s="76">
        <f t="shared" ca="1" si="8"/>
        <v>156</v>
      </c>
      <c r="CS15" s="76">
        <f t="shared" ca="1" si="9"/>
        <v>156</v>
      </c>
      <c r="CT15" s="76">
        <f t="shared" ca="1" si="10"/>
        <v>172</v>
      </c>
      <c r="CU15" s="76">
        <f t="shared" ca="1" si="11"/>
        <v>172</v>
      </c>
      <c r="CV15" s="76">
        <f t="shared" ca="1" si="12"/>
        <v>172</v>
      </c>
      <c r="CW15" s="76">
        <f t="shared" ca="1" si="13"/>
        <v>156</v>
      </c>
      <c r="CX15" s="76">
        <f t="shared" ca="1" si="14"/>
        <v>156</v>
      </c>
      <c r="CY15" s="76">
        <f t="shared" ca="1" si="15"/>
        <v>172</v>
      </c>
      <c r="CZ15" s="76">
        <f t="shared" ca="1" si="16"/>
        <v>172</v>
      </c>
      <c r="DA15" s="76">
        <f t="shared" ca="1" si="17"/>
        <v>172</v>
      </c>
      <c r="DB15" s="76">
        <f t="shared" ca="1" si="18"/>
        <v>172</v>
      </c>
      <c r="DC15" s="76">
        <f t="shared" ca="1" si="19"/>
        <v>172</v>
      </c>
      <c r="DD15" s="76">
        <f t="shared" ca="1" si="20"/>
        <v>172</v>
      </c>
      <c r="DE15" s="76">
        <f t="shared" ca="1" si="21"/>
        <v>156</v>
      </c>
      <c r="DF15" s="76">
        <f t="shared" ca="1" si="22"/>
        <v>172</v>
      </c>
      <c r="DG15" s="76">
        <f t="shared" ca="1" si="23"/>
        <v>172</v>
      </c>
      <c r="DH15" s="76">
        <f t="shared" ca="1" si="24"/>
        <v>156</v>
      </c>
      <c r="DI15" s="76">
        <f t="shared" ca="1" si="25"/>
        <v>156</v>
      </c>
      <c r="DJ15" s="76">
        <f t="shared" ca="1" si="26"/>
        <v>156</v>
      </c>
      <c r="DK15" s="76">
        <f t="shared" ca="1" si="27"/>
        <v>172</v>
      </c>
      <c r="DL15" s="76">
        <f t="shared" ca="1" si="28"/>
        <v>172</v>
      </c>
      <c r="DM15" s="76">
        <f t="shared" ca="1" si="29"/>
        <v>172</v>
      </c>
      <c r="DN15" s="76">
        <f t="shared" ca="1" si="30"/>
        <v>172</v>
      </c>
      <c r="DO15" s="76">
        <f t="shared" ca="1" si="31"/>
        <v>172</v>
      </c>
      <c r="DP15" s="76">
        <f t="shared" ca="1" si="32"/>
        <v>172</v>
      </c>
      <c r="DQ15" s="76">
        <f t="shared" ca="1" si="33"/>
        <v>172</v>
      </c>
      <c r="DR15" s="76">
        <f t="shared" ca="1" si="34"/>
        <v>156</v>
      </c>
      <c r="DS15" s="76">
        <f t="shared" ca="1" si="35"/>
        <v>156</v>
      </c>
      <c r="DT15" s="76">
        <f t="shared" ca="1" si="36"/>
        <v>172</v>
      </c>
      <c r="DU15" s="76">
        <f t="shared" ca="1" si="37"/>
        <v>185</v>
      </c>
      <c r="DV15" s="76">
        <f t="shared" ca="1" si="38"/>
        <v>194</v>
      </c>
      <c r="DW15" s="76">
        <f t="shared" ca="1" si="39"/>
        <v>194</v>
      </c>
      <c r="DX15" s="76">
        <f t="shared" ca="1" si="40"/>
        <v>194</v>
      </c>
      <c r="DY15" s="76">
        <f t="shared" ca="1" si="41"/>
        <v>185</v>
      </c>
      <c r="DZ15" s="76">
        <f t="shared" ca="1" si="42"/>
        <v>185</v>
      </c>
      <c r="EA15" s="76">
        <f t="shared" ca="1" si="43"/>
        <v>185</v>
      </c>
      <c r="EB15" s="76">
        <f t="shared" ca="1" si="44"/>
        <v>185</v>
      </c>
      <c r="EC15" s="76">
        <f t="shared" ca="1" si="45"/>
        <v>194</v>
      </c>
      <c r="ED15" s="76">
        <f t="shared" ca="1" si="46"/>
        <v>194</v>
      </c>
      <c r="EE15" s="76">
        <f t="shared" ca="1" si="47"/>
        <v>194</v>
      </c>
      <c r="EF15" s="76">
        <f t="shared" ca="1" si="48"/>
        <v>185</v>
      </c>
      <c r="EG15" s="76">
        <f t="shared" ca="1" si="49"/>
        <v>172</v>
      </c>
      <c r="EH15" s="76">
        <f t="shared" ca="1" si="50"/>
        <v>172</v>
      </c>
      <c r="EI15" s="76">
        <f t="shared" ca="1" si="51"/>
        <v>172</v>
      </c>
      <c r="EJ15" s="76">
        <f t="shared" ca="1" si="52"/>
        <v>185</v>
      </c>
      <c r="EK15" s="76">
        <f t="shared" ca="1" si="53"/>
        <v>172</v>
      </c>
      <c r="EL15" s="76">
        <f t="shared" ca="1" si="54"/>
        <v>172</v>
      </c>
      <c r="EM15" s="76">
        <f t="shared" ca="1" si="55"/>
        <v>156</v>
      </c>
      <c r="EN15" s="76">
        <f t="shared" ca="1" si="56"/>
        <v>172</v>
      </c>
      <c r="EO15" s="76">
        <f t="shared" ca="1" si="57"/>
        <v>185</v>
      </c>
      <c r="EP15" s="76">
        <f t="shared" ca="1" si="58"/>
        <v>185</v>
      </c>
      <c r="EQ15" s="76">
        <f t="shared" ca="1" si="59"/>
        <v>185</v>
      </c>
      <c r="ER15" s="76">
        <f t="shared" ca="1" si="60"/>
        <v>185</v>
      </c>
      <c r="ES15" s="76">
        <f t="shared" ca="1" si="61"/>
        <v>172</v>
      </c>
      <c r="ET15" s="76">
        <f t="shared" ca="1" si="62"/>
        <v>172</v>
      </c>
      <c r="EU15" s="76">
        <f t="shared" ca="1" si="63"/>
        <v>172</v>
      </c>
      <c r="EV15" s="76">
        <f t="shared" ca="1" si="64"/>
        <v>202</v>
      </c>
      <c r="EW15" s="76">
        <f t="shared" ca="1" si="65"/>
        <v>202</v>
      </c>
      <c r="EX15" s="76">
        <f t="shared" ca="1" si="66"/>
        <v>202</v>
      </c>
      <c r="EY15" s="76">
        <f t="shared" ca="1" si="67"/>
        <v>202</v>
      </c>
      <c r="EZ15" s="76">
        <f t="shared" ca="1" si="68"/>
        <v>194</v>
      </c>
      <c r="FA15" s="76">
        <f t="shared" ca="1" si="69"/>
        <v>172</v>
      </c>
      <c r="FB15" s="76">
        <f t="shared" ca="1" si="70"/>
        <v>156</v>
      </c>
      <c r="FC15" s="76">
        <f t="shared" ca="1" si="71"/>
        <v>156</v>
      </c>
      <c r="FD15" s="76">
        <f t="shared" ca="1" si="72"/>
        <v>156</v>
      </c>
      <c r="FE15" s="76">
        <f t="shared" ca="1" si="73"/>
        <v>156</v>
      </c>
      <c r="FF15" s="76">
        <f t="shared" ca="1" si="74"/>
        <v>185</v>
      </c>
      <c r="FG15" s="76">
        <f t="shared" ca="1" si="75"/>
        <v>202</v>
      </c>
      <c r="FH15" s="76">
        <f t="shared" ca="1" si="76"/>
        <v>194</v>
      </c>
      <c r="FI15" s="76">
        <f t="shared" ca="1" si="77"/>
        <v>185</v>
      </c>
      <c r="FJ15" s="76">
        <f t="shared" ca="1" si="78"/>
        <v>194</v>
      </c>
      <c r="FK15" s="76">
        <f t="shared" ca="1" si="79"/>
        <v>202</v>
      </c>
      <c r="FL15" s="76">
        <f t="shared" ca="1" si="80"/>
        <v>185</v>
      </c>
      <c r="FM15" s="76">
        <f t="shared" ca="1" si="81"/>
        <v>185</v>
      </c>
      <c r="FN15" s="76">
        <f t="shared" ca="1" si="82"/>
        <v>172</v>
      </c>
      <c r="FO15" s="76">
        <f t="shared" ca="1" si="83"/>
        <v>185</v>
      </c>
      <c r="FP15" s="76">
        <f t="shared" ca="1" si="84"/>
        <v>194</v>
      </c>
      <c r="FQ15" s="76">
        <f t="shared" ca="1" si="85"/>
        <v>202</v>
      </c>
      <c r="FR15" s="76">
        <f t="shared" ca="1" si="86"/>
        <v>194</v>
      </c>
      <c r="FS15" s="76">
        <f t="shared" ca="1" si="87"/>
        <v>185</v>
      </c>
      <c r="FT15" s="77">
        <f t="shared" ca="1" si="88"/>
        <v>185</v>
      </c>
      <c r="FU15" s="76"/>
      <c r="FV15" s="76"/>
      <c r="FW15" s="83"/>
      <c r="FX15" s="83"/>
      <c r="FY15" s="83"/>
      <c r="FZ15" s="83"/>
      <c r="GA15" s="83"/>
      <c r="GB15" s="83"/>
      <c r="GC15" s="83"/>
      <c r="GD15" s="82"/>
      <c r="GE15" s="82"/>
    </row>
    <row r="16" spans="1:187" customFormat="1" ht="2.25" customHeight="1">
      <c r="A16" s="71"/>
      <c r="B16" s="75">
        <v>142</v>
      </c>
      <c r="C16" s="76">
        <v>141</v>
      </c>
      <c r="D16" s="76">
        <v>140</v>
      </c>
      <c r="E16" s="76">
        <v>140</v>
      </c>
      <c r="F16" s="76">
        <v>141</v>
      </c>
      <c r="G16" s="76">
        <v>142</v>
      </c>
      <c r="H16" s="76">
        <v>143</v>
      </c>
      <c r="I16" s="76">
        <v>142</v>
      </c>
      <c r="J16" s="76">
        <v>142</v>
      </c>
      <c r="K16" s="76">
        <v>142</v>
      </c>
      <c r="L16" s="76">
        <v>140</v>
      </c>
      <c r="M16" s="76">
        <v>137</v>
      </c>
      <c r="N16" s="76">
        <v>137</v>
      </c>
      <c r="O16" s="76">
        <v>137</v>
      </c>
      <c r="P16" s="76">
        <v>138</v>
      </c>
      <c r="Q16" s="76">
        <v>137</v>
      </c>
      <c r="R16" s="76">
        <v>137</v>
      </c>
      <c r="S16" s="76">
        <v>138</v>
      </c>
      <c r="T16" s="76">
        <v>138</v>
      </c>
      <c r="U16" s="76">
        <v>138</v>
      </c>
      <c r="V16" s="76">
        <v>139</v>
      </c>
      <c r="W16" s="76">
        <v>139</v>
      </c>
      <c r="X16" s="76">
        <v>138</v>
      </c>
      <c r="Y16" s="76">
        <v>137</v>
      </c>
      <c r="Z16" s="76">
        <v>137</v>
      </c>
      <c r="AA16" s="76">
        <v>138</v>
      </c>
      <c r="AB16" s="76">
        <v>138</v>
      </c>
      <c r="AC16" s="76">
        <v>138</v>
      </c>
      <c r="AD16" s="76">
        <v>138</v>
      </c>
      <c r="AE16" s="76">
        <v>138</v>
      </c>
      <c r="AF16" s="76">
        <v>139</v>
      </c>
      <c r="AG16" s="76">
        <v>139</v>
      </c>
      <c r="AH16" s="76">
        <v>139</v>
      </c>
      <c r="AI16" s="76">
        <v>139</v>
      </c>
      <c r="AJ16" s="76">
        <v>141</v>
      </c>
      <c r="AK16" s="76">
        <v>142</v>
      </c>
      <c r="AL16" s="76">
        <v>143</v>
      </c>
      <c r="AM16" s="76">
        <v>143</v>
      </c>
      <c r="AN16" s="76">
        <v>143</v>
      </c>
      <c r="AO16" s="76">
        <v>143</v>
      </c>
      <c r="AP16" s="76">
        <v>143</v>
      </c>
      <c r="AQ16" s="76">
        <v>142</v>
      </c>
      <c r="AR16" s="76">
        <v>142</v>
      </c>
      <c r="AS16" s="76">
        <v>144</v>
      </c>
      <c r="AT16" s="76">
        <v>143</v>
      </c>
      <c r="AU16" s="76">
        <v>143</v>
      </c>
      <c r="AV16" s="76">
        <v>143</v>
      </c>
      <c r="AW16" s="76">
        <v>142</v>
      </c>
      <c r="AX16" s="76">
        <v>141</v>
      </c>
      <c r="AY16" s="76">
        <v>141</v>
      </c>
      <c r="AZ16" s="76">
        <v>142</v>
      </c>
      <c r="BA16" s="76">
        <v>140</v>
      </c>
      <c r="BB16" s="76">
        <v>139</v>
      </c>
      <c r="BC16" s="76">
        <v>139</v>
      </c>
      <c r="BD16" s="76">
        <v>140</v>
      </c>
      <c r="BE16" s="76">
        <v>140</v>
      </c>
      <c r="BF16" s="76">
        <v>140</v>
      </c>
      <c r="BG16" s="76">
        <v>140</v>
      </c>
      <c r="BH16" s="76">
        <v>140</v>
      </c>
      <c r="BI16" s="76">
        <v>140</v>
      </c>
      <c r="BJ16" s="76">
        <v>139</v>
      </c>
      <c r="BK16" s="76">
        <v>141</v>
      </c>
      <c r="BL16" s="76">
        <v>143</v>
      </c>
      <c r="BM16" s="76">
        <v>144</v>
      </c>
      <c r="BN16" s="76">
        <v>143</v>
      </c>
      <c r="BO16" s="76">
        <v>141</v>
      </c>
      <c r="BP16" s="76">
        <v>141</v>
      </c>
      <c r="BQ16" s="76">
        <v>140</v>
      </c>
      <c r="BR16" s="76">
        <v>138</v>
      </c>
      <c r="BS16" s="76">
        <v>138</v>
      </c>
      <c r="BT16" s="76">
        <v>139</v>
      </c>
      <c r="BU16" s="76">
        <v>139</v>
      </c>
      <c r="BV16" s="76">
        <v>140</v>
      </c>
      <c r="BW16" s="76">
        <v>143</v>
      </c>
      <c r="BX16" s="76">
        <v>141</v>
      </c>
      <c r="BY16" s="76">
        <v>140</v>
      </c>
      <c r="BZ16" s="76">
        <v>141</v>
      </c>
      <c r="CA16" s="76">
        <v>142</v>
      </c>
      <c r="CB16" s="76">
        <v>142</v>
      </c>
      <c r="CC16" s="76">
        <v>141</v>
      </c>
      <c r="CD16" s="76">
        <v>140</v>
      </c>
      <c r="CE16" s="76">
        <v>143</v>
      </c>
      <c r="CF16" s="76">
        <v>143</v>
      </c>
      <c r="CG16" s="76">
        <v>143</v>
      </c>
      <c r="CH16" s="76">
        <v>143</v>
      </c>
      <c r="CI16" s="76">
        <v>143</v>
      </c>
      <c r="CJ16" s="77">
        <v>142</v>
      </c>
      <c r="CK16" s="71"/>
      <c r="CL16" s="75">
        <f t="shared" ca="1" si="2"/>
        <v>194</v>
      </c>
      <c r="CM16" s="76">
        <f t="shared" ca="1" si="3"/>
        <v>185</v>
      </c>
      <c r="CN16" s="76">
        <f t="shared" ca="1" si="4"/>
        <v>172</v>
      </c>
      <c r="CO16" s="76">
        <f t="shared" ca="1" si="5"/>
        <v>172</v>
      </c>
      <c r="CP16" s="76">
        <f t="shared" ca="1" si="6"/>
        <v>185</v>
      </c>
      <c r="CQ16" s="76">
        <f t="shared" ca="1" si="7"/>
        <v>194</v>
      </c>
      <c r="CR16" s="76">
        <f t="shared" ca="1" si="8"/>
        <v>202</v>
      </c>
      <c r="CS16" s="76">
        <f t="shared" ca="1" si="9"/>
        <v>194</v>
      </c>
      <c r="CT16" s="76">
        <f t="shared" ca="1" si="10"/>
        <v>194</v>
      </c>
      <c r="CU16" s="76">
        <f t="shared" ca="1" si="11"/>
        <v>194</v>
      </c>
      <c r="CV16" s="76">
        <f t="shared" ca="1" si="12"/>
        <v>172</v>
      </c>
      <c r="CW16" s="76">
        <f t="shared" ca="1" si="13"/>
        <v>131</v>
      </c>
      <c r="CX16" s="76">
        <f t="shared" ca="1" si="14"/>
        <v>131</v>
      </c>
      <c r="CY16" s="76">
        <f t="shared" ca="1" si="15"/>
        <v>131</v>
      </c>
      <c r="CZ16" s="76">
        <f t="shared" ca="1" si="16"/>
        <v>144</v>
      </c>
      <c r="DA16" s="76">
        <f t="shared" ca="1" si="17"/>
        <v>131</v>
      </c>
      <c r="DB16" s="76">
        <f t="shared" ca="1" si="18"/>
        <v>131</v>
      </c>
      <c r="DC16" s="76">
        <f t="shared" ca="1" si="19"/>
        <v>144</v>
      </c>
      <c r="DD16" s="76">
        <f t="shared" ca="1" si="20"/>
        <v>144</v>
      </c>
      <c r="DE16" s="76">
        <f t="shared" ca="1" si="21"/>
        <v>144</v>
      </c>
      <c r="DF16" s="76">
        <f t="shared" ca="1" si="22"/>
        <v>156</v>
      </c>
      <c r="DG16" s="76">
        <f t="shared" ca="1" si="23"/>
        <v>156</v>
      </c>
      <c r="DH16" s="76">
        <f t="shared" ca="1" si="24"/>
        <v>144</v>
      </c>
      <c r="DI16" s="76">
        <f t="shared" ca="1" si="25"/>
        <v>131</v>
      </c>
      <c r="DJ16" s="76">
        <f t="shared" ca="1" si="26"/>
        <v>131</v>
      </c>
      <c r="DK16" s="76">
        <f t="shared" ca="1" si="27"/>
        <v>144</v>
      </c>
      <c r="DL16" s="76">
        <f t="shared" ca="1" si="28"/>
        <v>144</v>
      </c>
      <c r="DM16" s="76">
        <f t="shared" ca="1" si="29"/>
        <v>144</v>
      </c>
      <c r="DN16" s="76">
        <f t="shared" ca="1" si="30"/>
        <v>144</v>
      </c>
      <c r="DO16" s="76">
        <f t="shared" ca="1" si="31"/>
        <v>144</v>
      </c>
      <c r="DP16" s="76">
        <f t="shared" ca="1" si="32"/>
        <v>156</v>
      </c>
      <c r="DQ16" s="76">
        <f t="shared" ca="1" si="33"/>
        <v>156</v>
      </c>
      <c r="DR16" s="76">
        <f t="shared" ca="1" si="34"/>
        <v>156</v>
      </c>
      <c r="DS16" s="76">
        <f t="shared" ca="1" si="35"/>
        <v>156</v>
      </c>
      <c r="DT16" s="76">
        <f t="shared" ca="1" si="36"/>
        <v>185</v>
      </c>
      <c r="DU16" s="76">
        <f t="shared" ca="1" si="37"/>
        <v>194</v>
      </c>
      <c r="DV16" s="76">
        <f t="shared" ca="1" si="38"/>
        <v>202</v>
      </c>
      <c r="DW16" s="76">
        <f t="shared" ca="1" si="39"/>
        <v>202</v>
      </c>
      <c r="DX16" s="76">
        <f t="shared" ca="1" si="40"/>
        <v>202</v>
      </c>
      <c r="DY16" s="76">
        <f t="shared" ca="1" si="41"/>
        <v>202</v>
      </c>
      <c r="DZ16" s="76">
        <f t="shared" ca="1" si="42"/>
        <v>202</v>
      </c>
      <c r="EA16" s="76">
        <f t="shared" ca="1" si="43"/>
        <v>194</v>
      </c>
      <c r="EB16" s="76">
        <f t="shared" ca="1" si="44"/>
        <v>194</v>
      </c>
      <c r="EC16" s="76">
        <f t="shared" ca="1" si="45"/>
        <v>209</v>
      </c>
      <c r="ED16" s="76">
        <f t="shared" ca="1" si="46"/>
        <v>202</v>
      </c>
      <c r="EE16" s="76">
        <f t="shared" ca="1" si="47"/>
        <v>202</v>
      </c>
      <c r="EF16" s="76">
        <f t="shared" ca="1" si="48"/>
        <v>202</v>
      </c>
      <c r="EG16" s="76">
        <f t="shared" ca="1" si="49"/>
        <v>194</v>
      </c>
      <c r="EH16" s="76">
        <f t="shared" ca="1" si="50"/>
        <v>185</v>
      </c>
      <c r="EI16" s="76">
        <f t="shared" ca="1" si="51"/>
        <v>185</v>
      </c>
      <c r="EJ16" s="76">
        <f t="shared" ca="1" si="52"/>
        <v>194</v>
      </c>
      <c r="EK16" s="76">
        <f t="shared" ca="1" si="53"/>
        <v>172</v>
      </c>
      <c r="EL16" s="76">
        <f t="shared" ca="1" si="54"/>
        <v>156</v>
      </c>
      <c r="EM16" s="76">
        <f t="shared" ca="1" si="55"/>
        <v>156</v>
      </c>
      <c r="EN16" s="76">
        <f t="shared" ca="1" si="56"/>
        <v>172</v>
      </c>
      <c r="EO16" s="76">
        <f t="shared" ca="1" si="57"/>
        <v>172</v>
      </c>
      <c r="EP16" s="76">
        <f t="shared" ca="1" si="58"/>
        <v>172</v>
      </c>
      <c r="EQ16" s="76">
        <f t="shared" ca="1" si="59"/>
        <v>172</v>
      </c>
      <c r="ER16" s="76">
        <f t="shared" ca="1" si="60"/>
        <v>172</v>
      </c>
      <c r="ES16" s="76">
        <f t="shared" ca="1" si="61"/>
        <v>172</v>
      </c>
      <c r="ET16" s="76">
        <f t="shared" ca="1" si="62"/>
        <v>156</v>
      </c>
      <c r="EU16" s="76">
        <f t="shared" ca="1" si="63"/>
        <v>185</v>
      </c>
      <c r="EV16" s="76">
        <f t="shared" ca="1" si="64"/>
        <v>202</v>
      </c>
      <c r="EW16" s="76">
        <f t="shared" ca="1" si="65"/>
        <v>209</v>
      </c>
      <c r="EX16" s="76">
        <f t="shared" ca="1" si="66"/>
        <v>202</v>
      </c>
      <c r="EY16" s="76">
        <f t="shared" ca="1" si="67"/>
        <v>185</v>
      </c>
      <c r="EZ16" s="76">
        <f t="shared" ca="1" si="68"/>
        <v>185</v>
      </c>
      <c r="FA16" s="76">
        <f t="shared" ca="1" si="69"/>
        <v>172</v>
      </c>
      <c r="FB16" s="76">
        <f t="shared" ca="1" si="70"/>
        <v>144</v>
      </c>
      <c r="FC16" s="76">
        <f t="shared" ca="1" si="71"/>
        <v>144</v>
      </c>
      <c r="FD16" s="76">
        <f t="shared" ca="1" si="72"/>
        <v>156</v>
      </c>
      <c r="FE16" s="76">
        <f t="shared" ca="1" si="73"/>
        <v>156</v>
      </c>
      <c r="FF16" s="76">
        <f t="shared" ca="1" si="74"/>
        <v>172</v>
      </c>
      <c r="FG16" s="76">
        <f t="shared" ca="1" si="75"/>
        <v>202</v>
      </c>
      <c r="FH16" s="76">
        <f t="shared" ca="1" si="76"/>
        <v>185</v>
      </c>
      <c r="FI16" s="76">
        <f t="shared" ca="1" si="77"/>
        <v>172</v>
      </c>
      <c r="FJ16" s="76">
        <f t="shared" ca="1" si="78"/>
        <v>185</v>
      </c>
      <c r="FK16" s="76">
        <f t="shared" ca="1" si="79"/>
        <v>194</v>
      </c>
      <c r="FL16" s="76">
        <f t="shared" ca="1" si="80"/>
        <v>194</v>
      </c>
      <c r="FM16" s="76">
        <f t="shared" ca="1" si="81"/>
        <v>185</v>
      </c>
      <c r="FN16" s="76">
        <f t="shared" ca="1" si="82"/>
        <v>172</v>
      </c>
      <c r="FO16" s="76">
        <f t="shared" ca="1" si="83"/>
        <v>202</v>
      </c>
      <c r="FP16" s="76">
        <f t="shared" ca="1" si="84"/>
        <v>202</v>
      </c>
      <c r="FQ16" s="76">
        <f t="shared" ca="1" si="85"/>
        <v>202</v>
      </c>
      <c r="FR16" s="76">
        <f t="shared" ca="1" si="86"/>
        <v>202</v>
      </c>
      <c r="FS16" s="76">
        <f t="shared" ca="1" si="87"/>
        <v>202</v>
      </c>
      <c r="FT16" s="77">
        <f t="shared" ca="1" si="88"/>
        <v>194</v>
      </c>
      <c r="FU16" s="76"/>
      <c r="FV16" s="76"/>
      <c r="FW16" s="83"/>
      <c r="FX16" s="83"/>
      <c r="FY16" s="83"/>
      <c r="FZ16" s="83"/>
      <c r="GA16" s="83"/>
      <c r="GB16" s="83"/>
      <c r="GC16" s="83"/>
      <c r="GD16" s="82"/>
      <c r="GE16" s="82"/>
    </row>
    <row r="17" spans="1:187" customFormat="1" ht="2.25" customHeight="1">
      <c r="A17" s="71"/>
      <c r="B17" s="75">
        <v>141</v>
      </c>
      <c r="C17" s="76">
        <v>141</v>
      </c>
      <c r="D17" s="76">
        <v>142</v>
      </c>
      <c r="E17" s="76">
        <v>141</v>
      </c>
      <c r="F17" s="76">
        <v>141</v>
      </c>
      <c r="G17" s="76">
        <v>142</v>
      </c>
      <c r="H17" s="76">
        <v>142</v>
      </c>
      <c r="I17" s="76">
        <v>142</v>
      </c>
      <c r="J17" s="76">
        <v>142</v>
      </c>
      <c r="K17" s="76">
        <v>141</v>
      </c>
      <c r="L17" s="76">
        <v>138</v>
      </c>
      <c r="M17" s="76">
        <v>136</v>
      </c>
      <c r="N17" s="76">
        <v>136</v>
      </c>
      <c r="O17" s="76">
        <v>136</v>
      </c>
      <c r="P17" s="76">
        <v>136</v>
      </c>
      <c r="Q17" s="76">
        <v>136</v>
      </c>
      <c r="R17" s="76">
        <v>136</v>
      </c>
      <c r="S17" s="76">
        <v>137</v>
      </c>
      <c r="T17" s="76">
        <v>137</v>
      </c>
      <c r="U17" s="76">
        <v>137</v>
      </c>
      <c r="V17" s="76">
        <v>138</v>
      </c>
      <c r="W17" s="76">
        <v>138</v>
      </c>
      <c r="X17" s="76">
        <v>138</v>
      </c>
      <c r="Y17" s="76">
        <v>137</v>
      </c>
      <c r="Z17" s="76">
        <v>137</v>
      </c>
      <c r="AA17" s="76">
        <v>137</v>
      </c>
      <c r="AB17" s="76">
        <v>137</v>
      </c>
      <c r="AC17" s="76">
        <v>137</v>
      </c>
      <c r="AD17" s="76">
        <v>138</v>
      </c>
      <c r="AE17" s="76">
        <v>138</v>
      </c>
      <c r="AF17" s="76">
        <v>139</v>
      </c>
      <c r="AG17" s="76">
        <v>140</v>
      </c>
      <c r="AH17" s="76">
        <v>140</v>
      </c>
      <c r="AI17" s="76">
        <v>141</v>
      </c>
      <c r="AJ17" s="76">
        <v>143</v>
      </c>
      <c r="AK17" s="76">
        <v>142</v>
      </c>
      <c r="AL17" s="76">
        <v>142</v>
      </c>
      <c r="AM17" s="76">
        <v>142</v>
      </c>
      <c r="AN17" s="76">
        <v>142</v>
      </c>
      <c r="AO17" s="76">
        <v>142</v>
      </c>
      <c r="AP17" s="76">
        <v>143</v>
      </c>
      <c r="AQ17" s="76">
        <v>144</v>
      </c>
      <c r="AR17" s="76">
        <v>142</v>
      </c>
      <c r="AS17" s="76">
        <v>142</v>
      </c>
      <c r="AT17" s="76">
        <v>143</v>
      </c>
      <c r="AU17" s="76">
        <v>143</v>
      </c>
      <c r="AV17" s="76">
        <v>143</v>
      </c>
      <c r="AW17" s="76">
        <v>142</v>
      </c>
      <c r="AX17" s="76">
        <v>141</v>
      </c>
      <c r="AY17" s="76">
        <v>141</v>
      </c>
      <c r="AZ17" s="76">
        <v>141</v>
      </c>
      <c r="BA17" s="76">
        <v>141</v>
      </c>
      <c r="BB17" s="76">
        <v>140</v>
      </c>
      <c r="BC17" s="76">
        <v>139</v>
      </c>
      <c r="BD17" s="76">
        <v>139</v>
      </c>
      <c r="BE17" s="76">
        <v>139</v>
      </c>
      <c r="BF17" s="76">
        <v>138</v>
      </c>
      <c r="BG17" s="76">
        <v>139</v>
      </c>
      <c r="BH17" s="76">
        <v>139</v>
      </c>
      <c r="BI17" s="76">
        <v>139</v>
      </c>
      <c r="BJ17" s="76">
        <v>139</v>
      </c>
      <c r="BK17" s="76">
        <v>142</v>
      </c>
      <c r="BL17" s="76">
        <v>143</v>
      </c>
      <c r="BM17" s="76">
        <v>143</v>
      </c>
      <c r="BN17" s="76">
        <v>142</v>
      </c>
      <c r="BO17" s="76">
        <v>140</v>
      </c>
      <c r="BP17" s="76">
        <v>139</v>
      </c>
      <c r="BQ17" s="76">
        <v>138</v>
      </c>
      <c r="BR17" s="76">
        <v>138</v>
      </c>
      <c r="BS17" s="76">
        <v>138</v>
      </c>
      <c r="BT17" s="76">
        <v>139</v>
      </c>
      <c r="BU17" s="76">
        <v>139</v>
      </c>
      <c r="BV17" s="76">
        <v>140</v>
      </c>
      <c r="BW17" s="76">
        <v>141</v>
      </c>
      <c r="BX17" s="76">
        <v>140</v>
      </c>
      <c r="BY17" s="76">
        <v>139</v>
      </c>
      <c r="BZ17" s="76">
        <v>139</v>
      </c>
      <c r="CA17" s="76">
        <v>141</v>
      </c>
      <c r="CB17" s="76">
        <v>142</v>
      </c>
      <c r="CC17" s="76">
        <v>141</v>
      </c>
      <c r="CD17" s="76">
        <v>141</v>
      </c>
      <c r="CE17" s="76">
        <v>142</v>
      </c>
      <c r="CF17" s="76">
        <v>143</v>
      </c>
      <c r="CG17" s="76">
        <v>143</v>
      </c>
      <c r="CH17" s="76">
        <v>143</v>
      </c>
      <c r="CI17" s="76">
        <v>143</v>
      </c>
      <c r="CJ17" s="77">
        <v>143</v>
      </c>
      <c r="CK17" s="71"/>
      <c r="CL17" s="75">
        <f t="shared" ca="1" si="2"/>
        <v>185</v>
      </c>
      <c r="CM17" s="76">
        <f t="shared" ca="1" si="3"/>
        <v>185</v>
      </c>
      <c r="CN17" s="76">
        <f t="shared" ca="1" si="4"/>
        <v>194</v>
      </c>
      <c r="CO17" s="76">
        <f t="shared" ca="1" si="5"/>
        <v>185</v>
      </c>
      <c r="CP17" s="76">
        <f t="shared" ca="1" si="6"/>
        <v>185</v>
      </c>
      <c r="CQ17" s="76">
        <f t="shared" ca="1" si="7"/>
        <v>194</v>
      </c>
      <c r="CR17" s="76">
        <f t="shared" ca="1" si="8"/>
        <v>194</v>
      </c>
      <c r="CS17" s="76">
        <f t="shared" ca="1" si="9"/>
        <v>194</v>
      </c>
      <c r="CT17" s="76">
        <f t="shared" ca="1" si="10"/>
        <v>194</v>
      </c>
      <c r="CU17" s="76">
        <f t="shared" ca="1" si="11"/>
        <v>185</v>
      </c>
      <c r="CV17" s="76">
        <f t="shared" ca="1" si="12"/>
        <v>144</v>
      </c>
      <c r="CW17" s="76">
        <f t="shared" ca="1" si="13"/>
        <v>117</v>
      </c>
      <c r="CX17" s="76">
        <f t="shared" ca="1" si="14"/>
        <v>117</v>
      </c>
      <c r="CY17" s="76">
        <f t="shared" ca="1" si="15"/>
        <v>117</v>
      </c>
      <c r="CZ17" s="76">
        <f t="shared" ca="1" si="16"/>
        <v>117</v>
      </c>
      <c r="DA17" s="76">
        <f t="shared" ca="1" si="17"/>
        <v>117</v>
      </c>
      <c r="DB17" s="76">
        <f t="shared" ca="1" si="18"/>
        <v>117</v>
      </c>
      <c r="DC17" s="76">
        <f t="shared" ca="1" si="19"/>
        <v>131</v>
      </c>
      <c r="DD17" s="76">
        <f t="shared" ca="1" si="20"/>
        <v>131</v>
      </c>
      <c r="DE17" s="76">
        <f t="shared" ca="1" si="21"/>
        <v>131</v>
      </c>
      <c r="DF17" s="76">
        <f t="shared" ca="1" si="22"/>
        <v>144</v>
      </c>
      <c r="DG17" s="76">
        <f t="shared" ca="1" si="23"/>
        <v>144</v>
      </c>
      <c r="DH17" s="76">
        <f t="shared" ca="1" si="24"/>
        <v>144</v>
      </c>
      <c r="DI17" s="76">
        <f t="shared" ca="1" si="25"/>
        <v>131</v>
      </c>
      <c r="DJ17" s="76">
        <f t="shared" ca="1" si="26"/>
        <v>131</v>
      </c>
      <c r="DK17" s="76">
        <f t="shared" ca="1" si="27"/>
        <v>131</v>
      </c>
      <c r="DL17" s="76">
        <f t="shared" ca="1" si="28"/>
        <v>131</v>
      </c>
      <c r="DM17" s="76">
        <f t="shared" ca="1" si="29"/>
        <v>131</v>
      </c>
      <c r="DN17" s="76">
        <f t="shared" ca="1" si="30"/>
        <v>144</v>
      </c>
      <c r="DO17" s="76">
        <f t="shared" ca="1" si="31"/>
        <v>144</v>
      </c>
      <c r="DP17" s="76">
        <f t="shared" ca="1" si="32"/>
        <v>156</v>
      </c>
      <c r="DQ17" s="76">
        <f t="shared" ca="1" si="33"/>
        <v>172</v>
      </c>
      <c r="DR17" s="76">
        <f t="shared" ca="1" si="34"/>
        <v>172</v>
      </c>
      <c r="DS17" s="76">
        <f t="shared" ca="1" si="35"/>
        <v>185</v>
      </c>
      <c r="DT17" s="76">
        <f t="shared" ca="1" si="36"/>
        <v>202</v>
      </c>
      <c r="DU17" s="76">
        <f t="shared" ca="1" si="37"/>
        <v>194</v>
      </c>
      <c r="DV17" s="76">
        <f t="shared" ca="1" si="38"/>
        <v>194</v>
      </c>
      <c r="DW17" s="76">
        <f t="shared" ca="1" si="39"/>
        <v>194</v>
      </c>
      <c r="DX17" s="76">
        <f t="shared" ca="1" si="40"/>
        <v>194</v>
      </c>
      <c r="DY17" s="76">
        <f t="shared" ca="1" si="41"/>
        <v>194</v>
      </c>
      <c r="DZ17" s="76">
        <f t="shared" ca="1" si="42"/>
        <v>202</v>
      </c>
      <c r="EA17" s="76">
        <f t="shared" ca="1" si="43"/>
        <v>209</v>
      </c>
      <c r="EB17" s="76">
        <f t="shared" ca="1" si="44"/>
        <v>194</v>
      </c>
      <c r="EC17" s="76">
        <f t="shared" ca="1" si="45"/>
        <v>194</v>
      </c>
      <c r="ED17" s="76">
        <f t="shared" ca="1" si="46"/>
        <v>202</v>
      </c>
      <c r="EE17" s="76">
        <f t="shared" ca="1" si="47"/>
        <v>202</v>
      </c>
      <c r="EF17" s="76">
        <f t="shared" ca="1" si="48"/>
        <v>202</v>
      </c>
      <c r="EG17" s="76">
        <f t="shared" ca="1" si="49"/>
        <v>194</v>
      </c>
      <c r="EH17" s="76">
        <f t="shared" ca="1" si="50"/>
        <v>185</v>
      </c>
      <c r="EI17" s="76">
        <f t="shared" ca="1" si="51"/>
        <v>185</v>
      </c>
      <c r="EJ17" s="76">
        <f t="shared" ca="1" si="52"/>
        <v>185</v>
      </c>
      <c r="EK17" s="76">
        <f t="shared" ca="1" si="53"/>
        <v>185</v>
      </c>
      <c r="EL17" s="76">
        <f t="shared" ca="1" si="54"/>
        <v>172</v>
      </c>
      <c r="EM17" s="76">
        <f t="shared" ca="1" si="55"/>
        <v>156</v>
      </c>
      <c r="EN17" s="76">
        <f t="shared" ca="1" si="56"/>
        <v>156</v>
      </c>
      <c r="EO17" s="76">
        <f t="shared" ca="1" si="57"/>
        <v>156</v>
      </c>
      <c r="EP17" s="76">
        <f t="shared" ca="1" si="58"/>
        <v>144</v>
      </c>
      <c r="EQ17" s="76">
        <f t="shared" ca="1" si="59"/>
        <v>156</v>
      </c>
      <c r="ER17" s="76">
        <f t="shared" ca="1" si="60"/>
        <v>156</v>
      </c>
      <c r="ES17" s="76">
        <f t="shared" ca="1" si="61"/>
        <v>156</v>
      </c>
      <c r="ET17" s="76">
        <f t="shared" ca="1" si="62"/>
        <v>156</v>
      </c>
      <c r="EU17" s="76">
        <f t="shared" ca="1" si="63"/>
        <v>194</v>
      </c>
      <c r="EV17" s="76">
        <f t="shared" ca="1" si="64"/>
        <v>202</v>
      </c>
      <c r="EW17" s="76">
        <f t="shared" ca="1" si="65"/>
        <v>202</v>
      </c>
      <c r="EX17" s="76">
        <f t="shared" ca="1" si="66"/>
        <v>194</v>
      </c>
      <c r="EY17" s="76">
        <f t="shared" ca="1" si="67"/>
        <v>172</v>
      </c>
      <c r="EZ17" s="76">
        <f t="shared" ca="1" si="68"/>
        <v>156</v>
      </c>
      <c r="FA17" s="76">
        <f t="shared" ca="1" si="69"/>
        <v>144</v>
      </c>
      <c r="FB17" s="76">
        <f t="shared" ca="1" si="70"/>
        <v>144</v>
      </c>
      <c r="FC17" s="76">
        <f t="shared" ca="1" si="71"/>
        <v>144</v>
      </c>
      <c r="FD17" s="76">
        <f t="shared" ca="1" si="72"/>
        <v>156</v>
      </c>
      <c r="FE17" s="76">
        <f t="shared" ca="1" si="73"/>
        <v>156</v>
      </c>
      <c r="FF17" s="76">
        <f t="shared" ca="1" si="74"/>
        <v>172</v>
      </c>
      <c r="FG17" s="76">
        <f t="shared" ca="1" si="75"/>
        <v>185</v>
      </c>
      <c r="FH17" s="76">
        <f t="shared" ca="1" si="76"/>
        <v>172</v>
      </c>
      <c r="FI17" s="76">
        <f t="shared" ca="1" si="77"/>
        <v>156</v>
      </c>
      <c r="FJ17" s="76">
        <f t="shared" ca="1" si="78"/>
        <v>156</v>
      </c>
      <c r="FK17" s="76">
        <f t="shared" ca="1" si="79"/>
        <v>185</v>
      </c>
      <c r="FL17" s="76">
        <f t="shared" ca="1" si="80"/>
        <v>194</v>
      </c>
      <c r="FM17" s="76">
        <f t="shared" ca="1" si="81"/>
        <v>185</v>
      </c>
      <c r="FN17" s="76">
        <f t="shared" ca="1" si="82"/>
        <v>185</v>
      </c>
      <c r="FO17" s="76">
        <f t="shared" ca="1" si="83"/>
        <v>194</v>
      </c>
      <c r="FP17" s="76">
        <f t="shared" ca="1" si="84"/>
        <v>202</v>
      </c>
      <c r="FQ17" s="76">
        <f t="shared" ca="1" si="85"/>
        <v>202</v>
      </c>
      <c r="FR17" s="76">
        <f t="shared" ca="1" si="86"/>
        <v>202</v>
      </c>
      <c r="FS17" s="76">
        <f t="shared" ca="1" si="87"/>
        <v>202</v>
      </c>
      <c r="FT17" s="77">
        <f t="shared" ca="1" si="88"/>
        <v>202</v>
      </c>
      <c r="FU17" s="76"/>
      <c r="FV17" s="76"/>
      <c r="FW17" s="83"/>
      <c r="FX17" s="83"/>
      <c r="FY17" s="83"/>
      <c r="FZ17" s="83"/>
      <c r="GA17" s="83"/>
      <c r="GB17" s="83"/>
      <c r="GC17" s="83"/>
      <c r="GD17" s="82"/>
      <c r="GE17" s="82"/>
    </row>
    <row r="18" spans="1:187" customFormat="1" ht="2.25" customHeight="1">
      <c r="A18" s="71"/>
      <c r="B18" s="75">
        <v>140</v>
      </c>
      <c r="C18" s="76">
        <v>140</v>
      </c>
      <c r="D18" s="76">
        <v>141</v>
      </c>
      <c r="E18" s="76">
        <v>141</v>
      </c>
      <c r="F18" s="76">
        <v>141</v>
      </c>
      <c r="G18" s="76">
        <v>141</v>
      </c>
      <c r="H18" s="76">
        <v>142</v>
      </c>
      <c r="I18" s="76">
        <v>141</v>
      </c>
      <c r="J18" s="76">
        <v>141</v>
      </c>
      <c r="K18" s="76">
        <v>140</v>
      </c>
      <c r="L18" s="76">
        <v>137</v>
      </c>
      <c r="M18" s="76">
        <v>136</v>
      </c>
      <c r="N18" s="76">
        <v>137</v>
      </c>
      <c r="O18" s="76">
        <v>136</v>
      </c>
      <c r="P18" s="76">
        <v>136</v>
      </c>
      <c r="Q18" s="76">
        <v>136</v>
      </c>
      <c r="R18" s="76">
        <v>136</v>
      </c>
      <c r="S18" s="76">
        <v>136</v>
      </c>
      <c r="T18" s="76">
        <v>137</v>
      </c>
      <c r="U18" s="76">
        <v>137</v>
      </c>
      <c r="V18" s="76">
        <v>137</v>
      </c>
      <c r="W18" s="76">
        <v>137</v>
      </c>
      <c r="X18" s="76">
        <v>137</v>
      </c>
      <c r="Y18" s="76">
        <v>137</v>
      </c>
      <c r="Z18" s="76">
        <v>136</v>
      </c>
      <c r="AA18" s="76">
        <v>136</v>
      </c>
      <c r="AB18" s="76">
        <v>136</v>
      </c>
      <c r="AC18" s="76">
        <v>137</v>
      </c>
      <c r="AD18" s="76">
        <v>138</v>
      </c>
      <c r="AE18" s="76">
        <v>140</v>
      </c>
      <c r="AF18" s="76">
        <v>141</v>
      </c>
      <c r="AG18" s="76">
        <v>142</v>
      </c>
      <c r="AH18" s="76">
        <v>141</v>
      </c>
      <c r="AI18" s="76">
        <v>141</v>
      </c>
      <c r="AJ18" s="76">
        <v>141</v>
      </c>
      <c r="AK18" s="76">
        <v>141</v>
      </c>
      <c r="AL18" s="76">
        <v>142</v>
      </c>
      <c r="AM18" s="76">
        <v>141</v>
      </c>
      <c r="AN18" s="76">
        <v>141</v>
      </c>
      <c r="AO18" s="76">
        <v>142</v>
      </c>
      <c r="AP18" s="76">
        <v>142</v>
      </c>
      <c r="AQ18" s="76">
        <v>141</v>
      </c>
      <c r="AR18" s="76">
        <v>140</v>
      </c>
      <c r="AS18" s="76">
        <v>140</v>
      </c>
      <c r="AT18" s="76">
        <v>142</v>
      </c>
      <c r="AU18" s="76">
        <v>142</v>
      </c>
      <c r="AV18" s="76">
        <v>142</v>
      </c>
      <c r="AW18" s="76">
        <v>142</v>
      </c>
      <c r="AX18" s="76">
        <v>140</v>
      </c>
      <c r="AY18" s="76">
        <v>140</v>
      </c>
      <c r="AZ18" s="76">
        <v>140</v>
      </c>
      <c r="BA18" s="76">
        <v>140</v>
      </c>
      <c r="BB18" s="76">
        <v>140</v>
      </c>
      <c r="BC18" s="76">
        <v>140</v>
      </c>
      <c r="BD18" s="76">
        <v>139</v>
      </c>
      <c r="BE18" s="76">
        <v>138</v>
      </c>
      <c r="BF18" s="76">
        <v>137</v>
      </c>
      <c r="BG18" s="76">
        <v>137</v>
      </c>
      <c r="BH18" s="76">
        <v>138</v>
      </c>
      <c r="BI18" s="76">
        <v>138</v>
      </c>
      <c r="BJ18" s="76">
        <v>139</v>
      </c>
      <c r="BK18" s="76">
        <v>140</v>
      </c>
      <c r="BL18" s="76">
        <v>140</v>
      </c>
      <c r="BM18" s="76">
        <v>140</v>
      </c>
      <c r="BN18" s="76">
        <v>139</v>
      </c>
      <c r="BO18" s="76">
        <v>138</v>
      </c>
      <c r="BP18" s="76">
        <v>138</v>
      </c>
      <c r="BQ18" s="76">
        <v>137</v>
      </c>
      <c r="BR18" s="76">
        <v>138</v>
      </c>
      <c r="BS18" s="76">
        <v>138</v>
      </c>
      <c r="BT18" s="76">
        <v>138</v>
      </c>
      <c r="BU18" s="76">
        <v>139</v>
      </c>
      <c r="BV18" s="76">
        <v>140</v>
      </c>
      <c r="BW18" s="76">
        <v>141</v>
      </c>
      <c r="BX18" s="76">
        <v>141</v>
      </c>
      <c r="BY18" s="76">
        <v>141</v>
      </c>
      <c r="BZ18" s="76">
        <v>140</v>
      </c>
      <c r="CA18" s="76">
        <v>141</v>
      </c>
      <c r="CB18" s="76">
        <v>142</v>
      </c>
      <c r="CC18" s="76">
        <v>142</v>
      </c>
      <c r="CD18" s="76">
        <v>143</v>
      </c>
      <c r="CE18" s="76">
        <v>143</v>
      </c>
      <c r="CF18" s="76">
        <v>142</v>
      </c>
      <c r="CG18" s="76">
        <v>141</v>
      </c>
      <c r="CH18" s="76">
        <v>142</v>
      </c>
      <c r="CI18" s="76">
        <v>143</v>
      </c>
      <c r="CJ18" s="77">
        <v>143</v>
      </c>
      <c r="CK18" s="71"/>
      <c r="CL18" s="75">
        <f t="shared" ca="1" si="2"/>
        <v>172</v>
      </c>
      <c r="CM18" s="76">
        <f t="shared" ca="1" si="3"/>
        <v>172</v>
      </c>
      <c r="CN18" s="76">
        <f t="shared" ca="1" si="4"/>
        <v>185</v>
      </c>
      <c r="CO18" s="76">
        <f t="shared" ca="1" si="5"/>
        <v>185</v>
      </c>
      <c r="CP18" s="76">
        <f t="shared" ca="1" si="6"/>
        <v>185</v>
      </c>
      <c r="CQ18" s="76">
        <f t="shared" ca="1" si="7"/>
        <v>185</v>
      </c>
      <c r="CR18" s="76">
        <f t="shared" ca="1" si="8"/>
        <v>194</v>
      </c>
      <c r="CS18" s="76">
        <f t="shared" ca="1" si="9"/>
        <v>185</v>
      </c>
      <c r="CT18" s="76">
        <f t="shared" ca="1" si="10"/>
        <v>185</v>
      </c>
      <c r="CU18" s="76">
        <f t="shared" ca="1" si="11"/>
        <v>172</v>
      </c>
      <c r="CV18" s="76">
        <f t="shared" ca="1" si="12"/>
        <v>131</v>
      </c>
      <c r="CW18" s="76">
        <f t="shared" ca="1" si="13"/>
        <v>117</v>
      </c>
      <c r="CX18" s="76">
        <f t="shared" ca="1" si="14"/>
        <v>131</v>
      </c>
      <c r="CY18" s="76">
        <f t="shared" ca="1" si="15"/>
        <v>117</v>
      </c>
      <c r="CZ18" s="76">
        <f t="shared" ca="1" si="16"/>
        <v>117</v>
      </c>
      <c r="DA18" s="76">
        <f t="shared" ca="1" si="17"/>
        <v>117</v>
      </c>
      <c r="DB18" s="76">
        <f t="shared" ca="1" si="18"/>
        <v>117</v>
      </c>
      <c r="DC18" s="76">
        <f t="shared" ca="1" si="19"/>
        <v>117</v>
      </c>
      <c r="DD18" s="76">
        <f t="shared" ca="1" si="20"/>
        <v>131</v>
      </c>
      <c r="DE18" s="76">
        <f t="shared" ca="1" si="21"/>
        <v>131</v>
      </c>
      <c r="DF18" s="76">
        <f t="shared" ca="1" si="22"/>
        <v>131</v>
      </c>
      <c r="DG18" s="76">
        <f t="shared" ca="1" si="23"/>
        <v>131</v>
      </c>
      <c r="DH18" s="76">
        <f t="shared" ca="1" si="24"/>
        <v>131</v>
      </c>
      <c r="DI18" s="76">
        <f t="shared" ca="1" si="25"/>
        <v>131</v>
      </c>
      <c r="DJ18" s="76">
        <f t="shared" ca="1" si="26"/>
        <v>117</v>
      </c>
      <c r="DK18" s="76">
        <f t="shared" ca="1" si="27"/>
        <v>117</v>
      </c>
      <c r="DL18" s="76">
        <f t="shared" ca="1" si="28"/>
        <v>117</v>
      </c>
      <c r="DM18" s="76">
        <f t="shared" ca="1" si="29"/>
        <v>131</v>
      </c>
      <c r="DN18" s="76">
        <f t="shared" ca="1" si="30"/>
        <v>144</v>
      </c>
      <c r="DO18" s="76">
        <f t="shared" ca="1" si="31"/>
        <v>172</v>
      </c>
      <c r="DP18" s="76">
        <f t="shared" ca="1" si="32"/>
        <v>185</v>
      </c>
      <c r="DQ18" s="76">
        <f t="shared" ca="1" si="33"/>
        <v>194</v>
      </c>
      <c r="DR18" s="76">
        <f t="shared" ca="1" si="34"/>
        <v>185</v>
      </c>
      <c r="DS18" s="76">
        <f t="shared" ca="1" si="35"/>
        <v>185</v>
      </c>
      <c r="DT18" s="76">
        <f t="shared" ca="1" si="36"/>
        <v>185</v>
      </c>
      <c r="DU18" s="76">
        <f t="shared" ca="1" si="37"/>
        <v>185</v>
      </c>
      <c r="DV18" s="76">
        <f t="shared" ca="1" si="38"/>
        <v>194</v>
      </c>
      <c r="DW18" s="76">
        <f t="shared" ca="1" si="39"/>
        <v>185</v>
      </c>
      <c r="DX18" s="76">
        <f t="shared" ca="1" si="40"/>
        <v>185</v>
      </c>
      <c r="DY18" s="76">
        <f t="shared" ca="1" si="41"/>
        <v>194</v>
      </c>
      <c r="DZ18" s="76">
        <f t="shared" ca="1" si="42"/>
        <v>194</v>
      </c>
      <c r="EA18" s="76">
        <f t="shared" ca="1" si="43"/>
        <v>185</v>
      </c>
      <c r="EB18" s="76">
        <f t="shared" ca="1" si="44"/>
        <v>172</v>
      </c>
      <c r="EC18" s="76">
        <f t="shared" ca="1" si="45"/>
        <v>172</v>
      </c>
      <c r="ED18" s="76">
        <f t="shared" ca="1" si="46"/>
        <v>194</v>
      </c>
      <c r="EE18" s="76">
        <f t="shared" ca="1" si="47"/>
        <v>194</v>
      </c>
      <c r="EF18" s="76">
        <f t="shared" ca="1" si="48"/>
        <v>194</v>
      </c>
      <c r="EG18" s="76">
        <f t="shared" ca="1" si="49"/>
        <v>194</v>
      </c>
      <c r="EH18" s="76">
        <f t="shared" ca="1" si="50"/>
        <v>172</v>
      </c>
      <c r="EI18" s="76">
        <f t="shared" ca="1" si="51"/>
        <v>172</v>
      </c>
      <c r="EJ18" s="76">
        <f t="shared" ca="1" si="52"/>
        <v>172</v>
      </c>
      <c r="EK18" s="76">
        <f t="shared" ca="1" si="53"/>
        <v>172</v>
      </c>
      <c r="EL18" s="76">
        <f t="shared" ca="1" si="54"/>
        <v>172</v>
      </c>
      <c r="EM18" s="76">
        <f t="shared" ca="1" si="55"/>
        <v>172</v>
      </c>
      <c r="EN18" s="76">
        <f t="shared" ca="1" si="56"/>
        <v>156</v>
      </c>
      <c r="EO18" s="76">
        <f t="shared" ca="1" si="57"/>
        <v>144</v>
      </c>
      <c r="EP18" s="76">
        <f t="shared" ca="1" si="58"/>
        <v>131</v>
      </c>
      <c r="EQ18" s="76">
        <f t="shared" ca="1" si="59"/>
        <v>131</v>
      </c>
      <c r="ER18" s="76">
        <f t="shared" ca="1" si="60"/>
        <v>144</v>
      </c>
      <c r="ES18" s="76">
        <f t="shared" ca="1" si="61"/>
        <v>144</v>
      </c>
      <c r="ET18" s="76">
        <f t="shared" ca="1" si="62"/>
        <v>156</v>
      </c>
      <c r="EU18" s="76">
        <f t="shared" ca="1" si="63"/>
        <v>172</v>
      </c>
      <c r="EV18" s="76">
        <f t="shared" ca="1" si="64"/>
        <v>172</v>
      </c>
      <c r="EW18" s="76">
        <f t="shared" ca="1" si="65"/>
        <v>172</v>
      </c>
      <c r="EX18" s="76">
        <f t="shared" ca="1" si="66"/>
        <v>156</v>
      </c>
      <c r="EY18" s="76">
        <f t="shared" ca="1" si="67"/>
        <v>144</v>
      </c>
      <c r="EZ18" s="76">
        <f t="shared" ca="1" si="68"/>
        <v>144</v>
      </c>
      <c r="FA18" s="76">
        <f t="shared" ca="1" si="69"/>
        <v>131</v>
      </c>
      <c r="FB18" s="76">
        <f t="shared" ca="1" si="70"/>
        <v>144</v>
      </c>
      <c r="FC18" s="76">
        <f t="shared" ca="1" si="71"/>
        <v>144</v>
      </c>
      <c r="FD18" s="76">
        <f t="shared" ca="1" si="72"/>
        <v>144</v>
      </c>
      <c r="FE18" s="76">
        <f t="shared" ca="1" si="73"/>
        <v>156</v>
      </c>
      <c r="FF18" s="76">
        <f t="shared" ca="1" si="74"/>
        <v>172</v>
      </c>
      <c r="FG18" s="76">
        <f t="shared" ca="1" si="75"/>
        <v>185</v>
      </c>
      <c r="FH18" s="76">
        <f t="shared" ca="1" si="76"/>
        <v>185</v>
      </c>
      <c r="FI18" s="76">
        <f t="shared" ca="1" si="77"/>
        <v>185</v>
      </c>
      <c r="FJ18" s="76">
        <f t="shared" ca="1" si="78"/>
        <v>172</v>
      </c>
      <c r="FK18" s="76">
        <f t="shared" ca="1" si="79"/>
        <v>185</v>
      </c>
      <c r="FL18" s="76">
        <f t="shared" ca="1" si="80"/>
        <v>194</v>
      </c>
      <c r="FM18" s="76">
        <f t="shared" ca="1" si="81"/>
        <v>194</v>
      </c>
      <c r="FN18" s="76">
        <f t="shared" ca="1" si="82"/>
        <v>202</v>
      </c>
      <c r="FO18" s="76">
        <f t="shared" ca="1" si="83"/>
        <v>202</v>
      </c>
      <c r="FP18" s="76">
        <f t="shared" ca="1" si="84"/>
        <v>194</v>
      </c>
      <c r="FQ18" s="76">
        <f t="shared" ca="1" si="85"/>
        <v>185</v>
      </c>
      <c r="FR18" s="76">
        <f t="shared" ca="1" si="86"/>
        <v>194</v>
      </c>
      <c r="FS18" s="76">
        <f t="shared" ca="1" si="87"/>
        <v>202</v>
      </c>
      <c r="FT18" s="77">
        <f t="shared" ca="1" si="88"/>
        <v>202</v>
      </c>
      <c r="FU18" s="76"/>
      <c r="FV18" s="76"/>
      <c r="FW18" s="83"/>
      <c r="FX18" s="83"/>
      <c r="FY18" s="83"/>
      <c r="FZ18" s="83"/>
      <c r="GA18" s="83"/>
      <c r="GB18" s="83"/>
      <c r="GC18" s="83"/>
      <c r="GD18" s="82"/>
      <c r="GE18" s="82"/>
    </row>
    <row r="19" spans="1:187" customFormat="1" ht="2.25" customHeight="1">
      <c r="A19" s="71"/>
      <c r="B19" s="75">
        <v>139</v>
      </c>
      <c r="C19" s="76">
        <v>140</v>
      </c>
      <c r="D19" s="76">
        <v>140</v>
      </c>
      <c r="E19" s="76">
        <v>141</v>
      </c>
      <c r="F19" s="76">
        <v>140</v>
      </c>
      <c r="G19" s="76">
        <v>140</v>
      </c>
      <c r="H19" s="76">
        <v>140</v>
      </c>
      <c r="I19" s="76">
        <v>140</v>
      </c>
      <c r="J19" s="76">
        <v>140</v>
      </c>
      <c r="K19" s="76">
        <v>139</v>
      </c>
      <c r="L19" s="76">
        <v>138</v>
      </c>
      <c r="M19" s="76">
        <v>137</v>
      </c>
      <c r="N19" s="76">
        <v>139</v>
      </c>
      <c r="O19" s="76">
        <v>137</v>
      </c>
      <c r="P19" s="76">
        <v>136</v>
      </c>
      <c r="Q19" s="76">
        <v>136</v>
      </c>
      <c r="R19" s="76">
        <v>136</v>
      </c>
      <c r="S19" s="76">
        <v>137</v>
      </c>
      <c r="T19" s="76">
        <v>137</v>
      </c>
      <c r="U19" s="76">
        <v>138</v>
      </c>
      <c r="V19" s="76">
        <v>137</v>
      </c>
      <c r="W19" s="76">
        <v>137</v>
      </c>
      <c r="X19" s="76">
        <v>137</v>
      </c>
      <c r="Y19" s="76">
        <v>138</v>
      </c>
      <c r="Z19" s="76">
        <v>137</v>
      </c>
      <c r="AA19" s="76">
        <v>137</v>
      </c>
      <c r="AB19" s="76">
        <v>138</v>
      </c>
      <c r="AC19" s="76">
        <v>138</v>
      </c>
      <c r="AD19" s="76">
        <v>138</v>
      </c>
      <c r="AE19" s="76">
        <v>139</v>
      </c>
      <c r="AF19" s="76">
        <v>141</v>
      </c>
      <c r="AG19" s="76">
        <v>141</v>
      </c>
      <c r="AH19" s="76">
        <v>141</v>
      </c>
      <c r="AI19" s="76">
        <v>141</v>
      </c>
      <c r="AJ19" s="76">
        <v>141</v>
      </c>
      <c r="AK19" s="76">
        <v>143</v>
      </c>
      <c r="AL19" s="76">
        <v>143</v>
      </c>
      <c r="AM19" s="76">
        <v>143</v>
      </c>
      <c r="AN19" s="76">
        <v>142</v>
      </c>
      <c r="AO19" s="76">
        <v>142</v>
      </c>
      <c r="AP19" s="76">
        <v>141</v>
      </c>
      <c r="AQ19" s="76">
        <v>140</v>
      </c>
      <c r="AR19" s="76">
        <v>139</v>
      </c>
      <c r="AS19" s="76">
        <v>139</v>
      </c>
      <c r="AT19" s="76">
        <v>140</v>
      </c>
      <c r="AU19" s="76">
        <v>141</v>
      </c>
      <c r="AV19" s="76">
        <v>141</v>
      </c>
      <c r="AW19" s="76">
        <v>140</v>
      </c>
      <c r="AX19" s="76">
        <v>139</v>
      </c>
      <c r="AY19" s="76">
        <v>140</v>
      </c>
      <c r="AZ19" s="76">
        <v>139</v>
      </c>
      <c r="BA19" s="76">
        <v>139</v>
      </c>
      <c r="BB19" s="76">
        <v>139</v>
      </c>
      <c r="BC19" s="76">
        <v>139</v>
      </c>
      <c r="BD19" s="76">
        <v>139</v>
      </c>
      <c r="BE19" s="76">
        <v>138</v>
      </c>
      <c r="BF19" s="76">
        <v>137</v>
      </c>
      <c r="BG19" s="76">
        <v>137</v>
      </c>
      <c r="BH19" s="76">
        <v>138</v>
      </c>
      <c r="BI19" s="76">
        <v>138</v>
      </c>
      <c r="BJ19" s="76">
        <v>138</v>
      </c>
      <c r="BK19" s="76">
        <v>139</v>
      </c>
      <c r="BL19" s="76">
        <v>139</v>
      </c>
      <c r="BM19" s="76">
        <v>138</v>
      </c>
      <c r="BN19" s="76">
        <v>138</v>
      </c>
      <c r="BO19" s="76">
        <v>137</v>
      </c>
      <c r="BP19" s="76">
        <v>137</v>
      </c>
      <c r="BQ19" s="76">
        <v>137</v>
      </c>
      <c r="BR19" s="76">
        <v>138</v>
      </c>
      <c r="BS19" s="76">
        <v>138</v>
      </c>
      <c r="BT19" s="76">
        <v>138</v>
      </c>
      <c r="BU19" s="76">
        <v>139</v>
      </c>
      <c r="BV19" s="76">
        <v>140</v>
      </c>
      <c r="BW19" s="76">
        <v>141</v>
      </c>
      <c r="BX19" s="76">
        <v>141</v>
      </c>
      <c r="BY19" s="76">
        <v>141</v>
      </c>
      <c r="BZ19" s="76">
        <v>140</v>
      </c>
      <c r="CA19" s="76">
        <v>140</v>
      </c>
      <c r="CB19" s="76">
        <v>140</v>
      </c>
      <c r="CC19" s="76">
        <v>141</v>
      </c>
      <c r="CD19" s="76">
        <v>142</v>
      </c>
      <c r="CE19" s="76">
        <v>143</v>
      </c>
      <c r="CF19" s="76">
        <v>142</v>
      </c>
      <c r="CG19" s="76">
        <v>140</v>
      </c>
      <c r="CH19" s="76">
        <v>141</v>
      </c>
      <c r="CI19" s="76">
        <v>143</v>
      </c>
      <c r="CJ19" s="77">
        <v>142</v>
      </c>
      <c r="CK19" s="71"/>
      <c r="CL19" s="75">
        <f t="shared" ca="1" si="2"/>
        <v>156</v>
      </c>
      <c r="CM19" s="76">
        <f t="shared" ca="1" si="3"/>
        <v>172</v>
      </c>
      <c r="CN19" s="76">
        <f t="shared" ca="1" si="4"/>
        <v>172</v>
      </c>
      <c r="CO19" s="76">
        <f t="shared" ca="1" si="5"/>
        <v>185</v>
      </c>
      <c r="CP19" s="76">
        <f t="shared" ca="1" si="6"/>
        <v>172</v>
      </c>
      <c r="CQ19" s="76">
        <f t="shared" ca="1" si="7"/>
        <v>172</v>
      </c>
      <c r="CR19" s="76">
        <f t="shared" ca="1" si="8"/>
        <v>172</v>
      </c>
      <c r="CS19" s="76">
        <f t="shared" ca="1" si="9"/>
        <v>172</v>
      </c>
      <c r="CT19" s="76">
        <f t="shared" ca="1" si="10"/>
        <v>172</v>
      </c>
      <c r="CU19" s="76">
        <f t="shared" ca="1" si="11"/>
        <v>156</v>
      </c>
      <c r="CV19" s="76">
        <f t="shared" ca="1" si="12"/>
        <v>144</v>
      </c>
      <c r="CW19" s="76">
        <f t="shared" ca="1" si="13"/>
        <v>131</v>
      </c>
      <c r="CX19" s="76">
        <f t="shared" ca="1" si="14"/>
        <v>156</v>
      </c>
      <c r="CY19" s="76">
        <f t="shared" ca="1" si="15"/>
        <v>131</v>
      </c>
      <c r="CZ19" s="76">
        <f t="shared" ca="1" si="16"/>
        <v>117</v>
      </c>
      <c r="DA19" s="76">
        <f t="shared" ca="1" si="17"/>
        <v>117</v>
      </c>
      <c r="DB19" s="76">
        <f t="shared" ca="1" si="18"/>
        <v>117</v>
      </c>
      <c r="DC19" s="76">
        <f t="shared" ca="1" si="19"/>
        <v>131</v>
      </c>
      <c r="DD19" s="76">
        <f t="shared" ca="1" si="20"/>
        <v>131</v>
      </c>
      <c r="DE19" s="76">
        <f t="shared" ca="1" si="21"/>
        <v>144</v>
      </c>
      <c r="DF19" s="76">
        <f t="shared" ca="1" si="22"/>
        <v>131</v>
      </c>
      <c r="DG19" s="76">
        <f t="shared" ca="1" si="23"/>
        <v>131</v>
      </c>
      <c r="DH19" s="76">
        <f t="shared" ca="1" si="24"/>
        <v>131</v>
      </c>
      <c r="DI19" s="76">
        <f t="shared" ca="1" si="25"/>
        <v>144</v>
      </c>
      <c r="DJ19" s="76">
        <f t="shared" ca="1" si="26"/>
        <v>131</v>
      </c>
      <c r="DK19" s="76">
        <f t="shared" ca="1" si="27"/>
        <v>131</v>
      </c>
      <c r="DL19" s="76">
        <f t="shared" ca="1" si="28"/>
        <v>144</v>
      </c>
      <c r="DM19" s="76">
        <f t="shared" ca="1" si="29"/>
        <v>144</v>
      </c>
      <c r="DN19" s="76">
        <f t="shared" ca="1" si="30"/>
        <v>144</v>
      </c>
      <c r="DO19" s="76">
        <f t="shared" ca="1" si="31"/>
        <v>156</v>
      </c>
      <c r="DP19" s="76">
        <f t="shared" ca="1" si="32"/>
        <v>185</v>
      </c>
      <c r="DQ19" s="76">
        <f t="shared" ca="1" si="33"/>
        <v>185</v>
      </c>
      <c r="DR19" s="76">
        <f t="shared" ca="1" si="34"/>
        <v>185</v>
      </c>
      <c r="DS19" s="76">
        <f t="shared" ca="1" si="35"/>
        <v>185</v>
      </c>
      <c r="DT19" s="76">
        <f t="shared" ca="1" si="36"/>
        <v>185</v>
      </c>
      <c r="DU19" s="76">
        <f t="shared" ca="1" si="37"/>
        <v>202</v>
      </c>
      <c r="DV19" s="76">
        <f t="shared" ca="1" si="38"/>
        <v>202</v>
      </c>
      <c r="DW19" s="76">
        <f t="shared" ca="1" si="39"/>
        <v>202</v>
      </c>
      <c r="DX19" s="76">
        <f t="shared" ca="1" si="40"/>
        <v>194</v>
      </c>
      <c r="DY19" s="76">
        <f t="shared" ca="1" si="41"/>
        <v>194</v>
      </c>
      <c r="DZ19" s="76">
        <f t="shared" ca="1" si="42"/>
        <v>185</v>
      </c>
      <c r="EA19" s="76">
        <f t="shared" ca="1" si="43"/>
        <v>172</v>
      </c>
      <c r="EB19" s="76">
        <f t="shared" ca="1" si="44"/>
        <v>156</v>
      </c>
      <c r="EC19" s="76">
        <f t="shared" ca="1" si="45"/>
        <v>156</v>
      </c>
      <c r="ED19" s="76">
        <f t="shared" ca="1" si="46"/>
        <v>172</v>
      </c>
      <c r="EE19" s="76">
        <f t="shared" ca="1" si="47"/>
        <v>185</v>
      </c>
      <c r="EF19" s="76">
        <f t="shared" ca="1" si="48"/>
        <v>185</v>
      </c>
      <c r="EG19" s="76">
        <f t="shared" ca="1" si="49"/>
        <v>172</v>
      </c>
      <c r="EH19" s="76">
        <f t="shared" ca="1" si="50"/>
        <v>156</v>
      </c>
      <c r="EI19" s="76">
        <f t="shared" ca="1" si="51"/>
        <v>172</v>
      </c>
      <c r="EJ19" s="76">
        <f t="shared" ca="1" si="52"/>
        <v>156</v>
      </c>
      <c r="EK19" s="76">
        <f t="shared" ca="1" si="53"/>
        <v>156</v>
      </c>
      <c r="EL19" s="76">
        <f t="shared" ca="1" si="54"/>
        <v>156</v>
      </c>
      <c r="EM19" s="76">
        <f t="shared" ca="1" si="55"/>
        <v>156</v>
      </c>
      <c r="EN19" s="76">
        <f t="shared" ca="1" si="56"/>
        <v>156</v>
      </c>
      <c r="EO19" s="76">
        <f t="shared" ca="1" si="57"/>
        <v>144</v>
      </c>
      <c r="EP19" s="76">
        <f t="shared" ca="1" si="58"/>
        <v>131</v>
      </c>
      <c r="EQ19" s="76">
        <f t="shared" ca="1" si="59"/>
        <v>131</v>
      </c>
      <c r="ER19" s="76">
        <f t="shared" ca="1" si="60"/>
        <v>144</v>
      </c>
      <c r="ES19" s="76">
        <f t="shared" ca="1" si="61"/>
        <v>144</v>
      </c>
      <c r="ET19" s="76">
        <f t="shared" ca="1" si="62"/>
        <v>144</v>
      </c>
      <c r="EU19" s="76">
        <f t="shared" ca="1" si="63"/>
        <v>156</v>
      </c>
      <c r="EV19" s="76">
        <f t="shared" ca="1" si="64"/>
        <v>156</v>
      </c>
      <c r="EW19" s="76">
        <f t="shared" ca="1" si="65"/>
        <v>144</v>
      </c>
      <c r="EX19" s="76">
        <f t="shared" ca="1" si="66"/>
        <v>144</v>
      </c>
      <c r="EY19" s="76">
        <f t="shared" ca="1" si="67"/>
        <v>131</v>
      </c>
      <c r="EZ19" s="76">
        <f t="shared" ca="1" si="68"/>
        <v>131</v>
      </c>
      <c r="FA19" s="76">
        <f t="shared" ca="1" si="69"/>
        <v>131</v>
      </c>
      <c r="FB19" s="76">
        <f t="shared" ca="1" si="70"/>
        <v>144</v>
      </c>
      <c r="FC19" s="76">
        <f t="shared" ca="1" si="71"/>
        <v>144</v>
      </c>
      <c r="FD19" s="76">
        <f t="shared" ca="1" si="72"/>
        <v>144</v>
      </c>
      <c r="FE19" s="76">
        <f t="shared" ca="1" si="73"/>
        <v>156</v>
      </c>
      <c r="FF19" s="76">
        <f t="shared" ca="1" si="74"/>
        <v>172</v>
      </c>
      <c r="FG19" s="76">
        <f t="shared" ca="1" si="75"/>
        <v>185</v>
      </c>
      <c r="FH19" s="76">
        <f t="shared" ca="1" si="76"/>
        <v>185</v>
      </c>
      <c r="FI19" s="76">
        <f t="shared" ca="1" si="77"/>
        <v>185</v>
      </c>
      <c r="FJ19" s="76">
        <f t="shared" ca="1" si="78"/>
        <v>172</v>
      </c>
      <c r="FK19" s="76">
        <f t="shared" ca="1" si="79"/>
        <v>172</v>
      </c>
      <c r="FL19" s="76">
        <f t="shared" ca="1" si="80"/>
        <v>172</v>
      </c>
      <c r="FM19" s="76">
        <f t="shared" ca="1" si="81"/>
        <v>185</v>
      </c>
      <c r="FN19" s="76">
        <f t="shared" ca="1" si="82"/>
        <v>194</v>
      </c>
      <c r="FO19" s="76">
        <f t="shared" ca="1" si="83"/>
        <v>202</v>
      </c>
      <c r="FP19" s="76">
        <f t="shared" ca="1" si="84"/>
        <v>194</v>
      </c>
      <c r="FQ19" s="76">
        <f t="shared" ca="1" si="85"/>
        <v>172</v>
      </c>
      <c r="FR19" s="76">
        <f t="shared" ca="1" si="86"/>
        <v>185</v>
      </c>
      <c r="FS19" s="76">
        <f t="shared" ca="1" si="87"/>
        <v>202</v>
      </c>
      <c r="FT19" s="77">
        <f t="shared" ca="1" si="88"/>
        <v>194</v>
      </c>
      <c r="FU19" s="76"/>
      <c r="FV19" s="76"/>
      <c r="FW19" s="83"/>
      <c r="FX19" s="83"/>
      <c r="FY19" s="83"/>
      <c r="FZ19" s="83"/>
      <c r="GA19" s="83"/>
      <c r="GB19" s="83"/>
      <c r="GC19" s="83"/>
      <c r="GD19" s="82"/>
      <c r="GE19" s="82"/>
    </row>
    <row r="20" spans="1:187" customFormat="1" ht="2.25" customHeight="1">
      <c r="A20" s="71"/>
      <c r="B20" s="75">
        <v>139</v>
      </c>
      <c r="C20" s="76">
        <v>140</v>
      </c>
      <c r="D20" s="76">
        <v>140</v>
      </c>
      <c r="E20" s="76">
        <v>140</v>
      </c>
      <c r="F20" s="76">
        <v>139</v>
      </c>
      <c r="G20" s="76">
        <v>138</v>
      </c>
      <c r="H20" s="76">
        <v>138</v>
      </c>
      <c r="I20" s="76">
        <v>138</v>
      </c>
      <c r="J20" s="76">
        <v>139</v>
      </c>
      <c r="K20" s="76">
        <v>139</v>
      </c>
      <c r="L20" s="76">
        <v>140</v>
      </c>
      <c r="M20" s="76">
        <v>138</v>
      </c>
      <c r="N20" s="76">
        <v>137</v>
      </c>
      <c r="O20" s="76">
        <v>136</v>
      </c>
      <c r="P20" s="76">
        <v>136</v>
      </c>
      <c r="Q20" s="76">
        <v>136</v>
      </c>
      <c r="R20" s="76">
        <v>136</v>
      </c>
      <c r="S20" s="76">
        <v>136</v>
      </c>
      <c r="T20" s="76">
        <v>138</v>
      </c>
      <c r="U20" s="76">
        <v>140</v>
      </c>
      <c r="V20" s="76">
        <v>139</v>
      </c>
      <c r="W20" s="76">
        <v>139</v>
      </c>
      <c r="X20" s="76">
        <v>137</v>
      </c>
      <c r="Y20" s="76">
        <v>138</v>
      </c>
      <c r="Z20" s="76">
        <v>138</v>
      </c>
      <c r="AA20" s="76">
        <v>138</v>
      </c>
      <c r="AB20" s="76">
        <v>140</v>
      </c>
      <c r="AC20" s="76">
        <v>140</v>
      </c>
      <c r="AD20" s="76">
        <v>137</v>
      </c>
      <c r="AE20" s="76">
        <v>139</v>
      </c>
      <c r="AF20" s="76">
        <v>140</v>
      </c>
      <c r="AG20" s="76">
        <v>142</v>
      </c>
      <c r="AH20" s="76">
        <v>141</v>
      </c>
      <c r="AI20" s="76">
        <v>143</v>
      </c>
      <c r="AJ20" s="76">
        <v>143</v>
      </c>
      <c r="AK20" s="76">
        <v>141</v>
      </c>
      <c r="AL20" s="76">
        <v>142</v>
      </c>
      <c r="AM20" s="76">
        <v>142</v>
      </c>
      <c r="AN20" s="76">
        <v>141</v>
      </c>
      <c r="AO20" s="76">
        <v>141</v>
      </c>
      <c r="AP20" s="76">
        <v>140</v>
      </c>
      <c r="AQ20" s="76">
        <v>138</v>
      </c>
      <c r="AR20" s="76">
        <v>139</v>
      </c>
      <c r="AS20" s="76">
        <v>139</v>
      </c>
      <c r="AT20" s="76">
        <v>139</v>
      </c>
      <c r="AU20" s="76">
        <v>140</v>
      </c>
      <c r="AV20" s="76">
        <v>140</v>
      </c>
      <c r="AW20" s="76">
        <v>139</v>
      </c>
      <c r="AX20" s="76">
        <v>138</v>
      </c>
      <c r="AY20" s="76">
        <v>139</v>
      </c>
      <c r="AZ20" s="76">
        <v>139</v>
      </c>
      <c r="BA20" s="76">
        <v>139</v>
      </c>
      <c r="BB20" s="76">
        <v>140</v>
      </c>
      <c r="BC20" s="76">
        <v>140</v>
      </c>
      <c r="BD20" s="76">
        <v>139</v>
      </c>
      <c r="BE20" s="76">
        <v>138</v>
      </c>
      <c r="BF20" s="76">
        <v>138</v>
      </c>
      <c r="BG20" s="76">
        <v>139</v>
      </c>
      <c r="BH20" s="76">
        <v>138</v>
      </c>
      <c r="BI20" s="76">
        <v>137</v>
      </c>
      <c r="BJ20" s="76">
        <v>137</v>
      </c>
      <c r="BK20" s="76">
        <v>137</v>
      </c>
      <c r="BL20" s="76">
        <v>138</v>
      </c>
      <c r="BM20" s="76">
        <v>137</v>
      </c>
      <c r="BN20" s="76">
        <v>137</v>
      </c>
      <c r="BO20" s="76">
        <v>137</v>
      </c>
      <c r="BP20" s="76">
        <v>137</v>
      </c>
      <c r="BQ20" s="76">
        <v>138</v>
      </c>
      <c r="BR20" s="76">
        <v>139</v>
      </c>
      <c r="BS20" s="76">
        <v>139</v>
      </c>
      <c r="BT20" s="76">
        <v>139</v>
      </c>
      <c r="BU20" s="76">
        <v>139</v>
      </c>
      <c r="BV20" s="76">
        <v>141</v>
      </c>
      <c r="BW20" s="76">
        <v>142</v>
      </c>
      <c r="BX20" s="76">
        <v>141</v>
      </c>
      <c r="BY20" s="76">
        <v>140</v>
      </c>
      <c r="BZ20" s="76">
        <v>139</v>
      </c>
      <c r="CA20" s="76">
        <v>138</v>
      </c>
      <c r="CB20" s="76">
        <v>138</v>
      </c>
      <c r="CC20" s="76">
        <v>138</v>
      </c>
      <c r="CD20" s="76">
        <v>141</v>
      </c>
      <c r="CE20" s="76">
        <v>141</v>
      </c>
      <c r="CF20" s="76">
        <v>142</v>
      </c>
      <c r="CG20" s="76">
        <v>141</v>
      </c>
      <c r="CH20" s="76">
        <v>141</v>
      </c>
      <c r="CI20" s="76">
        <v>141</v>
      </c>
      <c r="CJ20" s="77">
        <v>141</v>
      </c>
      <c r="CK20" s="71"/>
      <c r="CL20" s="75">
        <f t="shared" ca="1" si="2"/>
        <v>156</v>
      </c>
      <c r="CM20" s="76">
        <f t="shared" ca="1" si="3"/>
        <v>172</v>
      </c>
      <c r="CN20" s="76">
        <f t="shared" ca="1" si="4"/>
        <v>172</v>
      </c>
      <c r="CO20" s="76">
        <f t="shared" ca="1" si="5"/>
        <v>172</v>
      </c>
      <c r="CP20" s="76">
        <f t="shared" ca="1" si="6"/>
        <v>156</v>
      </c>
      <c r="CQ20" s="76">
        <f t="shared" ca="1" si="7"/>
        <v>144</v>
      </c>
      <c r="CR20" s="76">
        <f t="shared" ca="1" si="8"/>
        <v>144</v>
      </c>
      <c r="CS20" s="76">
        <f t="shared" ca="1" si="9"/>
        <v>144</v>
      </c>
      <c r="CT20" s="76">
        <f t="shared" ca="1" si="10"/>
        <v>156</v>
      </c>
      <c r="CU20" s="76">
        <f t="shared" ca="1" si="11"/>
        <v>156</v>
      </c>
      <c r="CV20" s="76">
        <f t="shared" ca="1" si="12"/>
        <v>172</v>
      </c>
      <c r="CW20" s="76">
        <f t="shared" ca="1" si="13"/>
        <v>144</v>
      </c>
      <c r="CX20" s="76">
        <f t="shared" ca="1" si="14"/>
        <v>131</v>
      </c>
      <c r="CY20" s="76">
        <f t="shared" ca="1" si="15"/>
        <v>117</v>
      </c>
      <c r="CZ20" s="76">
        <f t="shared" ca="1" si="16"/>
        <v>117</v>
      </c>
      <c r="DA20" s="76">
        <f t="shared" ca="1" si="17"/>
        <v>117</v>
      </c>
      <c r="DB20" s="76">
        <f t="shared" ca="1" si="18"/>
        <v>117</v>
      </c>
      <c r="DC20" s="76">
        <f t="shared" ca="1" si="19"/>
        <v>117</v>
      </c>
      <c r="DD20" s="76">
        <f t="shared" ca="1" si="20"/>
        <v>144</v>
      </c>
      <c r="DE20" s="76">
        <f t="shared" ca="1" si="21"/>
        <v>172</v>
      </c>
      <c r="DF20" s="76">
        <f t="shared" ca="1" si="22"/>
        <v>156</v>
      </c>
      <c r="DG20" s="76">
        <f t="shared" ca="1" si="23"/>
        <v>156</v>
      </c>
      <c r="DH20" s="76">
        <f t="shared" ca="1" si="24"/>
        <v>131</v>
      </c>
      <c r="DI20" s="76">
        <f t="shared" ca="1" si="25"/>
        <v>144</v>
      </c>
      <c r="DJ20" s="76">
        <f t="shared" ca="1" si="26"/>
        <v>144</v>
      </c>
      <c r="DK20" s="76">
        <f t="shared" ca="1" si="27"/>
        <v>144</v>
      </c>
      <c r="DL20" s="76">
        <f t="shared" ca="1" si="28"/>
        <v>172</v>
      </c>
      <c r="DM20" s="76">
        <f t="shared" ca="1" si="29"/>
        <v>172</v>
      </c>
      <c r="DN20" s="76">
        <f t="shared" ca="1" si="30"/>
        <v>131</v>
      </c>
      <c r="DO20" s="76">
        <f t="shared" ca="1" si="31"/>
        <v>156</v>
      </c>
      <c r="DP20" s="76">
        <f t="shared" ca="1" si="32"/>
        <v>172</v>
      </c>
      <c r="DQ20" s="76">
        <f t="shared" ca="1" si="33"/>
        <v>194</v>
      </c>
      <c r="DR20" s="76">
        <f t="shared" ca="1" si="34"/>
        <v>185</v>
      </c>
      <c r="DS20" s="76">
        <f t="shared" ca="1" si="35"/>
        <v>202</v>
      </c>
      <c r="DT20" s="76">
        <f t="shared" ca="1" si="36"/>
        <v>202</v>
      </c>
      <c r="DU20" s="76">
        <f t="shared" ca="1" si="37"/>
        <v>185</v>
      </c>
      <c r="DV20" s="76">
        <f t="shared" ca="1" si="38"/>
        <v>194</v>
      </c>
      <c r="DW20" s="76">
        <f t="shared" ca="1" si="39"/>
        <v>194</v>
      </c>
      <c r="DX20" s="76">
        <f t="shared" ca="1" si="40"/>
        <v>185</v>
      </c>
      <c r="DY20" s="76">
        <f t="shared" ca="1" si="41"/>
        <v>185</v>
      </c>
      <c r="DZ20" s="76">
        <f t="shared" ca="1" si="42"/>
        <v>172</v>
      </c>
      <c r="EA20" s="76">
        <f t="shared" ca="1" si="43"/>
        <v>144</v>
      </c>
      <c r="EB20" s="76">
        <f t="shared" ca="1" si="44"/>
        <v>156</v>
      </c>
      <c r="EC20" s="76">
        <f t="shared" ca="1" si="45"/>
        <v>156</v>
      </c>
      <c r="ED20" s="76">
        <f t="shared" ca="1" si="46"/>
        <v>156</v>
      </c>
      <c r="EE20" s="76">
        <f t="shared" ca="1" si="47"/>
        <v>172</v>
      </c>
      <c r="EF20" s="76">
        <f t="shared" ca="1" si="48"/>
        <v>172</v>
      </c>
      <c r="EG20" s="76">
        <f t="shared" ca="1" si="49"/>
        <v>156</v>
      </c>
      <c r="EH20" s="76">
        <f t="shared" ca="1" si="50"/>
        <v>144</v>
      </c>
      <c r="EI20" s="76">
        <f t="shared" ca="1" si="51"/>
        <v>156</v>
      </c>
      <c r="EJ20" s="76">
        <f t="shared" ca="1" si="52"/>
        <v>156</v>
      </c>
      <c r="EK20" s="76">
        <f t="shared" ca="1" si="53"/>
        <v>156</v>
      </c>
      <c r="EL20" s="76">
        <f t="shared" ca="1" si="54"/>
        <v>172</v>
      </c>
      <c r="EM20" s="76">
        <f t="shared" ca="1" si="55"/>
        <v>172</v>
      </c>
      <c r="EN20" s="76">
        <f t="shared" ca="1" si="56"/>
        <v>156</v>
      </c>
      <c r="EO20" s="76">
        <f t="shared" ca="1" si="57"/>
        <v>144</v>
      </c>
      <c r="EP20" s="76">
        <f t="shared" ca="1" si="58"/>
        <v>144</v>
      </c>
      <c r="EQ20" s="76">
        <f t="shared" ca="1" si="59"/>
        <v>156</v>
      </c>
      <c r="ER20" s="76">
        <f t="shared" ca="1" si="60"/>
        <v>144</v>
      </c>
      <c r="ES20" s="76">
        <f t="shared" ca="1" si="61"/>
        <v>131</v>
      </c>
      <c r="ET20" s="76">
        <f t="shared" ca="1" si="62"/>
        <v>131</v>
      </c>
      <c r="EU20" s="76">
        <f t="shared" ca="1" si="63"/>
        <v>131</v>
      </c>
      <c r="EV20" s="76">
        <f t="shared" ca="1" si="64"/>
        <v>144</v>
      </c>
      <c r="EW20" s="76">
        <f t="shared" ca="1" si="65"/>
        <v>131</v>
      </c>
      <c r="EX20" s="76">
        <f t="shared" ca="1" si="66"/>
        <v>131</v>
      </c>
      <c r="EY20" s="76">
        <f t="shared" ca="1" si="67"/>
        <v>131</v>
      </c>
      <c r="EZ20" s="76">
        <f t="shared" ca="1" si="68"/>
        <v>131</v>
      </c>
      <c r="FA20" s="76">
        <f t="shared" ca="1" si="69"/>
        <v>144</v>
      </c>
      <c r="FB20" s="76">
        <f t="shared" ca="1" si="70"/>
        <v>156</v>
      </c>
      <c r="FC20" s="76">
        <f t="shared" ca="1" si="71"/>
        <v>156</v>
      </c>
      <c r="FD20" s="76">
        <f t="shared" ca="1" si="72"/>
        <v>156</v>
      </c>
      <c r="FE20" s="76">
        <f t="shared" ca="1" si="73"/>
        <v>156</v>
      </c>
      <c r="FF20" s="76">
        <f t="shared" ca="1" si="74"/>
        <v>185</v>
      </c>
      <c r="FG20" s="76">
        <f t="shared" ca="1" si="75"/>
        <v>194</v>
      </c>
      <c r="FH20" s="76">
        <f t="shared" ca="1" si="76"/>
        <v>185</v>
      </c>
      <c r="FI20" s="76">
        <f t="shared" ca="1" si="77"/>
        <v>172</v>
      </c>
      <c r="FJ20" s="76">
        <f t="shared" ca="1" si="78"/>
        <v>156</v>
      </c>
      <c r="FK20" s="76">
        <f t="shared" ca="1" si="79"/>
        <v>144</v>
      </c>
      <c r="FL20" s="76">
        <f t="shared" ca="1" si="80"/>
        <v>144</v>
      </c>
      <c r="FM20" s="76">
        <f t="shared" ca="1" si="81"/>
        <v>144</v>
      </c>
      <c r="FN20" s="76">
        <f t="shared" ca="1" si="82"/>
        <v>185</v>
      </c>
      <c r="FO20" s="76">
        <f t="shared" ca="1" si="83"/>
        <v>185</v>
      </c>
      <c r="FP20" s="76">
        <f t="shared" ca="1" si="84"/>
        <v>194</v>
      </c>
      <c r="FQ20" s="76">
        <f t="shared" ca="1" si="85"/>
        <v>185</v>
      </c>
      <c r="FR20" s="76">
        <f t="shared" ca="1" si="86"/>
        <v>185</v>
      </c>
      <c r="FS20" s="76">
        <f t="shared" ca="1" si="87"/>
        <v>185</v>
      </c>
      <c r="FT20" s="77">
        <f t="shared" ca="1" si="88"/>
        <v>185</v>
      </c>
      <c r="FU20" s="76"/>
      <c r="FV20" s="76"/>
      <c r="FW20" s="83"/>
      <c r="FX20" s="83"/>
      <c r="FY20" s="83"/>
      <c r="FZ20" s="83"/>
      <c r="GA20" s="83"/>
      <c r="GB20" s="83"/>
      <c r="GC20" s="83"/>
      <c r="GD20" s="82"/>
      <c r="GE20" s="82"/>
    </row>
    <row r="21" spans="1:187" customFormat="1" ht="2.25" customHeight="1">
      <c r="A21" s="71"/>
      <c r="B21" s="75">
        <v>138</v>
      </c>
      <c r="C21" s="76">
        <v>139</v>
      </c>
      <c r="D21" s="76">
        <v>138</v>
      </c>
      <c r="E21" s="76">
        <v>137</v>
      </c>
      <c r="F21" s="76">
        <v>137</v>
      </c>
      <c r="G21" s="76">
        <v>136</v>
      </c>
      <c r="H21" s="76">
        <v>137</v>
      </c>
      <c r="I21" s="76">
        <v>138</v>
      </c>
      <c r="J21" s="76">
        <v>137</v>
      </c>
      <c r="K21" s="76">
        <v>138</v>
      </c>
      <c r="L21" s="76">
        <v>139</v>
      </c>
      <c r="M21" s="76">
        <v>136</v>
      </c>
      <c r="N21" s="76">
        <v>134</v>
      </c>
      <c r="O21" s="76">
        <v>135</v>
      </c>
      <c r="P21" s="76">
        <v>135</v>
      </c>
      <c r="Q21" s="76">
        <v>136</v>
      </c>
      <c r="R21" s="76">
        <v>139</v>
      </c>
      <c r="S21" s="76">
        <v>139</v>
      </c>
      <c r="T21" s="76">
        <v>141</v>
      </c>
      <c r="U21" s="76">
        <v>142</v>
      </c>
      <c r="V21" s="76">
        <v>142</v>
      </c>
      <c r="W21" s="76">
        <v>142</v>
      </c>
      <c r="X21" s="76">
        <v>142</v>
      </c>
      <c r="Y21" s="76">
        <v>142</v>
      </c>
      <c r="Z21" s="76">
        <v>142</v>
      </c>
      <c r="AA21" s="76">
        <v>140</v>
      </c>
      <c r="AB21" s="76">
        <v>140</v>
      </c>
      <c r="AC21" s="76">
        <v>140</v>
      </c>
      <c r="AD21" s="76">
        <v>140</v>
      </c>
      <c r="AE21" s="76">
        <v>138</v>
      </c>
      <c r="AF21" s="76">
        <v>138</v>
      </c>
      <c r="AG21" s="76">
        <v>140</v>
      </c>
      <c r="AH21" s="76">
        <v>141</v>
      </c>
      <c r="AI21" s="76">
        <v>141</v>
      </c>
      <c r="AJ21" s="76">
        <v>141</v>
      </c>
      <c r="AK21" s="76">
        <v>139</v>
      </c>
      <c r="AL21" s="76">
        <v>140</v>
      </c>
      <c r="AM21" s="76">
        <v>140</v>
      </c>
      <c r="AN21" s="76">
        <v>141</v>
      </c>
      <c r="AO21" s="76">
        <v>141</v>
      </c>
      <c r="AP21" s="76">
        <v>140</v>
      </c>
      <c r="AQ21" s="76">
        <v>140</v>
      </c>
      <c r="AR21" s="76">
        <v>139</v>
      </c>
      <c r="AS21" s="76">
        <v>139</v>
      </c>
      <c r="AT21" s="76">
        <v>140</v>
      </c>
      <c r="AU21" s="76">
        <v>140</v>
      </c>
      <c r="AV21" s="76">
        <v>140</v>
      </c>
      <c r="AW21" s="76">
        <v>139</v>
      </c>
      <c r="AX21" s="76">
        <v>139</v>
      </c>
      <c r="AY21" s="76">
        <v>138</v>
      </c>
      <c r="AZ21" s="76">
        <v>139</v>
      </c>
      <c r="BA21" s="76">
        <v>140</v>
      </c>
      <c r="BB21" s="76">
        <v>141</v>
      </c>
      <c r="BC21" s="76">
        <v>140</v>
      </c>
      <c r="BD21" s="76">
        <v>139</v>
      </c>
      <c r="BE21" s="76">
        <v>139</v>
      </c>
      <c r="BF21" s="76">
        <v>138</v>
      </c>
      <c r="BG21" s="76">
        <v>139</v>
      </c>
      <c r="BH21" s="76">
        <v>138</v>
      </c>
      <c r="BI21" s="76">
        <v>137</v>
      </c>
      <c r="BJ21" s="76">
        <v>137</v>
      </c>
      <c r="BK21" s="76">
        <v>137</v>
      </c>
      <c r="BL21" s="76">
        <v>137</v>
      </c>
      <c r="BM21" s="76">
        <v>137</v>
      </c>
      <c r="BN21" s="76">
        <v>137</v>
      </c>
      <c r="BO21" s="76">
        <v>137</v>
      </c>
      <c r="BP21" s="76">
        <v>138</v>
      </c>
      <c r="BQ21" s="76">
        <v>140</v>
      </c>
      <c r="BR21" s="76">
        <v>141</v>
      </c>
      <c r="BS21" s="76">
        <v>141</v>
      </c>
      <c r="BT21" s="76">
        <v>141</v>
      </c>
      <c r="BU21" s="76">
        <v>140</v>
      </c>
      <c r="BV21" s="76">
        <v>141</v>
      </c>
      <c r="BW21" s="76">
        <v>141</v>
      </c>
      <c r="BX21" s="76">
        <v>139</v>
      </c>
      <c r="BY21" s="76">
        <v>137</v>
      </c>
      <c r="BZ21" s="76">
        <v>137</v>
      </c>
      <c r="CA21" s="76">
        <v>137</v>
      </c>
      <c r="CB21" s="76">
        <v>137</v>
      </c>
      <c r="CC21" s="76">
        <v>139</v>
      </c>
      <c r="CD21" s="76">
        <v>141</v>
      </c>
      <c r="CE21" s="76">
        <v>142</v>
      </c>
      <c r="CF21" s="76">
        <v>142</v>
      </c>
      <c r="CG21" s="76">
        <v>142</v>
      </c>
      <c r="CH21" s="76">
        <v>141</v>
      </c>
      <c r="CI21" s="76">
        <v>141</v>
      </c>
      <c r="CJ21" s="77">
        <v>139</v>
      </c>
      <c r="CK21" s="71"/>
      <c r="CL21" s="75">
        <f t="shared" ca="1" si="2"/>
        <v>144</v>
      </c>
      <c r="CM21" s="76">
        <f t="shared" ca="1" si="3"/>
        <v>156</v>
      </c>
      <c r="CN21" s="76">
        <f t="shared" ca="1" si="4"/>
        <v>144</v>
      </c>
      <c r="CO21" s="76">
        <f t="shared" ca="1" si="5"/>
        <v>131</v>
      </c>
      <c r="CP21" s="76">
        <f t="shared" ca="1" si="6"/>
        <v>131</v>
      </c>
      <c r="CQ21" s="76">
        <f t="shared" ca="1" si="7"/>
        <v>117</v>
      </c>
      <c r="CR21" s="76">
        <f t="shared" ca="1" si="8"/>
        <v>131</v>
      </c>
      <c r="CS21" s="76">
        <f t="shared" ca="1" si="9"/>
        <v>144</v>
      </c>
      <c r="CT21" s="76">
        <f t="shared" ca="1" si="10"/>
        <v>131</v>
      </c>
      <c r="CU21" s="76">
        <f t="shared" ca="1" si="11"/>
        <v>144</v>
      </c>
      <c r="CV21" s="76">
        <f t="shared" ca="1" si="12"/>
        <v>156</v>
      </c>
      <c r="CW21" s="76">
        <f t="shared" ca="1" si="13"/>
        <v>117</v>
      </c>
      <c r="CX21" s="76">
        <f t="shared" ca="1" si="14"/>
        <v>96</v>
      </c>
      <c r="CY21" s="76">
        <f t="shared" ca="1" si="15"/>
        <v>102</v>
      </c>
      <c r="CZ21" s="76">
        <f t="shared" ca="1" si="16"/>
        <v>102</v>
      </c>
      <c r="DA21" s="76">
        <f t="shared" ca="1" si="17"/>
        <v>117</v>
      </c>
      <c r="DB21" s="76">
        <f t="shared" ca="1" si="18"/>
        <v>156</v>
      </c>
      <c r="DC21" s="76">
        <f t="shared" ca="1" si="19"/>
        <v>156</v>
      </c>
      <c r="DD21" s="76">
        <f t="shared" ca="1" si="20"/>
        <v>185</v>
      </c>
      <c r="DE21" s="76">
        <f t="shared" ca="1" si="21"/>
        <v>194</v>
      </c>
      <c r="DF21" s="76">
        <f t="shared" ca="1" si="22"/>
        <v>194</v>
      </c>
      <c r="DG21" s="76">
        <f t="shared" ca="1" si="23"/>
        <v>194</v>
      </c>
      <c r="DH21" s="76">
        <f t="shared" ca="1" si="24"/>
        <v>194</v>
      </c>
      <c r="DI21" s="76">
        <f t="shared" ca="1" si="25"/>
        <v>194</v>
      </c>
      <c r="DJ21" s="76">
        <f t="shared" ca="1" si="26"/>
        <v>194</v>
      </c>
      <c r="DK21" s="76">
        <f t="shared" ca="1" si="27"/>
        <v>172</v>
      </c>
      <c r="DL21" s="76">
        <f t="shared" ca="1" si="28"/>
        <v>172</v>
      </c>
      <c r="DM21" s="76">
        <f t="shared" ca="1" si="29"/>
        <v>172</v>
      </c>
      <c r="DN21" s="76">
        <f t="shared" ca="1" si="30"/>
        <v>172</v>
      </c>
      <c r="DO21" s="76">
        <f t="shared" ca="1" si="31"/>
        <v>144</v>
      </c>
      <c r="DP21" s="76">
        <f t="shared" ca="1" si="32"/>
        <v>144</v>
      </c>
      <c r="DQ21" s="76">
        <f t="shared" ca="1" si="33"/>
        <v>172</v>
      </c>
      <c r="DR21" s="76">
        <f t="shared" ca="1" si="34"/>
        <v>185</v>
      </c>
      <c r="DS21" s="76">
        <f t="shared" ca="1" si="35"/>
        <v>185</v>
      </c>
      <c r="DT21" s="76">
        <f t="shared" ca="1" si="36"/>
        <v>185</v>
      </c>
      <c r="DU21" s="76">
        <f t="shared" ca="1" si="37"/>
        <v>156</v>
      </c>
      <c r="DV21" s="76">
        <f t="shared" ca="1" si="38"/>
        <v>172</v>
      </c>
      <c r="DW21" s="76">
        <f t="shared" ca="1" si="39"/>
        <v>172</v>
      </c>
      <c r="DX21" s="76">
        <f t="shared" ca="1" si="40"/>
        <v>185</v>
      </c>
      <c r="DY21" s="76">
        <f t="shared" ca="1" si="41"/>
        <v>185</v>
      </c>
      <c r="DZ21" s="76">
        <f t="shared" ca="1" si="42"/>
        <v>172</v>
      </c>
      <c r="EA21" s="76">
        <f t="shared" ca="1" si="43"/>
        <v>172</v>
      </c>
      <c r="EB21" s="76">
        <f t="shared" ca="1" si="44"/>
        <v>156</v>
      </c>
      <c r="EC21" s="76">
        <f t="shared" ca="1" si="45"/>
        <v>156</v>
      </c>
      <c r="ED21" s="76">
        <f t="shared" ca="1" si="46"/>
        <v>172</v>
      </c>
      <c r="EE21" s="76">
        <f t="shared" ca="1" si="47"/>
        <v>172</v>
      </c>
      <c r="EF21" s="76">
        <f t="shared" ca="1" si="48"/>
        <v>172</v>
      </c>
      <c r="EG21" s="76">
        <f t="shared" ca="1" si="49"/>
        <v>156</v>
      </c>
      <c r="EH21" s="76">
        <f t="shared" ca="1" si="50"/>
        <v>156</v>
      </c>
      <c r="EI21" s="76">
        <f t="shared" ca="1" si="51"/>
        <v>144</v>
      </c>
      <c r="EJ21" s="76">
        <f t="shared" ca="1" si="52"/>
        <v>156</v>
      </c>
      <c r="EK21" s="76">
        <f t="shared" ca="1" si="53"/>
        <v>172</v>
      </c>
      <c r="EL21" s="76">
        <f t="shared" ca="1" si="54"/>
        <v>185</v>
      </c>
      <c r="EM21" s="76">
        <f t="shared" ca="1" si="55"/>
        <v>172</v>
      </c>
      <c r="EN21" s="76">
        <f t="shared" ca="1" si="56"/>
        <v>156</v>
      </c>
      <c r="EO21" s="76">
        <f t="shared" ca="1" si="57"/>
        <v>156</v>
      </c>
      <c r="EP21" s="76">
        <f t="shared" ca="1" si="58"/>
        <v>144</v>
      </c>
      <c r="EQ21" s="76">
        <f t="shared" ca="1" si="59"/>
        <v>156</v>
      </c>
      <c r="ER21" s="76">
        <f t="shared" ca="1" si="60"/>
        <v>144</v>
      </c>
      <c r="ES21" s="76">
        <f t="shared" ca="1" si="61"/>
        <v>131</v>
      </c>
      <c r="ET21" s="76">
        <f t="shared" ca="1" si="62"/>
        <v>131</v>
      </c>
      <c r="EU21" s="76">
        <f t="shared" ca="1" si="63"/>
        <v>131</v>
      </c>
      <c r="EV21" s="76">
        <f t="shared" ca="1" si="64"/>
        <v>131</v>
      </c>
      <c r="EW21" s="76">
        <f t="shared" ca="1" si="65"/>
        <v>131</v>
      </c>
      <c r="EX21" s="76">
        <f t="shared" ca="1" si="66"/>
        <v>131</v>
      </c>
      <c r="EY21" s="76">
        <f t="shared" ca="1" si="67"/>
        <v>131</v>
      </c>
      <c r="EZ21" s="76">
        <f t="shared" ca="1" si="68"/>
        <v>144</v>
      </c>
      <c r="FA21" s="76">
        <f t="shared" ca="1" si="69"/>
        <v>172</v>
      </c>
      <c r="FB21" s="76">
        <f t="shared" ca="1" si="70"/>
        <v>185</v>
      </c>
      <c r="FC21" s="76">
        <f t="shared" ca="1" si="71"/>
        <v>185</v>
      </c>
      <c r="FD21" s="76">
        <f t="shared" ca="1" si="72"/>
        <v>185</v>
      </c>
      <c r="FE21" s="76">
        <f t="shared" ca="1" si="73"/>
        <v>172</v>
      </c>
      <c r="FF21" s="76">
        <f t="shared" ca="1" si="74"/>
        <v>185</v>
      </c>
      <c r="FG21" s="76">
        <f t="shared" ca="1" si="75"/>
        <v>185</v>
      </c>
      <c r="FH21" s="76">
        <f t="shared" ca="1" si="76"/>
        <v>156</v>
      </c>
      <c r="FI21" s="76">
        <f t="shared" ca="1" si="77"/>
        <v>131</v>
      </c>
      <c r="FJ21" s="76">
        <f t="shared" ca="1" si="78"/>
        <v>131</v>
      </c>
      <c r="FK21" s="76">
        <f t="shared" ca="1" si="79"/>
        <v>131</v>
      </c>
      <c r="FL21" s="76">
        <f t="shared" ca="1" si="80"/>
        <v>131</v>
      </c>
      <c r="FM21" s="76">
        <f t="shared" ca="1" si="81"/>
        <v>156</v>
      </c>
      <c r="FN21" s="76">
        <f t="shared" ca="1" si="82"/>
        <v>185</v>
      </c>
      <c r="FO21" s="76">
        <f t="shared" ca="1" si="83"/>
        <v>194</v>
      </c>
      <c r="FP21" s="76">
        <f t="shared" ca="1" si="84"/>
        <v>194</v>
      </c>
      <c r="FQ21" s="76">
        <f t="shared" ca="1" si="85"/>
        <v>194</v>
      </c>
      <c r="FR21" s="76">
        <f t="shared" ca="1" si="86"/>
        <v>185</v>
      </c>
      <c r="FS21" s="76">
        <f t="shared" ca="1" si="87"/>
        <v>185</v>
      </c>
      <c r="FT21" s="77">
        <f t="shared" ca="1" si="88"/>
        <v>156</v>
      </c>
      <c r="FU21" s="76"/>
      <c r="FV21" s="76"/>
      <c r="FW21" s="83"/>
      <c r="FX21" s="83"/>
      <c r="FY21" s="83"/>
      <c r="FZ21" s="83"/>
      <c r="GA21" s="83"/>
      <c r="GB21" s="83"/>
      <c r="GC21" s="83"/>
      <c r="GD21" s="82"/>
      <c r="GE21" s="82"/>
    </row>
    <row r="22" spans="1:187" customFormat="1" ht="2.25" customHeight="1">
      <c r="A22" s="71"/>
      <c r="B22" s="75">
        <v>137</v>
      </c>
      <c r="C22" s="76">
        <v>136</v>
      </c>
      <c r="D22" s="76">
        <v>135</v>
      </c>
      <c r="E22" s="76">
        <v>136</v>
      </c>
      <c r="F22" s="76">
        <v>136</v>
      </c>
      <c r="G22" s="76">
        <v>137</v>
      </c>
      <c r="H22" s="76">
        <v>138</v>
      </c>
      <c r="I22" s="76">
        <v>138</v>
      </c>
      <c r="J22" s="76">
        <v>136</v>
      </c>
      <c r="K22" s="76">
        <v>136</v>
      </c>
      <c r="L22" s="76">
        <v>137</v>
      </c>
      <c r="M22" s="76">
        <v>136</v>
      </c>
      <c r="N22" s="76">
        <v>135</v>
      </c>
      <c r="O22" s="76">
        <v>137</v>
      </c>
      <c r="P22" s="76">
        <v>139</v>
      </c>
      <c r="Q22" s="76">
        <v>141</v>
      </c>
      <c r="R22" s="76">
        <v>142</v>
      </c>
      <c r="S22" s="76">
        <v>142</v>
      </c>
      <c r="T22" s="76">
        <v>142</v>
      </c>
      <c r="U22" s="76">
        <v>142</v>
      </c>
      <c r="V22" s="76">
        <v>142</v>
      </c>
      <c r="W22" s="76">
        <v>142</v>
      </c>
      <c r="X22" s="76">
        <v>141</v>
      </c>
      <c r="Y22" s="76">
        <v>140</v>
      </c>
      <c r="Z22" s="76">
        <v>141</v>
      </c>
      <c r="AA22" s="76">
        <v>142</v>
      </c>
      <c r="AB22" s="76">
        <v>141</v>
      </c>
      <c r="AC22" s="76">
        <v>141</v>
      </c>
      <c r="AD22" s="76">
        <v>140</v>
      </c>
      <c r="AE22" s="76">
        <v>140</v>
      </c>
      <c r="AF22" s="76">
        <v>140</v>
      </c>
      <c r="AG22" s="76">
        <v>140</v>
      </c>
      <c r="AH22" s="76">
        <v>139</v>
      </c>
      <c r="AI22" s="76">
        <v>137</v>
      </c>
      <c r="AJ22" s="76">
        <v>137</v>
      </c>
      <c r="AK22" s="76">
        <v>137</v>
      </c>
      <c r="AL22" s="76">
        <v>138</v>
      </c>
      <c r="AM22" s="76">
        <v>139</v>
      </c>
      <c r="AN22" s="76">
        <v>140</v>
      </c>
      <c r="AO22" s="76">
        <v>140</v>
      </c>
      <c r="AP22" s="76">
        <v>139</v>
      </c>
      <c r="AQ22" s="76">
        <v>140</v>
      </c>
      <c r="AR22" s="76">
        <v>140</v>
      </c>
      <c r="AS22" s="76">
        <v>140</v>
      </c>
      <c r="AT22" s="76">
        <v>140</v>
      </c>
      <c r="AU22" s="76">
        <v>140</v>
      </c>
      <c r="AV22" s="76">
        <v>140</v>
      </c>
      <c r="AW22" s="76">
        <v>140</v>
      </c>
      <c r="AX22" s="76">
        <v>139</v>
      </c>
      <c r="AY22" s="76">
        <v>139</v>
      </c>
      <c r="AZ22" s="76">
        <v>139</v>
      </c>
      <c r="BA22" s="76">
        <v>140</v>
      </c>
      <c r="BB22" s="76">
        <v>141</v>
      </c>
      <c r="BC22" s="76">
        <v>140</v>
      </c>
      <c r="BD22" s="76">
        <v>138</v>
      </c>
      <c r="BE22" s="76">
        <v>138</v>
      </c>
      <c r="BF22" s="76">
        <v>138</v>
      </c>
      <c r="BG22" s="76">
        <v>138</v>
      </c>
      <c r="BH22" s="76">
        <v>138</v>
      </c>
      <c r="BI22" s="76">
        <v>137</v>
      </c>
      <c r="BJ22" s="76">
        <v>136</v>
      </c>
      <c r="BK22" s="76">
        <v>136</v>
      </c>
      <c r="BL22" s="76">
        <v>136</v>
      </c>
      <c r="BM22" s="76">
        <v>136</v>
      </c>
      <c r="BN22" s="76">
        <v>136</v>
      </c>
      <c r="BO22" s="76">
        <v>137</v>
      </c>
      <c r="BP22" s="76">
        <v>138</v>
      </c>
      <c r="BQ22" s="76">
        <v>140</v>
      </c>
      <c r="BR22" s="76">
        <v>141</v>
      </c>
      <c r="BS22" s="76">
        <v>142</v>
      </c>
      <c r="BT22" s="76">
        <v>141</v>
      </c>
      <c r="BU22" s="76">
        <v>140</v>
      </c>
      <c r="BV22" s="76">
        <v>138</v>
      </c>
      <c r="BW22" s="76">
        <v>137</v>
      </c>
      <c r="BX22" s="76">
        <v>136</v>
      </c>
      <c r="BY22" s="76">
        <v>136</v>
      </c>
      <c r="BZ22" s="76">
        <v>137</v>
      </c>
      <c r="CA22" s="76">
        <v>139</v>
      </c>
      <c r="CB22" s="76">
        <v>141</v>
      </c>
      <c r="CC22" s="76">
        <v>142</v>
      </c>
      <c r="CD22" s="76">
        <v>141</v>
      </c>
      <c r="CE22" s="76">
        <v>141</v>
      </c>
      <c r="CF22" s="76">
        <v>141</v>
      </c>
      <c r="CG22" s="76">
        <v>141</v>
      </c>
      <c r="CH22" s="76">
        <v>142</v>
      </c>
      <c r="CI22" s="76">
        <v>142</v>
      </c>
      <c r="CJ22" s="77">
        <v>141</v>
      </c>
      <c r="CK22" s="71"/>
      <c r="CL22" s="75">
        <f t="shared" ca="1" si="2"/>
        <v>131</v>
      </c>
      <c r="CM22" s="76">
        <f t="shared" ca="1" si="3"/>
        <v>117</v>
      </c>
      <c r="CN22" s="76">
        <f t="shared" ca="1" si="4"/>
        <v>102</v>
      </c>
      <c r="CO22" s="76">
        <f t="shared" ca="1" si="5"/>
        <v>117</v>
      </c>
      <c r="CP22" s="76">
        <f t="shared" ca="1" si="6"/>
        <v>117</v>
      </c>
      <c r="CQ22" s="76">
        <f t="shared" ca="1" si="7"/>
        <v>131</v>
      </c>
      <c r="CR22" s="76">
        <f t="shared" ca="1" si="8"/>
        <v>144</v>
      </c>
      <c r="CS22" s="76">
        <f t="shared" ca="1" si="9"/>
        <v>144</v>
      </c>
      <c r="CT22" s="76">
        <f t="shared" ca="1" si="10"/>
        <v>117</v>
      </c>
      <c r="CU22" s="76">
        <f t="shared" ca="1" si="11"/>
        <v>117</v>
      </c>
      <c r="CV22" s="76">
        <f t="shared" ca="1" si="12"/>
        <v>131</v>
      </c>
      <c r="CW22" s="76">
        <f t="shared" ca="1" si="13"/>
        <v>117</v>
      </c>
      <c r="CX22" s="76">
        <f t="shared" ca="1" si="14"/>
        <v>102</v>
      </c>
      <c r="CY22" s="76">
        <f t="shared" ca="1" si="15"/>
        <v>131</v>
      </c>
      <c r="CZ22" s="76">
        <f t="shared" ca="1" si="16"/>
        <v>156</v>
      </c>
      <c r="DA22" s="76">
        <f t="shared" ca="1" si="17"/>
        <v>185</v>
      </c>
      <c r="DB22" s="76">
        <f t="shared" ca="1" si="18"/>
        <v>194</v>
      </c>
      <c r="DC22" s="76">
        <f t="shared" ca="1" si="19"/>
        <v>194</v>
      </c>
      <c r="DD22" s="76">
        <f t="shared" ca="1" si="20"/>
        <v>194</v>
      </c>
      <c r="DE22" s="76">
        <f t="shared" ca="1" si="21"/>
        <v>194</v>
      </c>
      <c r="DF22" s="76">
        <f t="shared" ca="1" si="22"/>
        <v>194</v>
      </c>
      <c r="DG22" s="76">
        <f t="shared" ca="1" si="23"/>
        <v>194</v>
      </c>
      <c r="DH22" s="76">
        <f t="shared" ca="1" si="24"/>
        <v>185</v>
      </c>
      <c r="DI22" s="76">
        <f t="shared" ca="1" si="25"/>
        <v>172</v>
      </c>
      <c r="DJ22" s="76">
        <f t="shared" ca="1" si="26"/>
        <v>185</v>
      </c>
      <c r="DK22" s="76">
        <f t="shared" ca="1" si="27"/>
        <v>194</v>
      </c>
      <c r="DL22" s="76">
        <f t="shared" ca="1" si="28"/>
        <v>185</v>
      </c>
      <c r="DM22" s="76">
        <f t="shared" ca="1" si="29"/>
        <v>185</v>
      </c>
      <c r="DN22" s="76">
        <f t="shared" ca="1" si="30"/>
        <v>172</v>
      </c>
      <c r="DO22" s="76">
        <f t="shared" ca="1" si="31"/>
        <v>172</v>
      </c>
      <c r="DP22" s="76">
        <f t="shared" ca="1" si="32"/>
        <v>172</v>
      </c>
      <c r="DQ22" s="76">
        <f t="shared" ca="1" si="33"/>
        <v>172</v>
      </c>
      <c r="DR22" s="76">
        <f t="shared" ca="1" si="34"/>
        <v>156</v>
      </c>
      <c r="DS22" s="76">
        <f t="shared" ca="1" si="35"/>
        <v>131</v>
      </c>
      <c r="DT22" s="76">
        <f t="shared" ca="1" si="36"/>
        <v>131</v>
      </c>
      <c r="DU22" s="76">
        <f t="shared" ca="1" si="37"/>
        <v>131</v>
      </c>
      <c r="DV22" s="76">
        <f t="shared" ca="1" si="38"/>
        <v>144</v>
      </c>
      <c r="DW22" s="76">
        <f t="shared" ca="1" si="39"/>
        <v>156</v>
      </c>
      <c r="DX22" s="76">
        <f t="shared" ca="1" si="40"/>
        <v>172</v>
      </c>
      <c r="DY22" s="76">
        <f t="shared" ca="1" si="41"/>
        <v>172</v>
      </c>
      <c r="DZ22" s="76">
        <f t="shared" ca="1" si="42"/>
        <v>156</v>
      </c>
      <c r="EA22" s="76">
        <f t="shared" ca="1" si="43"/>
        <v>172</v>
      </c>
      <c r="EB22" s="76">
        <f t="shared" ca="1" si="44"/>
        <v>172</v>
      </c>
      <c r="EC22" s="76">
        <f t="shared" ca="1" si="45"/>
        <v>172</v>
      </c>
      <c r="ED22" s="76">
        <f t="shared" ca="1" si="46"/>
        <v>172</v>
      </c>
      <c r="EE22" s="76">
        <f t="shared" ca="1" si="47"/>
        <v>172</v>
      </c>
      <c r="EF22" s="76">
        <f t="shared" ca="1" si="48"/>
        <v>172</v>
      </c>
      <c r="EG22" s="76">
        <f t="shared" ca="1" si="49"/>
        <v>172</v>
      </c>
      <c r="EH22" s="76">
        <f t="shared" ca="1" si="50"/>
        <v>156</v>
      </c>
      <c r="EI22" s="76">
        <f t="shared" ca="1" si="51"/>
        <v>156</v>
      </c>
      <c r="EJ22" s="76">
        <f t="shared" ca="1" si="52"/>
        <v>156</v>
      </c>
      <c r="EK22" s="76">
        <f t="shared" ca="1" si="53"/>
        <v>172</v>
      </c>
      <c r="EL22" s="76">
        <f t="shared" ca="1" si="54"/>
        <v>185</v>
      </c>
      <c r="EM22" s="76">
        <f t="shared" ca="1" si="55"/>
        <v>172</v>
      </c>
      <c r="EN22" s="76">
        <f t="shared" ca="1" si="56"/>
        <v>144</v>
      </c>
      <c r="EO22" s="76">
        <f t="shared" ca="1" si="57"/>
        <v>144</v>
      </c>
      <c r="EP22" s="76">
        <f t="shared" ca="1" si="58"/>
        <v>144</v>
      </c>
      <c r="EQ22" s="76">
        <f t="shared" ca="1" si="59"/>
        <v>144</v>
      </c>
      <c r="ER22" s="76">
        <f t="shared" ca="1" si="60"/>
        <v>144</v>
      </c>
      <c r="ES22" s="76">
        <f t="shared" ca="1" si="61"/>
        <v>131</v>
      </c>
      <c r="ET22" s="76">
        <f t="shared" ca="1" si="62"/>
        <v>117</v>
      </c>
      <c r="EU22" s="76">
        <f t="shared" ca="1" si="63"/>
        <v>117</v>
      </c>
      <c r="EV22" s="76">
        <f t="shared" ca="1" si="64"/>
        <v>117</v>
      </c>
      <c r="EW22" s="76">
        <f t="shared" ca="1" si="65"/>
        <v>117</v>
      </c>
      <c r="EX22" s="76">
        <f t="shared" ca="1" si="66"/>
        <v>117</v>
      </c>
      <c r="EY22" s="76">
        <f t="shared" ca="1" si="67"/>
        <v>131</v>
      </c>
      <c r="EZ22" s="76">
        <f t="shared" ca="1" si="68"/>
        <v>144</v>
      </c>
      <c r="FA22" s="76">
        <f t="shared" ca="1" si="69"/>
        <v>172</v>
      </c>
      <c r="FB22" s="76">
        <f t="shared" ca="1" si="70"/>
        <v>185</v>
      </c>
      <c r="FC22" s="76">
        <f t="shared" ca="1" si="71"/>
        <v>194</v>
      </c>
      <c r="FD22" s="76">
        <f t="shared" ca="1" si="72"/>
        <v>185</v>
      </c>
      <c r="FE22" s="76">
        <f t="shared" ca="1" si="73"/>
        <v>172</v>
      </c>
      <c r="FF22" s="76">
        <f t="shared" ca="1" si="74"/>
        <v>144</v>
      </c>
      <c r="FG22" s="76">
        <f t="shared" ca="1" si="75"/>
        <v>131</v>
      </c>
      <c r="FH22" s="76">
        <f t="shared" ca="1" si="76"/>
        <v>117</v>
      </c>
      <c r="FI22" s="76">
        <f t="shared" ca="1" si="77"/>
        <v>117</v>
      </c>
      <c r="FJ22" s="76">
        <f t="shared" ca="1" si="78"/>
        <v>131</v>
      </c>
      <c r="FK22" s="76">
        <f t="shared" ca="1" si="79"/>
        <v>156</v>
      </c>
      <c r="FL22" s="76">
        <f t="shared" ca="1" si="80"/>
        <v>185</v>
      </c>
      <c r="FM22" s="76">
        <f t="shared" ca="1" si="81"/>
        <v>194</v>
      </c>
      <c r="FN22" s="76">
        <f t="shared" ca="1" si="82"/>
        <v>185</v>
      </c>
      <c r="FO22" s="76">
        <f t="shared" ca="1" si="83"/>
        <v>185</v>
      </c>
      <c r="FP22" s="76">
        <f t="shared" ca="1" si="84"/>
        <v>185</v>
      </c>
      <c r="FQ22" s="76">
        <f t="shared" ca="1" si="85"/>
        <v>185</v>
      </c>
      <c r="FR22" s="76">
        <f t="shared" ca="1" si="86"/>
        <v>194</v>
      </c>
      <c r="FS22" s="76">
        <f t="shared" ca="1" si="87"/>
        <v>194</v>
      </c>
      <c r="FT22" s="77">
        <f t="shared" ca="1" si="88"/>
        <v>185</v>
      </c>
      <c r="FU22" s="76"/>
      <c r="FV22" s="76"/>
      <c r="FW22" s="83"/>
      <c r="FX22" s="83"/>
      <c r="FY22" s="83"/>
      <c r="FZ22" s="83"/>
      <c r="GA22" s="83"/>
      <c r="GB22" s="83"/>
      <c r="GC22" s="83"/>
      <c r="GD22" s="82"/>
      <c r="GE22" s="82"/>
    </row>
    <row r="23" spans="1:187" customFormat="1" ht="2.25" customHeight="1">
      <c r="A23" s="71"/>
      <c r="B23" s="75">
        <v>135</v>
      </c>
      <c r="C23" s="76">
        <v>135</v>
      </c>
      <c r="D23" s="76">
        <v>134</v>
      </c>
      <c r="E23" s="76">
        <v>134</v>
      </c>
      <c r="F23" s="76">
        <v>134</v>
      </c>
      <c r="G23" s="76">
        <v>135</v>
      </c>
      <c r="H23" s="76">
        <v>136</v>
      </c>
      <c r="I23" s="76">
        <v>135</v>
      </c>
      <c r="J23" s="76">
        <v>135</v>
      </c>
      <c r="K23" s="76">
        <v>135</v>
      </c>
      <c r="L23" s="76">
        <v>136</v>
      </c>
      <c r="M23" s="76">
        <v>135</v>
      </c>
      <c r="N23" s="76">
        <v>136</v>
      </c>
      <c r="O23" s="76">
        <v>136</v>
      </c>
      <c r="P23" s="76">
        <v>139</v>
      </c>
      <c r="Q23" s="76">
        <v>140</v>
      </c>
      <c r="R23" s="76">
        <v>141</v>
      </c>
      <c r="S23" s="76">
        <v>140</v>
      </c>
      <c r="T23" s="76">
        <v>140</v>
      </c>
      <c r="U23" s="76">
        <v>141</v>
      </c>
      <c r="V23" s="76">
        <v>141</v>
      </c>
      <c r="W23" s="76">
        <v>141</v>
      </c>
      <c r="X23" s="76">
        <v>140</v>
      </c>
      <c r="Y23" s="76">
        <v>140</v>
      </c>
      <c r="Z23" s="76">
        <v>140</v>
      </c>
      <c r="AA23" s="76">
        <v>140</v>
      </c>
      <c r="AB23" s="76">
        <v>140</v>
      </c>
      <c r="AC23" s="76">
        <v>139</v>
      </c>
      <c r="AD23" s="76">
        <v>138</v>
      </c>
      <c r="AE23" s="76">
        <v>138</v>
      </c>
      <c r="AF23" s="76">
        <v>138</v>
      </c>
      <c r="AG23" s="76">
        <v>137</v>
      </c>
      <c r="AH23" s="76">
        <v>137</v>
      </c>
      <c r="AI23" s="76">
        <v>136</v>
      </c>
      <c r="AJ23" s="76">
        <v>136</v>
      </c>
      <c r="AK23" s="76">
        <v>137</v>
      </c>
      <c r="AL23" s="76">
        <v>137</v>
      </c>
      <c r="AM23" s="76">
        <v>138</v>
      </c>
      <c r="AN23" s="76">
        <v>139</v>
      </c>
      <c r="AO23" s="76">
        <v>140</v>
      </c>
      <c r="AP23" s="76">
        <v>140</v>
      </c>
      <c r="AQ23" s="76">
        <v>140</v>
      </c>
      <c r="AR23" s="76">
        <v>140</v>
      </c>
      <c r="AS23" s="76">
        <v>140</v>
      </c>
      <c r="AT23" s="76">
        <v>140</v>
      </c>
      <c r="AU23" s="76">
        <v>140</v>
      </c>
      <c r="AV23" s="76">
        <v>140</v>
      </c>
      <c r="AW23" s="76">
        <v>140</v>
      </c>
      <c r="AX23" s="76">
        <v>141</v>
      </c>
      <c r="AY23" s="76">
        <v>141</v>
      </c>
      <c r="AZ23" s="76">
        <v>140</v>
      </c>
      <c r="BA23" s="76">
        <v>140</v>
      </c>
      <c r="BB23" s="76">
        <v>140</v>
      </c>
      <c r="BC23" s="76">
        <v>139</v>
      </c>
      <c r="BD23" s="76">
        <v>138</v>
      </c>
      <c r="BE23" s="76">
        <v>138</v>
      </c>
      <c r="BF23" s="76">
        <v>137</v>
      </c>
      <c r="BG23" s="76">
        <v>137</v>
      </c>
      <c r="BH23" s="76">
        <v>138</v>
      </c>
      <c r="BI23" s="76">
        <v>137</v>
      </c>
      <c r="BJ23" s="76">
        <v>136</v>
      </c>
      <c r="BK23" s="76">
        <v>136</v>
      </c>
      <c r="BL23" s="76">
        <v>136</v>
      </c>
      <c r="BM23" s="76">
        <v>136</v>
      </c>
      <c r="BN23" s="76">
        <v>136</v>
      </c>
      <c r="BO23" s="76">
        <v>137</v>
      </c>
      <c r="BP23" s="76">
        <v>139</v>
      </c>
      <c r="BQ23" s="76">
        <v>140</v>
      </c>
      <c r="BR23" s="76">
        <v>141</v>
      </c>
      <c r="BS23" s="76">
        <v>141</v>
      </c>
      <c r="BT23" s="76">
        <v>141</v>
      </c>
      <c r="BU23" s="76">
        <v>139</v>
      </c>
      <c r="BV23" s="76">
        <v>137</v>
      </c>
      <c r="BW23" s="76">
        <v>136</v>
      </c>
      <c r="BX23" s="76">
        <v>136</v>
      </c>
      <c r="BY23" s="76">
        <v>137</v>
      </c>
      <c r="BZ23" s="76">
        <v>139</v>
      </c>
      <c r="CA23" s="76">
        <v>141</v>
      </c>
      <c r="CB23" s="76">
        <v>141</v>
      </c>
      <c r="CC23" s="76">
        <v>140</v>
      </c>
      <c r="CD23" s="76">
        <v>140</v>
      </c>
      <c r="CE23" s="76">
        <v>140</v>
      </c>
      <c r="CF23" s="76">
        <v>140</v>
      </c>
      <c r="CG23" s="76">
        <v>140</v>
      </c>
      <c r="CH23" s="76">
        <v>141</v>
      </c>
      <c r="CI23" s="76">
        <v>141</v>
      </c>
      <c r="CJ23" s="77">
        <v>141</v>
      </c>
      <c r="CK23" s="71"/>
      <c r="CL23" s="75">
        <f t="shared" ca="1" si="2"/>
        <v>102</v>
      </c>
      <c r="CM23" s="76">
        <f t="shared" ca="1" si="3"/>
        <v>102</v>
      </c>
      <c r="CN23" s="76">
        <f t="shared" ca="1" si="4"/>
        <v>96</v>
      </c>
      <c r="CO23" s="76">
        <f t="shared" ca="1" si="5"/>
        <v>96</v>
      </c>
      <c r="CP23" s="76">
        <f t="shared" ca="1" si="6"/>
        <v>96</v>
      </c>
      <c r="CQ23" s="76">
        <f t="shared" ca="1" si="7"/>
        <v>102</v>
      </c>
      <c r="CR23" s="76">
        <f t="shared" ca="1" si="8"/>
        <v>117</v>
      </c>
      <c r="CS23" s="76">
        <f t="shared" ca="1" si="9"/>
        <v>102</v>
      </c>
      <c r="CT23" s="76">
        <f t="shared" ca="1" si="10"/>
        <v>102</v>
      </c>
      <c r="CU23" s="76">
        <f t="shared" ca="1" si="11"/>
        <v>102</v>
      </c>
      <c r="CV23" s="76">
        <f t="shared" ca="1" si="12"/>
        <v>117</v>
      </c>
      <c r="CW23" s="76">
        <f t="shared" ca="1" si="13"/>
        <v>102</v>
      </c>
      <c r="CX23" s="76">
        <f t="shared" ca="1" si="14"/>
        <v>117</v>
      </c>
      <c r="CY23" s="76">
        <f t="shared" ca="1" si="15"/>
        <v>117</v>
      </c>
      <c r="CZ23" s="76">
        <f t="shared" ca="1" si="16"/>
        <v>156</v>
      </c>
      <c r="DA23" s="76">
        <f t="shared" ca="1" si="17"/>
        <v>172</v>
      </c>
      <c r="DB23" s="76">
        <f t="shared" ca="1" si="18"/>
        <v>185</v>
      </c>
      <c r="DC23" s="76">
        <f t="shared" ca="1" si="19"/>
        <v>172</v>
      </c>
      <c r="DD23" s="76">
        <f t="shared" ca="1" si="20"/>
        <v>172</v>
      </c>
      <c r="DE23" s="76">
        <f t="shared" ca="1" si="21"/>
        <v>185</v>
      </c>
      <c r="DF23" s="76">
        <f t="shared" ca="1" si="22"/>
        <v>185</v>
      </c>
      <c r="DG23" s="76">
        <f t="shared" ca="1" si="23"/>
        <v>185</v>
      </c>
      <c r="DH23" s="76">
        <f t="shared" ca="1" si="24"/>
        <v>172</v>
      </c>
      <c r="DI23" s="76">
        <f t="shared" ca="1" si="25"/>
        <v>172</v>
      </c>
      <c r="DJ23" s="76">
        <f t="shared" ca="1" si="26"/>
        <v>172</v>
      </c>
      <c r="DK23" s="76">
        <f t="shared" ca="1" si="27"/>
        <v>172</v>
      </c>
      <c r="DL23" s="76">
        <f t="shared" ca="1" si="28"/>
        <v>172</v>
      </c>
      <c r="DM23" s="76">
        <f t="shared" ca="1" si="29"/>
        <v>156</v>
      </c>
      <c r="DN23" s="76">
        <f t="shared" ca="1" si="30"/>
        <v>144</v>
      </c>
      <c r="DO23" s="76">
        <f t="shared" ca="1" si="31"/>
        <v>144</v>
      </c>
      <c r="DP23" s="76">
        <f t="shared" ca="1" si="32"/>
        <v>144</v>
      </c>
      <c r="DQ23" s="76">
        <f t="shared" ca="1" si="33"/>
        <v>131</v>
      </c>
      <c r="DR23" s="76">
        <f t="shared" ca="1" si="34"/>
        <v>131</v>
      </c>
      <c r="DS23" s="76">
        <f t="shared" ca="1" si="35"/>
        <v>117</v>
      </c>
      <c r="DT23" s="76">
        <f t="shared" ca="1" si="36"/>
        <v>117</v>
      </c>
      <c r="DU23" s="76">
        <f t="shared" ca="1" si="37"/>
        <v>131</v>
      </c>
      <c r="DV23" s="76">
        <f t="shared" ca="1" si="38"/>
        <v>131</v>
      </c>
      <c r="DW23" s="76">
        <f t="shared" ca="1" si="39"/>
        <v>144</v>
      </c>
      <c r="DX23" s="76">
        <f t="shared" ca="1" si="40"/>
        <v>156</v>
      </c>
      <c r="DY23" s="76">
        <f t="shared" ca="1" si="41"/>
        <v>172</v>
      </c>
      <c r="DZ23" s="76">
        <f t="shared" ca="1" si="42"/>
        <v>172</v>
      </c>
      <c r="EA23" s="76">
        <f t="shared" ca="1" si="43"/>
        <v>172</v>
      </c>
      <c r="EB23" s="76">
        <f t="shared" ca="1" si="44"/>
        <v>172</v>
      </c>
      <c r="EC23" s="76">
        <f t="shared" ca="1" si="45"/>
        <v>172</v>
      </c>
      <c r="ED23" s="76">
        <f t="shared" ca="1" si="46"/>
        <v>172</v>
      </c>
      <c r="EE23" s="76">
        <f t="shared" ca="1" si="47"/>
        <v>172</v>
      </c>
      <c r="EF23" s="76">
        <f t="shared" ca="1" si="48"/>
        <v>172</v>
      </c>
      <c r="EG23" s="76">
        <f t="shared" ca="1" si="49"/>
        <v>172</v>
      </c>
      <c r="EH23" s="76">
        <f t="shared" ca="1" si="50"/>
        <v>185</v>
      </c>
      <c r="EI23" s="76">
        <f t="shared" ca="1" si="51"/>
        <v>185</v>
      </c>
      <c r="EJ23" s="76">
        <f t="shared" ca="1" si="52"/>
        <v>172</v>
      </c>
      <c r="EK23" s="76">
        <f t="shared" ca="1" si="53"/>
        <v>172</v>
      </c>
      <c r="EL23" s="76">
        <f t="shared" ca="1" si="54"/>
        <v>172</v>
      </c>
      <c r="EM23" s="76">
        <f t="shared" ca="1" si="55"/>
        <v>156</v>
      </c>
      <c r="EN23" s="76">
        <f t="shared" ca="1" si="56"/>
        <v>144</v>
      </c>
      <c r="EO23" s="76">
        <f t="shared" ca="1" si="57"/>
        <v>144</v>
      </c>
      <c r="EP23" s="76">
        <f t="shared" ca="1" si="58"/>
        <v>131</v>
      </c>
      <c r="EQ23" s="76">
        <f t="shared" ca="1" si="59"/>
        <v>131</v>
      </c>
      <c r="ER23" s="76">
        <f t="shared" ca="1" si="60"/>
        <v>144</v>
      </c>
      <c r="ES23" s="76">
        <f t="shared" ca="1" si="61"/>
        <v>131</v>
      </c>
      <c r="ET23" s="76">
        <f t="shared" ca="1" si="62"/>
        <v>117</v>
      </c>
      <c r="EU23" s="76">
        <f t="shared" ca="1" si="63"/>
        <v>117</v>
      </c>
      <c r="EV23" s="76">
        <f t="shared" ca="1" si="64"/>
        <v>117</v>
      </c>
      <c r="EW23" s="76">
        <f t="shared" ca="1" si="65"/>
        <v>117</v>
      </c>
      <c r="EX23" s="76">
        <f t="shared" ca="1" si="66"/>
        <v>117</v>
      </c>
      <c r="EY23" s="76">
        <f t="shared" ca="1" si="67"/>
        <v>131</v>
      </c>
      <c r="EZ23" s="76">
        <f t="shared" ca="1" si="68"/>
        <v>156</v>
      </c>
      <c r="FA23" s="76">
        <f t="shared" ca="1" si="69"/>
        <v>172</v>
      </c>
      <c r="FB23" s="76">
        <f t="shared" ca="1" si="70"/>
        <v>185</v>
      </c>
      <c r="FC23" s="76">
        <f t="shared" ca="1" si="71"/>
        <v>185</v>
      </c>
      <c r="FD23" s="76">
        <f t="shared" ca="1" si="72"/>
        <v>185</v>
      </c>
      <c r="FE23" s="76">
        <f t="shared" ca="1" si="73"/>
        <v>156</v>
      </c>
      <c r="FF23" s="76">
        <f t="shared" ca="1" si="74"/>
        <v>131</v>
      </c>
      <c r="FG23" s="76">
        <f t="shared" ca="1" si="75"/>
        <v>117</v>
      </c>
      <c r="FH23" s="76">
        <f t="shared" ca="1" si="76"/>
        <v>117</v>
      </c>
      <c r="FI23" s="76">
        <f t="shared" ca="1" si="77"/>
        <v>131</v>
      </c>
      <c r="FJ23" s="76">
        <f t="shared" ca="1" si="78"/>
        <v>156</v>
      </c>
      <c r="FK23" s="76">
        <f t="shared" ca="1" si="79"/>
        <v>185</v>
      </c>
      <c r="FL23" s="76">
        <f t="shared" ca="1" si="80"/>
        <v>185</v>
      </c>
      <c r="FM23" s="76">
        <f t="shared" ca="1" si="81"/>
        <v>172</v>
      </c>
      <c r="FN23" s="76">
        <f t="shared" ca="1" si="82"/>
        <v>172</v>
      </c>
      <c r="FO23" s="76">
        <f t="shared" ca="1" si="83"/>
        <v>172</v>
      </c>
      <c r="FP23" s="76">
        <f t="shared" ca="1" si="84"/>
        <v>172</v>
      </c>
      <c r="FQ23" s="76">
        <f t="shared" ca="1" si="85"/>
        <v>172</v>
      </c>
      <c r="FR23" s="76">
        <f t="shared" ca="1" si="86"/>
        <v>185</v>
      </c>
      <c r="FS23" s="76">
        <f t="shared" ca="1" si="87"/>
        <v>185</v>
      </c>
      <c r="FT23" s="77">
        <f t="shared" ca="1" si="88"/>
        <v>185</v>
      </c>
      <c r="FU23" s="76"/>
      <c r="FV23" s="76"/>
      <c r="FW23" s="83"/>
      <c r="FX23" s="83"/>
      <c r="FY23" s="83"/>
      <c r="FZ23" s="83"/>
      <c r="GA23" s="83"/>
      <c r="GB23" s="83"/>
      <c r="GC23" s="83"/>
      <c r="GD23" s="82"/>
      <c r="GE23" s="82"/>
    </row>
    <row r="24" spans="1:187" customFormat="1" ht="2.25" customHeight="1">
      <c r="A24" s="71"/>
      <c r="B24" s="75">
        <v>134</v>
      </c>
      <c r="C24" s="76">
        <v>134</v>
      </c>
      <c r="D24" s="76">
        <v>134</v>
      </c>
      <c r="E24" s="76">
        <v>134</v>
      </c>
      <c r="F24" s="76">
        <v>134</v>
      </c>
      <c r="G24" s="76">
        <v>134</v>
      </c>
      <c r="H24" s="76">
        <v>134</v>
      </c>
      <c r="I24" s="76">
        <v>135</v>
      </c>
      <c r="J24" s="76">
        <v>135</v>
      </c>
      <c r="K24" s="76">
        <v>135</v>
      </c>
      <c r="L24" s="76">
        <v>135</v>
      </c>
      <c r="M24" s="76">
        <v>135</v>
      </c>
      <c r="N24" s="76">
        <v>135</v>
      </c>
      <c r="O24" s="76">
        <v>136</v>
      </c>
      <c r="P24" s="76">
        <v>137</v>
      </c>
      <c r="Q24" s="76">
        <v>137</v>
      </c>
      <c r="R24" s="76">
        <v>138</v>
      </c>
      <c r="S24" s="76">
        <v>138</v>
      </c>
      <c r="T24" s="76">
        <v>137</v>
      </c>
      <c r="U24" s="76">
        <v>138</v>
      </c>
      <c r="V24" s="76">
        <v>138</v>
      </c>
      <c r="W24" s="76">
        <v>138</v>
      </c>
      <c r="X24" s="76">
        <v>138</v>
      </c>
      <c r="Y24" s="76">
        <v>139</v>
      </c>
      <c r="Z24" s="76">
        <v>139</v>
      </c>
      <c r="AA24" s="76">
        <v>139</v>
      </c>
      <c r="AB24" s="76">
        <v>138</v>
      </c>
      <c r="AC24" s="76">
        <v>138</v>
      </c>
      <c r="AD24" s="76">
        <v>138</v>
      </c>
      <c r="AE24" s="76">
        <v>138</v>
      </c>
      <c r="AF24" s="76">
        <v>138</v>
      </c>
      <c r="AG24" s="76">
        <v>138</v>
      </c>
      <c r="AH24" s="76">
        <v>138</v>
      </c>
      <c r="AI24" s="76">
        <v>139</v>
      </c>
      <c r="AJ24" s="76">
        <v>139</v>
      </c>
      <c r="AK24" s="76">
        <v>139</v>
      </c>
      <c r="AL24" s="76">
        <v>139</v>
      </c>
      <c r="AM24" s="76">
        <v>140</v>
      </c>
      <c r="AN24" s="76">
        <v>140</v>
      </c>
      <c r="AO24" s="76">
        <v>140</v>
      </c>
      <c r="AP24" s="76">
        <v>139</v>
      </c>
      <c r="AQ24" s="76">
        <v>139</v>
      </c>
      <c r="AR24" s="76">
        <v>140</v>
      </c>
      <c r="AS24" s="76">
        <v>140</v>
      </c>
      <c r="AT24" s="76">
        <v>139</v>
      </c>
      <c r="AU24" s="76">
        <v>138</v>
      </c>
      <c r="AV24" s="76">
        <v>139</v>
      </c>
      <c r="AW24" s="76">
        <v>140</v>
      </c>
      <c r="AX24" s="76">
        <v>141</v>
      </c>
      <c r="AY24" s="76">
        <v>140</v>
      </c>
      <c r="AZ24" s="76">
        <v>140</v>
      </c>
      <c r="BA24" s="76">
        <v>139</v>
      </c>
      <c r="BB24" s="76">
        <v>140</v>
      </c>
      <c r="BC24" s="76">
        <v>139</v>
      </c>
      <c r="BD24" s="76">
        <v>138</v>
      </c>
      <c r="BE24" s="76">
        <v>138</v>
      </c>
      <c r="BF24" s="76">
        <v>138</v>
      </c>
      <c r="BG24" s="76">
        <v>138</v>
      </c>
      <c r="BH24" s="76">
        <v>138</v>
      </c>
      <c r="BI24" s="76">
        <v>138</v>
      </c>
      <c r="BJ24" s="76">
        <v>137</v>
      </c>
      <c r="BK24" s="76">
        <v>137</v>
      </c>
      <c r="BL24" s="76">
        <v>137</v>
      </c>
      <c r="BM24" s="76">
        <v>137</v>
      </c>
      <c r="BN24" s="76">
        <v>138</v>
      </c>
      <c r="BO24" s="76">
        <v>139</v>
      </c>
      <c r="BP24" s="76">
        <v>140</v>
      </c>
      <c r="BQ24" s="76">
        <v>140</v>
      </c>
      <c r="BR24" s="76">
        <v>140</v>
      </c>
      <c r="BS24" s="76">
        <v>140</v>
      </c>
      <c r="BT24" s="76">
        <v>141</v>
      </c>
      <c r="BU24" s="76">
        <v>140</v>
      </c>
      <c r="BV24" s="76">
        <v>137</v>
      </c>
      <c r="BW24" s="76">
        <v>136</v>
      </c>
      <c r="BX24" s="76">
        <v>137</v>
      </c>
      <c r="BY24" s="76">
        <v>137</v>
      </c>
      <c r="BZ24" s="76">
        <v>138</v>
      </c>
      <c r="CA24" s="76">
        <v>139</v>
      </c>
      <c r="CB24" s="76">
        <v>139</v>
      </c>
      <c r="CC24" s="76">
        <v>138</v>
      </c>
      <c r="CD24" s="76">
        <v>138</v>
      </c>
      <c r="CE24" s="76">
        <v>137</v>
      </c>
      <c r="CF24" s="76">
        <v>137</v>
      </c>
      <c r="CG24" s="76">
        <v>138</v>
      </c>
      <c r="CH24" s="76">
        <v>138</v>
      </c>
      <c r="CI24" s="76">
        <v>137</v>
      </c>
      <c r="CJ24" s="77">
        <v>137</v>
      </c>
      <c r="CK24" s="71"/>
      <c r="CL24" s="75">
        <f t="shared" ca="1" si="2"/>
        <v>96</v>
      </c>
      <c r="CM24" s="76">
        <f t="shared" ca="1" si="3"/>
        <v>96</v>
      </c>
      <c r="CN24" s="76">
        <f t="shared" ca="1" si="4"/>
        <v>96</v>
      </c>
      <c r="CO24" s="76">
        <f t="shared" ca="1" si="5"/>
        <v>96</v>
      </c>
      <c r="CP24" s="76">
        <f t="shared" ca="1" si="6"/>
        <v>96</v>
      </c>
      <c r="CQ24" s="76">
        <f t="shared" ca="1" si="7"/>
        <v>96</v>
      </c>
      <c r="CR24" s="76">
        <f t="shared" ca="1" si="8"/>
        <v>96</v>
      </c>
      <c r="CS24" s="76">
        <f t="shared" ca="1" si="9"/>
        <v>102</v>
      </c>
      <c r="CT24" s="76">
        <f t="shared" ca="1" si="10"/>
        <v>102</v>
      </c>
      <c r="CU24" s="76">
        <f t="shared" ca="1" si="11"/>
        <v>102</v>
      </c>
      <c r="CV24" s="76">
        <f t="shared" ca="1" si="12"/>
        <v>102</v>
      </c>
      <c r="CW24" s="76">
        <f t="shared" ca="1" si="13"/>
        <v>102</v>
      </c>
      <c r="CX24" s="76">
        <f t="shared" ca="1" si="14"/>
        <v>102</v>
      </c>
      <c r="CY24" s="76">
        <f t="shared" ca="1" si="15"/>
        <v>117</v>
      </c>
      <c r="CZ24" s="76">
        <f t="shared" ca="1" si="16"/>
        <v>131</v>
      </c>
      <c r="DA24" s="76">
        <f t="shared" ca="1" si="17"/>
        <v>131</v>
      </c>
      <c r="DB24" s="76">
        <f t="shared" ca="1" si="18"/>
        <v>144</v>
      </c>
      <c r="DC24" s="76">
        <f t="shared" ca="1" si="19"/>
        <v>144</v>
      </c>
      <c r="DD24" s="76">
        <f t="shared" ca="1" si="20"/>
        <v>131</v>
      </c>
      <c r="DE24" s="76">
        <f t="shared" ca="1" si="21"/>
        <v>144</v>
      </c>
      <c r="DF24" s="76">
        <f t="shared" ca="1" si="22"/>
        <v>144</v>
      </c>
      <c r="DG24" s="76">
        <f t="shared" ca="1" si="23"/>
        <v>144</v>
      </c>
      <c r="DH24" s="76">
        <f t="shared" ca="1" si="24"/>
        <v>144</v>
      </c>
      <c r="DI24" s="76">
        <f t="shared" ca="1" si="25"/>
        <v>156</v>
      </c>
      <c r="DJ24" s="76">
        <f t="shared" ca="1" si="26"/>
        <v>156</v>
      </c>
      <c r="DK24" s="76">
        <f t="shared" ca="1" si="27"/>
        <v>156</v>
      </c>
      <c r="DL24" s="76">
        <f t="shared" ca="1" si="28"/>
        <v>144</v>
      </c>
      <c r="DM24" s="76">
        <f t="shared" ca="1" si="29"/>
        <v>144</v>
      </c>
      <c r="DN24" s="76">
        <f t="shared" ca="1" si="30"/>
        <v>144</v>
      </c>
      <c r="DO24" s="76">
        <f t="shared" ca="1" si="31"/>
        <v>144</v>
      </c>
      <c r="DP24" s="76">
        <f t="shared" ca="1" si="32"/>
        <v>144</v>
      </c>
      <c r="DQ24" s="76">
        <f t="shared" ca="1" si="33"/>
        <v>144</v>
      </c>
      <c r="DR24" s="76">
        <f t="shared" ca="1" si="34"/>
        <v>144</v>
      </c>
      <c r="DS24" s="76">
        <f t="shared" ca="1" si="35"/>
        <v>156</v>
      </c>
      <c r="DT24" s="76">
        <f t="shared" ca="1" si="36"/>
        <v>156</v>
      </c>
      <c r="DU24" s="76">
        <f t="shared" ca="1" si="37"/>
        <v>156</v>
      </c>
      <c r="DV24" s="76">
        <f t="shared" ca="1" si="38"/>
        <v>156</v>
      </c>
      <c r="DW24" s="76">
        <f t="shared" ca="1" si="39"/>
        <v>172</v>
      </c>
      <c r="DX24" s="76">
        <f t="shared" ca="1" si="40"/>
        <v>172</v>
      </c>
      <c r="DY24" s="76">
        <f t="shared" ca="1" si="41"/>
        <v>172</v>
      </c>
      <c r="DZ24" s="76">
        <f t="shared" ca="1" si="42"/>
        <v>156</v>
      </c>
      <c r="EA24" s="76">
        <f t="shared" ca="1" si="43"/>
        <v>156</v>
      </c>
      <c r="EB24" s="76">
        <f t="shared" ca="1" si="44"/>
        <v>172</v>
      </c>
      <c r="EC24" s="76">
        <f t="shared" ca="1" si="45"/>
        <v>172</v>
      </c>
      <c r="ED24" s="76">
        <f t="shared" ca="1" si="46"/>
        <v>156</v>
      </c>
      <c r="EE24" s="76">
        <f t="shared" ca="1" si="47"/>
        <v>144</v>
      </c>
      <c r="EF24" s="76">
        <f t="shared" ca="1" si="48"/>
        <v>156</v>
      </c>
      <c r="EG24" s="76">
        <f t="shared" ca="1" si="49"/>
        <v>172</v>
      </c>
      <c r="EH24" s="76">
        <f t="shared" ca="1" si="50"/>
        <v>185</v>
      </c>
      <c r="EI24" s="76">
        <f t="shared" ca="1" si="51"/>
        <v>172</v>
      </c>
      <c r="EJ24" s="76">
        <f t="shared" ca="1" si="52"/>
        <v>172</v>
      </c>
      <c r="EK24" s="76">
        <f t="shared" ca="1" si="53"/>
        <v>156</v>
      </c>
      <c r="EL24" s="76">
        <f t="shared" ca="1" si="54"/>
        <v>172</v>
      </c>
      <c r="EM24" s="76">
        <f t="shared" ca="1" si="55"/>
        <v>156</v>
      </c>
      <c r="EN24" s="76">
        <f t="shared" ca="1" si="56"/>
        <v>144</v>
      </c>
      <c r="EO24" s="76">
        <f t="shared" ca="1" si="57"/>
        <v>144</v>
      </c>
      <c r="EP24" s="76">
        <f t="shared" ca="1" si="58"/>
        <v>144</v>
      </c>
      <c r="EQ24" s="76">
        <f t="shared" ca="1" si="59"/>
        <v>144</v>
      </c>
      <c r="ER24" s="76">
        <f t="shared" ca="1" si="60"/>
        <v>144</v>
      </c>
      <c r="ES24" s="76">
        <f t="shared" ca="1" si="61"/>
        <v>144</v>
      </c>
      <c r="ET24" s="76">
        <f t="shared" ca="1" si="62"/>
        <v>131</v>
      </c>
      <c r="EU24" s="76">
        <f t="shared" ca="1" si="63"/>
        <v>131</v>
      </c>
      <c r="EV24" s="76">
        <f t="shared" ca="1" si="64"/>
        <v>131</v>
      </c>
      <c r="EW24" s="76">
        <f t="shared" ca="1" si="65"/>
        <v>131</v>
      </c>
      <c r="EX24" s="76">
        <f t="shared" ca="1" si="66"/>
        <v>144</v>
      </c>
      <c r="EY24" s="76">
        <f t="shared" ca="1" si="67"/>
        <v>156</v>
      </c>
      <c r="EZ24" s="76">
        <f t="shared" ca="1" si="68"/>
        <v>172</v>
      </c>
      <c r="FA24" s="76">
        <f t="shared" ca="1" si="69"/>
        <v>172</v>
      </c>
      <c r="FB24" s="76">
        <f t="shared" ca="1" si="70"/>
        <v>172</v>
      </c>
      <c r="FC24" s="76">
        <f t="shared" ca="1" si="71"/>
        <v>172</v>
      </c>
      <c r="FD24" s="76">
        <f t="shared" ca="1" si="72"/>
        <v>185</v>
      </c>
      <c r="FE24" s="76">
        <f t="shared" ca="1" si="73"/>
        <v>172</v>
      </c>
      <c r="FF24" s="76">
        <f t="shared" ca="1" si="74"/>
        <v>131</v>
      </c>
      <c r="FG24" s="76">
        <f t="shared" ca="1" si="75"/>
        <v>117</v>
      </c>
      <c r="FH24" s="76">
        <f t="shared" ca="1" si="76"/>
        <v>131</v>
      </c>
      <c r="FI24" s="76">
        <f t="shared" ca="1" si="77"/>
        <v>131</v>
      </c>
      <c r="FJ24" s="76">
        <f t="shared" ca="1" si="78"/>
        <v>144</v>
      </c>
      <c r="FK24" s="76">
        <f t="shared" ca="1" si="79"/>
        <v>156</v>
      </c>
      <c r="FL24" s="76">
        <f t="shared" ca="1" si="80"/>
        <v>156</v>
      </c>
      <c r="FM24" s="76">
        <f t="shared" ca="1" si="81"/>
        <v>144</v>
      </c>
      <c r="FN24" s="76">
        <f t="shared" ca="1" si="82"/>
        <v>144</v>
      </c>
      <c r="FO24" s="76">
        <f t="shared" ca="1" si="83"/>
        <v>131</v>
      </c>
      <c r="FP24" s="76">
        <f t="shared" ca="1" si="84"/>
        <v>131</v>
      </c>
      <c r="FQ24" s="76">
        <f t="shared" ca="1" si="85"/>
        <v>144</v>
      </c>
      <c r="FR24" s="76">
        <f t="shared" ca="1" si="86"/>
        <v>144</v>
      </c>
      <c r="FS24" s="76">
        <f t="shared" ca="1" si="87"/>
        <v>131</v>
      </c>
      <c r="FT24" s="77">
        <f t="shared" ca="1" si="88"/>
        <v>131</v>
      </c>
      <c r="FU24" s="76"/>
      <c r="FV24" s="76"/>
      <c r="FW24" s="83"/>
      <c r="FX24" s="83"/>
      <c r="FY24" s="83"/>
      <c r="FZ24" s="83"/>
      <c r="GA24" s="83"/>
      <c r="GB24" s="83"/>
      <c r="GC24" s="83"/>
      <c r="GD24" s="82"/>
      <c r="GE24" s="82"/>
    </row>
    <row r="25" spans="1:187" customFormat="1" ht="2.25" customHeight="1">
      <c r="A25" s="71"/>
      <c r="B25" s="75">
        <v>134</v>
      </c>
      <c r="C25" s="76">
        <v>134</v>
      </c>
      <c r="D25" s="76">
        <v>134</v>
      </c>
      <c r="E25" s="76">
        <v>134</v>
      </c>
      <c r="F25" s="76">
        <v>134</v>
      </c>
      <c r="G25" s="76">
        <v>134</v>
      </c>
      <c r="H25" s="76">
        <v>135</v>
      </c>
      <c r="I25" s="76">
        <v>135</v>
      </c>
      <c r="J25" s="76">
        <v>135</v>
      </c>
      <c r="K25" s="76">
        <v>135</v>
      </c>
      <c r="L25" s="76">
        <v>136</v>
      </c>
      <c r="M25" s="76">
        <v>136</v>
      </c>
      <c r="N25" s="76">
        <v>136</v>
      </c>
      <c r="O25" s="76">
        <v>136</v>
      </c>
      <c r="P25" s="76">
        <v>136</v>
      </c>
      <c r="Q25" s="76">
        <v>137</v>
      </c>
      <c r="R25" s="76">
        <v>138</v>
      </c>
      <c r="S25" s="76">
        <v>139</v>
      </c>
      <c r="T25" s="76">
        <v>139</v>
      </c>
      <c r="U25" s="76">
        <v>139</v>
      </c>
      <c r="V25" s="76">
        <v>137</v>
      </c>
      <c r="W25" s="76">
        <v>137</v>
      </c>
      <c r="X25" s="76">
        <v>137</v>
      </c>
      <c r="Y25" s="76">
        <v>138</v>
      </c>
      <c r="Z25" s="76">
        <v>138</v>
      </c>
      <c r="AA25" s="76">
        <v>139</v>
      </c>
      <c r="AB25" s="76">
        <v>139</v>
      </c>
      <c r="AC25" s="76">
        <v>138</v>
      </c>
      <c r="AD25" s="76">
        <v>139</v>
      </c>
      <c r="AE25" s="76">
        <v>139</v>
      </c>
      <c r="AF25" s="76">
        <v>139</v>
      </c>
      <c r="AG25" s="76">
        <v>140</v>
      </c>
      <c r="AH25" s="76">
        <v>139</v>
      </c>
      <c r="AI25" s="76">
        <v>139</v>
      </c>
      <c r="AJ25" s="76">
        <v>139</v>
      </c>
      <c r="AK25" s="76">
        <v>138</v>
      </c>
      <c r="AL25" s="76">
        <v>137</v>
      </c>
      <c r="AM25" s="76">
        <v>137</v>
      </c>
      <c r="AN25" s="76">
        <v>137</v>
      </c>
      <c r="AO25" s="76">
        <v>137</v>
      </c>
      <c r="AP25" s="76">
        <v>137</v>
      </c>
      <c r="AQ25" s="76">
        <v>137</v>
      </c>
      <c r="AR25" s="76">
        <v>137</v>
      </c>
      <c r="AS25" s="76">
        <v>137</v>
      </c>
      <c r="AT25" s="76">
        <v>137</v>
      </c>
      <c r="AU25" s="76">
        <v>136</v>
      </c>
      <c r="AV25" s="76">
        <v>137</v>
      </c>
      <c r="AW25" s="76">
        <v>137</v>
      </c>
      <c r="AX25" s="76">
        <v>137</v>
      </c>
      <c r="AY25" s="76">
        <v>138</v>
      </c>
      <c r="AZ25" s="76">
        <v>138</v>
      </c>
      <c r="BA25" s="76">
        <v>138</v>
      </c>
      <c r="BB25" s="76">
        <v>138</v>
      </c>
      <c r="BC25" s="76">
        <v>138</v>
      </c>
      <c r="BD25" s="76">
        <v>137</v>
      </c>
      <c r="BE25" s="76">
        <v>138</v>
      </c>
      <c r="BF25" s="76">
        <v>138</v>
      </c>
      <c r="BG25" s="76">
        <v>138</v>
      </c>
      <c r="BH25" s="76">
        <v>139</v>
      </c>
      <c r="BI25" s="76">
        <v>140</v>
      </c>
      <c r="BJ25" s="76">
        <v>141</v>
      </c>
      <c r="BK25" s="76">
        <v>140</v>
      </c>
      <c r="BL25" s="76">
        <v>140</v>
      </c>
      <c r="BM25" s="76">
        <v>140</v>
      </c>
      <c r="BN25" s="76">
        <v>140</v>
      </c>
      <c r="BO25" s="76">
        <v>140</v>
      </c>
      <c r="BP25" s="76">
        <v>139</v>
      </c>
      <c r="BQ25" s="76">
        <v>139</v>
      </c>
      <c r="BR25" s="76">
        <v>139</v>
      </c>
      <c r="BS25" s="76">
        <v>139</v>
      </c>
      <c r="BT25" s="76">
        <v>138</v>
      </c>
      <c r="BU25" s="76">
        <v>138</v>
      </c>
      <c r="BV25" s="76">
        <v>136</v>
      </c>
      <c r="BW25" s="76">
        <v>136</v>
      </c>
      <c r="BX25" s="76">
        <v>137</v>
      </c>
      <c r="BY25" s="76">
        <v>136</v>
      </c>
      <c r="BZ25" s="76">
        <v>136</v>
      </c>
      <c r="CA25" s="76">
        <v>136</v>
      </c>
      <c r="CB25" s="76">
        <v>136</v>
      </c>
      <c r="CC25" s="76">
        <v>136</v>
      </c>
      <c r="CD25" s="76">
        <v>136</v>
      </c>
      <c r="CE25" s="76">
        <v>136</v>
      </c>
      <c r="CF25" s="76">
        <v>136</v>
      </c>
      <c r="CG25" s="76">
        <v>136</v>
      </c>
      <c r="CH25" s="76">
        <v>136</v>
      </c>
      <c r="CI25" s="76">
        <v>136</v>
      </c>
      <c r="CJ25" s="77">
        <v>136</v>
      </c>
      <c r="CK25" s="71"/>
      <c r="CL25" s="75">
        <f t="shared" ca="1" si="2"/>
        <v>96</v>
      </c>
      <c r="CM25" s="76">
        <f t="shared" ca="1" si="3"/>
        <v>96</v>
      </c>
      <c r="CN25" s="76">
        <f t="shared" ca="1" si="4"/>
        <v>96</v>
      </c>
      <c r="CO25" s="76">
        <f t="shared" ca="1" si="5"/>
        <v>96</v>
      </c>
      <c r="CP25" s="76">
        <f t="shared" ca="1" si="6"/>
        <v>96</v>
      </c>
      <c r="CQ25" s="76">
        <f t="shared" ca="1" si="7"/>
        <v>96</v>
      </c>
      <c r="CR25" s="76">
        <f t="shared" ca="1" si="8"/>
        <v>102</v>
      </c>
      <c r="CS25" s="76">
        <f t="shared" ca="1" si="9"/>
        <v>102</v>
      </c>
      <c r="CT25" s="76">
        <f t="shared" ca="1" si="10"/>
        <v>102</v>
      </c>
      <c r="CU25" s="76">
        <f t="shared" ca="1" si="11"/>
        <v>102</v>
      </c>
      <c r="CV25" s="76">
        <f t="shared" ca="1" si="12"/>
        <v>117</v>
      </c>
      <c r="CW25" s="76">
        <f t="shared" ca="1" si="13"/>
        <v>117</v>
      </c>
      <c r="CX25" s="76">
        <f t="shared" ca="1" si="14"/>
        <v>117</v>
      </c>
      <c r="CY25" s="76">
        <f t="shared" ca="1" si="15"/>
        <v>117</v>
      </c>
      <c r="CZ25" s="76">
        <f t="shared" ca="1" si="16"/>
        <v>117</v>
      </c>
      <c r="DA25" s="76">
        <f t="shared" ca="1" si="17"/>
        <v>131</v>
      </c>
      <c r="DB25" s="76">
        <f t="shared" ca="1" si="18"/>
        <v>144</v>
      </c>
      <c r="DC25" s="76">
        <f t="shared" ca="1" si="19"/>
        <v>156</v>
      </c>
      <c r="DD25" s="76">
        <f t="shared" ca="1" si="20"/>
        <v>156</v>
      </c>
      <c r="DE25" s="76">
        <f t="shared" ca="1" si="21"/>
        <v>156</v>
      </c>
      <c r="DF25" s="76">
        <f t="shared" ca="1" si="22"/>
        <v>131</v>
      </c>
      <c r="DG25" s="76">
        <f t="shared" ca="1" si="23"/>
        <v>131</v>
      </c>
      <c r="DH25" s="76">
        <f t="shared" ca="1" si="24"/>
        <v>131</v>
      </c>
      <c r="DI25" s="76">
        <f t="shared" ca="1" si="25"/>
        <v>144</v>
      </c>
      <c r="DJ25" s="76">
        <f t="shared" ca="1" si="26"/>
        <v>144</v>
      </c>
      <c r="DK25" s="76">
        <f t="shared" ca="1" si="27"/>
        <v>156</v>
      </c>
      <c r="DL25" s="76">
        <f t="shared" ca="1" si="28"/>
        <v>156</v>
      </c>
      <c r="DM25" s="76">
        <f t="shared" ca="1" si="29"/>
        <v>144</v>
      </c>
      <c r="DN25" s="76">
        <f t="shared" ca="1" si="30"/>
        <v>156</v>
      </c>
      <c r="DO25" s="76">
        <f t="shared" ca="1" si="31"/>
        <v>156</v>
      </c>
      <c r="DP25" s="76">
        <f t="shared" ca="1" si="32"/>
        <v>156</v>
      </c>
      <c r="DQ25" s="76">
        <f t="shared" ca="1" si="33"/>
        <v>172</v>
      </c>
      <c r="DR25" s="76">
        <f t="shared" ca="1" si="34"/>
        <v>156</v>
      </c>
      <c r="DS25" s="76">
        <f t="shared" ca="1" si="35"/>
        <v>156</v>
      </c>
      <c r="DT25" s="76">
        <f t="shared" ca="1" si="36"/>
        <v>156</v>
      </c>
      <c r="DU25" s="76">
        <f t="shared" ca="1" si="37"/>
        <v>144</v>
      </c>
      <c r="DV25" s="76">
        <f t="shared" ca="1" si="38"/>
        <v>131</v>
      </c>
      <c r="DW25" s="76">
        <f t="shared" ca="1" si="39"/>
        <v>131</v>
      </c>
      <c r="DX25" s="76">
        <f t="shared" ca="1" si="40"/>
        <v>131</v>
      </c>
      <c r="DY25" s="76">
        <f t="shared" ca="1" si="41"/>
        <v>131</v>
      </c>
      <c r="DZ25" s="76">
        <f t="shared" ca="1" si="42"/>
        <v>131</v>
      </c>
      <c r="EA25" s="76">
        <f t="shared" ca="1" si="43"/>
        <v>131</v>
      </c>
      <c r="EB25" s="76">
        <f t="shared" ca="1" si="44"/>
        <v>131</v>
      </c>
      <c r="EC25" s="76">
        <f t="shared" ca="1" si="45"/>
        <v>131</v>
      </c>
      <c r="ED25" s="76">
        <f t="shared" ca="1" si="46"/>
        <v>131</v>
      </c>
      <c r="EE25" s="76">
        <f t="shared" ca="1" si="47"/>
        <v>117</v>
      </c>
      <c r="EF25" s="76">
        <f t="shared" ca="1" si="48"/>
        <v>131</v>
      </c>
      <c r="EG25" s="76">
        <f t="shared" ca="1" si="49"/>
        <v>131</v>
      </c>
      <c r="EH25" s="76">
        <f t="shared" ca="1" si="50"/>
        <v>131</v>
      </c>
      <c r="EI25" s="76">
        <f t="shared" ca="1" si="51"/>
        <v>144</v>
      </c>
      <c r="EJ25" s="76">
        <f t="shared" ca="1" si="52"/>
        <v>144</v>
      </c>
      <c r="EK25" s="76">
        <f t="shared" ca="1" si="53"/>
        <v>144</v>
      </c>
      <c r="EL25" s="76">
        <f t="shared" ca="1" si="54"/>
        <v>144</v>
      </c>
      <c r="EM25" s="76">
        <f t="shared" ca="1" si="55"/>
        <v>144</v>
      </c>
      <c r="EN25" s="76">
        <f t="shared" ca="1" si="56"/>
        <v>131</v>
      </c>
      <c r="EO25" s="76">
        <f t="shared" ca="1" si="57"/>
        <v>144</v>
      </c>
      <c r="EP25" s="76">
        <f t="shared" ca="1" si="58"/>
        <v>144</v>
      </c>
      <c r="EQ25" s="76">
        <f t="shared" ca="1" si="59"/>
        <v>144</v>
      </c>
      <c r="ER25" s="76">
        <f t="shared" ca="1" si="60"/>
        <v>156</v>
      </c>
      <c r="ES25" s="76">
        <f t="shared" ca="1" si="61"/>
        <v>172</v>
      </c>
      <c r="ET25" s="76">
        <f t="shared" ca="1" si="62"/>
        <v>185</v>
      </c>
      <c r="EU25" s="76">
        <f t="shared" ca="1" si="63"/>
        <v>172</v>
      </c>
      <c r="EV25" s="76">
        <f t="shared" ca="1" si="64"/>
        <v>172</v>
      </c>
      <c r="EW25" s="76">
        <f t="shared" ca="1" si="65"/>
        <v>172</v>
      </c>
      <c r="EX25" s="76">
        <f t="shared" ca="1" si="66"/>
        <v>172</v>
      </c>
      <c r="EY25" s="76">
        <f t="shared" ca="1" si="67"/>
        <v>172</v>
      </c>
      <c r="EZ25" s="76">
        <f t="shared" ca="1" si="68"/>
        <v>156</v>
      </c>
      <c r="FA25" s="76">
        <f t="shared" ca="1" si="69"/>
        <v>156</v>
      </c>
      <c r="FB25" s="76">
        <f t="shared" ca="1" si="70"/>
        <v>156</v>
      </c>
      <c r="FC25" s="76">
        <f t="shared" ca="1" si="71"/>
        <v>156</v>
      </c>
      <c r="FD25" s="76">
        <f t="shared" ca="1" si="72"/>
        <v>144</v>
      </c>
      <c r="FE25" s="76">
        <f t="shared" ca="1" si="73"/>
        <v>144</v>
      </c>
      <c r="FF25" s="76">
        <f t="shared" ca="1" si="74"/>
        <v>117</v>
      </c>
      <c r="FG25" s="76">
        <f t="shared" ca="1" si="75"/>
        <v>117</v>
      </c>
      <c r="FH25" s="76">
        <f t="shared" ca="1" si="76"/>
        <v>131</v>
      </c>
      <c r="FI25" s="76">
        <f t="shared" ca="1" si="77"/>
        <v>117</v>
      </c>
      <c r="FJ25" s="76">
        <f t="shared" ca="1" si="78"/>
        <v>117</v>
      </c>
      <c r="FK25" s="76">
        <f t="shared" ca="1" si="79"/>
        <v>117</v>
      </c>
      <c r="FL25" s="76">
        <f t="shared" ca="1" si="80"/>
        <v>117</v>
      </c>
      <c r="FM25" s="76">
        <f t="shared" ca="1" si="81"/>
        <v>117</v>
      </c>
      <c r="FN25" s="76">
        <f t="shared" ca="1" si="82"/>
        <v>117</v>
      </c>
      <c r="FO25" s="76">
        <f t="shared" ca="1" si="83"/>
        <v>117</v>
      </c>
      <c r="FP25" s="76">
        <f t="shared" ca="1" si="84"/>
        <v>117</v>
      </c>
      <c r="FQ25" s="76">
        <f t="shared" ca="1" si="85"/>
        <v>117</v>
      </c>
      <c r="FR25" s="76">
        <f t="shared" ca="1" si="86"/>
        <v>117</v>
      </c>
      <c r="FS25" s="76">
        <f t="shared" ca="1" si="87"/>
        <v>117</v>
      </c>
      <c r="FT25" s="77">
        <f t="shared" ca="1" si="88"/>
        <v>117</v>
      </c>
      <c r="FU25" s="76"/>
      <c r="FV25" s="76"/>
      <c r="FW25" s="83"/>
      <c r="FX25" s="83"/>
      <c r="FY25" s="83"/>
      <c r="FZ25" s="83"/>
      <c r="GA25" s="83"/>
      <c r="GB25" s="83"/>
      <c r="GC25" s="83"/>
      <c r="GD25" s="82"/>
      <c r="GE25" s="82"/>
    </row>
    <row r="26" spans="1:187" customFormat="1" ht="2.25" customHeight="1">
      <c r="A26" s="71"/>
      <c r="B26" s="75">
        <v>133</v>
      </c>
      <c r="C26" s="76">
        <v>134</v>
      </c>
      <c r="D26" s="76">
        <v>134</v>
      </c>
      <c r="E26" s="76">
        <v>134</v>
      </c>
      <c r="F26" s="76">
        <v>134</v>
      </c>
      <c r="G26" s="76">
        <v>134</v>
      </c>
      <c r="H26" s="76">
        <v>134</v>
      </c>
      <c r="I26" s="76">
        <v>135</v>
      </c>
      <c r="J26" s="76">
        <v>135</v>
      </c>
      <c r="K26" s="76">
        <v>135</v>
      </c>
      <c r="L26" s="76">
        <v>136</v>
      </c>
      <c r="M26" s="76">
        <v>136</v>
      </c>
      <c r="N26" s="76">
        <v>136</v>
      </c>
      <c r="O26" s="76">
        <v>136</v>
      </c>
      <c r="P26" s="76">
        <v>136</v>
      </c>
      <c r="Q26" s="76">
        <v>136</v>
      </c>
      <c r="R26" s="76">
        <v>138</v>
      </c>
      <c r="S26" s="76">
        <v>140</v>
      </c>
      <c r="T26" s="76">
        <v>139</v>
      </c>
      <c r="U26" s="76">
        <v>138</v>
      </c>
      <c r="V26" s="76">
        <v>138</v>
      </c>
      <c r="W26" s="76">
        <v>138</v>
      </c>
      <c r="X26" s="76">
        <v>139</v>
      </c>
      <c r="Y26" s="76">
        <v>139</v>
      </c>
      <c r="Z26" s="76">
        <v>139</v>
      </c>
      <c r="AA26" s="76">
        <v>139</v>
      </c>
      <c r="AB26" s="76">
        <v>138</v>
      </c>
      <c r="AC26" s="76">
        <v>137</v>
      </c>
      <c r="AD26" s="76">
        <v>137</v>
      </c>
      <c r="AE26" s="76">
        <v>137</v>
      </c>
      <c r="AF26" s="76">
        <v>137</v>
      </c>
      <c r="AG26" s="76">
        <v>137</v>
      </c>
      <c r="AH26" s="76">
        <v>137</v>
      </c>
      <c r="AI26" s="76">
        <v>136</v>
      </c>
      <c r="AJ26" s="76">
        <v>136</v>
      </c>
      <c r="AK26" s="76">
        <v>136</v>
      </c>
      <c r="AL26" s="76">
        <v>136</v>
      </c>
      <c r="AM26" s="76">
        <v>136</v>
      </c>
      <c r="AN26" s="76">
        <v>136</v>
      </c>
      <c r="AO26" s="76">
        <v>136</v>
      </c>
      <c r="AP26" s="76">
        <v>136</v>
      </c>
      <c r="AQ26" s="76">
        <v>136</v>
      </c>
      <c r="AR26" s="76">
        <v>136</v>
      </c>
      <c r="AS26" s="76">
        <v>136</v>
      </c>
      <c r="AT26" s="76">
        <v>136</v>
      </c>
      <c r="AU26" s="76">
        <v>136</v>
      </c>
      <c r="AV26" s="76">
        <v>136</v>
      </c>
      <c r="AW26" s="76">
        <v>136</v>
      </c>
      <c r="AX26" s="76">
        <v>137</v>
      </c>
      <c r="AY26" s="76">
        <v>137</v>
      </c>
      <c r="AZ26" s="76">
        <v>138</v>
      </c>
      <c r="BA26" s="76">
        <v>138</v>
      </c>
      <c r="BB26" s="76">
        <v>137</v>
      </c>
      <c r="BC26" s="76">
        <v>137</v>
      </c>
      <c r="BD26" s="76">
        <v>137</v>
      </c>
      <c r="BE26" s="76">
        <v>138</v>
      </c>
      <c r="BF26" s="76">
        <v>138</v>
      </c>
      <c r="BG26" s="76">
        <v>139</v>
      </c>
      <c r="BH26" s="76">
        <v>139</v>
      </c>
      <c r="BI26" s="76">
        <v>140</v>
      </c>
      <c r="BJ26" s="76">
        <v>140</v>
      </c>
      <c r="BK26" s="76">
        <v>139</v>
      </c>
      <c r="BL26" s="76">
        <v>140</v>
      </c>
      <c r="BM26" s="76">
        <v>140</v>
      </c>
      <c r="BN26" s="76">
        <v>139</v>
      </c>
      <c r="BO26" s="76">
        <v>140</v>
      </c>
      <c r="BP26" s="76">
        <v>139</v>
      </c>
      <c r="BQ26" s="76">
        <v>138</v>
      </c>
      <c r="BR26" s="76">
        <v>138</v>
      </c>
      <c r="BS26" s="76">
        <v>138</v>
      </c>
      <c r="BT26" s="76">
        <v>138</v>
      </c>
      <c r="BU26" s="76">
        <v>139</v>
      </c>
      <c r="BV26" s="76">
        <v>138</v>
      </c>
      <c r="BW26" s="76">
        <v>138</v>
      </c>
      <c r="BX26" s="76">
        <v>139</v>
      </c>
      <c r="BY26" s="76">
        <v>138</v>
      </c>
      <c r="BZ26" s="76">
        <v>137</v>
      </c>
      <c r="CA26" s="76">
        <v>137</v>
      </c>
      <c r="CB26" s="76">
        <v>137</v>
      </c>
      <c r="CC26" s="76">
        <v>136</v>
      </c>
      <c r="CD26" s="76">
        <v>137</v>
      </c>
      <c r="CE26" s="76">
        <v>136</v>
      </c>
      <c r="CF26" s="76">
        <v>136</v>
      </c>
      <c r="CG26" s="76">
        <v>136</v>
      </c>
      <c r="CH26" s="76">
        <v>136</v>
      </c>
      <c r="CI26" s="76">
        <v>136</v>
      </c>
      <c r="CJ26" s="77">
        <v>136</v>
      </c>
      <c r="CK26" s="71"/>
      <c r="CL26" s="75">
        <f t="shared" ca="1" si="2"/>
        <v>91</v>
      </c>
      <c r="CM26" s="76">
        <f t="shared" ca="1" si="3"/>
        <v>96</v>
      </c>
      <c r="CN26" s="76">
        <f t="shared" ca="1" si="4"/>
        <v>96</v>
      </c>
      <c r="CO26" s="76">
        <f t="shared" ca="1" si="5"/>
        <v>96</v>
      </c>
      <c r="CP26" s="76">
        <f t="shared" ca="1" si="6"/>
        <v>96</v>
      </c>
      <c r="CQ26" s="76">
        <f t="shared" ca="1" si="7"/>
        <v>96</v>
      </c>
      <c r="CR26" s="76">
        <f t="shared" ca="1" si="8"/>
        <v>96</v>
      </c>
      <c r="CS26" s="76">
        <f t="shared" ca="1" si="9"/>
        <v>102</v>
      </c>
      <c r="CT26" s="76">
        <f t="shared" ca="1" si="10"/>
        <v>102</v>
      </c>
      <c r="CU26" s="76">
        <f t="shared" ca="1" si="11"/>
        <v>102</v>
      </c>
      <c r="CV26" s="76">
        <f t="shared" ca="1" si="12"/>
        <v>117</v>
      </c>
      <c r="CW26" s="76">
        <f t="shared" ca="1" si="13"/>
        <v>117</v>
      </c>
      <c r="CX26" s="76">
        <f t="shared" ca="1" si="14"/>
        <v>117</v>
      </c>
      <c r="CY26" s="76">
        <f t="shared" ca="1" si="15"/>
        <v>117</v>
      </c>
      <c r="CZ26" s="76">
        <f t="shared" ca="1" si="16"/>
        <v>117</v>
      </c>
      <c r="DA26" s="76">
        <f t="shared" ca="1" si="17"/>
        <v>117</v>
      </c>
      <c r="DB26" s="76">
        <f t="shared" ca="1" si="18"/>
        <v>144</v>
      </c>
      <c r="DC26" s="76">
        <f t="shared" ca="1" si="19"/>
        <v>172</v>
      </c>
      <c r="DD26" s="76">
        <f t="shared" ca="1" si="20"/>
        <v>156</v>
      </c>
      <c r="DE26" s="76">
        <f t="shared" ca="1" si="21"/>
        <v>144</v>
      </c>
      <c r="DF26" s="76">
        <f t="shared" ca="1" si="22"/>
        <v>144</v>
      </c>
      <c r="DG26" s="76">
        <f t="shared" ca="1" si="23"/>
        <v>144</v>
      </c>
      <c r="DH26" s="76">
        <f t="shared" ca="1" si="24"/>
        <v>156</v>
      </c>
      <c r="DI26" s="76">
        <f t="shared" ca="1" si="25"/>
        <v>156</v>
      </c>
      <c r="DJ26" s="76">
        <f t="shared" ca="1" si="26"/>
        <v>156</v>
      </c>
      <c r="DK26" s="76">
        <f t="shared" ca="1" si="27"/>
        <v>156</v>
      </c>
      <c r="DL26" s="76">
        <f t="shared" ca="1" si="28"/>
        <v>144</v>
      </c>
      <c r="DM26" s="76">
        <f t="shared" ca="1" si="29"/>
        <v>131</v>
      </c>
      <c r="DN26" s="76">
        <f t="shared" ca="1" si="30"/>
        <v>131</v>
      </c>
      <c r="DO26" s="76">
        <f t="shared" ca="1" si="31"/>
        <v>131</v>
      </c>
      <c r="DP26" s="76">
        <f t="shared" ca="1" si="32"/>
        <v>131</v>
      </c>
      <c r="DQ26" s="76">
        <f t="shared" ca="1" si="33"/>
        <v>131</v>
      </c>
      <c r="DR26" s="76">
        <f t="shared" ca="1" si="34"/>
        <v>131</v>
      </c>
      <c r="DS26" s="76">
        <f t="shared" ca="1" si="35"/>
        <v>117</v>
      </c>
      <c r="DT26" s="76">
        <f t="shared" ca="1" si="36"/>
        <v>117</v>
      </c>
      <c r="DU26" s="76">
        <f t="shared" ca="1" si="37"/>
        <v>117</v>
      </c>
      <c r="DV26" s="76">
        <f t="shared" ca="1" si="38"/>
        <v>117</v>
      </c>
      <c r="DW26" s="76">
        <f t="shared" ca="1" si="39"/>
        <v>117</v>
      </c>
      <c r="DX26" s="76">
        <f t="shared" ca="1" si="40"/>
        <v>117</v>
      </c>
      <c r="DY26" s="76">
        <f t="shared" ca="1" si="41"/>
        <v>117</v>
      </c>
      <c r="DZ26" s="76">
        <f t="shared" ca="1" si="42"/>
        <v>117</v>
      </c>
      <c r="EA26" s="76">
        <f t="shared" ca="1" si="43"/>
        <v>117</v>
      </c>
      <c r="EB26" s="76">
        <f t="shared" ca="1" si="44"/>
        <v>117</v>
      </c>
      <c r="EC26" s="76">
        <f t="shared" ca="1" si="45"/>
        <v>117</v>
      </c>
      <c r="ED26" s="76">
        <f t="shared" ca="1" si="46"/>
        <v>117</v>
      </c>
      <c r="EE26" s="76">
        <f t="shared" ca="1" si="47"/>
        <v>117</v>
      </c>
      <c r="EF26" s="76">
        <f t="shared" ca="1" si="48"/>
        <v>117</v>
      </c>
      <c r="EG26" s="76">
        <f t="shared" ca="1" si="49"/>
        <v>117</v>
      </c>
      <c r="EH26" s="76">
        <f t="shared" ca="1" si="50"/>
        <v>131</v>
      </c>
      <c r="EI26" s="76">
        <f t="shared" ca="1" si="51"/>
        <v>131</v>
      </c>
      <c r="EJ26" s="76">
        <f t="shared" ca="1" si="52"/>
        <v>144</v>
      </c>
      <c r="EK26" s="76">
        <f t="shared" ca="1" si="53"/>
        <v>144</v>
      </c>
      <c r="EL26" s="76">
        <f t="shared" ca="1" si="54"/>
        <v>131</v>
      </c>
      <c r="EM26" s="76">
        <f t="shared" ca="1" si="55"/>
        <v>131</v>
      </c>
      <c r="EN26" s="76">
        <f t="shared" ca="1" si="56"/>
        <v>131</v>
      </c>
      <c r="EO26" s="76">
        <f t="shared" ca="1" si="57"/>
        <v>144</v>
      </c>
      <c r="EP26" s="76">
        <f t="shared" ca="1" si="58"/>
        <v>144</v>
      </c>
      <c r="EQ26" s="76">
        <f t="shared" ca="1" si="59"/>
        <v>156</v>
      </c>
      <c r="ER26" s="76">
        <f t="shared" ca="1" si="60"/>
        <v>156</v>
      </c>
      <c r="ES26" s="76">
        <f t="shared" ca="1" si="61"/>
        <v>172</v>
      </c>
      <c r="ET26" s="76">
        <f t="shared" ca="1" si="62"/>
        <v>172</v>
      </c>
      <c r="EU26" s="76">
        <f t="shared" ca="1" si="63"/>
        <v>156</v>
      </c>
      <c r="EV26" s="76">
        <f t="shared" ca="1" si="64"/>
        <v>172</v>
      </c>
      <c r="EW26" s="76">
        <f t="shared" ca="1" si="65"/>
        <v>172</v>
      </c>
      <c r="EX26" s="76">
        <f t="shared" ca="1" si="66"/>
        <v>156</v>
      </c>
      <c r="EY26" s="76">
        <f t="shared" ca="1" si="67"/>
        <v>172</v>
      </c>
      <c r="EZ26" s="76">
        <f t="shared" ca="1" si="68"/>
        <v>156</v>
      </c>
      <c r="FA26" s="76">
        <f t="shared" ca="1" si="69"/>
        <v>144</v>
      </c>
      <c r="FB26" s="76">
        <f t="shared" ca="1" si="70"/>
        <v>144</v>
      </c>
      <c r="FC26" s="76">
        <f t="shared" ca="1" si="71"/>
        <v>144</v>
      </c>
      <c r="FD26" s="76">
        <f t="shared" ca="1" si="72"/>
        <v>144</v>
      </c>
      <c r="FE26" s="76">
        <f t="shared" ca="1" si="73"/>
        <v>156</v>
      </c>
      <c r="FF26" s="76">
        <f t="shared" ca="1" si="74"/>
        <v>144</v>
      </c>
      <c r="FG26" s="76">
        <f t="shared" ca="1" si="75"/>
        <v>144</v>
      </c>
      <c r="FH26" s="76">
        <f t="shared" ca="1" si="76"/>
        <v>156</v>
      </c>
      <c r="FI26" s="76">
        <f t="shared" ca="1" si="77"/>
        <v>144</v>
      </c>
      <c r="FJ26" s="76">
        <f t="shared" ca="1" si="78"/>
        <v>131</v>
      </c>
      <c r="FK26" s="76">
        <f t="shared" ca="1" si="79"/>
        <v>131</v>
      </c>
      <c r="FL26" s="76">
        <f t="shared" ca="1" si="80"/>
        <v>131</v>
      </c>
      <c r="FM26" s="76">
        <f t="shared" ca="1" si="81"/>
        <v>117</v>
      </c>
      <c r="FN26" s="76">
        <f t="shared" ca="1" si="82"/>
        <v>131</v>
      </c>
      <c r="FO26" s="76">
        <f t="shared" ca="1" si="83"/>
        <v>117</v>
      </c>
      <c r="FP26" s="76">
        <f t="shared" ca="1" si="84"/>
        <v>117</v>
      </c>
      <c r="FQ26" s="76">
        <f t="shared" ca="1" si="85"/>
        <v>117</v>
      </c>
      <c r="FR26" s="76">
        <f t="shared" ca="1" si="86"/>
        <v>117</v>
      </c>
      <c r="FS26" s="76">
        <f t="shared" ca="1" si="87"/>
        <v>117</v>
      </c>
      <c r="FT26" s="77">
        <f t="shared" ca="1" si="88"/>
        <v>117</v>
      </c>
      <c r="FU26" s="76"/>
      <c r="FV26" s="76"/>
      <c r="FW26" s="83"/>
      <c r="FX26" s="83"/>
      <c r="FY26" s="83"/>
      <c r="FZ26" s="83"/>
      <c r="GA26" s="83"/>
      <c r="GB26" s="83"/>
      <c r="GC26" s="83"/>
      <c r="GD26" s="82"/>
      <c r="GE26" s="82"/>
    </row>
    <row r="27" spans="1:187" customFormat="1" ht="2.25" customHeight="1">
      <c r="A27" s="71"/>
      <c r="B27" s="75">
        <v>133</v>
      </c>
      <c r="C27" s="76">
        <v>133</v>
      </c>
      <c r="D27" s="76">
        <v>133</v>
      </c>
      <c r="E27" s="76">
        <v>134</v>
      </c>
      <c r="F27" s="76">
        <v>134</v>
      </c>
      <c r="G27" s="76">
        <v>134</v>
      </c>
      <c r="H27" s="76">
        <v>134</v>
      </c>
      <c r="I27" s="76">
        <v>134</v>
      </c>
      <c r="J27" s="76">
        <v>135</v>
      </c>
      <c r="K27" s="76">
        <v>136</v>
      </c>
      <c r="L27" s="76">
        <v>136</v>
      </c>
      <c r="M27" s="76">
        <v>136</v>
      </c>
      <c r="N27" s="76">
        <v>136</v>
      </c>
      <c r="O27" s="76">
        <v>136</v>
      </c>
      <c r="P27" s="76">
        <v>137</v>
      </c>
      <c r="Q27" s="76">
        <v>137</v>
      </c>
      <c r="R27" s="76">
        <v>137</v>
      </c>
      <c r="S27" s="76">
        <v>137</v>
      </c>
      <c r="T27" s="76">
        <v>137</v>
      </c>
      <c r="U27" s="76">
        <v>136</v>
      </c>
      <c r="V27" s="76">
        <v>136</v>
      </c>
      <c r="W27" s="76">
        <v>137</v>
      </c>
      <c r="X27" s="76">
        <v>138</v>
      </c>
      <c r="Y27" s="76">
        <v>138</v>
      </c>
      <c r="Z27" s="76">
        <v>137</v>
      </c>
      <c r="AA27" s="76">
        <v>136</v>
      </c>
      <c r="AB27" s="76">
        <v>137</v>
      </c>
      <c r="AC27" s="76">
        <v>136</v>
      </c>
      <c r="AD27" s="76">
        <v>136</v>
      </c>
      <c r="AE27" s="76">
        <v>136</v>
      </c>
      <c r="AF27" s="76">
        <v>136</v>
      </c>
      <c r="AG27" s="76">
        <v>136</v>
      </c>
      <c r="AH27" s="76">
        <v>136</v>
      </c>
      <c r="AI27" s="76">
        <v>136</v>
      </c>
      <c r="AJ27" s="76">
        <v>136</v>
      </c>
      <c r="AK27" s="76">
        <v>136</v>
      </c>
      <c r="AL27" s="76">
        <v>136</v>
      </c>
      <c r="AM27" s="76">
        <v>136</v>
      </c>
      <c r="AN27" s="76">
        <v>136</v>
      </c>
      <c r="AO27" s="76">
        <v>136</v>
      </c>
      <c r="AP27" s="76">
        <v>136</v>
      </c>
      <c r="AQ27" s="76">
        <v>136</v>
      </c>
      <c r="AR27" s="76">
        <v>136</v>
      </c>
      <c r="AS27" s="76">
        <v>136</v>
      </c>
      <c r="AT27" s="76">
        <v>136</v>
      </c>
      <c r="AU27" s="76">
        <v>136</v>
      </c>
      <c r="AV27" s="76">
        <v>136</v>
      </c>
      <c r="AW27" s="76">
        <v>136</v>
      </c>
      <c r="AX27" s="76">
        <v>136</v>
      </c>
      <c r="AY27" s="76">
        <v>137</v>
      </c>
      <c r="AZ27" s="76">
        <v>138</v>
      </c>
      <c r="BA27" s="76">
        <v>138</v>
      </c>
      <c r="BB27" s="76">
        <v>137</v>
      </c>
      <c r="BC27" s="76">
        <v>137</v>
      </c>
      <c r="BD27" s="76">
        <v>138</v>
      </c>
      <c r="BE27" s="76">
        <v>138</v>
      </c>
      <c r="BF27" s="76">
        <v>138</v>
      </c>
      <c r="BG27" s="76">
        <v>139</v>
      </c>
      <c r="BH27" s="76">
        <v>140</v>
      </c>
      <c r="BI27" s="76">
        <v>140</v>
      </c>
      <c r="BJ27" s="76">
        <v>139</v>
      </c>
      <c r="BK27" s="76">
        <v>139</v>
      </c>
      <c r="BL27" s="76">
        <v>139</v>
      </c>
      <c r="BM27" s="76">
        <v>140</v>
      </c>
      <c r="BN27" s="76">
        <v>141</v>
      </c>
      <c r="BO27" s="76">
        <v>140</v>
      </c>
      <c r="BP27" s="76">
        <v>138</v>
      </c>
      <c r="BQ27" s="76">
        <v>137</v>
      </c>
      <c r="BR27" s="76">
        <v>137</v>
      </c>
      <c r="BS27" s="76">
        <v>138</v>
      </c>
      <c r="BT27" s="76">
        <v>138</v>
      </c>
      <c r="BU27" s="76">
        <v>138</v>
      </c>
      <c r="BV27" s="76">
        <v>138</v>
      </c>
      <c r="BW27" s="76">
        <v>139</v>
      </c>
      <c r="BX27" s="76">
        <v>140</v>
      </c>
      <c r="BY27" s="76">
        <v>138</v>
      </c>
      <c r="BZ27" s="76">
        <v>137</v>
      </c>
      <c r="CA27" s="76">
        <v>136</v>
      </c>
      <c r="CB27" s="76">
        <v>136</v>
      </c>
      <c r="CC27" s="76">
        <v>136</v>
      </c>
      <c r="CD27" s="76">
        <v>136</v>
      </c>
      <c r="CE27" s="76">
        <v>136</v>
      </c>
      <c r="CF27" s="76">
        <v>136</v>
      </c>
      <c r="CG27" s="76">
        <v>136</v>
      </c>
      <c r="CH27" s="76">
        <v>136</v>
      </c>
      <c r="CI27" s="76">
        <v>136</v>
      </c>
      <c r="CJ27" s="77">
        <v>136</v>
      </c>
      <c r="CK27" s="71"/>
      <c r="CL27" s="75">
        <f t="shared" ca="1" si="2"/>
        <v>91</v>
      </c>
      <c r="CM27" s="76">
        <f t="shared" ca="1" si="3"/>
        <v>91</v>
      </c>
      <c r="CN27" s="76">
        <f t="shared" ca="1" si="4"/>
        <v>91</v>
      </c>
      <c r="CO27" s="76">
        <f t="shared" ca="1" si="5"/>
        <v>96</v>
      </c>
      <c r="CP27" s="76">
        <f t="shared" ca="1" si="6"/>
        <v>96</v>
      </c>
      <c r="CQ27" s="76">
        <f t="shared" ca="1" si="7"/>
        <v>96</v>
      </c>
      <c r="CR27" s="76">
        <f t="shared" ca="1" si="8"/>
        <v>96</v>
      </c>
      <c r="CS27" s="76">
        <f t="shared" ca="1" si="9"/>
        <v>96</v>
      </c>
      <c r="CT27" s="76">
        <f t="shared" ca="1" si="10"/>
        <v>102</v>
      </c>
      <c r="CU27" s="76">
        <f t="shared" ca="1" si="11"/>
        <v>117</v>
      </c>
      <c r="CV27" s="76">
        <f t="shared" ca="1" si="12"/>
        <v>117</v>
      </c>
      <c r="CW27" s="76">
        <f t="shared" ca="1" si="13"/>
        <v>117</v>
      </c>
      <c r="CX27" s="76">
        <f t="shared" ca="1" si="14"/>
        <v>117</v>
      </c>
      <c r="CY27" s="76">
        <f t="shared" ca="1" si="15"/>
        <v>117</v>
      </c>
      <c r="CZ27" s="76">
        <f t="shared" ca="1" si="16"/>
        <v>131</v>
      </c>
      <c r="DA27" s="76">
        <f t="shared" ca="1" si="17"/>
        <v>131</v>
      </c>
      <c r="DB27" s="76">
        <f t="shared" ca="1" si="18"/>
        <v>131</v>
      </c>
      <c r="DC27" s="76">
        <f t="shared" ca="1" si="19"/>
        <v>131</v>
      </c>
      <c r="DD27" s="76">
        <f t="shared" ca="1" si="20"/>
        <v>131</v>
      </c>
      <c r="DE27" s="76">
        <f t="shared" ca="1" si="21"/>
        <v>117</v>
      </c>
      <c r="DF27" s="76">
        <f t="shared" ca="1" si="22"/>
        <v>117</v>
      </c>
      <c r="DG27" s="76">
        <f t="shared" ca="1" si="23"/>
        <v>131</v>
      </c>
      <c r="DH27" s="76">
        <f t="shared" ca="1" si="24"/>
        <v>144</v>
      </c>
      <c r="DI27" s="76">
        <f t="shared" ca="1" si="25"/>
        <v>144</v>
      </c>
      <c r="DJ27" s="76">
        <f t="shared" ca="1" si="26"/>
        <v>131</v>
      </c>
      <c r="DK27" s="76">
        <f t="shared" ca="1" si="27"/>
        <v>117</v>
      </c>
      <c r="DL27" s="76">
        <f t="shared" ca="1" si="28"/>
        <v>131</v>
      </c>
      <c r="DM27" s="76">
        <f t="shared" ca="1" si="29"/>
        <v>117</v>
      </c>
      <c r="DN27" s="76">
        <f t="shared" ca="1" si="30"/>
        <v>117</v>
      </c>
      <c r="DO27" s="76">
        <f t="shared" ca="1" si="31"/>
        <v>117</v>
      </c>
      <c r="DP27" s="76">
        <f t="shared" ca="1" si="32"/>
        <v>117</v>
      </c>
      <c r="DQ27" s="76">
        <f t="shared" ca="1" si="33"/>
        <v>117</v>
      </c>
      <c r="DR27" s="76">
        <f t="shared" ca="1" si="34"/>
        <v>117</v>
      </c>
      <c r="DS27" s="76">
        <f t="shared" ca="1" si="35"/>
        <v>117</v>
      </c>
      <c r="DT27" s="76">
        <f t="shared" ca="1" si="36"/>
        <v>117</v>
      </c>
      <c r="DU27" s="76">
        <f t="shared" ca="1" si="37"/>
        <v>117</v>
      </c>
      <c r="DV27" s="76">
        <f t="shared" ca="1" si="38"/>
        <v>117</v>
      </c>
      <c r="DW27" s="76">
        <f t="shared" ca="1" si="39"/>
        <v>117</v>
      </c>
      <c r="DX27" s="76">
        <f t="shared" ca="1" si="40"/>
        <v>117</v>
      </c>
      <c r="DY27" s="76">
        <f t="shared" ca="1" si="41"/>
        <v>117</v>
      </c>
      <c r="DZ27" s="76">
        <f t="shared" ca="1" si="42"/>
        <v>117</v>
      </c>
      <c r="EA27" s="76">
        <f t="shared" ca="1" si="43"/>
        <v>117</v>
      </c>
      <c r="EB27" s="76">
        <f t="shared" ca="1" si="44"/>
        <v>117</v>
      </c>
      <c r="EC27" s="76">
        <f t="shared" ca="1" si="45"/>
        <v>117</v>
      </c>
      <c r="ED27" s="76">
        <f t="shared" ca="1" si="46"/>
        <v>117</v>
      </c>
      <c r="EE27" s="76">
        <f t="shared" ca="1" si="47"/>
        <v>117</v>
      </c>
      <c r="EF27" s="76">
        <f t="shared" ca="1" si="48"/>
        <v>117</v>
      </c>
      <c r="EG27" s="76">
        <f t="shared" ca="1" si="49"/>
        <v>117</v>
      </c>
      <c r="EH27" s="76">
        <f t="shared" ca="1" si="50"/>
        <v>117</v>
      </c>
      <c r="EI27" s="76">
        <f t="shared" ca="1" si="51"/>
        <v>131</v>
      </c>
      <c r="EJ27" s="76">
        <f t="shared" ca="1" si="52"/>
        <v>144</v>
      </c>
      <c r="EK27" s="76">
        <f t="shared" ca="1" si="53"/>
        <v>144</v>
      </c>
      <c r="EL27" s="76">
        <f t="shared" ca="1" si="54"/>
        <v>131</v>
      </c>
      <c r="EM27" s="76">
        <f t="shared" ca="1" si="55"/>
        <v>131</v>
      </c>
      <c r="EN27" s="76">
        <f t="shared" ca="1" si="56"/>
        <v>144</v>
      </c>
      <c r="EO27" s="76">
        <f t="shared" ca="1" si="57"/>
        <v>144</v>
      </c>
      <c r="EP27" s="76">
        <f t="shared" ca="1" si="58"/>
        <v>144</v>
      </c>
      <c r="EQ27" s="76">
        <f t="shared" ca="1" si="59"/>
        <v>156</v>
      </c>
      <c r="ER27" s="76">
        <f t="shared" ca="1" si="60"/>
        <v>172</v>
      </c>
      <c r="ES27" s="76">
        <f t="shared" ca="1" si="61"/>
        <v>172</v>
      </c>
      <c r="ET27" s="76">
        <f t="shared" ca="1" si="62"/>
        <v>156</v>
      </c>
      <c r="EU27" s="76">
        <f t="shared" ca="1" si="63"/>
        <v>156</v>
      </c>
      <c r="EV27" s="76">
        <f t="shared" ca="1" si="64"/>
        <v>156</v>
      </c>
      <c r="EW27" s="76">
        <f t="shared" ca="1" si="65"/>
        <v>172</v>
      </c>
      <c r="EX27" s="76">
        <f t="shared" ca="1" si="66"/>
        <v>185</v>
      </c>
      <c r="EY27" s="76">
        <f t="shared" ca="1" si="67"/>
        <v>172</v>
      </c>
      <c r="EZ27" s="76">
        <f t="shared" ca="1" si="68"/>
        <v>144</v>
      </c>
      <c r="FA27" s="76">
        <f t="shared" ca="1" si="69"/>
        <v>131</v>
      </c>
      <c r="FB27" s="76">
        <f t="shared" ca="1" si="70"/>
        <v>131</v>
      </c>
      <c r="FC27" s="76">
        <f t="shared" ca="1" si="71"/>
        <v>144</v>
      </c>
      <c r="FD27" s="76">
        <f t="shared" ca="1" si="72"/>
        <v>144</v>
      </c>
      <c r="FE27" s="76">
        <f t="shared" ca="1" si="73"/>
        <v>144</v>
      </c>
      <c r="FF27" s="76">
        <f t="shared" ca="1" si="74"/>
        <v>144</v>
      </c>
      <c r="FG27" s="76">
        <f t="shared" ca="1" si="75"/>
        <v>156</v>
      </c>
      <c r="FH27" s="76">
        <f t="shared" ca="1" si="76"/>
        <v>172</v>
      </c>
      <c r="FI27" s="76">
        <f t="shared" ca="1" si="77"/>
        <v>144</v>
      </c>
      <c r="FJ27" s="76">
        <f t="shared" ca="1" si="78"/>
        <v>131</v>
      </c>
      <c r="FK27" s="76">
        <f t="shared" ca="1" si="79"/>
        <v>117</v>
      </c>
      <c r="FL27" s="76">
        <f t="shared" ca="1" si="80"/>
        <v>117</v>
      </c>
      <c r="FM27" s="76">
        <f t="shared" ca="1" si="81"/>
        <v>117</v>
      </c>
      <c r="FN27" s="76">
        <f t="shared" ca="1" si="82"/>
        <v>117</v>
      </c>
      <c r="FO27" s="76">
        <f t="shared" ca="1" si="83"/>
        <v>117</v>
      </c>
      <c r="FP27" s="76">
        <f t="shared" ca="1" si="84"/>
        <v>117</v>
      </c>
      <c r="FQ27" s="76">
        <f t="shared" ca="1" si="85"/>
        <v>117</v>
      </c>
      <c r="FR27" s="76">
        <f t="shared" ca="1" si="86"/>
        <v>117</v>
      </c>
      <c r="FS27" s="76">
        <f t="shared" ca="1" si="87"/>
        <v>117</v>
      </c>
      <c r="FT27" s="77">
        <f t="shared" ca="1" si="88"/>
        <v>117</v>
      </c>
      <c r="FU27" s="76"/>
      <c r="FV27" s="76"/>
      <c r="FW27" s="83"/>
      <c r="FX27" s="83"/>
      <c r="FY27" s="83"/>
      <c r="FZ27" s="83"/>
      <c r="GA27" s="83"/>
      <c r="GB27" s="83"/>
      <c r="GC27" s="83"/>
      <c r="GD27" s="82"/>
      <c r="GE27" s="82"/>
    </row>
    <row r="28" spans="1:187" customFormat="1" ht="2.25" customHeight="1">
      <c r="A28" s="71"/>
      <c r="B28" s="75">
        <v>134</v>
      </c>
      <c r="C28" s="76">
        <v>133</v>
      </c>
      <c r="D28" s="76">
        <v>134</v>
      </c>
      <c r="E28" s="76">
        <v>134</v>
      </c>
      <c r="F28" s="76">
        <v>134</v>
      </c>
      <c r="G28" s="76">
        <v>134</v>
      </c>
      <c r="H28" s="76">
        <v>134</v>
      </c>
      <c r="I28" s="76">
        <v>134</v>
      </c>
      <c r="J28" s="76">
        <v>134</v>
      </c>
      <c r="K28" s="76">
        <v>136</v>
      </c>
      <c r="L28" s="76">
        <v>137</v>
      </c>
      <c r="M28" s="76">
        <v>137</v>
      </c>
      <c r="N28" s="76">
        <v>137</v>
      </c>
      <c r="O28" s="76">
        <v>138</v>
      </c>
      <c r="P28" s="76">
        <v>138</v>
      </c>
      <c r="Q28" s="76">
        <v>136</v>
      </c>
      <c r="R28" s="76">
        <v>136</v>
      </c>
      <c r="S28" s="76">
        <v>135</v>
      </c>
      <c r="T28" s="76">
        <v>135</v>
      </c>
      <c r="U28" s="76">
        <v>135</v>
      </c>
      <c r="V28" s="76">
        <v>135</v>
      </c>
      <c r="W28" s="76">
        <v>135</v>
      </c>
      <c r="X28" s="76">
        <v>136</v>
      </c>
      <c r="Y28" s="76">
        <v>136</v>
      </c>
      <c r="Z28" s="76">
        <v>135</v>
      </c>
      <c r="AA28" s="76">
        <v>135</v>
      </c>
      <c r="AB28" s="76">
        <v>136</v>
      </c>
      <c r="AC28" s="76">
        <v>135</v>
      </c>
      <c r="AD28" s="76">
        <v>135</v>
      </c>
      <c r="AE28" s="76">
        <v>136</v>
      </c>
      <c r="AF28" s="76">
        <v>136</v>
      </c>
      <c r="AG28" s="76">
        <v>136</v>
      </c>
      <c r="AH28" s="76">
        <v>136</v>
      </c>
      <c r="AI28" s="76">
        <v>135</v>
      </c>
      <c r="AJ28" s="76">
        <v>135</v>
      </c>
      <c r="AK28" s="76">
        <v>136</v>
      </c>
      <c r="AL28" s="76">
        <v>136</v>
      </c>
      <c r="AM28" s="76">
        <v>136</v>
      </c>
      <c r="AN28" s="76">
        <v>135</v>
      </c>
      <c r="AO28" s="76">
        <v>136</v>
      </c>
      <c r="AP28" s="76">
        <v>136</v>
      </c>
      <c r="AQ28" s="76">
        <v>136</v>
      </c>
      <c r="AR28" s="76">
        <v>136</v>
      </c>
      <c r="AS28" s="76">
        <v>136</v>
      </c>
      <c r="AT28" s="76">
        <v>136</v>
      </c>
      <c r="AU28" s="76">
        <v>136</v>
      </c>
      <c r="AV28" s="76">
        <v>136</v>
      </c>
      <c r="AW28" s="76">
        <v>136</v>
      </c>
      <c r="AX28" s="76">
        <v>137</v>
      </c>
      <c r="AY28" s="76">
        <v>137</v>
      </c>
      <c r="AZ28" s="76">
        <v>138</v>
      </c>
      <c r="BA28" s="76">
        <v>138</v>
      </c>
      <c r="BB28" s="76">
        <v>138</v>
      </c>
      <c r="BC28" s="76">
        <v>138</v>
      </c>
      <c r="BD28" s="76">
        <v>138</v>
      </c>
      <c r="BE28" s="76">
        <v>138</v>
      </c>
      <c r="BF28" s="76">
        <v>139</v>
      </c>
      <c r="BG28" s="76">
        <v>139</v>
      </c>
      <c r="BH28" s="76">
        <v>140</v>
      </c>
      <c r="BI28" s="76">
        <v>140</v>
      </c>
      <c r="BJ28" s="76">
        <v>139</v>
      </c>
      <c r="BK28" s="76">
        <v>139</v>
      </c>
      <c r="BL28" s="76">
        <v>140</v>
      </c>
      <c r="BM28" s="76">
        <v>140</v>
      </c>
      <c r="BN28" s="76">
        <v>140</v>
      </c>
      <c r="BO28" s="76">
        <v>140</v>
      </c>
      <c r="BP28" s="76">
        <v>137</v>
      </c>
      <c r="BQ28" s="76">
        <v>137</v>
      </c>
      <c r="BR28" s="76">
        <v>137</v>
      </c>
      <c r="BS28" s="76">
        <v>137</v>
      </c>
      <c r="BT28" s="76">
        <v>137</v>
      </c>
      <c r="BU28" s="76">
        <v>138</v>
      </c>
      <c r="BV28" s="76">
        <v>139</v>
      </c>
      <c r="BW28" s="76">
        <v>138</v>
      </c>
      <c r="BX28" s="76">
        <v>137</v>
      </c>
      <c r="BY28" s="76">
        <v>137</v>
      </c>
      <c r="BZ28" s="76">
        <v>136</v>
      </c>
      <c r="CA28" s="76">
        <v>136</v>
      </c>
      <c r="CB28" s="76">
        <v>136</v>
      </c>
      <c r="CC28" s="76">
        <v>136</v>
      </c>
      <c r="CD28" s="76">
        <v>136</v>
      </c>
      <c r="CE28" s="76">
        <v>136</v>
      </c>
      <c r="CF28" s="76">
        <v>136</v>
      </c>
      <c r="CG28" s="76">
        <v>136</v>
      </c>
      <c r="CH28" s="76">
        <v>136</v>
      </c>
      <c r="CI28" s="76">
        <v>136</v>
      </c>
      <c r="CJ28" s="77">
        <v>136</v>
      </c>
      <c r="CK28" s="71"/>
      <c r="CL28" s="75">
        <f t="shared" ca="1" si="2"/>
        <v>96</v>
      </c>
      <c r="CM28" s="76">
        <f t="shared" ca="1" si="3"/>
        <v>91</v>
      </c>
      <c r="CN28" s="76">
        <f t="shared" ca="1" si="4"/>
        <v>96</v>
      </c>
      <c r="CO28" s="76">
        <f t="shared" ca="1" si="5"/>
        <v>96</v>
      </c>
      <c r="CP28" s="76">
        <f t="shared" ca="1" si="6"/>
        <v>96</v>
      </c>
      <c r="CQ28" s="76">
        <f t="shared" ca="1" si="7"/>
        <v>96</v>
      </c>
      <c r="CR28" s="76">
        <f t="shared" ca="1" si="8"/>
        <v>96</v>
      </c>
      <c r="CS28" s="76">
        <f t="shared" ca="1" si="9"/>
        <v>96</v>
      </c>
      <c r="CT28" s="76">
        <f t="shared" ca="1" si="10"/>
        <v>96</v>
      </c>
      <c r="CU28" s="76">
        <f t="shared" ca="1" si="11"/>
        <v>117</v>
      </c>
      <c r="CV28" s="76">
        <f t="shared" ca="1" si="12"/>
        <v>131</v>
      </c>
      <c r="CW28" s="76">
        <f t="shared" ca="1" si="13"/>
        <v>131</v>
      </c>
      <c r="CX28" s="76">
        <f t="shared" ca="1" si="14"/>
        <v>131</v>
      </c>
      <c r="CY28" s="76">
        <f t="shared" ca="1" si="15"/>
        <v>144</v>
      </c>
      <c r="CZ28" s="76">
        <f t="shared" ca="1" si="16"/>
        <v>144</v>
      </c>
      <c r="DA28" s="76">
        <f t="shared" ca="1" si="17"/>
        <v>117</v>
      </c>
      <c r="DB28" s="76">
        <f t="shared" ca="1" si="18"/>
        <v>117</v>
      </c>
      <c r="DC28" s="76">
        <f t="shared" ca="1" si="19"/>
        <v>102</v>
      </c>
      <c r="DD28" s="76">
        <f t="shared" ca="1" si="20"/>
        <v>102</v>
      </c>
      <c r="DE28" s="76">
        <f t="shared" ca="1" si="21"/>
        <v>102</v>
      </c>
      <c r="DF28" s="76">
        <f t="shared" ca="1" si="22"/>
        <v>102</v>
      </c>
      <c r="DG28" s="76">
        <f t="shared" ca="1" si="23"/>
        <v>102</v>
      </c>
      <c r="DH28" s="76">
        <f t="shared" ca="1" si="24"/>
        <v>117</v>
      </c>
      <c r="DI28" s="76">
        <f t="shared" ca="1" si="25"/>
        <v>117</v>
      </c>
      <c r="DJ28" s="76">
        <f t="shared" ca="1" si="26"/>
        <v>102</v>
      </c>
      <c r="DK28" s="76">
        <f t="shared" ca="1" si="27"/>
        <v>102</v>
      </c>
      <c r="DL28" s="76">
        <f t="shared" ca="1" si="28"/>
        <v>117</v>
      </c>
      <c r="DM28" s="76">
        <f t="shared" ca="1" si="29"/>
        <v>102</v>
      </c>
      <c r="DN28" s="76">
        <f t="shared" ca="1" si="30"/>
        <v>102</v>
      </c>
      <c r="DO28" s="76">
        <f t="shared" ca="1" si="31"/>
        <v>117</v>
      </c>
      <c r="DP28" s="76">
        <f t="shared" ca="1" si="32"/>
        <v>117</v>
      </c>
      <c r="DQ28" s="76">
        <f t="shared" ca="1" si="33"/>
        <v>117</v>
      </c>
      <c r="DR28" s="76">
        <f t="shared" ca="1" si="34"/>
        <v>117</v>
      </c>
      <c r="DS28" s="76">
        <f t="shared" ca="1" si="35"/>
        <v>102</v>
      </c>
      <c r="DT28" s="76">
        <f t="shared" ca="1" si="36"/>
        <v>102</v>
      </c>
      <c r="DU28" s="76">
        <f t="shared" ca="1" si="37"/>
        <v>117</v>
      </c>
      <c r="DV28" s="76">
        <f t="shared" ca="1" si="38"/>
        <v>117</v>
      </c>
      <c r="DW28" s="76">
        <f t="shared" ca="1" si="39"/>
        <v>117</v>
      </c>
      <c r="DX28" s="76">
        <f t="shared" ca="1" si="40"/>
        <v>102</v>
      </c>
      <c r="DY28" s="76">
        <f t="shared" ca="1" si="41"/>
        <v>117</v>
      </c>
      <c r="DZ28" s="76">
        <f t="shared" ca="1" si="42"/>
        <v>117</v>
      </c>
      <c r="EA28" s="76">
        <f t="shared" ca="1" si="43"/>
        <v>117</v>
      </c>
      <c r="EB28" s="76">
        <f t="shared" ca="1" si="44"/>
        <v>117</v>
      </c>
      <c r="EC28" s="76">
        <f t="shared" ca="1" si="45"/>
        <v>117</v>
      </c>
      <c r="ED28" s="76">
        <f t="shared" ca="1" si="46"/>
        <v>117</v>
      </c>
      <c r="EE28" s="76">
        <f t="shared" ca="1" si="47"/>
        <v>117</v>
      </c>
      <c r="EF28" s="76">
        <f t="shared" ca="1" si="48"/>
        <v>117</v>
      </c>
      <c r="EG28" s="76">
        <f t="shared" ca="1" si="49"/>
        <v>117</v>
      </c>
      <c r="EH28" s="76">
        <f t="shared" ca="1" si="50"/>
        <v>131</v>
      </c>
      <c r="EI28" s="76">
        <f t="shared" ca="1" si="51"/>
        <v>131</v>
      </c>
      <c r="EJ28" s="76">
        <f t="shared" ca="1" si="52"/>
        <v>144</v>
      </c>
      <c r="EK28" s="76">
        <f t="shared" ca="1" si="53"/>
        <v>144</v>
      </c>
      <c r="EL28" s="76">
        <f t="shared" ca="1" si="54"/>
        <v>144</v>
      </c>
      <c r="EM28" s="76">
        <f t="shared" ca="1" si="55"/>
        <v>144</v>
      </c>
      <c r="EN28" s="76">
        <f t="shared" ca="1" si="56"/>
        <v>144</v>
      </c>
      <c r="EO28" s="76">
        <f t="shared" ca="1" si="57"/>
        <v>144</v>
      </c>
      <c r="EP28" s="76">
        <f t="shared" ca="1" si="58"/>
        <v>156</v>
      </c>
      <c r="EQ28" s="76">
        <f t="shared" ca="1" si="59"/>
        <v>156</v>
      </c>
      <c r="ER28" s="76">
        <f t="shared" ca="1" si="60"/>
        <v>172</v>
      </c>
      <c r="ES28" s="76">
        <f t="shared" ca="1" si="61"/>
        <v>172</v>
      </c>
      <c r="ET28" s="76">
        <f t="shared" ca="1" si="62"/>
        <v>156</v>
      </c>
      <c r="EU28" s="76">
        <f t="shared" ca="1" si="63"/>
        <v>156</v>
      </c>
      <c r="EV28" s="76">
        <f t="shared" ca="1" si="64"/>
        <v>172</v>
      </c>
      <c r="EW28" s="76">
        <f t="shared" ca="1" si="65"/>
        <v>172</v>
      </c>
      <c r="EX28" s="76">
        <f t="shared" ca="1" si="66"/>
        <v>172</v>
      </c>
      <c r="EY28" s="76">
        <f t="shared" ca="1" si="67"/>
        <v>172</v>
      </c>
      <c r="EZ28" s="76">
        <f t="shared" ca="1" si="68"/>
        <v>131</v>
      </c>
      <c r="FA28" s="76">
        <f t="shared" ca="1" si="69"/>
        <v>131</v>
      </c>
      <c r="FB28" s="76">
        <f t="shared" ca="1" si="70"/>
        <v>131</v>
      </c>
      <c r="FC28" s="76">
        <f t="shared" ca="1" si="71"/>
        <v>131</v>
      </c>
      <c r="FD28" s="76">
        <f t="shared" ca="1" si="72"/>
        <v>131</v>
      </c>
      <c r="FE28" s="76">
        <f t="shared" ca="1" si="73"/>
        <v>144</v>
      </c>
      <c r="FF28" s="76">
        <f t="shared" ca="1" si="74"/>
        <v>156</v>
      </c>
      <c r="FG28" s="76">
        <f t="shared" ca="1" si="75"/>
        <v>144</v>
      </c>
      <c r="FH28" s="76">
        <f t="shared" ca="1" si="76"/>
        <v>131</v>
      </c>
      <c r="FI28" s="76">
        <f t="shared" ca="1" si="77"/>
        <v>131</v>
      </c>
      <c r="FJ28" s="76">
        <f t="shared" ca="1" si="78"/>
        <v>117</v>
      </c>
      <c r="FK28" s="76">
        <f t="shared" ca="1" si="79"/>
        <v>117</v>
      </c>
      <c r="FL28" s="76">
        <f t="shared" ca="1" si="80"/>
        <v>117</v>
      </c>
      <c r="FM28" s="76">
        <f t="shared" ca="1" si="81"/>
        <v>117</v>
      </c>
      <c r="FN28" s="76">
        <f t="shared" ca="1" si="82"/>
        <v>117</v>
      </c>
      <c r="FO28" s="76">
        <f t="shared" ca="1" si="83"/>
        <v>117</v>
      </c>
      <c r="FP28" s="76">
        <f t="shared" ca="1" si="84"/>
        <v>117</v>
      </c>
      <c r="FQ28" s="76">
        <f t="shared" ca="1" si="85"/>
        <v>117</v>
      </c>
      <c r="FR28" s="76">
        <f t="shared" ca="1" si="86"/>
        <v>117</v>
      </c>
      <c r="FS28" s="76">
        <f t="shared" ca="1" si="87"/>
        <v>117</v>
      </c>
      <c r="FT28" s="77">
        <f t="shared" ca="1" si="88"/>
        <v>117</v>
      </c>
      <c r="FU28" s="76"/>
      <c r="FV28" s="76"/>
      <c r="FW28" s="83"/>
      <c r="FX28" s="83"/>
      <c r="FY28" s="83"/>
      <c r="FZ28" s="83"/>
      <c r="GA28" s="83"/>
      <c r="GB28" s="83"/>
      <c r="GC28" s="83"/>
      <c r="GD28" s="82"/>
      <c r="GE28" s="82"/>
    </row>
    <row r="29" spans="1:187" customFormat="1" ht="2.25" customHeight="1">
      <c r="A29" s="71"/>
      <c r="B29" s="75">
        <v>131</v>
      </c>
      <c r="C29" s="76">
        <v>131</v>
      </c>
      <c r="D29" s="76">
        <v>131</v>
      </c>
      <c r="E29" s="76">
        <v>129</v>
      </c>
      <c r="F29" s="76">
        <v>131</v>
      </c>
      <c r="G29" s="76">
        <v>132</v>
      </c>
      <c r="H29" s="76">
        <v>134</v>
      </c>
      <c r="I29" s="76">
        <v>134</v>
      </c>
      <c r="J29" s="76">
        <v>134</v>
      </c>
      <c r="K29" s="76">
        <v>135</v>
      </c>
      <c r="L29" s="76">
        <v>135</v>
      </c>
      <c r="M29" s="76">
        <v>135</v>
      </c>
      <c r="N29" s="76">
        <v>135</v>
      </c>
      <c r="O29" s="76">
        <v>135</v>
      </c>
      <c r="P29" s="76">
        <v>135</v>
      </c>
      <c r="Q29" s="76">
        <v>135</v>
      </c>
      <c r="R29" s="76">
        <v>135</v>
      </c>
      <c r="S29" s="76">
        <v>135</v>
      </c>
      <c r="T29" s="76">
        <v>135</v>
      </c>
      <c r="U29" s="76">
        <v>135</v>
      </c>
      <c r="V29" s="76">
        <v>135</v>
      </c>
      <c r="W29" s="76">
        <v>135</v>
      </c>
      <c r="X29" s="76">
        <v>135</v>
      </c>
      <c r="Y29" s="76">
        <v>135</v>
      </c>
      <c r="Z29" s="76">
        <v>135</v>
      </c>
      <c r="AA29" s="76">
        <v>135</v>
      </c>
      <c r="AB29" s="76">
        <v>136</v>
      </c>
      <c r="AC29" s="76">
        <v>136</v>
      </c>
      <c r="AD29" s="76">
        <v>136</v>
      </c>
      <c r="AE29" s="76">
        <v>136</v>
      </c>
      <c r="AF29" s="76">
        <v>136</v>
      </c>
      <c r="AG29" s="76">
        <v>136</v>
      </c>
      <c r="AH29" s="76">
        <v>136</v>
      </c>
      <c r="AI29" s="76">
        <v>136</v>
      </c>
      <c r="AJ29" s="76">
        <v>136</v>
      </c>
      <c r="AK29" s="76">
        <v>136</v>
      </c>
      <c r="AL29" s="76">
        <v>136</v>
      </c>
      <c r="AM29" s="76">
        <v>136</v>
      </c>
      <c r="AN29" s="76">
        <v>136</v>
      </c>
      <c r="AO29" s="76">
        <v>136</v>
      </c>
      <c r="AP29" s="76">
        <v>136</v>
      </c>
      <c r="AQ29" s="76">
        <v>136</v>
      </c>
      <c r="AR29" s="76">
        <v>136</v>
      </c>
      <c r="AS29" s="76">
        <v>136</v>
      </c>
      <c r="AT29" s="76">
        <v>136</v>
      </c>
      <c r="AU29" s="76">
        <v>136</v>
      </c>
      <c r="AV29" s="76">
        <v>136</v>
      </c>
      <c r="AW29" s="76">
        <v>137</v>
      </c>
      <c r="AX29" s="76">
        <v>137</v>
      </c>
      <c r="AY29" s="76">
        <v>137</v>
      </c>
      <c r="AZ29" s="76">
        <v>138</v>
      </c>
      <c r="BA29" s="76">
        <v>137</v>
      </c>
      <c r="BB29" s="76">
        <v>138</v>
      </c>
      <c r="BC29" s="76">
        <v>138</v>
      </c>
      <c r="BD29" s="76">
        <v>138</v>
      </c>
      <c r="BE29" s="76">
        <v>138</v>
      </c>
      <c r="BF29" s="76">
        <v>139</v>
      </c>
      <c r="BG29" s="76">
        <v>140</v>
      </c>
      <c r="BH29" s="76">
        <v>139</v>
      </c>
      <c r="BI29" s="76">
        <v>139</v>
      </c>
      <c r="BJ29" s="76">
        <v>140</v>
      </c>
      <c r="BK29" s="76">
        <v>140</v>
      </c>
      <c r="BL29" s="76">
        <v>140</v>
      </c>
      <c r="BM29" s="76">
        <v>139</v>
      </c>
      <c r="BN29" s="76">
        <v>139</v>
      </c>
      <c r="BO29" s="76">
        <v>138</v>
      </c>
      <c r="BP29" s="76">
        <v>137</v>
      </c>
      <c r="BQ29" s="76">
        <v>137</v>
      </c>
      <c r="BR29" s="76">
        <v>137</v>
      </c>
      <c r="BS29" s="76">
        <v>137</v>
      </c>
      <c r="BT29" s="76">
        <v>137</v>
      </c>
      <c r="BU29" s="76">
        <v>137</v>
      </c>
      <c r="BV29" s="76">
        <v>137</v>
      </c>
      <c r="BW29" s="76">
        <v>137</v>
      </c>
      <c r="BX29" s="76">
        <v>136</v>
      </c>
      <c r="BY29" s="76">
        <v>136</v>
      </c>
      <c r="BZ29" s="76">
        <v>136</v>
      </c>
      <c r="CA29" s="76">
        <v>136</v>
      </c>
      <c r="CB29" s="76">
        <v>136</v>
      </c>
      <c r="CC29" s="76">
        <v>136</v>
      </c>
      <c r="CD29" s="76">
        <v>136</v>
      </c>
      <c r="CE29" s="76">
        <v>136</v>
      </c>
      <c r="CF29" s="76">
        <v>136</v>
      </c>
      <c r="CG29" s="76">
        <v>136</v>
      </c>
      <c r="CH29" s="76">
        <v>136</v>
      </c>
      <c r="CI29" s="76">
        <v>136</v>
      </c>
      <c r="CJ29" s="77">
        <v>136</v>
      </c>
      <c r="CK29" s="71"/>
      <c r="CL29" s="75">
        <f t="shared" ca="1" si="2"/>
        <v>83</v>
      </c>
      <c r="CM29" s="76">
        <f t="shared" ca="1" si="3"/>
        <v>83</v>
      </c>
      <c r="CN29" s="76">
        <f t="shared" ca="1" si="4"/>
        <v>83</v>
      </c>
      <c r="CO29" s="76">
        <f t="shared" ca="1" si="5"/>
        <v>78</v>
      </c>
      <c r="CP29" s="76">
        <f t="shared" ca="1" si="6"/>
        <v>83</v>
      </c>
      <c r="CQ29" s="76">
        <f t="shared" ca="1" si="7"/>
        <v>87</v>
      </c>
      <c r="CR29" s="76">
        <f t="shared" ca="1" si="8"/>
        <v>96</v>
      </c>
      <c r="CS29" s="76">
        <f t="shared" ca="1" si="9"/>
        <v>96</v>
      </c>
      <c r="CT29" s="76">
        <f t="shared" ca="1" si="10"/>
        <v>96</v>
      </c>
      <c r="CU29" s="76">
        <f t="shared" ca="1" si="11"/>
        <v>102</v>
      </c>
      <c r="CV29" s="76">
        <f t="shared" ca="1" si="12"/>
        <v>102</v>
      </c>
      <c r="CW29" s="76">
        <f t="shared" ca="1" si="13"/>
        <v>102</v>
      </c>
      <c r="CX29" s="76">
        <f t="shared" ca="1" si="14"/>
        <v>102</v>
      </c>
      <c r="CY29" s="76">
        <f t="shared" ca="1" si="15"/>
        <v>102</v>
      </c>
      <c r="CZ29" s="76">
        <f t="shared" ca="1" si="16"/>
        <v>102</v>
      </c>
      <c r="DA29" s="76">
        <f t="shared" ca="1" si="17"/>
        <v>102</v>
      </c>
      <c r="DB29" s="76">
        <f t="shared" ca="1" si="18"/>
        <v>102</v>
      </c>
      <c r="DC29" s="76">
        <f t="shared" ca="1" si="19"/>
        <v>102</v>
      </c>
      <c r="DD29" s="76">
        <f t="shared" ca="1" si="20"/>
        <v>102</v>
      </c>
      <c r="DE29" s="76">
        <f t="shared" ca="1" si="21"/>
        <v>102</v>
      </c>
      <c r="DF29" s="76">
        <f t="shared" ca="1" si="22"/>
        <v>102</v>
      </c>
      <c r="DG29" s="76">
        <f t="shared" ca="1" si="23"/>
        <v>102</v>
      </c>
      <c r="DH29" s="76">
        <f t="shared" ca="1" si="24"/>
        <v>102</v>
      </c>
      <c r="DI29" s="76">
        <f t="shared" ca="1" si="25"/>
        <v>102</v>
      </c>
      <c r="DJ29" s="76">
        <f t="shared" ca="1" si="26"/>
        <v>102</v>
      </c>
      <c r="DK29" s="76">
        <f t="shared" ca="1" si="27"/>
        <v>102</v>
      </c>
      <c r="DL29" s="76">
        <f t="shared" ca="1" si="28"/>
        <v>117</v>
      </c>
      <c r="DM29" s="76">
        <f t="shared" ca="1" si="29"/>
        <v>117</v>
      </c>
      <c r="DN29" s="76">
        <f t="shared" ca="1" si="30"/>
        <v>117</v>
      </c>
      <c r="DO29" s="76">
        <f t="shared" ca="1" si="31"/>
        <v>117</v>
      </c>
      <c r="DP29" s="76">
        <f t="shared" ca="1" si="32"/>
        <v>117</v>
      </c>
      <c r="DQ29" s="76">
        <f t="shared" ca="1" si="33"/>
        <v>117</v>
      </c>
      <c r="DR29" s="76">
        <f t="shared" ca="1" si="34"/>
        <v>117</v>
      </c>
      <c r="DS29" s="76">
        <f t="shared" ca="1" si="35"/>
        <v>117</v>
      </c>
      <c r="DT29" s="76">
        <f t="shared" ca="1" si="36"/>
        <v>117</v>
      </c>
      <c r="DU29" s="76">
        <f t="shared" ca="1" si="37"/>
        <v>117</v>
      </c>
      <c r="DV29" s="76">
        <f t="shared" ca="1" si="38"/>
        <v>117</v>
      </c>
      <c r="DW29" s="76">
        <f t="shared" ca="1" si="39"/>
        <v>117</v>
      </c>
      <c r="DX29" s="76">
        <f t="shared" ca="1" si="40"/>
        <v>117</v>
      </c>
      <c r="DY29" s="76">
        <f t="shared" ca="1" si="41"/>
        <v>117</v>
      </c>
      <c r="DZ29" s="76">
        <f t="shared" ca="1" si="42"/>
        <v>117</v>
      </c>
      <c r="EA29" s="76">
        <f t="shared" ca="1" si="43"/>
        <v>117</v>
      </c>
      <c r="EB29" s="76">
        <f t="shared" ca="1" si="44"/>
        <v>117</v>
      </c>
      <c r="EC29" s="76">
        <f t="shared" ca="1" si="45"/>
        <v>117</v>
      </c>
      <c r="ED29" s="76">
        <f t="shared" ca="1" si="46"/>
        <v>117</v>
      </c>
      <c r="EE29" s="76">
        <f t="shared" ca="1" si="47"/>
        <v>117</v>
      </c>
      <c r="EF29" s="76">
        <f t="shared" ca="1" si="48"/>
        <v>117</v>
      </c>
      <c r="EG29" s="76">
        <f t="shared" ca="1" si="49"/>
        <v>131</v>
      </c>
      <c r="EH29" s="76">
        <f t="shared" ca="1" si="50"/>
        <v>131</v>
      </c>
      <c r="EI29" s="76">
        <f t="shared" ca="1" si="51"/>
        <v>131</v>
      </c>
      <c r="EJ29" s="76">
        <f t="shared" ca="1" si="52"/>
        <v>144</v>
      </c>
      <c r="EK29" s="76">
        <f t="shared" ca="1" si="53"/>
        <v>131</v>
      </c>
      <c r="EL29" s="76">
        <f t="shared" ca="1" si="54"/>
        <v>144</v>
      </c>
      <c r="EM29" s="76">
        <f t="shared" ca="1" si="55"/>
        <v>144</v>
      </c>
      <c r="EN29" s="76">
        <f t="shared" ca="1" si="56"/>
        <v>144</v>
      </c>
      <c r="EO29" s="76">
        <f t="shared" ca="1" si="57"/>
        <v>144</v>
      </c>
      <c r="EP29" s="76">
        <f t="shared" ca="1" si="58"/>
        <v>156</v>
      </c>
      <c r="EQ29" s="76">
        <f t="shared" ca="1" si="59"/>
        <v>172</v>
      </c>
      <c r="ER29" s="76">
        <f t="shared" ca="1" si="60"/>
        <v>156</v>
      </c>
      <c r="ES29" s="76">
        <f t="shared" ca="1" si="61"/>
        <v>156</v>
      </c>
      <c r="ET29" s="76">
        <f t="shared" ca="1" si="62"/>
        <v>172</v>
      </c>
      <c r="EU29" s="76">
        <f t="shared" ca="1" si="63"/>
        <v>172</v>
      </c>
      <c r="EV29" s="76">
        <f t="shared" ca="1" si="64"/>
        <v>172</v>
      </c>
      <c r="EW29" s="76">
        <f t="shared" ca="1" si="65"/>
        <v>156</v>
      </c>
      <c r="EX29" s="76">
        <f t="shared" ca="1" si="66"/>
        <v>156</v>
      </c>
      <c r="EY29" s="76">
        <f t="shared" ca="1" si="67"/>
        <v>144</v>
      </c>
      <c r="EZ29" s="76">
        <f t="shared" ca="1" si="68"/>
        <v>131</v>
      </c>
      <c r="FA29" s="76">
        <f t="shared" ca="1" si="69"/>
        <v>131</v>
      </c>
      <c r="FB29" s="76">
        <f t="shared" ca="1" si="70"/>
        <v>131</v>
      </c>
      <c r="FC29" s="76">
        <f t="shared" ca="1" si="71"/>
        <v>131</v>
      </c>
      <c r="FD29" s="76">
        <f t="shared" ca="1" si="72"/>
        <v>131</v>
      </c>
      <c r="FE29" s="76">
        <f t="shared" ca="1" si="73"/>
        <v>131</v>
      </c>
      <c r="FF29" s="76">
        <f t="shared" ca="1" si="74"/>
        <v>131</v>
      </c>
      <c r="FG29" s="76">
        <f t="shared" ca="1" si="75"/>
        <v>131</v>
      </c>
      <c r="FH29" s="76">
        <f t="shared" ca="1" si="76"/>
        <v>117</v>
      </c>
      <c r="FI29" s="76">
        <f t="shared" ca="1" si="77"/>
        <v>117</v>
      </c>
      <c r="FJ29" s="76">
        <f t="shared" ca="1" si="78"/>
        <v>117</v>
      </c>
      <c r="FK29" s="76">
        <f t="shared" ca="1" si="79"/>
        <v>117</v>
      </c>
      <c r="FL29" s="76">
        <f t="shared" ca="1" si="80"/>
        <v>117</v>
      </c>
      <c r="FM29" s="76">
        <f t="shared" ca="1" si="81"/>
        <v>117</v>
      </c>
      <c r="FN29" s="76">
        <f t="shared" ca="1" si="82"/>
        <v>117</v>
      </c>
      <c r="FO29" s="76">
        <f t="shared" ca="1" si="83"/>
        <v>117</v>
      </c>
      <c r="FP29" s="76">
        <f t="shared" ca="1" si="84"/>
        <v>117</v>
      </c>
      <c r="FQ29" s="76">
        <f t="shared" ca="1" si="85"/>
        <v>117</v>
      </c>
      <c r="FR29" s="76">
        <f t="shared" ca="1" si="86"/>
        <v>117</v>
      </c>
      <c r="FS29" s="76">
        <f t="shared" ca="1" si="87"/>
        <v>117</v>
      </c>
      <c r="FT29" s="77">
        <f t="shared" ca="1" si="88"/>
        <v>117</v>
      </c>
      <c r="FU29" s="76"/>
      <c r="FV29" s="76"/>
      <c r="FW29" s="83"/>
      <c r="FX29" s="83"/>
      <c r="FY29" s="83"/>
      <c r="FZ29" s="83"/>
      <c r="GA29" s="83"/>
      <c r="GB29" s="83"/>
      <c r="GC29" s="83"/>
      <c r="GD29" s="82"/>
      <c r="GE29" s="82"/>
    </row>
    <row r="30" spans="1:187" customFormat="1" ht="2.25" customHeight="1">
      <c r="A30" s="71"/>
      <c r="B30" s="75">
        <v>121</v>
      </c>
      <c r="C30" s="76">
        <v>121</v>
      </c>
      <c r="D30" s="76">
        <v>121</v>
      </c>
      <c r="E30" s="76">
        <v>121</v>
      </c>
      <c r="F30" s="76">
        <v>121</v>
      </c>
      <c r="G30" s="76">
        <v>122</v>
      </c>
      <c r="H30" s="76">
        <v>122</v>
      </c>
      <c r="I30" s="76">
        <v>122</v>
      </c>
      <c r="J30" s="76">
        <v>124</v>
      </c>
      <c r="K30" s="76">
        <v>124</v>
      </c>
      <c r="L30" s="76">
        <v>126</v>
      </c>
      <c r="M30" s="76">
        <v>126</v>
      </c>
      <c r="N30" s="76">
        <v>127</v>
      </c>
      <c r="O30" s="76">
        <v>127</v>
      </c>
      <c r="P30" s="76">
        <v>132</v>
      </c>
      <c r="Q30" s="76">
        <v>133</v>
      </c>
      <c r="R30" s="76">
        <v>134</v>
      </c>
      <c r="S30" s="76">
        <v>131</v>
      </c>
      <c r="T30" s="76">
        <v>131</v>
      </c>
      <c r="U30" s="76">
        <v>135</v>
      </c>
      <c r="V30" s="76">
        <v>135</v>
      </c>
      <c r="W30" s="76">
        <v>135</v>
      </c>
      <c r="X30" s="76">
        <v>135</v>
      </c>
      <c r="Y30" s="76">
        <v>136</v>
      </c>
      <c r="Z30" s="76">
        <v>136</v>
      </c>
      <c r="AA30" s="76">
        <v>136</v>
      </c>
      <c r="AB30" s="76">
        <v>137</v>
      </c>
      <c r="AC30" s="76">
        <v>137</v>
      </c>
      <c r="AD30" s="76">
        <v>137</v>
      </c>
      <c r="AE30" s="76">
        <v>137</v>
      </c>
      <c r="AF30" s="76">
        <v>137</v>
      </c>
      <c r="AG30" s="76">
        <v>137</v>
      </c>
      <c r="AH30" s="76">
        <v>136</v>
      </c>
      <c r="AI30" s="76">
        <v>136</v>
      </c>
      <c r="AJ30" s="76">
        <v>136</v>
      </c>
      <c r="AK30" s="76">
        <v>136</v>
      </c>
      <c r="AL30" s="76">
        <v>136</v>
      </c>
      <c r="AM30" s="76">
        <v>136</v>
      </c>
      <c r="AN30" s="76">
        <v>136</v>
      </c>
      <c r="AO30" s="76">
        <v>136</v>
      </c>
      <c r="AP30" s="76">
        <v>136</v>
      </c>
      <c r="AQ30" s="76">
        <v>136</v>
      </c>
      <c r="AR30" s="76">
        <v>137</v>
      </c>
      <c r="AS30" s="76">
        <v>137</v>
      </c>
      <c r="AT30" s="76">
        <v>138</v>
      </c>
      <c r="AU30" s="76">
        <v>137</v>
      </c>
      <c r="AV30" s="76">
        <v>137</v>
      </c>
      <c r="AW30" s="76">
        <v>138</v>
      </c>
      <c r="AX30" s="76">
        <v>138</v>
      </c>
      <c r="AY30" s="76">
        <v>137</v>
      </c>
      <c r="AZ30" s="76">
        <v>137</v>
      </c>
      <c r="BA30" s="76">
        <v>137</v>
      </c>
      <c r="BB30" s="76">
        <v>137</v>
      </c>
      <c r="BC30" s="76">
        <v>138</v>
      </c>
      <c r="BD30" s="76">
        <v>138</v>
      </c>
      <c r="BE30" s="76">
        <v>138</v>
      </c>
      <c r="BF30" s="76">
        <v>139</v>
      </c>
      <c r="BG30" s="76">
        <v>138</v>
      </c>
      <c r="BH30" s="76">
        <v>138</v>
      </c>
      <c r="BI30" s="76">
        <v>138</v>
      </c>
      <c r="BJ30" s="76">
        <v>139</v>
      </c>
      <c r="BK30" s="76">
        <v>138</v>
      </c>
      <c r="BL30" s="76">
        <v>138</v>
      </c>
      <c r="BM30" s="76">
        <v>139</v>
      </c>
      <c r="BN30" s="76">
        <v>138</v>
      </c>
      <c r="BO30" s="76">
        <v>137</v>
      </c>
      <c r="BP30" s="76">
        <v>137</v>
      </c>
      <c r="BQ30" s="76">
        <v>136</v>
      </c>
      <c r="BR30" s="76">
        <v>137</v>
      </c>
      <c r="BS30" s="76">
        <v>136</v>
      </c>
      <c r="BT30" s="76">
        <v>136</v>
      </c>
      <c r="BU30" s="76">
        <v>136</v>
      </c>
      <c r="BV30" s="76">
        <v>136</v>
      </c>
      <c r="BW30" s="76">
        <v>136</v>
      </c>
      <c r="BX30" s="76">
        <v>136</v>
      </c>
      <c r="BY30" s="76">
        <v>136</v>
      </c>
      <c r="BZ30" s="76">
        <v>136</v>
      </c>
      <c r="CA30" s="76">
        <v>136</v>
      </c>
      <c r="CB30" s="76">
        <v>136</v>
      </c>
      <c r="CC30" s="76">
        <v>136</v>
      </c>
      <c r="CD30" s="76">
        <v>136</v>
      </c>
      <c r="CE30" s="76">
        <v>136</v>
      </c>
      <c r="CF30" s="76">
        <v>136</v>
      </c>
      <c r="CG30" s="76">
        <v>136</v>
      </c>
      <c r="CH30" s="76">
        <v>136</v>
      </c>
      <c r="CI30" s="76">
        <v>136</v>
      </c>
      <c r="CJ30" s="77">
        <v>136</v>
      </c>
      <c r="CK30" s="71"/>
      <c r="CL30" s="75">
        <f t="shared" ca="1" si="2"/>
        <v>64</v>
      </c>
      <c r="CM30" s="76">
        <f t="shared" ca="1" si="3"/>
        <v>64</v>
      </c>
      <c r="CN30" s="76">
        <f t="shared" ca="1" si="4"/>
        <v>64</v>
      </c>
      <c r="CO30" s="76">
        <f t="shared" ca="1" si="5"/>
        <v>64</v>
      </c>
      <c r="CP30" s="76">
        <f t="shared" ca="1" si="6"/>
        <v>64</v>
      </c>
      <c r="CQ30" s="76">
        <f t="shared" ca="1" si="7"/>
        <v>67</v>
      </c>
      <c r="CR30" s="76">
        <f t="shared" ca="1" si="8"/>
        <v>67</v>
      </c>
      <c r="CS30" s="76">
        <f t="shared" ca="1" si="9"/>
        <v>67</v>
      </c>
      <c r="CT30" s="76">
        <f t="shared" ca="1" si="10"/>
        <v>72</v>
      </c>
      <c r="CU30" s="76">
        <f t="shared" ca="1" si="11"/>
        <v>72</v>
      </c>
      <c r="CV30" s="76">
        <f t="shared" ca="1" si="12"/>
        <v>75</v>
      </c>
      <c r="CW30" s="76">
        <f t="shared" ca="1" si="13"/>
        <v>75</v>
      </c>
      <c r="CX30" s="76">
        <f t="shared" ca="1" si="14"/>
        <v>76</v>
      </c>
      <c r="CY30" s="76">
        <f t="shared" ca="1" si="15"/>
        <v>76</v>
      </c>
      <c r="CZ30" s="76">
        <f t="shared" ca="1" si="16"/>
        <v>87</v>
      </c>
      <c r="DA30" s="76">
        <f t="shared" ca="1" si="17"/>
        <v>91</v>
      </c>
      <c r="DB30" s="76">
        <f t="shared" ca="1" si="18"/>
        <v>96</v>
      </c>
      <c r="DC30" s="76">
        <f t="shared" ca="1" si="19"/>
        <v>83</v>
      </c>
      <c r="DD30" s="76">
        <f t="shared" ca="1" si="20"/>
        <v>83</v>
      </c>
      <c r="DE30" s="76">
        <f t="shared" ca="1" si="21"/>
        <v>102</v>
      </c>
      <c r="DF30" s="76">
        <f t="shared" ca="1" si="22"/>
        <v>102</v>
      </c>
      <c r="DG30" s="76">
        <f t="shared" ca="1" si="23"/>
        <v>102</v>
      </c>
      <c r="DH30" s="76">
        <f t="shared" ca="1" si="24"/>
        <v>102</v>
      </c>
      <c r="DI30" s="76">
        <f t="shared" ca="1" si="25"/>
        <v>117</v>
      </c>
      <c r="DJ30" s="76">
        <f t="shared" ca="1" si="26"/>
        <v>117</v>
      </c>
      <c r="DK30" s="76">
        <f t="shared" ca="1" si="27"/>
        <v>117</v>
      </c>
      <c r="DL30" s="76">
        <f t="shared" ca="1" si="28"/>
        <v>131</v>
      </c>
      <c r="DM30" s="76">
        <f t="shared" ca="1" si="29"/>
        <v>131</v>
      </c>
      <c r="DN30" s="76">
        <f t="shared" ca="1" si="30"/>
        <v>131</v>
      </c>
      <c r="DO30" s="76">
        <f t="shared" ca="1" si="31"/>
        <v>131</v>
      </c>
      <c r="DP30" s="76">
        <f t="shared" ca="1" si="32"/>
        <v>131</v>
      </c>
      <c r="DQ30" s="76">
        <f t="shared" ca="1" si="33"/>
        <v>131</v>
      </c>
      <c r="DR30" s="76">
        <f t="shared" ca="1" si="34"/>
        <v>117</v>
      </c>
      <c r="DS30" s="76">
        <f t="shared" ca="1" si="35"/>
        <v>117</v>
      </c>
      <c r="DT30" s="76">
        <f t="shared" ca="1" si="36"/>
        <v>117</v>
      </c>
      <c r="DU30" s="76">
        <f t="shared" ca="1" si="37"/>
        <v>117</v>
      </c>
      <c r="DV30" s="76">
        <f t="shared" ca="1" si="38"/>
        <v>117</v>
      </c>
      <c r="DW30" s="76">
        <f t="shared" ca="1" si="39"/>
        <v>117</v>
      </c>
      <c r="DX30" s="76">
        <f t="shared" ca="1" si="40"/>
        <v>117</v>
      </c>
      <c r="DY30" s="76">
        <f t="shared" ca="1" si="41"/>
        <v>117</v>
      </c>
      <c r="DZ30" s="76">
        <f t="shared" ca="1" si="42"/>
        <v>117</v>
      </c>
      <c r="EA30" s="76">
        <f t="shared" ca="1" si="43"/>
        <v>117</v>
      </c>
      <c r="EB30" s="76">
        <f t="shared" ca="1" si="44"/>
        <v>131</v>
      </c>
      <c r="EC30" s="76">
        <f t="shared" ca="1" si="45"/>
        <v>131</v>
      </c>
      <c r="ED30" s="76">
        <f t="shared" ca="1" si="46"/>
        <v>144</v>
      </c>
      <c r="EE30" s="76">
        <f t="shared" ca="1" si="47"/>
        <v>131</v>
      </c>
      <c r="EF30" s="76">
        <f t="shared" ca="1" si="48"/>
        <v>131</v>
      </c>
      <c r="EG30" s="76">
        <f t="shared" ca="1" si="49"/>
        <v>144</v>
      </c>
      <c r="EH30" s="76">
        <f t="shared" ca="1" si="50"/>
        <v>144</v>
      </c>
      <c r="EI30" s="76">
        <f t="shared" ca="1" si="51"/>
        <v>131</v>
      </c>
      <c r="EJ30" s="76">
        <f t="shared" ca="1" si="52"/>
        <v>131</v>
      </c>
      <c r="EK30" s="76">
        <f t="shared" ca="1" si="53"/>
        <v>131</v>
      </c>
      <c r="EL30" s="76">
        <f t="shared" ca="1" si="54"/>
        <v>131</v>
      </c>
      <c r="EM30" s="76">
        <f t="shared" ca="1" si="55"/>
        <v>144</v>
      </c>
      <c r="EN30" s="76">
        <f t="shared" ca="1" si="56"/>
        <v>144</v>
      </c>
      <c r="EO30" s="76">
        <f t="shared" ca="1" si="57"/>
        <v>144</v>
      </c>
      <c r="EP30" s="76">
        <f t="shared" ca="1" si="58"/>
        <v>156</v>
      </c>
      <c r="EQ30" s="76">
        <f t="shared" ca="1" si="59"/>
        <v>144</v>
      </c>
      <c r="ER30" s="76">
        <f t="shared" ca="1" si="60"/>
        <v>144</v>
      </c>
      <c r="ES30" s="76">
        <f t="shared" ca="1" si="61"/>
        <v>144</v>
      </c>
      <c r="ET30" s="76">
        <f t="shared" ca="1" si="62"/>
        <v>156</v>
      </c>
      <c r="EU30" s="76">
        <f t="shared" ca="1" si="63"/>
        <v>144</v>
      </c>
      <c r="EV30" s="76">
        <f t="shared" ca="1" si="64"/>
        <v>144</v>
      </c>
      <c r="EW30" s="76">
        <f t="shared" ca="1" si="65"/>
        <v>156</v>
      </c>
      <c r="EX30" s="76">
        <f t="shared" ca="1" si="66"/>
        <v>144</v>
      </c>
      <c r="EY30" s="76">
        <f t="shared" ca="1" si="67"/>
        <v>131</v>
      </c>
      <c r="EZ30" s="76">
        <f t="shared" ca="1" si="68"/>
        <v>131</v>
      </c>
      <c r="FA30" s="76">
        <f t="shared" ca="1" si="69"/>
        <v>117</v>
      </c>
      <c r="FB30" s="76">
        <f t="shared" ca="1" si="70"/>
        <v>131</v>
      </c>
      <c r="FC30" s="76">
        <f t="shared" ca="1" si="71"/>
        <v>117</v>
      </c>
      <c r="FD30" s="76">
        <f t="shared" ca="1" si="72"/>
        <v>117</v>
      </c>
      <c r="FE30" s="76">
        <f t="shared" ca="1" si="73"/>
        <v>117</v>
      </c>
      <c r="FF30" s="76">
        <f t="shared" ca="1" si="74"/>
        <v>117</v>
      </c>
      <c r="FG30" s="76">
        <f t="shared" ca="1" si="75"/>
        <v>117</v>
      </c>
      <c r="FH30" s="76">
        <f t="shared" ca="1" si="76"/>
        <v>117</v>
      </c>
      <c r="FI30" s="76">
        <f t="shared" ca="1" si="77"/>
        <v>117</v>
      </c>
      <c r="FJ30" s="76">
        <f t="shared" ca="1" si="78"/>
        <v>117</v>
      </c>
      <c r="FK30" s="76">
        <f t="shared" ca="1" si="79"/>
        <v>117</v>
      </c>
      <c r="FL30" s="76">
        <f t="shared" ca="1" si="80"/>
        <v>117</v>
      </c>
      <c r="FM30" s="76">
        <f t="shared" ca="1" si="81"/>
        <v>117</v>
      </c>
      <c r="FN30" s="76">
        <f t="shared" ca="1" si="82"/>
        <v>117</v>
      </c>
      <c r="FO30" s="76">
        <f t="shared" ca="1" si="83"/>
        <v>117</v>
      </c>
      <c r="FP30" s="76">
        <f t="shared" ca="1" si="84"/>
        <v>117</v>
      </c>
      <c r="FQ30" s="76">
        <f t="shared" ca="1" si="85"/>
        <v>117</v>
      </c>
      <c r="FR30" s="76">
        <f t="shared" ca="1" si="86"/>
        <v>117</v>
      </c>
      <c r="FS30" s="76">
        <f t="shared" ca="1" si="87"/>
        <v>117</v>
      </c>
      <c r="FT30" s="77">
        <f t="shared" ca="1" si="88"/>
        <v>117</v>
      </c>
      <c r="FU30" s="76"/>
      <c r="FV30" s="76"/>
      <c r="FW30" s="83"/>
      <c r="FX30" s="83"/>
      <c r="FY30" s="83"/>
      <c r="FZ30" s="83"/>
      <c r="GA30" s="83"/>
      <c r="GB30" s="83"/>
      <c r="GC30" s="83"/>
      <c r="GD30" s="82"/>
      <c r="GE30" s="82"/>
    </row>
    <row r="31" spans="1:187" customFormat="1" ht="2.25" customHeight="1">
      <c r="A31" s="71"/>
      <c r="B31" s="75">
        <v>120</v>
      </c>
      <c r="C31" s="76">
        <v>120</v>
      </c>
      <c r="D31" s="76">
        <v>120</v>
      </c>
      <c r="E31" s="76">
        <v>120</v>
      </c>
      <c r="F31" s="76">
        <v>121</v>
      </c>
      <c r="G31" s="76">
        <v>121</v>
      </c>
      <c r="H31" s="76">
        <v>121</v>
      </c>
      <c r="I31" s="76">
        <v>121</v>
      </c>
      <c r="J31" s="76">
        <v>121</v>
      </c>
      <c r="K31" s="76">
        <v>121</v>
      </c>
      <c r="L31" s="76">
        <v>121</v>
      </c>
      <c r="M31" s="76">
        <v>121</v>
      </c>
      <c r="N31" s="76">
        <v>121</v>
      </c>
      <c r="O31" s="76">
        <v>122</v>
      </c>
      <c r="P31" s="76">
        <v>123</v>
      </c>
      <c r="Q31" s="76">
        <v>123</v>
      </c>
      <c r="R31" s="76">
        <v>123</v>
      </c>
      <c r="S31" s="76">
        <v>122</v>
      </c>
      <c r="T31" s="76">
        <v>122</v>
      </c>
      <c r="U31" s="76">
        <v>131</v>
      </c>
      <c r="V31" s="76">
        <v>134</v>
      </c>
      <c r="W31" s="76">
        <v>135</v>
      </c>
      <c r="X31" s="76">
        <v>136</v>
      </c>
      <c r="Y31" s="76">
        <v>136</v>
      </c>
      <c r="Z31" s="76">
        <v>136</v>
      </c>
      <c r="AA31" s="76">
        <v>136</v>
      </c>
      <c r="AB31" s="76">
        <v>136</v>
      </c>
      <c r="AC31" s="76">
        <v>136</v>
      </c>
      <c r="AD31" s="76">
        <v>136</v>
      </c>
      <c r="AE31" s="76">
        <v>136</v>
      </c>
      <c r="AF31" s="76">
        <v>136</v>
      </c>
      <c r="AG31" s="76">
        <v>136</v>
      </c>
      <c r="AH31" s="76">
        <v>136</v>
      </c>
      <c r="AI31" s="76">
        <v>136</v>
      </c>
      <c r="AJ31" s="76">
        <v>136</v>
      </c>
      <c r="AK31" s="76">
        <v>136</v>
      </c>
      <c r="AL31" s="76">
        <v>136</v>
      </c>
      <c r="AM31" s="76">
        <v>136</v>
      </c>
      <c r="AN31" s="76">
        <v>136</v>
      </c>
      <c r="AO31" s="76">
        <v>136</v>
      </c>
      <c r="AP31" s="76">
        <v>136</v>
      </c>
      <c r="AQ31" s="76">
        <v>136</v>
      </c>
      <c r="AR31" s="76">
        <v>137</v>
      </c>
      <c r="AS31" s="76">
        <v>138</v>
      </c>
      <c r="AT31" s="76">
        <v>138</v>
      </c>
      <c r="AU31" s="76">
        <v>137</v>
      </c>
      <c r="AV31" s="76">
        <v>137</v>
      </c>
      <c r="AW31" s="76">
        <v>137</v>
      </c>
      <c r="AX31" s="76">
        <v>137</v>
      </c>
      <c r="AY31" s="76">
        <v>137</v>
      </c>
      <c r="AZ31" s="76">
        <v>137</v>
      </c>
      <c r="BA31" s="76">
        <v>137</v>
      </c>
      <c r="BB31" s="76">
        <v>137</v>
      </c>
      <c r="BC31" s="76">
        <v>137</v>
      </c>
      <c r="BD31" s="76">
        <v>138</v>
      </c>
      <c r="BE31" s="76">
        <v>138</v>
      </c>
      <c r="BF31" s="76">
        <v>138</v>
      </c>
      <c r="BG31" s="76">
        <v>137</v>
      </c>
      <c r="BH31" s="76">
        <v>137</v>
      </c>
      <c r="BI31" s="76">
        <v>138</v>
      </c>
      <c r="BJ31" s="76">
        <v>138</v>
      </c>
      <c r="BK31" s="76">
        <v>138</v>
      </c>
      <c r="BL31" s="76">
        <v>138</v>
      </c>
      <c r="BM31" s="76">
        <v>139</v>
      </c>
      <c r="BN31" s="76">
        <v>139</v>
      </c>
      <c r="BO31" s="76">
        <v>138</v>
      </c>
      <c r="BP31" s="76">
        <v>138</v>
      </c>
      <c r="BQ31" s="76">
        <v>137</v>
      </c>
      <c r="BR31" s="76">
        <v>136</v>
      </c>
      <c r="BS31" s="76">
        <v>136</v>
      </c>
      <c r="BT31" s="76">
        <v>136</v>
      </c>
      <c r="BU31" s="76">
        <v>136</v>
      </c>
      <c r="BV31" s="76">
        <v>136</v>
      </c>
      <c r="BW31" s="76">
        <v>136</v>
      </c>
      <c r="BX31" s="76">
        <v>136</v>
      </c>
      <c r="BY31" s="76">
        <v>136</v>
      </c>
      <c r="BZ31" s="76">
        <v>136</v>
      </c>
      <c r="CA31" s="76">
        <v>136</v>
      </c>
      <c r="CB31" s="76">
        <v>136</v>
      </c>
      <c r="CC31" s="76">
        <v>136</v>
      </c>
      <c r="CD31" s="76">
        <v>136</v>
      </c>
      <c r="CE31" s="76">
        <v>136</v>
      </c>
      <c r="CF31" s="76">
        <v>136</v>
      </c>
      <c r="CG31" s="76">
        <v>136</v>
      </c>
      <c r="CH31" s="76">
        <v>136</v>
      </c>
      <c r="CI31" s="76">
        <v>136</v>
      </c>
      <c r="CJ31" s="77">
        <v>136</v>
      </c>
      <c r="CK31" s="71"/>
      <c r="CL31" s="75">
        <f t="shared" ca="1" si="2"/>
        <v>56</v>
      </c>
      <c r="CM31" s="76">
        <f t="shared" ca="1" si="3"/>
        <v>56</v>
      </c>
      <c r="CN31" s="76">
        <f t="shared" ca="1" si="4"/>
        <v>56</v>
      </c>
      <c r="CO31" s="76">
        <f t="shared" ca="1" si="5"/>
        <v>56</v>
      </c>
      <c r="CP31" s="76">
        <f t="shared" ca="1" si="6"/>
        <v>64</v>
      </c>
      <c r="CQ31" s="76">
        <f t="shared" ca="1" si="7"/>
        <v>64</v>
      </c>
      <c r="CR31" s="76">
        <f t="shared" ca="1" si="8"/>
        <v>64</v>
      </c>
      <c r="CS31" s="76">
        <f t="shared" ca="1" si="9"/>
        <v>64</v>
      </c>
      <c r="CT31" s="76">
        <f t="shared" ca="1" si="10"/>
        <v>64</v>
      </c>
      <c r="CU31" s="76">
        <f t="shared" ca="1" si="11"/>
        <v>64</v>
      </c>
      <c r="CV31" s="76">
        <f t="shared" ca="1" si="12"/>
        <v>64</v>
      </c>
      <c r="CW31" s="76">
        <f t="shared" ca="1" si="13"/>
        <v>64</v>
      </c>
      <c r="CX31" s="76">
        <f t="shared" ca="1" si="14"/>
        <v>64</v>
      </c>
      <c r="CY31" s="76">
        <f t="shared" ca="1" si="15"/>
        <v>67</v>
      </c>
      <c r="CZ31" s="76">
        <f t="shared" ca="1" si="16"/>
        <v>69</v>
      </c>
      <c r="DA31" s="76">
        <f t="shared" ca="1" si="17"/>
        <v>69</v>
      </c>
      <c r="DB31" s="76">
        <f t="shared" ca="1" si="18"/>
        <v>69</v>
      </c>
      <c r="DC31" s="76">
        <f t="shared" ca="1" si="19"/>
        <v>67</v>
      </c>
      <c r="DD31" s="76">
        <f t="shared" ca="1" si="20"/>
        <v>67</v>
      </c>
      <c r="DE31" s="76">
        <f t="shared" ca="1" si="21"/>
        <v>83</v>
      </c>
      <c r="DF31" s="76">
        <f t="shared" ca="1" si="22"/>
        <v>96</v>
      </c>
      <c r="DG31" s="76">
        <f t="shared" ca="1" si="23"/>
        <v>102</v>
      </c>
      <c r="DH31" s="76">
        <f t="shared" ca="1" si="24"/>
        <v>117</v>
      </c>
      <c r="DI31" s="76">
        <f t="shared" ca="1" si="25"/>
        <v>117</v>
      </c>
      <c r="DJ31" s="76">
        <f t="shared" ca="1" si="26"/>
        <v>117</v>
      </c>
      <c r="DK31" s="76">
        <f t="shared" ca="1" si="27"/>
        <v>117</v>
      </c>
      <c r="DL31" s="76">
        <f t="shared" ca="1" si="28"/>
        <v>117</v>
      </c>
      <c r="DM31" s="76">
        <f t="shared" ca="1" si="29"/>
        <v>117</v>
      </c>
      <c r="DN31" s="76">
        <f t="shared" ca="1" si="30"/>
        <v>117</v>
      </c>
      <c r="DO31" s="76">
        <f t="shared" ca="1" si="31"/>
        <v>117</v>
      </c>
      <c r="DP31" s="76">
        <f t="shared" ca="1" si="32"/>
        <v>117</v>
      </c>
      <c r="DQ31" s="76">
        <f t="shared" ca="1" si="33"/>
        <v>117</v>
      </c>
      <c r="DR31" s="76">
        <f t="shared" ca="1" si="34"/>
        <v>117</v>
      </c>
      <c r="DS31" s="76">
        <f t="shared" ca="1" si="35"/>
        <v>117</v>
      </c>
      <c r="DT31" s="76">
        <f t="shared" ca="1" si="36"/>
        <v>117</v>
      </c>
      <c r="DU31" s="76">
        <f t="shared" ca="1" si="37"/>
        <v>117</v>
      </c>
      <c r="DV31" s="76">
        <f t="shared" ca="1" si="38"/>
        <v>117</v>
      </c>
      <c r="DW31" s="76">
        <f t="shared" ca="1" si="39"/>
        <v>117</v>
      </c>
      <c r="DX31" s="76">
        <f t="shared" ca="1" si="40"/>
        <v>117</v>
      </c>
      <c r="DY31" s="76">
        <f t="shared" ca="1" si="41"/>
        <v>117</v>
      </c>
      <c r="DZ31" s="76">
        <f t="shared" ca="1" si="42"/>
        <v>117</v>
      </c>
      <c r="EA31" s="76">
        <f t="shared" ca="1" si="43"/>
        <v>117</v>
      </c>
      <c r="EB31" s="76">
        <f t="shared" ca="1" si="44"/>
        <v>131</v>
      </c>
      <c r="EC31" s="76">
        <f t="shared" ca="1" si="45"/>
        <v>144</v>
      </c>
      <c r="ED31" s="76">
        <f t="shared" ca="1" si="46"/>
        <v>144</v>
      </c>
      <c r="EE31" s="76">
        <f t="shared" ca="1" si="47"/>
        <v>131</v>
      </c>
      <c r="EF31" s="76">
        <f t="shared" ca="1" si="48"/>
        <v>131</v>
      </c>
      <c r="EG31" s="76">
        <f t="shared" ca="1" si="49"/>
        <v>131</v>
      </c>
      <c r="EH31" s="76">
        <f t="shared" ca="1" si="50"/>
        <v>131</v>
      </c>
      <c r="EI31" s="76">
        <f t="shared" ca="1" si="51"/>
        <v>131</v>
      </c>
      <c r="EJ31" s="76">
        <f t="shared" ca="1" si="52"/>
        <v>131</v>
      </c>
      <c r="EK31" s="76">
        <f t="shared" ca="1" si="53"/>
        <v>131</v>
      </c>
      <c r="EL31" s="76">
        <f t="shared" ca="1" si="54"/>
        <v>131</v>
      </c>
      <c r="EM31" s="76">
        <f t="shared" ca="1" si="55"/>
        <v>131</v>
      </c>
      <c r="EN31" s="76">
        <f t="shared" ca="1" si="56"/>
        <v>144</v>
      </c>
      <c r="EO31" s="76">
        <f t="shared" ca="1" si="57"/>
        <v>144</v>
      </c>
      <c r="EP31" s="76">
        <f t="shared" ca="1" si="58"/>
        <v>144</v>
      </c>
      <c r="EQ31" s="76">
        <f t="shared" ca="1" si="59"/>
        <v>131</v>
      </c>
      <c r="ER31" s="76">
        <f t="shared" ca="1" si="60"/>
        <v>131</v>
      </c>
      <c r="ES31" s="76">
        <f t="shared" ca="1" si="61"/>
        <v>144</v>
      </c>
      <c r="ET31" s="76">
        <f t="shared" ca="1" si="62"/>
        <v>144</v>
      </c>
      <c r="EU31" s="76">
        <f t="shared" ca="1" si="63"/>
        <v>144</v>
      </c>
      <c r="EV31" s="76">
        <f t="shared" ca="1" si="64"/>
        <v>144</v>
      </c>
      <c r="EW31" s="76">
        <f t="shared" ca="1" si="65"/>
        <v>156</v>
      </c>
      <c r="EX31" s="76">
        <f t="shared" ca="1" si="66"/>
        <v>156</v>
      </c>
      <c r="EY31" s="76">
        <f t="shared" ca="1" si="67"/>
        <v>144</v>
      </c>
      <c r="EZ31" s="76">
        <f t="shared" ca="1" si="68"/>
        <v>144</v>
      </c>
      <c r="FA31" s="76">
        <f t="shared" ca="1" si="69"/>
        <v>131</v>
      </c>
      <c r="FB31" s="76">
        <f t="shared" ca="1" si="70"/>
        <v>117</v>
      </c>
      <c r="FC31" s="76">
        <f t="shared" ca="1" si="71"/>
        <v>117</v>
      </c>
      <c r="FD31" s="76">
        <f t="shared" ca="1" si="72"/>
        <v>117</v>
      </c>
      <c r="FE31" s="76">
        <f t="shared" ca="1" si="73"/>
        <v>117</v>
      </c>
      <c r="FF31" s="76">
        <f t="shared" ca="1" si="74"/>
        <v>117</v>
      </c>
      <c r="FG31" s="76">
        <f t="shared" ca="1" si="75"/>
        <v>117</v>
      </c>
      <c r="FH31" s="76">
        <f t="shared" ca="1" si="76"/>
        <v>117</v>
      </c>
      <c r="FI31" s="76">
        <f t="shared" ca="1" si="77"/>
        <v>117</v>
      </c>
      <c r="FJ31" s="76">
        <f t="shared" ca="1" si="78"/>
        <v>117</v>
      </c>
      <c r="FK31" s="76">
        <f t="shared" ca="1" si="79"/>
        <v>117</v>
      </c>
      <c r="FL31" s="76">
        <f t="shared" ca="1" si="80"/>
        <v>117</v>
      </c>
      <c r="FM31" s="76">
        <f t="shared" ca="1" si="81"/>
        <v>117</v>
      </c>
      <c r="FN31" s="76">
        <f t="shared" ca="1" si="82"/>
        <v>117</v>
      </c>
      <c r="FO31" s="76">
        <f t="shared" ca="1" si="83"/>
        <v>117</v>
      </c>
      <c r="FP31" s="76">
        <f t="shared" ca="1" si="84"/>
        <v>117</v>
      </c>
      <c r="FQ31" s="76">
        <f t="shared" ca="1" si="85"/>
        <v>117</v>
      </c>
      <c r="FR31" s="76">
        <f t="shared" ca="1" si="86"/>
        <v>117</v>
      </c>
      <c r="FS31" s="76">
        <f t="shared" ca="1" si="87"/>
        <v>117</v>
      </c>
      <c r="FT31" s="77">
        <f t="shared" ca="1" si="88"/>
        <v>117</v>
      </c>
      <c r="FU31" s="76"/>
      <c r="FV31" s="76"/>
      <c r="FW31" s="83"/>
      <c r="FX31" s="83"/>
      <c r="FY31" s="83"/>
      <c r="FZ31" s="83"/>
      <c r="GA31" s="83"/>
      <c r="GB31" s="83"/>
      <c r="GC31" s="83"/>
      <c r="GD31" s="82"/>
      <c r="GE31" s="82"/>
    </row>
    <row r="32" spans="1:187" customFormat="1" ht="2.25" customHeight="1">
      <c r="A32" s="71"/>
      <c r="B32" s="75">
        <v>120</v>
      </c>
      <c r="C32" s="76">
        <v>120</v>
      </c>
      <c r="D32" s="76">
        <v>120</v>
      </c>
      <c r="E32" s="76">
        <v>120</v>
      </c>
      <c r="F32" s="76">
        <v>120</v>
      </c>
      <c r="G32" s="76">
        <v>120</v>
      </c>
      <c r="H32" s="76">
        <v>121</v>
      </c>
      <c r="I32" s="76">
        <v>120</v>
      </c>
      <c r="J32" s="76">
        <v>120</v>
      </c>
      <c r="K32" s="76">
        <v>121</v>
      </c>
      <c r="L32" s="76">
        <v>121</v>
      </c>
      <c r="M32" s="76">
        <v>121</v>
      </c>
      <c r="N32" s="76">
        <v>121</v>
      </c>
      <c r="O32" s="76">
        <v>121</v>
      </c>
      <c r="P32" s="76">
        <v>121</v>
      </c>
      <c r="Q32" s="76">
        <v>121</v>
      </c>
      <c r="R32" s="76">
        <v>121</v>
      </c>
      <c r="S32" s="76">
        <v>121</v>
      </c>
      <c r="T32" s="76">
        <v>121</v>
      </c>
      <c r="U32" s="76">
        <v>122</v>
      </c>
      <c r="V32" s="76">
        <v>124</v>
      </c>
      <c r="W32" s="76">
        <v>128</v>
      </c>
      <c r="X32" s="76">
        <v>129</v>
      </c>
      <c r="Y32" s="76">
        <v>130</v>
      </c>
      <c r="Z32" s="76">
        <v>132</v>
      </c>
      <c r="AA32" s="76">
        <v>133</v>
      </c>
      <c r="AB32" s="76">
        <v>134</v>
      </c>
      <c r="AC32" s="76">
        <v>135</v>
      </c>
      <c r="AD32" s="76">
        <v>135</v>
      </c>
      <c r="AE32" s="76">
        <v>135</v>
      </c>
      <c r="AF32" s="76">
        <v>135</v>
      </c>
      <c r="AG32" s="76">
        <v>135</v>
      </c>
      <c r="AH32" s="76">
        <v>135</v>
      </c>
      <c r="AI32" s="76">
        <v>135</v>
      </c>
      <c r="AJ32" s="76">
        <v>135</v>
      </c>
      <c r="AK32" s="76">
        <v>136</v>
      </c>
      <c r="AL32" s="76">
        <v>136</v>
      </c>
      <c r="AM32" s="76">
        <v>136</v>
      </c>
      <c r="AN32" s="76">
        <v>136</v>
      </c>
      <c r="AO32" s="76">
        <v>136</v>
      </c>
      <c r="AP32" s="76">
        <v>136</v>
      </c>
      <c r="AQ32" s="76">
        <v>136</v>
      </c>
      <c r="AR32" s="76">
        <v>136</v>
      </c>
      <c r="AS32" s="76">
        <v>137</v>
      </c>
      <c r="AT32" s="76">
        <v>137</v>
      </c>
      <c r="AU32" s="76">
        <v>136</v>
      </c>
      <c r="AV32" s="76">
        <v>136</v>
      </c>
      <c r="AW32" s="76">
        <v>137</v>
      </c>
      <c r="AX32" s="76">
        <v>136</v>
      </c>
      <c r="AY32" s="76">
        <v>136</v>
      </c>
      <c r="AZ32" s="76">
        <v>137</v>
      </c>
      <c r="BA32" s="76">
        <v>137</v>
      </c>
      <c r="BB32" s="76">
        <v>137</v>
      </c>
      <c r="BC32" s="76">
        <v>137</v>
      </c>
      <c r="BD32" s="76">
        <v>138</v>
      </c>
      <c r="BE32" s="76">
        <v>138</v>
      </c>
      <c r="BF32" s="76">
        <v>138</v>
      </c>
      <c r="BG32" s="76">
        <v>137</v>
      </c>
      <c r="BH32" s="76">
        <v>137</v>
      </c>
      <c r="BI32" s="76">
        <v>137</v>
      </c>
      <c r="BJ32" s="76">
        <v>137</v>
      </c>
      <c r="BK32" s="76">
        <v>137</v>
      </c>
      <c r="BL32" s="76">
        <v>138</v>
      </c>
      <c r="BM32" s="76">
        <v>138</v>
      </c>
      <c r="BN32" s="76">
        <v>139</v>
      </c>
      <c r="BO32" s="76">
        <v>140</v>
      </c>
      <c r="BP32" s="76">
        <v>138</v>
      </c>
      <c r="BQ32" s="76">
        <v>137</v>
      </c>
      <c r="BR32" s="76">
        <v>137</v>
      </c>
      <c r="BS32" s="76">
        <v>136</v>
      </c>
      <c r="BT32" s="76">
        <v>136</v>
      </c>
      <c r="BU32" s="76">
        <v>136</v>
      </c>
      <c r="BV32" s="76">
        <v>136</v>
      </c>
      <c r="BW32" s="76">
        <v>136</v>
      </c>
      <c r="BX32" s="76">
        <v>136</v>
      </c>
      <c r="BY32" s="76">
        <v>136</v>
      </c>
      <c r="BZ32" s="76">
        <v>136</v>
      </c>
      <c r="CA32" s="76">
        <v>136</v>
      </c>
      <c r="CB32" s="76">
        <v>136</v>
      </c>
      <c r="CC32" s="76">
        <v>136</v>
      </c>
      <c r="CD32" s="76">
        <v>136</v>
      </c>
      <c r="CE32" s="76">
        <v>136</v>
      </c>
      <c r="CF32" s="76">
        <v>136</v>
      </c>
      <c r="CG32" s="76">
        <v>136</v>
      </c>
      <c r="CH32" s="76">
        <v>135</v>
      </c>
      <c r="CI32" s="76">
        <v>136</v>
      </c>
      <c r="CJ32" s="77">
        <v>136</v>
      </c>
      <c r="CK32" s="71"/>
      <c r="CL32" s="75">
        <f t="shared" ca="1" si="2"/>
        <v>56</v>
      </c>
      <c r="CM32" s="76">
        <f t="shared" ca="1" si="3"/>
        <v>56</v>
      </c>
      <c r="CN32" s="76">
        <f t="shared" ca="1" si="4"/>
        <v>56</v>
      </c>
      <c r="CO32" s="76">
        <f t="shared" ca="1" si="5"/>
        <v>56</v>
      </c>
      <c r="CP32" s="76">
        <f t="shared" ca="1" si="6"/>
        <v>56</v>
      </c>
      <c r="CQ32" s="76">
        <f t="shared" ca="1" si="7"/>
        <v>56</v>
      </c>
      <c r="CR32" s="76">
        <f t="shared" ca="1" si="8"/>
        <v>64</v>
      </c>
      <c r="CS32" s="76">
        <f t="shared" ca="1" si="9"/>
        <v>56</v>
      </c>
      <c r="CT32" s="76">
        <f t="shared" ca="1" si="10"/>
        <v>56</v>
      </c>
      <c r="CU32" s="76">
        <f t="shared" ca="1" si="11"/>
        <v>64</v>
      </c>
      <c r="CV32" s="76">
        <f t="shared" ca="1" si="12"/>
        <v>64</v>
      </c>
      <c r="CW32" s="76">
        <f t="shared" ca="1" si="13"/>
        <v>64</v>
      </c>
      <c r="CX32" s="76">
        <f t="shared" ca="1" si="14"/>
        <v>64</v>
      </c>
      <c r="CY32" s="76">
        <f t="shared" ca="1" si="15"/>
        <v>64</v>
      </c>
      <c r="CZ32" s="76">
        <f t="shared" ca="1" si="16"/>
        <v>64</v>
      </c>
      <c r="DA32" s="76">
        <f t="shared" ca="1" si="17"/>
        <v>64</v>
      </c>
      <c r="DB32" s="76">
        <f t="shared" ca="1" si="18"/>
        <v>64</v>
      </c>
      <c r="DC32" s="76">
        <f t="shared" ca="1" si="19"/>
        <v>64</v>
      </c>
      <c r="DD32" s="76">
        <f t="shared" ca="1" si="20"/>
        <v>64</v>
      </c>
      <c r="DE32" s="76">
        <f t="shared" ca="1" si="21"/>
        <v>67</v>
      </c>
      <c r="DF32" s="76">
        <f t="shared" ca="1" si="22"/>
        <v>72</v>
      </c>
      <c r="DG32" s="76">
        <f t="shared" ca="1" si="23"/>
        <v>76</v>
      </c>
      <c r="DH32" s="76">
        <f t="shared" ca="1" si="24"/>
        <v>78</v>
      </c>
      <c r="DI32" s="76">
        <f t="shared" ca="1" si="25"/>
        <v>80</v>
      </c>
      <c r="DJ32" s="76">
        <f t="shared" ca="1" si="26"/>
        <v>87</v>
      </c>
      <c r="DK32" s="76">
        <f t="shared" ca="1" si="27"/>
        <v>91</v>
      </c>
      <c r="DL32" s="76">
        <f t="shared" ca="1" si="28"/>
        <v>96</v>
      </c>
      <c r="DM32" s="76">
        <f t="shared" ca="1" si="29"/>
        <v>102</v>
      </c>
      <c r="DN32" s="76">
        <f t="shared" ca="1" si="30"/>
        <v>102</v>
      </c>
      <c r="DO32" s="76">
        <f t="shared" ca="1" si="31"/>
        <v>102</v>
      </c>
      <c r="DP32" s="76">
        <f t="shared" ca="1" si="32"/>
        <v>102</v>
      </c>
      <c r="DQ32" s="76">
        <f t="shared" ca="1" si="33"/>
        <v>102</v>
      </c>
      <c r="DR32" s="76">
        <f t="shared" ca="1" si="34"/>
        <v>102</v>
      </c>
      <c r="DS32" s="76">
        <f t="shared" ca="1" si="35"/>
        <v>102</v>
      </c>
      <c r="DT32" s="76">
        <f t="shared" ca="1" si="36"/>
        <v>102</v>
      </c>
      <c r="DU32" s="76">
        <f t="shared" ca="1" si="37"/>
        <v>117</v>
      </c>
      <c r="DV32" s="76">
        <f t="shared" ca="1" si="38"/>
        <v>117</v>
      </c>
      <c r="DW32" s="76">
        <f t="shared" ca="1" si="39"/>
        <v>117</v>
      </c>
      <c r="DX32" s="76">
        <f t="shared" ca="1" si="40"/>
        <v>117</v>
      </c>
      <c r="DY32" s="76">
        <f t="shared" ca="1" si="41"/>
        <v>117</v>
      </c>
      <c r="DZ32" s="76">
        <f t="shared" ca="1" si="42"/>
        <v>117</v>
      </c>
      <c r="EA32" s="76">
        <f t="shared" ca="1" si="43"/>
        <v>117</v>
      </c>
      <c r="EB32" s="76">
        <f t="shared" ca="1" si="44"/>
        <v>117</v>
      </c>
      <c r="EC32" s="76">
        <f t="shared" ca="1" si="45"/>
        <v>131</v>
      </c>
      <c r="ED32" s="76">
        <f t="shared" ca="1" si="46"/>
        <v>131</v>
      </c>
      <c r="EE32" s="76">
        <f t="shared" ca="1" si="47"/>
        <v>117</v>
      </c>
      <c r="EF32" s="76">
        <f t="shared" ca="1" si="48"/>
        <v>117</v>
      </c>
      <c r="EG32" s="76">
        <f t="shared" ca="1" si="49"/>
        <v>131</v>
      </c>
      <c r="EH32" s="76">
        <f t="shared" ca="1" si="50"/>
        <v>117</v>
      </c>
      <c r="EI32" s="76">
        <f t="shared" ca="1" si="51"/>
        <v>117</v>
      </c>
      <c r="EJ32" s="76">
        <f t="shared" ca="1" si="52"/>
        <v>131</v>
      </c>
      <c r="EK32" s="76">
        <f t="shared" ca="1" si="53"/>
        <v>131</v>
      </c>
      <c r="EL32" s="76">
        <f t="shared" ca="1" si="54"/>
        <v>131</v>
      </c>
      <c r="EM32" s="76">
        <f t="shared" ca="1" si="55"/>
        <v>131</v>
      </c>
      <c r="EN32" s="76">
        <f t="shared" ca="1" si="56"/>
        <v>144</v>
      </c>
      <c r="EO32" s="76">
        <f t="shared" ca="1" si="57"/>
        <v>144</v>
      </c>
      <c r="EP32" s="76">
        <f t="shared" ca="1" si="58"/>
        <v>144</v>
      </c>
      <c r="EQ32" s="76">
        <f t="shared" ca="1" si="59"/>
        <v>131</v>
      </c>
      <c r="ER32" s="76">
        <f t="shared" ca="1" si="60"/>
        <v>131</v>
      </c>
      <c r="ES32" s="76">
        <f t="shared" ca="1" si="61"/>
        <v>131</v>
      </c>
      <c r="ET32" s="76">
        <f t="shared" ca="1" si="62"/>
        <v>131</v>
      </c>
      <c r="EU32" s="76">
        <f t="shared" ca="1" si="63"/>
        <v>131</v>
      </c>
      <c r="EV32" s="76">
        <f t="shared" ca="1" si="64"/>
        <v>144</v>
      </c>
      <c r="EW32" s="76">
        <f t="shared" ca="1" si="65"/>
        <v>144</v>
      </c>
      <c r="EX32" s="76">
        <f t="shared" ca="1" si="66"/>
        <v>156</v>
      </c>
      <c r="EY32" s="76">
        <f t="shared" ca="1" si="67"/>
        <v>172</v>
      </c>
      <c r="EZ32" s="76">
        <f t="shared" ca="1" si="68"/>
        <v>144</v>
      </c>
      <c r="FA32" s="76">
        <f t="shared" ca="1" si="69"/>
        <v>131</v>
      </c>
      <c r="FB32" s="76">
        <f t="shared" ca="1" si="70"/>
        <v>131</v>
      </c>
      <c r="FC32" s="76">
        <f t="shared" ca="1" si="71"/>
        <v>117</v>
      </c>
      <c r="FD32" s="76">
        <f t="shared" ca="1" si="72"/>
        <v>117</v>
      </c>
      <c r="FE32" s="76">
        <f t="shared" ca="1" si="73"/>
        <v>117</v>
      </c>
      <c r="FF32" s="76">
        <f t="shared" ca="1" si="74"/>
        <v>117</v>
      </c>
      <c r="FG32" s="76">
        <f t="shared" ca="1" si="75"/>
        <v>117</v>
      </c>
      <c r="FH32" s="76">
        <f t="shared" ca="1" si="76"/>
        <v>117</v>
      </c>
      <c r="FI32" s="76">
        <f t="shared" ca="1" si="77"/>
        <v>117</v>
      </c>
      <c r="FJ32" s="76">
        <f t="shared" ca="1" si="78"/>
        <v>117</v>
      </c>
      <c r="FK32" s="76">
        <f t="shared" ca="1" si="79"/>
        <v>117</v>
      </c>
      <c r="FL32" s="76">
        <f t="shared" ca="1" si="80"/>
        <v>117</v>
      </c>
      <c r="FM32" s="76">
        <f t="shared" ca="1" si="81"/>
        <v>117</v>
      </c>
      <c r="FN32" s="76">
        <f t="shared" ca="1" si="82"/>
        <v>117</v>
      </c>
      <c r="FO32" s="76">
        <f t="shared" ca="1" si="83"/>
        <v>117</v>
      </c>
      <c r="FP32" s="76">
        <f t="shared" ca="1" si="84"/>
        <v>117</v>
      </c>
      <c r="FQ32" s="76">
        <f t="shared" ca="1" si="85"/>
        <v>117</v>
      </c>
      <c r="FR32" s="76">
        <f t="shared" ca="1" si="86"/>
        <v>102</v>
      </c>
      <c r="FS32" s="76">
        <f t="shared" ca="1" si="87"/>
        <v>117</v>
      </c>
      <c r="FT32" s="77">
        <f t="shared" ca="1" si="88"/>
        <v>117</v>
      </c>
      <c r="FU32" s="76"/>
      <c r="FV32" s="76"/>
      <c r="FW32" s="83"/>
      <c r="FX32" s="83"/>
      <c r="FY32" s="83"/>
      <c r="FZ32" s="83"/>
      <c r="GA32" s="83"/>
      <c r="GB32" s="83"/>
      <c r="GC32" s="83"/>
      <c r="GD32" s="82"/>
      <c r="GE32" s="82"/>
    </row>
    <row r="33" spans="1:187" customFormat="1" ht="2.25" customHeight="1">
      <c r="A33" s="71"/>
      <c r="B33" s="75">
        <v>120</v>
      </c>
      <c r="C33" s="76">
        <v>120</v>
      </c>
      <c r="D33" s="76">
        <v>120</v>
      </c>
      <c r="E33" s="76">
        <v>120</v>
      </c>
      <c r="F33" s="76">
        <v>120</v>
      </c>
      <c r="G33" s="76">
        <v>120</v>
      </c>
      <c r="H33" s="76">
        <v>120</v>
      </c>
      <c r="I33" s="76">
        <v>120</v>
      </c>
      <c r="J33" s="76">
        <v>120</v>
      </c>
      <c r="K33" s="76">
        <v>120</v>
      </c>
      <c r="L33" s="76">
        <v>120</v>
      </c>
      <c r="M33" s="76">
        <v>121</v>
      </c>
      <c r="N33" s="76">
        <v>121</v>
      </c>
      <c r="O33" s="76">
        <v>121</v>
      </c>
      <c r="P33" s="76">
        <v>121</v>
      </c>
      <c r="Q33" s="76">
        <v>121</v>
      </c>
      <c r="R33" s="76">
        <v>121</v>
      </c>
      <c r="S33" s="76">
        <v>121</v>
      </c>
      <c r="T33" s="76">
        <v>121</v>
      </c>
      <c r="U33" s="76">
        <v>121</v>
      </c>
      <c r="V33" s="76">
        <v>121</v>
      </c>
      <c r="W33" s="76">
        <v>121</v>
      </c>
      <c r="X33" s="76">
        <v>121</v>
      </c>
      <c r="Y33" s="76">
        <v>122</v>
      </c>
      <c r="Z33" s="76">
        <v>121</v>
      </c>
      <c r="AA33" s="76">
        <v>122</v>
      </c>
      <c r="AB33" s="76">
        <v>125</v>
      </c>
      <c r="AC33" s="76">
        <v>129</v>
      </c>
      <c r="AD33" s="76">
        <v>133</v>
      </c>
      <c r="AE33" s="76">
        <v>135</v>
      </c>
      <c r="AF33" s="76">
        <v>135</v>
      </c>
      <c r="AG33" s="76">
        <v>135</v>
      </c>
      <c r="AH33" s="76">
        <v>135</v>
      </c>
      <c r="AI33" s="76">
        <v>135</v>
      </c>
      <c r="AJ33" s="76">
        <v>135</v>
      </c>
      <c r="AK33" s="76">
        <v>136</v>
      </c>
      <c r="AL33" s="76">
        <v>136</v>
      </c>
      <c r="AM33" s="76">
        <v>136</v>
      </c>
      <c r="AN33" s="76">
        <v>136</v>
      </c>
      <c r="AO33" s="76">
        <v>136</v>
      </c>
      <c r="AP33" s="76">
        <v>136</v>
      </c>
      <c r="AQ33" s="76">
        <v>136</v>
      </c>
      <c r="AR33" s="76">
        <v>136</v>
      </c>
      <c r="AS33" s="76">
        <v>136</v>
      </c>
      <c r="AT33" s="76">
        <v>136</v>
      </c>
      <c r="AU33" s="76">
        <v>136</v>
      </c>
      <c r="AV33" s="76">
        <v>136</v>
      </c>
      <c r="AW33" s="76">
        <v>136</v>
      </c>
      <c r="AX33" s="76">
        <v>136</v>
      </c>
      <c r="AY33" s="76">
        <v>137</v>
      </c>
      <c r="AZ33" s="76">
        <v>137</v>
      </c>
      <c r="BA33" s="76">
        <v>137</v>
      </c>
      <c r="BB33" s="76">
        <v>137</v>
      </c>
      <c r="BC33" s="76">
        <v>137</v>
      </c>
      <c r="BD33" s="76">
        <v>138</v>
      </c>
      <c r="BE33" s="76">
        <v>138</v>
      </c>
      <c r="BF33" s="76">
        <v>137</v>
      </c>
      <c r="BG33" s="76">
        <v>137</v>
      </c>
      <c r="BH33" s="76">
        <v>137</v>
      </c>
      <c r="BI33" s="76">
        <v>137</v>
      </c>
      <c r="BJ33" s="76">
        <v>137</v>
      </c>
      <c r="BK33" s="76">
        <v>138</v>
      </c>
      <c r="BL33" s="76">
        <v>137</v>
      </c>
      <c r="BM33" s="76">
        <v>137</v>
      </c>
      <c r="BN33" s="76">
        <v>138</v>
      </c>
      <c r="BO33" s="76">
        <v>138</v>
      </c>
      <c r="BP33" s="76">
        <v>137</v>
      </c>
      <c r="BQ33" s="76">
        <v>138</v>
      </c>
      <c r="BR33" s="76">
        <v>137</v>
      </c>
      <c r="BS33" s="76">
        <v>137</v>
      </c>
      <c r="BT33" s="76">
        <v>136</v>
      </c>
      <c r="BU33" s="76">
        <v>136</v>
      </c>
      <c r="BV33" s="76">
        <v>136</v>
      </c>
      <c r="BW33" s="76">
        <v>136</v>
      </c>
      <c r="BX33" s="76">
        <v>136</v>
      </c>
      <c r="BY33" s="76">
        <v>136</v>
      </c>
      <c r="BZ33" s="76">
        <v>136</v>
      </c>
      <c r="CA33" s="76">
        <v>136</v>
      </c>
      <c r="CB33" s="76">
        <v>136</v>
      </c>
      <c r="CC33" s="76">
        <v>136</v>
      </c>
      <c r="CD33" s="76">
        <v>136</v>
      </c>
      <c r="CE33" s="76">
        <v>136</v>
      </c>
      <c r="CF33" s="76">
        <v>136</v>
      </c>
      <c r="CG33" s="76">
        <v>136</v>
      </c>
      <c r="CH33" s="76">
        <v>136</v>
      </c>
      <c r="CI33" s="76">
        <v>136</v>
      </c>
      <c r="CJ33" s="77">
        <v>136</v>
      </c>
      <c r="CK33" s="71"/>
      <c r="CL33" s="75">
        <f t="shared" ca="1" si="2"/>
        <v>56</v>
      </c>
      <c r="CM33" s="76">
        <f t="shared" ca="1" si="3"/>
        <v>56</v>
      </c>
      <c r="CN33" s="76">
        <f t="shared" ca="1" si="4"/>
        <v>56</v>
      </c>
      <c r="CO33" s="76">
        <f t="shared" ca="1" si="5"/>
        <v>56</v>
      </c>
      <c r="CP33" s="76">
        <f t="shared" ca="1" si="6"/>
        <v>56</v>
      </c>
      <c r="CQ33" s="76">
        <f t="shared" ca="1" si="7"/>
        <v>56</v>
      </c>
      <c r="CR33" s="76">
        <f t="shared" ca="1" si="8"/>
        <v>56</v>
      </c>
      <c r="CS33" s="76">
        <f t="shared" ca="1" si="9"/>
        <v>56</v>
      </c>
      <c r="CT33" s="76">
        <f t="shared" ca="1" si="10"/>
        <v>56</v>
      </c>
      <c r="CU33" s="76">
        <f t="shared" ca="1" si="11"/>
        <v>56</v>
      </c>
      <c r="CV33" s="76">
        <f t="shared" ca="1" si="12"/>
        <v>56</v>
      </c>
      <c r="CW33" s="76">
        <f t="shared" ca="1" si="13"/>
        <v>64</v>
      </c>
      <c r="CX33" s="76">
        <f t="shared" ca="1" si="14"/>
        <v>64</v>
      </c>
      <c r="CY33" s="76">
        <f t="shared" ca="1" si="15"/>
        <v>64</v>
      </c>
      <c r="CZ33" s="76">
        <f t="shared" ca="1" si="16"/>
        <v>64</v>
      </c>
      <c r="DA33" s="76">
        <f t="shared" ca="1" si="17"/>
        <v>64</v>
      </c>
      <c r="DB33" s="76">
        <f t="shared" ca="1" si="18"/>
        <v>64</v>
      </c>
      <c r="DC33" s="76">
        <f t="shared" ca="1" si="19"/>
        <v>64</v>
      </c>
      <c r="DD33" s="76">
        <f t="shared" ca="1" si="20"/>
        <v>64</v>
      </c>
      <c r="DE33" s="76">
        <f t="shared" ca="1" si="21"/>
        <v>64</v>
      </c>
      <c r="DF33" s="76">
        <f t="shared" ca="1" si="22"/>
        <v>64</v>
      </c>
      <c r="DG33" s="76">
        <f t="shared" ca="1" si="23"/>
        <v>64</v>
      </c>
      <c r="DH33" s="76">
        <f t="shared" ca="1" si="24"/>
        <v>64</v>
      </c>
      <c r="DI33" s="76">
        <f t="shared" ca="1" si="25"/>
        <v>67</v>
      </c>
      <c r="DJ33" s="76">
        <f t="shared" ca="1" si="26"/>
        <v>64</v>
      </c>
      <c r="DK33" s="76">
        <f t="shared" ca="1" si="27"/>
        <v>67</v>
      </c>
      <c r="DL33" s="76">
        <f t="shared" ca="1" si="28"/>
        <v>73</v>
      </c>
      <c r="DM33" s="76">
        <f t="shared" ca="1" si="29"/>
        <v>78</v>
      </c>
      <c r="DN33" s="76">
        <f t="shared" ca="1" si="30"/>
        <v>91</v>
      </c>
      <c r="DO33" s="76">
        <f t="shared" ca="1" si="31"/>
        <v>102</v>
      </c>
      <c r="DP33" s="76">
        <f t="shared" ca="1" si="32"/>
        <v>102</v>
      </c>
      <c r="DQ33" s="76">
        <f t="shared" ca="1" si="33"/>
        <v>102</v>
      </c>
      <c r="DR33" s="76">
        <f t="shared" ca="1" si="34"/>
        <v>102</v>
      </c>
      <c r="DS33" s="76">
        <f t="shared" ca="1" si="35"/>
        <v>102</v>
      </c>
      <c r="DT33" s="76">
        <f t="shared" ca="1" si="36"/>
        <v>102</v>
      </c>
      <c r="DU33" s="76">
        <f t="shared" ca="1" si="37"/>
        <v>117</v>
      </c>
      <c r="DV33" s="76">
        <f t="shared" ca="1" si="38"/>
        <v>117</v>
      </c>
      <c r="DW33" s="76">
        <f t="shared" ca="1" si="39"/>
        <v>117</v>
      </c>
      <c r="DX33" s="76">
        <f t="shared" ca="1" si="40"/>
        <v>117</v>
      </c>
      <c r="DY33" s="76">
        <f t="shared" ca="1" si="41"/>
        <v>117</v>
      </c>
      <c r="DZ33" s="76">
        <f t="shared" ca="1" si="42"/>
        <v>117</v>
      </c>
      <c r="EA33" s="76">
        <f t="shared" ca="1" si="43"/>
        <v>117</v>
      </c>
      <c r="EB33" s="76">
        <f t="shared" ca="1" si="44"/>
        <v>117</v>
      </c>
      <c r="EC33" s="76">
        <f t="shared" ca="1" si="45"/>
        <v>117</v>
      </c>
      <c r="ED33" s="76">
        <f t="shared" ca="1" si="46"/>
        <v>117</v>
      </c>
      <c r="EE33" s="76">
        <f t="shared" ca="1" si="47"/>
        <v>117</v>
      </c>
      <c r="EF33" s="76">
        <f t="shared" ca="1" si="48"/>
        <v>117</v>
      </c>
      <c r="EG33" s="76">
        <f t="shared" ca="1" si="49"/>
        <v>117</v>
      </c>
      <c r="EH33" s="76">
        <f t="shared" ca="1" si="50"/>
        <v>117</v>
      </c>
      <c r="EI33" s="76">
        <f t="shared" ca="1" si="51"/>
        <v>131</v>
      </c>
      <c r="EJ33" s="76">
        <f t="shared" ca="1" si="52"/>
        <v>131</v>
      </c>
      <c r="EK33" s="76">
        <f t="shared" ca="1" si="53"/>
        <v>131</v>
      </c>
      <c r="EL33" s="76">
        <f t="shared" ca="1" si="54"/>
        <v>131</v>
      </c>
      <c r="EM33" s="76">
        <f t="shared" ca="1" si="55"/>
        <v>131</v>
      </c>
      <c r="EN33" s="76">
        <f t="shared" ca="1" si="56"/>
        <v>144</v>
      </c>
      <c r="EO33" s="76">
        <f t="shared" ca="1" si="57"/>
        <v>144</v>
      </c>
      <c r="EP33" s="76">
        <f t="shared" ca="1" si="58"/>
        <v>131</v>
      </c>
      <c r="EQ33" s="76">
        <f t="shared" ca="1" si="59"/>
        <v>131</v>
      </c>
      <c r="ER33" s="76">
        <f t="shared" ca="1" si="60"/>
        <v>131</v>
      </c>
      <c r="ES33" s="76">
        <f t="shared" ca="1" si="61"/>
        <v>131</v>
      </c>
      <c r="ET33" s="76">
        <f t="shared" ca="1" si="62"/>
        <v>131</v>
      </c>
      <c r="EU33" s="76">
        <f t="shared" ca="1" si="63"/>
        <v>144</v>
      </c>
      <c r="EV33" s="76">
        <f t="shared" ca="1" si="64"/>
        <v>131</v>
      </c>
      <c r="EW33" s="76">
        <f t="shared" ca="1" si="65"/>
        <v>131</v>
      </c>
      <c r="EX33" s="76">
        <f t="shared" ca="1" si="66"/>
        <v>144</v>
      </c>
      <c r="EY33" s="76">
        <f t="shared" ca="1" si="67"/>
        <v>144</v>
      </c>
      <c r="EZ33" s="76">
        <f t="shared" ca="1" si="68"/>
        <v>131</v>
      </c>
      <c r="FA33" s="76">
        <f t="shared" ca="1" si="69"/>
        <v>144</v>
      </c>
      <c r="FB33" s="76">
        <f t="shared" ca="1" si="70"/>
        <v>131</v>
      </c>
      <c r="FC33" s="76">
        <f t="shared" ca="1" si="71"/>
        <v>131</v>
      </c>
      <c r="FD33" s="76">
        <f t="shared" ca="1" si="72"/>
        <v>117</v>
      </c>
      <c r="FE33" s="76">
        <f t="shared" ca="1" si="73"/>
        <v>117</v>
      </c>
      <c r="FF33" s="76">
        <f t="shared" ca="1" si="74"/>
        <v>117</v>
      </c>
      <c r="FG33" s="76">
        <f t="shared" ca="1" si="75"/>
        <v>117</v>
      </c>
      <c r="FH33" s="76">
        <f t="shared" ca="1" si="76"/>
        <v>117</v>
      </c>
      <c r="FI33" s="76">
        <f t="shared" ca="1" si="77"/>
        <v>117</v>
      </c>
      <c r="FJ33" s="76">
        <f t="shared" ca="1" si="78"/>
        <v>117</v>
      </c>
      <c r="FK33" s="76">
        <f t="shared" ca="1" si="79"/>
        <v>117</v>
      </c>
      <c r="FL33" s="76">
        <f t="shared" ca="1" si="80"/>
        <v>117</v>
      </c>
      <c r="FM33" s="76">
        <f t="shared" ca="1" si="81"/>
        <v>117</v>
      </c>
      <c r="FN33" s="76">
        <f t="shared" ca="1" si="82"/>
        <v>117</v>
      </c>
      <c r="FO33" s="76">
        <f t="shared" ca="1" si="83"/>
        <v>117</v>
      </c>
      <c r="FP33" s="76">
        <f t="shared" ca="1" si="84"/>
        <v>117</v>
      </c>
      <c r="FQ33" s="76">
        <f t="shared" ca="1" si="85"/>
        <v>117</v>
      </c>
      <c r="FR33" s="76">
        <f t="shared" ca="1" si="86"/>
        <v>117</v>
      </c>
      <c r="FS33" s="76">
        <f t="shared" ca="1" si="87"/>
        <v>117</v>
      </c>
      <c r="FT33" s="77">
        <f t="shared" ca="1" si="88"/>
        <v>117</v>
      </c>
      <c r="FU33" s="76"/>
      <c r="FV33" s="76"/>
      <c r="FW33" s="83"/>
      <c r="FX33" s="83"/>
      <c r="FY33" s="83"/>
      <c r="FZ33" s="83"/>
      <c r="GA33" s="83"/>
      <c r="GB33" s="83"/>
      <c r="GC33" s="83"/>
      <c r="GD33" s="82"/>
      <c r="GE33" s="82"/>
    </row>
    <row r="34" spans="1:187" customFormat="1" ht="2.25" customHeight="1">
      <c r="A34" s="71"/>
      <c r="B34" s="75">
        <v>120</v>
      </c>
      <c r="C34" s="76">
        <v>120</v>
      </c>
      <c r="D34" s="76">
        <v>120</v>
      </c>
      <c r="E34" s="76">
        <v>120</v>
      </c>
      <c r="F34" s="76">
        <v>120</v>
      </c>
      <c r="G34" s="76">
        <v>120</v>
      </c>
      <c r="H34" s="76">
        <v>120</v>
      </c>
      <c r="I34" s="76">
        <v>120</v>
      </c>
      <c r="J34" s="76">
        <v>120</v>
      </c>
      <c r="K34" s="76">
        <v>120</v>
      </c>
      <c r="L34" s="76">
        <v>121</v>
      </c>
      <c r="M34" s="76">
        <v>120</v>
      </c>
      <c r="N34" s="76">
        <v>121</v>
      </c>
      <c r="O34" s="76">
        <v>121</v>
      </c>
      <c r="P34" s="76">
        <v>121</v>
      </c>
      <c r="Q34" s="76">
        <v>121</v>
      </c>
      <c r="R34" s="76">
        <v>121</v>
      </c>
      <c r="S34" s="76">
        <v>121</v>
      </c>
      <c r="T34" s="76">
        <v>121</v>
      </c>
      <c r="U34" s="76">
        <v>121</v>
      </c>
      <c r="V34" s="76">
        <v>121</v>
      </c>
      <c r="W34" s="76">
        <v>121</v>
      </c>
      <c r="X34" s="76">
        <v>121</v>
      </c>
      <c r="Y34" s="76">
        <v>121</v>
      </c>
      <c r="Z34" s="76">
        <v>121</v>
      </c>
      <c r="AA34" s="76">
        <v>121</v>
      </c>
      <c r="AB34" s="76">
        <v>121</v>
      </c>
      <c r="AC34" s="76">
        <v>121</v>
      </c>
      <c r="AD34" s="76">
        <v>121</v>
      </c>
      <c r="AE34" s="76">
        <v>126</v>
      </c>
      <c r="AF34" s="76">
        <v>128</v>
      </c>
      <c r="AG34" s="76">
        <v>132</v>
      </c>
      <c r="AH34" s="76">
        <v>135</v>
      </c>
      <c r="AI34" s="76">
        <v>135</v>
      </c>
      <c r="AJ34" s="76">
        <v>135</v>
      </c>
      <c r="AK34" s="76">
        <v>135</v>
      </c>
      <c r="AL34" s="76">
        <v>135</v>
      </c>
      <c r="AM34" s="76">
        <v>135</v>
      </c>
      <c r="AN34" s="76">
        <v>136</v>
      </c>
      <c r="AO34" s="76">
        <v>136</v>
      </c>
      <c r="AP34" s="76">
        <v>136</v>
      </c>
      <c r="AQ34" s="76">
        <v>136</v>
      </c>
      <c r="AR34" s="76">
        <v>136</v>
      </c>
      <c r="AS34" s="76">
        <v>136</v>
      </c>
      <c r="AT34" s="76">
        <v>136</v>
      </c>
      <c r="AU34" s="76">
        <v>137</v>
      </c>
      <c r="AV34" s="76">
        <v>137</v>
      </c>
      <c r="AW34" s="76">
        <v>137</v>
      </c>
      <c r="AX34" s="76">
        <v>137</v>
      </c>
      <c r="AY34" s="76">
        <v>137</v>
      </c>
      <c r="AZ34" s="76">
        <v>137</v>
      </c>
      <c r="BA34" s="76">
        <v>137</v>
      </c>
      <c r="BB34" s="76">
        <v>137</v>
      </c>
      <c r="BC34" s="76">
        <v>137</v>
      </c>
      <c r="BD34" s="76">
        <v>139</v>
      </c>
      <c r="BE34" s="76">
        <v>138</v>
      </c>
      <c r="BF34" s="76">
        <v>137</v>
      </c>
      <c r="BG34" s="76">
        <v>137</v>
      </c>
      <c r="BH34" s="76">
        <v>137</v>
      </c>
      <c r="BI34" s="76">
        <v>137</v>
      </c>
      <c r="BJ34" s="76">
        <v>137</v>
      </c>
      <c r="BK34" s="76">
        <v>137</v>
      </c>
      <c r="BL34" s="76">
        <v>137</v>
      </c>
      <c r="BM34" s="76">
        <v>137</v>
      </c>
      <c r="BN34" s="76">
        <v>137</v>
      </c>
      <c r="BO34" s="76">
        <v>137</v>
      </c>
      <c r="BP34" s="76">
        <v>137</v>
      </c>
      <c r="BQ34" s="76">
        <v>137</v>
      </c>
      <c r="BR34" s="76">
        <v>137</v>
      </c>
      <c r="BS34" s="76">
        <v>137</v>
      </c>
      <c r="BT34" s="76">
        <v>136</v>
      </c>
      <c r="BU34" s="76">
        <v>136</v>
      </c>
      <c r="BV34" s="76">
        <v>137</v>
      </c>
      <c r="BW34" s="76">
        <v>137</v>
      </c>
      <c r="BX34" s="76">
        <v>138</v>
      </c>
      <c r="BY34" s="76">
        <v>138</v>
      </c>
      <c r="BZ34" s="76">
        <v>139</v>
      </c>
      <c r="CA34" s="76">
        <v>138</v>
      </c>
      <c r="CB34" s="76">
        <v>138</v>
      </c>
      <c r="CC34" s="76">
        <v>137</v>
      </c>
      <c r="CD34" s="76">
        <v>137</v>
      </c>
      <c r="CE34" s="76">
        <v>137</v>
      </c>
      <c r="CF34" s="76">
        <v>137</v>
      </c>
      <c r="CG34" s="76">
        <v>137</v>
      </c>
      <c r="CH34" s="76">
        <v>137</v>
      </c>
      <c r="CI34" s="76">
        <v>137</v>
      </c>
      <c r="CJ34" s="77">
        <v>137</v>
      </c>
      <c r="CK34" s="71"/>
      <c r="CL34" s="75">
        <f t="shared" ca="1" si="2"/>
        <v>56</v>
      </c>
      <c r="CM34" s="76">
        <f t="shared" ca="1" si="3"/>
        <v>56</v>
      </c>
      <c r="CN34" s="76">
        <f t="shared" ca="1" si="4"/>
        <v>56</v>
      </c>
      <c r="CO34" s="76">
        <f t="shared" ca="1" si="5"/>
        <v>56</v>
      </c>
      <c r="CP34" s="76">
        <f t="shared" ca="1" si="6"/>
        <v>56</v>
      </c>
      <c r="CQ34" s="76">
        <f t="shared" ca="1" si="7"/>
        <v>56</v>
      </c>
      <c r="CR34" s="76">
        <f t="shared" ca="1" si="8"/>
        <v>56</v>
      </c>
      <c r="CS34" s="76">
        <f t="shared" ca="1" si="9"/>
        <v>56</v>
      </c>
      <c r="CT34" s="76">
        <f t="shared" ca="1" si="10"/>
        <v>56</v>
      </c>
      <c r="CU34" s="76">
        <f t="shared" ca="1" si="11"/>
        <v>56</v>
      </c>
      <c r="CV34" s="76">
        <f t="shared" ca="1" si="12"/>
        <v>64</v>
      </c>
      <c r="CW34" s="76">
        <f t="shared" ca="1" si="13"/>
        <v>56</v>
      </c>
      <c r="CX34" s="76">
        <f t="shared" ca="1" si="14"/>
        <v>64</v>
      </c>
      <c r="CY34" s="76">
        <f t="shared" ca="1" si="15"/>
        <v>64</v>
      </c>
      <c r="CZ34" s="76">
        <f t="shared" ca="1" si="16"/>
        <v>64</v>
      </c>
      <c r="DA34" s="76">
        <f t="shared" ca="1" si="17"/>
        <v>64</v>
      </c>
      <c r="DB34" s="76">
        <f t="shared" ca="1" si="18"/>
        <v>64</v>
      </c>
      <c r="DC34" s="76">
        <f t="shared" ca="1" si="19"/>
        <v>64</v>
      </c>
      <c r="DD34" s="76">
        <f t="shared" ca="1" si="20"/>
        <v>64</v>
      </c>
      <c r="DE34" s="76">
        <f t="shared" ca="1" si="21"/>
        <v>64</v>
      </c>
      <c r="DF34" s="76">
        <f t="shared" ca="1" si="22"/>
        <v>64</v>
      </c>
      <c r="DG34" s="76">
        <f t="shared" ca="1" si="23"/>
        <v>64</v>
      </c>
      <c r="DH34" s="76">
        <f t="shared" ca="1" si="24"/>
        <v>64</v>
      </c>
      <c r="DI34" s="76">
        <f t="shared" ca="1" si="25"/>
        <v>64</v>
      </c>
      <c r="DJ34" s="76">
        <f t="shared" ca="1" si="26"/>
        <v>64</v>
      </c>
      <c r="DK34" s="76">
        <f t="shared" ca="1" si="27"/>
        <v>64</v>
      </c>
      <c r="DL34" s="76">
        <f t="shared" ca="1" si="28"/>
        <v>64</v>
      </c>
      <c r="DM34" s="76">
        <f t="shared" ca="1" si="29"/>
        <v>64</v>
      </c>
      <c r="DN34" s="76">
        <f t="shared" ca="1" si="30"/>
        <v>64</v>
      </c>
      <c r="DO34" s="76">
        <f t="shared" ca="1" si="31"/>
        <v>75</v>
      </c>
      <c r="DP34" s="76">
        <f t="shared" ca="1" si="32"/>
        <v>76</v>
      </c>
      <c r="DQ34" s="76">
        <f t="shared" ca="1" si="33"/>
        <v>87</v>
      </c>
      <c r="DR34" s="76">
        <f t="shared" ca="1" si="34"/>
        <v>102</v>
      </c>
      <c r="DS34" s="76">
        <f t="shared" ca="1" si="35"/>
        <v>102</v>
      </c>
      <c r="DT34" s="76">
        <f t="shared" ca="1" si="36"/>
        <v>102</v>
      </c>
      <c r="DU34" s="76">
        <f t="shared" ca="1" si="37"/>
        <v>102</v>
      </c>
      <c r="DV34" s="76">
        <f t="shared" ca="1" si="38"/>
        <v>102</v>
      </c>
      <c r="DW34" s="76">
        <f t="shared" ca="1" si="39"/>
        <v>102</v>
      </c>
      <c r="DX34" s="76">
        <f t="shared" ca="1" si="40"/>
        <v>117</v>
      </c>
      <c r="DY34" s="76">
        <f t="shared" ca="1" si="41"/>
        <v>117</v>
      </c>
      <c r="DZ34" s="76">
        <f t="shared" ca="1" si="42"/>
        <v>117</v>
      </c>
      <c r="EA34" s="76">
        <f t="shared" ca="1" si="43"/>
        <v>117</v>
      </c>
      <c r="EB34" s="76">
        <f t="shared" ca="1" si="44"/>
        <v>117</v>
      </c>
      <c r="EC34" s="76">
        <f t="shared" ca="1" si="45"/>
        <v>117</v>
      </c>
      <c r="ED34" s="76">
        <f t="shared" ca="1" si="46"/>
        <v>117</v>
      </c>
      <c r="EE34" s="76">
        <f t="shared" ca="1" si="47"/>
        <v>131</v>
      </c>
      <c r="EF34" s="76">
        <f t="shared" ca="1" si="48"/>
        <v>131</v>
      </c>
      <c r="EG34" s="76">
        <f t="shared" ca="1" si="49"/>
        <v>131</v>
      </c>
      <c r="EH34" s="76">
        <f t="shared" ca="1" si="50"/>
        <v>131</v>
      </c>
      <c r="EI34" s="76">
        <f t="shared" ca="1" si="51"/>
        <v>131</v>
      </c>
      <c r="EJ34" s="76">
        <f t="shared" ca="1" si="52"/>
        <v>131</v>
      </c>
      <c r="EK34" s="76">
        <f t="shared" ca="1" si="53"/>
        <v>131</v>
      </c>
      <c r="EL34" s="76">
        <f t="shared" ca="1" si="54"/>
        <v>131</v>
      </c>
      <c r="EM34" s="76">
        <f t="shared" ca="1" si="55"/>
        <v>131</v>
      </c>
      <c r="EN34" s="76">
        <f t="shared" ca="1" si="56"/>
        <v>156</v>
      </c>
      <c r="EO34" s="76">
        <f t="shared" ca="1" si="57"/>
        <v>144</v>
      </c>
      <c r="EP34" s="76">
        <f t="shared" ca="1" si="58"/>
        <v>131</v>
      </c>
      <c r="EQ34" s="76">
        <f t="shared" ca="1" si="59"/>
        <v>131</v>
      </c>
      <c r="ER34" s="76">
        <f t="shared" ca="1" si="60"/>
        <v>131</v>
      </c>
      <c r="ES34" s="76">
        <f t="shared" ca="1" si="61"/>
        <v>131</v>
      </c>
      <c r="ET34" s="76">
        <f t="shared" ca="1" si="62"/>
        <v>131</v>
      </c>
      <c r="EU34" s="76">
        <f t="shared" ca="1" si="63"/>
        <v>131</v>
      </c>
      <c r="EV34" s="76">
        <f t="shared" ca="1" si="64"/>
        <v>131</v>
      </c>
      <c r="EW34" s="76">
        <f t="shared" ca="1" si="65"/>
        <v>131</v>
      </c>
      <c r="EX34" s="76">
        <f t="shared" ca="1" si="66"/>
        <v>131</v>
      </c>
      <c r="EY34" s="76">
        <f t="shared" ca="1" si="67"/>
        <v>131</v>
      </c>
      <c r="EZ34" s="76">
        <f t="shared" ca="1" si="68"/>
        <v>131</v>
      </c>
      <c r="FA34" s="76">
        <f t="shared" ca="1" si="69"/>
        <v>131</v>
      </c>
      <c r="FB34" s="76">
        <f t="shared" ca="1" si="70"/>
        <v>131</v>
      </c>
      <c r="FC34" s="76">
        <f t="shared" ca="1" si="71"/>
        <v>131</v>
      </c>
      <c r="FD34" s="76">
        <f t="shared" ca="1" si="72"/>
        <v>117</v>
      </c>
      <c r="FE34" s="76">
        <f t="shared" ca="1" si="73"/>
        <v>117</v>
      </c>
      <c r="FF34" s="76">
        <f t="shared" ca="1" si="74"/>
        <v>131</v>
      </c>
      <c r="FG34" s="76">
        <f t="shared" ca="1" si="75"/>
        <v>131</v>
      </c>
      <c r="FH34" s="76">
        <f t="shared" ca="1" si="76"/>
        <v>144</v>
      </c>
      <c r="FI34" s="76">
        <f t="shared" ca="1" si="77"/>
        <v>144</v>
      </c>
      <c r="FJ34" s="76">
        <f t="shared" ca="1" si="78"/>
        <v>156</v>
      </c>
      <c r="FK34" s="76">
        <f t="shared" ca="1" si="79"/>
        <v>144</v>
      </c>
      <c r="FL34" s="76">
        <f t="shared" ca="1" si="80"/>
        <v>144</v>
      </c>
      <c r="FM34" s="76">
        <f t="shared" ca="1" si="81"/>
        <v>131</v>
      </c>
      <c r="FN34" s="76">
        <f t="shared" ca="1" si="82"/>
        <v>131</v>
      </c>
      <c r="FO34" s="76">
        <f t="shared" ca="1" si="83"/>
        <v>131</v>
      </c>
      <c r="FP34" s="76">
        <f t="shared" ca="1" si="84"/>
        <v>131</v>
      </c>
      <c r="FQ34" s="76">
        <f t="shared" ca="1" si="85"/>
        <v>131</v>
      </c>
      <c r="FR34" s="76">
        <f t="shared" ca="1" si="86"/>
        <v>131</v>
      </c>
      <c r="FS34" s="76">
        <f t="shared" ca="1" si="87"/>
        <v>131</v>
      </c>
      <c r="FT34" s="77">
        <f t="shared" ca="1" si="88"/>
        <v>131</v>
      </c>
      <c r="FU34" s="76"/>
      <c r="FV34" s="76"/>
      <c r="FW34" s="83"/>
      <c r="FX34" s="83"/>
      <c r="FY34" s="83"/>
      <c r="FZ34" s="83"/>
      <c r="GA34" s="83"/>
      <c r="GB34" s="83"/>
      <c r="GC34" s="83"/>
      <c r="GD34" s="82"/>
      <c r="GE34" s="82"/>
    </row>
    <row r="35" spans="1:187" customFormat="1" ht="2.25" customHeight="1">
      <c r="A35" s="71"/>
      <c r="B35" s="75">
        <v>120</v>
      </c>
      <c r="C35" s="76">
        <v>120</v>
      </c>
      <c r="D35" s="76">
        <v>120</v>
      </c>
      <c r="E35" s="76">
        <v>120</v>
      </c>
      <c r="F35" s="76">
        <v>120</v>
      </c>
      <c r="G35" s="76">
        <v>120</v>
      </c>
      <c r="H35" s="76">
        <v>120</v>
      </c>
      <c r="I35" s="76">
        <v>120</v>
      </c>
      <c r="J35" s="76">
        <v>120</v>
      </c>
      <c r="K35" s="76">
        <v>120</v>
      </c>
      <c r="L35" s="76">
        <v>120</v>
      </c>
      <c r="M35" s="76">
        <v>120</v>
      </c>
      <c r="N35" s="76">
        <v>120</v>
      </c>
      <c r="O35" s="76">
        <v>120</v>
      </c>
      <c r="P35" s="76">
        <v>120</v>
      </c>
      <c r="Q35" s="76">
        <v>121</v>
      </c>
      <c r="R35" s="76">
        <v>121</v>
      </c>
      <c r="S35" s="76">
        <v>121</v>
      </c>
      <c r="T35" s="76">
        <v>121</v>
      </c>
      <c r="U35" s="76">
        <v>121</v>
      </c>
      <c r="V35" s="76">
        <v>121</v>
      </c>
      <c r="W35" s="76">
        <v>121</v>
      </c>
      <c r="X35" s="76">
        <v>121</v>
      </c>
      <c r="Y35" s="76">
        <v>121</v>
      </c>
      <c r="Z35" s="76">
        <v>121</v>
      </c>
      <c r="AA35" s="76">
        <v>121</v>
      </c>
      <c r="AB35" s="76">
        <v>121</v>
      </c>
      <c r="AC35" s="76">
        <v>121</v>
      </c>
      <c r="AD35" s="76">
        <v>121</v>
      </c>
      <c r="AE35" s="76">
        <v>121</v>
      </c>
      <c r="AF35" s="76">
        <v>121</v>
      </c>
      <c r="AG35" s="76">
        <v>122</v>
      </c>
      <c r="AH35" s="76">
        <v>129</v>
      </c>
      <c r="AI35" s="76">
        <v>134</v>
      </c>
      <c r="AJ35" s="76">
        <v>135</v>
      </c>
      <c r="AK35" s="76">
        <v>135</v>
      </c>
      <c r="AL35" s="76">
        <v>136</v>
      </c>
      <c r="AM35" s="76">
        <v>136</v>
      </c>
      <c r="AN35" s="76">
        <v>136</v>
      </c>
      <c r="AO35" s="76">
        <v>136</v>
      </c>
      <c r="AP35" s="76">
        <v>136</v>
      </c>
      <c r="AQ35" s="76">
        <v>136</v>
      </c>
      <c r="AR35" s="76">
        <v>136</v>
      </c>
      <c r="AS35" s="76">
        <v>137</v>
      </c>
      <c r="AT35" s="76">
        <v>137</v>
      </c>
      <c r="AU35" s="76">
        <v>137</v>
      </c>
      <c r="AV35" s="76">
        <v>137</v>
      </c>
      <c r="AW35" s="76">
        <v>138</v>
      </c>
      <c r="AX35" s="76">
        <v>137</v>
      </c>
      <c r="AY35" s="76">
        <v>138</v>
      </c>
      <c r="AZ35" s="76">
        <v>138</v>
      </c>
      <c r="BA35" s="76">
        <v>139</v>
      </c>
      <c r="BB35" s="76">
        <v>139</v>
      </c>
      <c r="BC35" s="76">
        <v>139</v>
      </c>
      <c r="BD35" s="76">
        <v>139</v>
      </c>
      <c r="BE35" s="76">
        <v>139</v>
      </c>
      <c r="BF35" s="76">
        <v>139</v>
      </c>
      <c r="BG35" s="76">
        <v>138</v>
      </c>
      <c r="BH35" s="76">
        <v>138</v>
      </c>
      <c r="BI35" s="76">
        <v>137</v>
      </c>
      <c r="BJ35" s="76">
        <v>137</v>
      </c>
      <c r="BK35" s="76">
        <v>138</v>
      </c>
      <c r="BL35" s="76">
        <v>137</v>
      </c>
      <c r="BM35" s="76">
        <v>137</v>
      </c>
      <c r="BN35" s="76">
        <v>137</v>
      </c>
      <c r="BO35" s="76">
        <v>137</v>
      </c>
      <c r="BP35" s="76">
        <v>137</v>
      </c>
      <c r="BQ35" s="76">
        <v>137</v>
      </c>
      <c r="BR35" s="76">
        <v>137</v>
      </c>
      <c r="BS35" s="76">
        <v>137</v>
      </c>
      <c r="BT35" s="76">
        <v>137</v>
      </c>
      <c r="BU35" s="76">
        <v>137</v>
      </c>
      <c r="BV35" s="76">
        <v>137</v>
      </c>
      <c r="BW35" s="76">
        <v>137</v>
      </c>
      <c r="BX35" s="76">
        <v>137</v>
      </c>
      <c r="BY35" s="76">
        <v>138</v>
      </c>
      <c r="BZ35" s="76">
        <v>138</v>
      </c>
      <c r="CA35" s="76">
        <v>137</v>
      </c>
      <c r="CB35" s="76">
        <v>137</v>
      </c>
      <c r="CC35" s="76">
        <v>137</v>
      </c>
      <c r="CD35" s="76">
        <v>138</v>
      </c>
      <c r="CE35" s="76">
        <v>139</v>
      </c>
      <c r="CF35" s="76">
        <v>139</v>
      </c>
      <c r="CG35" s="76">
        <v>138</v>
      </c>
      <c r="CH35" s="76">
        <v>138</v>
      </c>
      <c r="CI35" s="76">
        <v>138</v>
      </c>
      <c r="CJ35" s="77">
        <v>138</v>
      </c>
      <c r="CK35" s="71"/>
      <c r="CL35" s="75">
        <f t="shared" ca="1" si="2"/>
        <v>56</v>
      </c>
      <c r="CM35" s="76">
        <f t="shared" ca="1" si="3"/>
        <v>56</v>
      </c>
      <c r="CN35" s="76">
        <f t="shared" ca="1" si="4"/>
        <v>56</v>
      </c>
      <c r="CO35" s="76">
        <f t="shared" ca="1" si="5"/>
        <v>56</v>
      </c>
      <c r="CP35" s="76">
        <f t="shared" ca="1" si="6"/>
        <v>56</v>
      </c>
      <c r="CQ35" s="76">
        <f t="shared" ca="1" si="7"/>
        <v>56</v>
      </c>
      <c r="CR35" s="76">
        <f t="shared" ca="1" si="8"/>
        <v>56</v>
      </c>
      <c r="CS35" s="76">
        <f t="shared" ca="1" si="9"/>
        <v>56</v>
      </c>
      <c r="CT35" s="76">
        <f t="shared" ca="1" si="10"/>
        <v>56</v>
      </c>
      <c r="CU35" s="76">
        <f t="shared" ca="1" si="11"/>
        <v>56</v>
      </c>
      <c r="CV35" s="76">
        <f t="shared" ca="1" si="12"/>
        <v>56</v>
      </c>
      <c r="CW35" s="76">
        <f t="shared" ca="1" si="13"/>
        <v>56</v>
      </c>
      <c r="CX35" s="76">
        <f t="shared" ca="1" si="14"/>
        <v>56</v>
      </c>
      <c r="CY35" s="76">
        <f t="shared" ca="1" si="15"/>
        <v>56</v>
      </c>
      <c r="CZ35" s="76">
        <f t="shared" ca="1" si="16"/>
        <v>56</v>
      </c>
      <c r="DA35" s="76">
        <f t="shared" ca="1" si="17"/>
        <v>64</v>
      </c>
      <c r="DB35" s="76">
        <f t="shared" ca="1" si="18"/>
        <v>64</v>
      </c>
      <c r="DC35" s="76">
        <f t="shared" ca="1" si="19"/>
        <v>64</v>
      </c>
      <c r="DD35" s="76">
        <f t="shared" ca="1" si="20"/>
        <v>64</v>
      </c>
      <c r="DE35" s="76">
        <f t="shared" ca="1" si="21"/>
        <v>64</v>
      </c>
      <c r="DF35" s="76">
        <f t="shared" ca="1" si="22"/>
        <v>64</v>
      </c>
      <c r="DG35" s="76">
        <f t="shared" ca="1" si="23"/>
        <v>64</v>
      </c>
      <c r="DH35" s="76">
        <f t="shared" ca="1" si="24"/>
        <v>64</v>
      </c>
      <c r="DI35" s="76">
        <f t="shared" ca="1" si="25"/>
        <v>64</v>
      </c>
      <c r="DJ35" s="76">
        <f t="shared" ca="1" si="26"/>
        <v>64</v>
      </c>
      <c r="DK35" s="76">
        <f t="shared" ca="1" si="27"/>
        <v>64</v>
      </c>
      <c r="DL35" s="76">
        <f t="shared" ca="1" si="28"/>
        <v>64</v>
      </c>
      <c r="DM35" s="76">
        <f t="shared" ca="1" si="29"/>
        <v>64</v>
      </c>
      <c r="DN35" s="76">
        <f t="shared" ca="1" si="30"/>
        <v>64</v>
      </c>
      <c r="DO35" s="76">
        <f t="shared" ca="1" si="31"/>
        <v>64</v>
      </c>
      <c r="DP35" s="76">
        <f t="shared" ca="1" si="32"/>
        <v>64</v>
      </c>
      <c r="DQ35" s="76">
        <f t="shared" ca="1" si="33"/>
        <v>67</v>
      </c>
      <c r="DR35" s="76">
        <f t="shared" ca="1" si="34"/>
        <v>78</v>
      </c>
      <c r="DS35" s="76">
        <f t="shared" ca="1" si="35"/>
        <v>96</v>
      </c>
      <c r="DT35" s="76">
        <f t="shared" ca="1" si="36"/>
        <v>102</v>
      </c>
      <c r="DU35" s="76">
        <f t="shared" ca="1" si="37"/>
        <v>102</v>
      </c>
      <c r="DV35" s="76">
        <f t="shared" ca="1" si="38"/>
        <v>117</v>
      </c>
      <c r="DW35" s="76">
        <f t="shared" ca="1" si="39"/>
        <v>117</v>
      </c>
      <c r="DX35" s="76">
        <f t="shared" ca="1" si="40"/>
        <v>117</v>
      </c>
      <c r="DY35" s="76">
        <f t="shared" ca="1" si="41"/>
        <v>117</v>
      </c>
      <c r="DZ35" s="76">
        <f t="shared" ca="1" si="42"/>
        <v>117</v>
      </c>
      <c r="EA35" s="76">
        <f t="shared" ca="1" si="43"/>
        <v>117</v>
      </c>
      <c r="EB35" s="76">
        <f t="shared" ca="1" si="44"/>
        <v>117</v>
      </c>
      <c r="EC35" s="76">
        <f t="shared" ca="1" si="45"/>
        <v>131</v>
      </c>
      <c r="ED35" s="76">
        <f t="shared" ca="1" si="46"/>
        <v>131</v>
      </c>
      <c r="EE35" s="76">
        <f t="shared" ca="1" si="47"/>
        <v>131</v>
      </c>
      <c r="EF35" s="76">
        <f t="shared" ca="1" si="48"/>
        <v>131</v>
      </c>
      <c r="EG35" s="76">
        <f t="shared" ca="1" si="49"/>
        <v>144</v>
      </c>
      <c r="EH35" s="76">
        <f t="shared" ca="1" si="50"/>
        <v>131</v>
      </c>
      <c r="EI35" s="76">
        <f t="shared" ca="1" si="51"/>
        <v>144</v>
      </c>
      <c r="EJ35" s="76">
        <f t="shared" ca="1" si="52"/>
        <v>144</v>
      </c>
      <c r="EK35" s="76">
        <f t="shared" ca="1" si="53"/>
        <v>156</v>
      </c>
      <c r="EL35" s="76">
        <f t="shared" ca="1" si="54"/>
        <v>156</v>
      </c>
      <c r="EM35" s="76">
        <f t="shared" ca="1" si="55"/>
        <v>156</v>
      </c>
      <c r="EN35" s="76">
        <f t="shared" ca="1" si="56"/>
        <v>156</v>
      </c>
      <c r="EO35" s="76">
        <f t="shared" ca="1" si="57"/>
        <v>156</v>
      </c>
      <c r="EP35" s="76">
        <f t="shared" ca="1" si="58"/>
        <v>156</v>
      </c>
      <c r="EQ35" s="76">
        <f t="shared" ca="1" si="59"/>
        <v>144</v>
      </c>
      <c r="ER35" s="76">
        <f t="shared" ca="1" si="60"/>
        <v>144</v>
      </c>
      <c r="ES35" s="76">
        <f t="shared" ca="1" si="61"/>
        <v>131</v>
      </c>
      <c r="ET35" s="76">
        <f t="shared" ca="1" si="62"/>
        <v>131</v>
      </c>
      <c r="EU35" s="76">
        <f t="shared" ca="1" si="63"/>
        <v>144</v>
      </c>
      <c r="EV35" s="76">
        <f t="shared" ca="1" si="64"/>
        <v>131</v>
      </c>
      <c r="EW35" s="76">
        <f t="shared" ca="1" si="65"/>
        <v>131</v>
      </c>
      <c r="EX35" s="76">
        <f t="shared" ca="1" si="66"/>
        <v>131</v>
      </c>
      <c r="EY35" s="76">
        <f t="shared" ca="1" si="67"/>
        <v>131</v>
      </c>
      <c r="EZ35" s="76">
        <f t="shared" ca="1" si="68"/>
        <v>131</v>
      </c>
      <c r="FA35" s="76">
        <f t="shared" ca="1" si="69"/>
        <v>131</v>
      </c>
      <c r="FB35" s="76">
        <f t="shared" ca="1" si="70"/>
        <v>131</v>
      </c>
      <c r="FC35" s="76">
        <f t="shared" ca="1" si="71"/>
        <v>131</v>
      </c>
      <c r="FD35" s="76">
        <f t="shared" ca="1" si="72"/>
        <v>131</v>
      </c>
      <c r="FE35" s="76">
        <f t="shared" ca="1" si="73"/>
        <v>131</v>
      </c>
      <c r="FF35" s="76">
        <f t="shared" ca="1" si="74"/>
        <v>131</v>
      </c>
      <c r="FG35" s="76">
        <f t="shared" ca="1" si="75"/>
        <v>131</v>
      </c>
      <c r="FH35" s="76">
        <f t="shared" ca="1" si="76"/>
        <v>131</v>
      </c>
      <c r="FI35" s="76">
        <f t="shared" ca="1" si="77"/>
        <v>144</v>
      </c>
      <c r="FJ35" s="76">
        <f t="shared" ca="1" si="78"/>
        <v>144</v>
      </c>
      <c r="FK35" s="76">
        <f t="shared" ca="1" si="79"/>
        <v>131</v>
      </c>
      <c r="FL35" s="76">
        <f t="shared" ca="1" si="80"/>
        <v>131</v>
      </c>
      <c r="FM35" s="76">
        <f t="shared" ca="1" si="81"/>
        <v>131</v>
      </c>
      <c r="FN35" s="76">
        <f t="shared" ca="1" si="82"/>
        <v>144</v>
      </c>
      <c r="FO35" s="76">
        <f t="shared" ca="1" si="83"/>
        <v>156</v>
      </c>
      <c r="FP35" s="76">
        <f t="shared" ca="1" si="84"/>
        <v>156</v>
      </c>
      <c r="FQ35" s="76">
        <f t="shared" ca="1" si="85"/>
        <v>144</v>
      </c>
      <c r="FR35" s="76">
        <f t="shared" ca="1" si="86"/>
        <v>144</v>
      </c>
      <c r="FS35" s="76">
        <f t="shared" ca="1" si="87"/>
        <v>144</v>
      </c>
      <c r="FT35" s="77">
        <f t="shared" ca="1" si="88"/>
        <v>144</v>
      </c>
      <c r="FU35" s="76"/>
      <c r="FV35" s="76"/>
      <c r="FW35" s="83"/>
      <c r="FX35" s="83"/>
      <c r="FY35" s="83"/>
      <c r="FZ35" s="83"/>
      <c r="GA35" s="83"/>
      <c r="GB35" s="83"/>
      <c r="GC35" s="83"/>
      <c r="GD35" s="82"/>
      <c r="GE35" s="82"/>
    </row>
    <row r="36" spans="1:187" customFormat="1" ht="2.25" customHeight="1">
      <c r="A36" s="71"/>
      <c r="B36" s="75">
        <v>120</v>
      </c>
      <c r="C36" s="76">
        <v>120</v>
      </c>
      <c r="D36" s="76">
        <v>120</v>
      </c>
      <c r="E36" s="76">
        <v>120</v>
      </c>
      <c r="F36" s="76">
        <v>120</v>
      </c>
      <c r="G36" s="76">
        <v>120</v>
      </c>
      <c r="H36" s="76">
        <v>120</v>
      </c>
      <c r="I36" s="76">
        <v>120</v>
      </c>
      <c r="J36" s="76">
        <v>120</v>
      </c>
      <c r="K36" s="76">
        <v>120</v>
      </c>
      <c r="L36" s="76">
        <v>120</v>
      </c>
      <c r="M36" s="76">
        <v>120</v>
      </c>
      <c r="N36" s="76">
        <v>120</v>
      </c>
      <c r="O36" s="76">
        <v>120</v>
      </c>
      <c r="P36" s="76">
        <v>121</v>
      </c>
      <c r="Q36" s="76">
        <v>121</v>
      </c>
      <c r="R36" s="76">
        <v>121</v>
      </c>
      <c r="S36" s="76">
        <v>120</v>
      </c>
      <c r="T36" s="76">
        <v>121</v>
      </c>
      <c r="U36" s="76">
        <v>121</v>
      </c>
      <c r="V36" s="76">
        <v>121</v>
      </c>
      <c r="W36" s="76">
        <v>121</v>
      </c>
      <c r="X36" s="76">
        <v>121</v>
      </c>
      <c r="Y36" s="76">
        <v>121</v>
      </c>
      <c r="Z36" s="76">
        <v>121</v>
      </c>
      <c r="AA36" s="76">
        <v>121</v>
      </c>
      <c r="AB36" s="76">
        <v>121</v>
      </c>
      <c r="AC36" s="76">
        <v>121</v>
      </c>
      <c r="AD36" s="76">
        <v>121</v>
      </c>
      <c r="AE36" s="76">
        <v>121</v>
      </c>
      <c r="AF36" s="76">
        <v>121</v>
      </c>
      <c r="AG36" s="76">
        <v>121</v>
      </c>
      <c r="AH36" s="76">
        <v>122</v>
      </c>
      <c r="AI36" s="76">
        <v>123</v>
      </c>
      <c r="AJ36" s="76">
        <v>124</v>
      </c>
      <c r="AK36" s="76">
        <v>127</v>
      </c>
      <c r="AL36" s="76">
        <v>131</v>
      </c>
      <c r="AM36" s="76">
        <v>135</v>
      </c>
      <c r="AN36" s="76">
        <v>136</v>
      </c>
      <c r="AO36" s="76">
        <v>136</v>
      </c>
      <c r="AP36" s="76">
        <v>136</v>
      </c>
      <c r="AQ36" s="76">
        <v>136</v>
      </c>
      <c r="AR36" s="76">
        <v>136</v>
      </c>
      <c r="AS36" s="76">
        <v>137</v>
      </c>
      <c r="AT36" s="76">
        <v>137</v>
      </c>
      <c r="AU36" s="76">
        <v>137</v>
      </c>
      <c r="AV36" s="76">
        <v>137</v>
      </c>
      <c r="AW36" s="76">
        <v>137</v>
      </c>
      <c r="AX36" s="76">
        <v>137</v>
      </c>
      <c r="AY36" s="76">
        <v>138</v>
      </c>
      <c r="AZ36" s="76">
        <v>139</v>
      </c>
      <c r="BA36" s="76">
        <v>139</v>
      </c>
      <c r="BB36" s="76">
        <v>139</v>
      </c>
      <c r="BC36" s="76">
        <v>139</v>
      </c>
      <c r="BD36" s="76">
        <v>139</v>
      </c>
      <c r="BE36" s="76">
        <v>139</v>
      </c>
      <c r="BF36" s="76">
        <v>139</v>
      </c>
      <c r="BG36" s="76">
        <v>139</v>
      </c>
      <c r="BH36" s="76">
        <v>139</v>
      </c>
      <c r="BI36" s="76">
        <v>139</v>
      </c>
      <c r="BJ36" s="76">
        <v>138</v>
      </c>
      <c r="BK36" s="76">
        <v>138</v>
      </c>
      <c r="BL36" s="76">
        <v>138</v>
      </c>
      <c r="BM36" s="76">
        <v>138</v>
      </c>
      <c r="BN36" s="76">
        <v>138</v>
      </c>
      <c r="BO36" s="76">
        <v>139</v>
      </c>
      <c r="BP36" s="76">
        <v>138</v>
      </c>
      <c r="BQ36" s="76">
        <v>137</v>
      </c>
      <c r="BR36" s="76">
        <v>137</v>
      </c>
      <c r="BS36" s="76">
        <v>137</v>
      </c>
      <c r="BT36" s="76">
        <v>137</v>
      </c>
      <c r="BU36" s="76">
        <v>137</v>
      </c>
      <c r="BV36" s="76">
        <v>137</v>
      </c>
      <c r="BW36" s="76">
        <v>137</v>
      </c>
      <c r="BX36" s="76">
        <v>135</v>
      </c>
      <c r="BY36" s="76">
        <v>132</v>
      </c>
      <c r="BZ36" s="76">
        <v>131</v>
      </c>
      <c r="CA36" s="76">
        <v>131</v>
      </c>
      <c r="CB36" s="76">
        <v>134</v>
      </c>
      <c r="CC36" s="76">
        <v>133</v>
      </c>
      <c r="CD36" s="76">
        <v>131</v>
      </c>
      <c r="CE36" s="76">
        <v>129</v>
      </c>
      <c r="CF36" s="76">
        <v>125</v>
      </c>
      <c r="CG36" s="76">
        <v>124</v>
      </c>
      <c r="CH36" s="76">
        <v>123</v>
      </c>
      <c r="CI36" s="76">
        <v>126</v>
      </c>
      <c r="CJ36" s="77">
        <v>134</v>
      </c>
      <c r="CK36" s="71"/>
      <c r="CL36" s="75">
        <f t="shared" ca="1" si="2"/>
        <v>56</v>
      </c>
      <c r="CM36" s="76">
        <f t="shared" ca="1" si="3"/>
        <v>56</v>
      </c>
      <c r="CN36" s="76">
        <f t="shared" ca="1" si="4"/>
        <v>56</v>
      </c>
      <c r="CO36" s="76">
        <f t="shared" ca="1" si="5"/>
        <v>56</v>
      </c>
      <c r="CP36" s="76">
        <f t="shared" ca="1" si="6"/>
        <v>56</v>
      </c>
      <c r="CQ36" s="76">
        <f t="shared" ca="1" si="7"/>
        <v>56</v>
      </c>
      <c r="CR36" s="76">
        <f t="shared" ca="1" si="8"/>
        <v>56</v>
      </c>
      <c r="CS36" s="76">
        <f t="shared" ca="1" si="9"/>
        <v>56</v>
      </c>
      <c r="CT36" s="76">
        <f t="shared" ca="1" si="10"/>
        <v>56</v>
      </c>
      <c r="CU36" s="76">
        <f t="shared" ca="1" si="11"/>
        <v>56</v>
      </c>
      <c r="CV36" s="76">
        <f t="shared" ca="1" si="12"/>
        <v>56</v>
      </c>
      <c r="CW36" s="76">
        <f t="shared" ca="1" si="13"/>
        <v>56</v>
      </c>
      <c r="CX36" s="76">
        <f t="shared" ca="1" si="14"/>
        <v>56</v>
      </c>
      <c r="CY36" s="76">
        <f t="shared" ca="1" si="15"/>
        <v>56</v>
      </c>
      <c r="CZ36" s="76">
        <f t="shared" ca="1" si="16"/>
        <v>64</v>
      </c>
      <c r="DA36" s="76">
        <f t="shared" ca="1" si="17"/>
        <v>64</v>
      </c>
      <c r="DB36" s="76">
        <f t="shared" ca="1" si="18"/>
        <v>64</v>
      </c>
      <c r="DC36" s="76">
        <f t="shared" ca="1" si="19"/>
        <v>56</v>
      </c>
      <c r="DD36" s="76">
        <f t="shared" ca="1" si="20"/>
        <v>64</v>
      </c>
      <c r="DE36" s="76">
        <f t="shared" ca="1" si="21"/>
        <v>64</v>
      </c>
      <c r="DF36" s="76">
        <f t="shared" ca="1" si="22"/>
        <v>64</v>
      </c>
      <c r="DG36" s="76">
        <f t="shared" ca="1" si="23"/>
        <v>64</v>
      </c>
      <c r="DH36" s="76">
        <f t="shared" ca="1" si="24"/>
        <v>64</v>
      </c>
      <c r="DI36" s="76">
        <f t="shared" ca="1" si="25"/>
        <v>64</v>
      </c>
      <c r="DJ36" s="76">
        <f t="shared" ca="1" si="26"/>
        <v>64</v>
      </c>
      <c r="DK36" s="76">
        <f t="shared" ca="1" si="27"/>
        <v>64</v>
      </c>
      <c r="DL36" s="76">
        <f t="shared" ca="1" si="28"/>
        <v>64</v>
      </c>
      <c r="DM36" s="76">
        <f t="shared" ca="1" si="29"/>
        <v>64</v>
      </c>
      <c r="DN36" s="76">
        <f t="shared" ca="1" si="30"/>
        <v>64</v>
      </c>
      <c r="DO36" s="76">
        <f t="shared" ca="1" si="31"/>
        <v>64</v>
      </c>
      <c r="DP36" s="76">
        <f t="shared" ca="1" si="32"/>
        <v>64</v>
      </c>
      <c r="DQ36" s="76">
        <f t="shared" ca="1" si="33"/>
        <v>64</v>
      </c>
      <c r="DR36" s="76">
        <f t="shared" ca="1" si="34"/>
        <v>67</v>
      </c>
      <c r="DS36" s="76">
        <f t="shared" ca="1" si="35"/>
        <v>69</v>
      </c>
      <c r="DT36" s="76">
        <f t="shared" ca="1" si="36"/>
        <v>72</v>
      </c>
      <c r="DU36" s="76">
        <f t="shared" ca="1" si="37"/>
        <v>76</v>
      </c>
      <c r="DV36" s="76">
        <f t="shared" ca="1" si="38"/>
        <v>83</v>
      </c>
      <c r="DW36" s="76">
        <f t="shared" ca="1" si="39"/>
        <v>102</v>
      </c>
      <c r="DX36" s="76">
        <f t="shared" ca="1" si="40"/>
        <v>117</v>
      </c>
      <c r="DY36" s="76">
        <f t="shared" ca="1" si="41"/>
        <v>117</v>
      </c>
      <c r="DZ36" s="76">
        <f t="shared" ca="1" si="42"/>
        <v>117</v>
      </c>
      <c r="EA36" s="76">
        <f t="shared" ca="1" si="43"/>
        <v>117</v>
      </c>
      <c r="EB36" s="76">
        <f t="shared" ca="1" si="44"/>
        <v>117</v>
      </c>
      <c r="EC36" s="76">
        <f t="shared" ca="1" si="45"/>
        <v>131</v>
      </c>
      <c r="ED36" s="76">
        <f t="shared" ca="1" si="46"/>
        <v>131</v>
      </c>
      <c r="EE36" s="76">
        <f t="shared" ca="1" si="47"/>
        <v>131</v>
      </c>
      <c r="EF36" s="76">
        <f t="shared" ca="1" si="48"/>
        <v>131</v>
      </c>
      <c r="EG36" s="76">
        <f t="shared" ca="1" si="49"/>
        <v>131</v>
      </c>
      <c r="EH36" s="76">
        <f t="shared" ca="1" si="50"/>
        <v>131</v>
      </c>
      <c r="EI36" s="76">
        <f t="shared" ca="1" si="51"/>
        <v>144</v>
      </c>
      <c r="EJ36" s="76">
        <f t="shared" ca="1" si="52"/>
        <v>156</v>
      </c>
      <c r="EK36" s="76">
        <f t="shared" ca="1" si="53"/>
        <v>156</v>
      </c>
      <c r="EL36" s="76">
        <f t="shared" ca="1" si="54"/>
        <v>156</v>
      </c>
      <c r="EM36" s="76">
        <f t="shared" ca="1" si="55"/>
        <v>156</v>
      </c>
      <c r="EN36" s="76">
        <f t="shared" ca="1" si="56"/>
        <v>156</v>
      </c>
      <c r="EO36" s="76">
        <f t="shared" ca="1" si="57"/>
        <v>156</v>
      </c>
      <c r="EP36" s="76">
        <f t="shared" ca="1" si="58"/>
        <v>156</v>
      </c>
      <c r="EQ36" s="76">
        <f t="shared" ca="1" si="59"/>
        <v>156</v>
      </c>
      <c r="ER36" s="76">
        <f t="shared" ca="1" si="60"/>
        <v>156</v>
      </c>
      <c r="ES36" s="76">
        <f t="shared" ca="1" si="61"/>
        <v>156</v>
      </c>
      <c r="ET36" s="76">
        <f t="shared" ca="1" si="62"/>
        <v>144</v>
      </c>
      <c r="EU36" s="76">
        <f t="shared" ca="1" si="63"/>
        <v>144</v>
      </c>
      <c r="EV36" s="76">
        <f t="shared" ca="1" si="64"/>
        <v>144</v>
      </c>
      <c r="EW36" s="76">
        <f t="shared" ca="1" si="65"/>
        <v>144</v>
      </c>
      <c r="EX36" s="76">
        <f t="shared" ca="1" si="66"/>
        <v>144</v>
      </c>
      <c r="EY36" s="76">
        <f t="shared" ca="1" si="67"/>
        <v>156</v>
      </c>
      <c r="EZ36" s="76">
        <f t="shared" ca="1" si="68"/>
        <v>144</v>
      </c>
      <c r="FA36" s="76">
        <f t="shared" ca="1" si="69"/>
        <v>131</v>
      </c>
      <c r="FB36" s="76">
        <f t="shared" ca="1" si="70"/>
        <v>131</v>
      </c>
      <c r="FC36" s="76">
        <f t="shared" ca="1" si="71"/>
        <v>131</v>
      </c>
      <c r="FD36" s="76">
        <f t="shared" ca="1" si="72"/>
        <v>131</v>
      </c>
      <c r="FE36" s="76">
        <f t="shared" ca="1" si="73"/>
        <v>131</v>
      </c>
      <c r="FF36" s="76">
        <f t="shared" ca="1" si="74"/>
        <v>131</v>
      </c>
      <c r="FG36" s="76">
        <f t="shared" ca="1" si="75"/>
        <v>131</v>
      </c>
      <c r="FH36" s="76">
        <f t="shared" ca="1" si="76"/>
        <v>102</v>
      </c>
      <c r="FI36" s="76">
        <f t="shared" ca="1" si="77"/>
        <v>87</v>
      </c>
      <c r="FJ36" s="76">
        <f t="shared" ca="1" si="78"/>
        <v>83</v>
      </c>
      <c r="FK36" s="76">
        <f t="shared" ca="1" si="79"/>
        <v>83</v>
      </c>
      <c r="FL36" s="76">
        <f t="shared" ca="1" si="80"/>
        <v>96</v>
      </c>
      <c r="FM36" s="76">
        <f t="shared" ca="1" si="81"/>
        <v>91</v>
      </c>
      <c r="FN36" s="76">
        <f t="shared" ca="1" si="82"/>
        <v>83</v>
      </c>
      <c r="FO36" s="76">
        <f t="shared" ca="1" si="83"/>
        <v>78</v>
      </c>
      <c r="FP36" s="76">
        <f t="shared" ca="1" si="84"/>
        <v>73</v>
      </c>
      <c r="FQ36" s="76">
        <f t="shared" ca="1" si="85"/>
        <v>72</v>
      </c>
      <c r="FR36" s="76">
        <f t="shared" ca="1" si="86"/>
        <v>69</v>
      </c>
      <c r="FS36" s="76">
        <f t="shared" ca="1" si="87"/>
        <v>75</v>
      </c>
      <c r="FT36" s="77">
        <f t="shared" ca="1" si="88"/>
        <v>96</v>
      </c>
      <c r="FU36" s="76"/>
      <c r="FV36" s="76"/>
      <c r="FW36" s="83"/>
      <c r="FX36" s="83"/>
      <c r="FY36" s="83"/>
      <c r="FZ36" s="83"/>
      <c r="GA36" s="83"/>
      <c r="GB36" s="83"/>
      <c r="GC36" s="83"/>
      <c r="GD36" s="82"/>
      <c r="GE36" s="82"/>
    </row>
    <row r="37" spans="1:187" customFormat="1" ht="2.25" customHeight="1">
      <c r="A37" s="71"/>
      <c r="B37" s="75">
        <v>119</v>
      </c>
      <c r="C37" s="76">
        <v>119</v>
      </c>
      <c r="D37" s="76">
        <v>119</v>
      </c>
      <c r="E37" s="76">
        <v>120</v>
      </c>
      <c r="F37" s="76">
        <v>120</v>
      </c>
      <c r="G37" s="76">
        <v>120</v>
      </c>
      <c r="H37" s="76">
        <v>120</v>
      </c>
      <c r="I37" s="76">
        <v>120</v>
      </c>
      <c r="J37" s="76">
        <v>120</v>
      </c>
      <c r="K37" s="76">
        <v>120</v>
      </c>
      <c r="L37" s="76">
        <v>120</v>
      </c>
      <c r="M37" s="76">
        <v>120</v>
      </c>
      <c r="N37" s="76">
        <v>120</v>
      </c>
      <c r="O37" s="76">
        <v>120</v>
      </c>
      <c r="P37" s="76">
        <v>120</v>
      </c>
      <c r="Q37" s="76">
        <v>121</v>
      </c>
      <c r="R37" s="76">
        <v>121</v>
      </c>
      <c r="S37" s="76">
        <v>120</v>
      </c>
      <c r="T37" s="76">
        <v>120</v>
      </c>
      <c r="U37" s="76">
        <v>121</v>
      </c>
      <c r="V37" s="76">
        <v>121</v>
      </c>
      <c r="W37" s="76">
        <v>121</v>
      </c>
      <c r="X37" s="76">
        <v>121</v>
      </c>
      <c r="Y37" s="76">
        <v>121</v>
      </c>
      <c r="Z37" s="76">
        <v>121</v>
      </c>
      <c r="AA37" s="76">
        <v>121</v>
      </c>
      <c r="AB37" s="76">
        <v>120</v>
      </c>
      <c r="AC37" s="76">
        <v>121</v>
      </c>
      <c r="AD37" s="76">
        <v>120</v>
      </c>
      <c r="AE37" s="76">
        <v>121</v>
      </c>
      <c r="AF37" s="76">
        <v>121</v>
      </c>
      <c r="AG37" s="76">
        <v>121</v>
      </c>
      <c r="AH37" s="76">
        <v>121</v>
      </c>
      <c r="AI37" s="76">
        <v>121</v>
      </c>
      <c r="AJ37" s="76">
        <v>121</v>
      </c>
      <c r="AK37" s="76">
        <v>123</v>
      </c>
      <c r="AL37" s="76">
        <v>123</v>
      </c>
      <c r="AM37" s="76">
        <v>125</v>
      </c>
      <c r="AN37" s="76">
        <v>129</v>
      </c>
      <c r="AO37" s="76">
        <v>132</v>
      </c>
      <c r="AP37" s="76">
        <v>136</v>
      </c>
      <c r="AQ37" s="76">
        <v>136</v>
      </c>
      <c r="AR37" s="76">
        <v>136</v>
      </c>
      <c r="AS37" s="76">
        <v>137</v>
      </c>
      <c r="AT37" s="76">
        <v>137</v>
      </c>
      <c r="AU37" s="76">
        <v>137</v>
      </c>
      <c r="AV37" s="76">
        <v>137</v>
      </c>
      <c r="AW37" s="76">
        <v>138</v>
      </c>
      <c r="AX37" s="76">
        <v>138</v>
      </c>
      <c r="AY37" s="76">
        <v>139</v>
      </c>
      <c r="AZ37" s="76">
        <v>139</v>
      </c>
      <c r="BA37" s="76">
        <v>139</v>
      </c>
      <c r="BB37" s="76">
        <v>139</v>
      </c>
      <c r="BC37" s="76">
        <v>139</v>
      </c>
      <c r="BD37" s="76">
        <v>139</v>
      </c>
      <c r="BE37" s="76">
        <v>138</v>
      </c>
      <c r="BF37" s="76">
        <v>138</v>
      </c>
      <c r="BG37" s="76">
        <v>138</v>
      </c>
      <c r="BH37" s="76">
        <v>138</v>
      </c>
      <c r="BI37" s="76">
        <v>138</v>
      </c>
      <c r="BJ37" s="76">
        <v>137</v>
      </c>
      <c r="BK37" s="76">
        <v>137</v>
      </c>
      <c r="BL37" s="76">
        <v>137</v>
      </c>
      <c r="BM37" s="76">
        <v>137</v>
      </c>
      <c r="BN37" s="76">
        <v>137</v>
      </c>
      <c r="BO37" s="76">
        <v>136</v>
      </c>
      <c r="BP37" s="76">
        <v>135</v>
      </c>
      <c r="BQ37" s="76">
        <v>134</v>
      </c>
      <c r="BR37" s="76">
        <v>132</v>
      </c>
      <c r="BS37" s="76">
        <v>132</v>
      </c>
      <c r="BT37" s="76">
        <v>132</v>
      </c>
      <c r="BU37" s="76">
        <v>132</v>
      </c>
      <c r="BV37" s="76">
        <v>131</v>
      </c>
      <c r="BW37" s="76">
        <v>127</v>
      </c>
      <c r="BX37" s="76">
        <v>123</v>
      </c>
      <c r="BY37" s="76">
        <v>122</v>
      </c>
      <c r="BZ37" s="76">
        <v>122</v>
      </c>
      <c r="CA37" s="76">
        <v>122</v>
      </c>
      <c r="CB37" s="76">
        <v>122</v>
      </c>
      <c r="CC37" s="76">
        <v>122</v>
      </c>
      <c r="CD37" s="76">
        <v>122</v>
      </c>
      <c r="CE37" s="76">
        <v>122</v>
      </c>
      <c r="CF37" s="76">
        <v>122</v>
      </c>
      <c r="CG37" s="76">
        <v>122</v>
      </c>
      <c r="CH37" s="76">
        <v>122</v>
      </c>
      <c r="CI37" s="76">
        <v>122</v>
      </c>
      <c r="CJ37" s="77">
        <v>122</v>
      </c>
      <c r="CK37" s="71"/>
      <c r="CL37" s="75">
        <f t="shared" ca="1" si="2"/>
        <v>49</v>
      </c>
      <c r="CM37" s="76">
        <f t="shared" ca="1" si="3"/>
        <v>49</v>
      </c>
      <c r="CN37" s="76">
        <f t="shared" ca="1" si="4"/>
        <v>49</v>
      </c>
      <c r="CO37" s="76">
        <f t="shared" ca="1" si="5"/>
        <v>56</v>
      </c>
      <c r="CP37" s="76">
        <f t="shared" ca="1" si="6"/>
        <v>56</v>
      </c>
      <c r="CQ37" s="76">
        <f t="shared" ca="1" si="7"/>
        <v>56</v>
      </c>
      <c r="CR37" s="76">
        <f t="shared" ca="1" si="8"/>
        <v>56</v>
      </c>
      <c r="CS37" s="76">
        <f t="shared" ca="1" si="9"/>
        <v>56</v>
      </c>
      <c r="CT37" s="76">
        <f t="shared" ca="1" si="10"/>
        <v>56</v>
      </c>
      <c r="CU37" s="76">
        <f t="shared" ca="1" si="11"/>
        <v>56</v>
      </c>
      <c r="CV37" s="76">
        <f t="shared" ca="1" si="12"/>
        <v>56</v>
      </c>
      <c r="CW37" s="76">
        <f t="shared" ca="1" si="13"/>
        <v>56</v>
      </c>
      <c r="CX37" s="76">
        <f t="shared" ca="1" si="14"/>
        <v>56</v>
      </c>
      <c r="CY37" s="76">
        <f t="shared" ca="1" si="15"/>
        <v>56</v>
      </c>
      <c r="CZ37" s="76">
        <f t="shared" ca="1" si="16"/>
        <v>56</v>
      </c>
      <c r="DA37" s="76">
        <f t="shared" ca="1" si="17"/>
        <v>64</v>
      </c>
      <c r="DB37" s="76">
        <f t="shared" ca="1" si="18"/>
        <v>64</v>
      </c>
      <c r="DC37" s="76">
        <f t="shared" ca="1" si="19"/>
        <v>56</v>
      </c>
      <c r="DD37" s="76">
        <f t="shared" ca="1" si="20"/>
        <v>56</v>
      </c>
      <c r="DE37" s="76">
        <f t="shared" ca="1" si="21"/>
        <v>64</v>
      </c>
      <c r="DF37" s="76">
        <f t="shared" ca="1" si="22"/>
        <v>64</v>
      </c>
      <c r="DG37" s="76">
        <f t="shared" ca="1" si="23"/>
        <v>64</v>
      </c>
      <c r="DH37" s="76">
        <f t="shared" ca="1" si="24"/>
        <v>64</v>
      </c>
      <c r="DI37" s="76">
        <f t="shared" ca="1" si="25"/>
        <v>64</v>
      </c>
      <c r="DJ37" s="76">
        <f t="shared" ca="1" si="26"/>
        <v>64</v>
      </c>
      <c r="DK37" s="76">
        <f t="shared" ca="1" si="27"/>
        <v>64</v>
      </c>
      <c r="DL37" s="76">
        <f t="shared" ca="1" si="28"/>
        <v>56</v>
      </c>
      <c r="DM37" s="76">
        <f t="shared" ca="1" si="29"/>
        <v>64</v>
      </c>
      <c r="DN37" s="76">
        <f t="shared" ca="1" si="30"/>
        <v>56</v>
      </c>
      <c r="DO37" s="76">
        <f t="shared" ca="1" si="31"/>
        <v>64</v>
      </c>
      <c r="DP37" s="76">
        <f t="shared" ca="1" si="32"/>
        <v>64</v>
      </c>
      <c r="DQ37" s="76">
        <f t="shared" ca="1" si="33"/>
        <v>64</v>
      </c>
      <c r="DR37" s="76">
        <f t="shared" ca="1" si="34"/>
        <v>64</v>
      </c>
      <c r="DS37" s="76">
        <f t="shared" ca="1" si="35"/>
        <v>64</v>
      </c>
      <c r="DT37" s="76">
        <f t="shared" ca="1" si="36"/>
        <v>64</v>
      </c>
      <c r="DU37" s="76">
        <f t="shared" ca="1" si="37"/>
        <v>69</v>
      </c>
      <c r="DV37" s="76">
        <f t="shared" ca="1" si="38"/>
        <v>69</v>
      </c>
      <c r="DW37" s="76">
        <f t="shared" ca="1" si="39"/>
        <v>73</v>
      </c>
      <c r="DX37" s="76">
        <f t="shared" ca="1" si="40"/>
        <v>78</v>
      </c>
      <c r="DY37" s="76">
        <f t="shared" ca="1" si="41"/>
        <v>87</v>
      </c>
      <c r="DZ37" s="76">
        <f t="shared" ca="1" si="42"/>
        <v>117</v>
      </c>
      <c r="EA37" s="76">
        <f t="shared" ca="1" si="43"/>
        <v>117</v>
      </c>
      <c r="EB37" s="76">
        <f t="shared" ca="1" si="44"/>
        <v>117</v>
      </c>
      <c r="EC37" s="76">
        <f t="shared" ca="1" si="45"/>
        <v>131</v>
      </c>
      <c r="ED37" s="76">
        <f t="shared" ca="1" si="46"/>
        <v>131</v>
      </c>
      <c r="EE37" s="76">
        <f t="shared" ca="1" si="47"/>
        <v>131</v>
      </c>
      <c r="EF37" s="76">
        <f t="shared" ca="1" si="48"/>
        <v>131</v>
      </c>
      <c r="EG37" s="76">
        <f t="shared" ca="1" si="49"/>
        <v>144</v>
      </c>
      <c r="EH37" s="76">
        <f t="shared" ca="1" si="50"/>
        <v>144</v>
      </c>
      <c r="EI37" s="76">
        <f t="shared" ca="1" si="51"/>
        <v>156</v>
      </c>
      <c r="EJ37" s="76">
        <f t="shared" ca="1" si="52"/>
        <v>156</v>
      </c>
      <c r="EK37" s="76">
        <f t="shared" ca="1" si="53"/>
        <v>156</v>
      </c>
      <c r="EL37" s="76">
        <f t="shared" ca="1" si="54"/>
        <v>156</v>
      </c>
      <c r="EM37" s="76">
        <f t="shared" ca="1" si="55"/>
        <v>156</v>
      </c>
      <c r="EN37" s="76">
        <f t="shared" ca="1" si="56"/>
        <v>156</v>
      </c>
      <c r="EO37" s="76">
        <f t="shared" ca="1" si="57"/>
        <v>144</v>
      </c>
      <c r="EP37" s="76">
        <f t="shared" ca="1" si="58"/>
        <v>144</v>
      </c>
      <c r="EQ37" s="76">
        <f t="shared" ca="1" si="59"/>
        <v>144</v>
      </c>
      <c r="ER37" s="76">
        <f t="shared" ca="1" si="60"/>
        <v>144</v>
      </c>
      <c r="ES37" s="76">
        <f t="shared" ca="1" si="61"/>
        <v>144</v>
      </c>
      <c r="ET37" s="76">
        <f t="shared" ca="1" si="62"/>
        <v>131</v>
      </c>
      <c r="EU37" s="76">
        <f t="shared" ca="1" si="63"/>
        <v>131</v>
      </c>
      <c r="EV37" s="76">
        <f t="shared" ca="1" si="64"/>
        <v>131</v>
      </c>
      <c r="EW37" s="76">
        <f t="shared" ca="1" si="65"/>
        <v>131</v>
      </c>
      <c r="EX37" s="76">
        <f t="shared" ca="1" si="66"/>
        <v>131</v>
      </c>
      <c r="EY37" s="76">
        <f t="shared" ca="1" si="67"/>
        <v>117</v>
      </c>
      <c r="EZ37" s="76">
        <f t="shared" ca="1" si="68"/>
        <v>102</v>
      </c>
      <c r="FA37" s="76">
        <f t="shared" ca="1" si="69"/>
        <v>96</v>
      </c>
      <c r="FB37" s="76">
        <f t="shared" ca="1" si="70"/>
        <v>87</v>
      </c>
      <c r="FC37" s="76">
        <f t="shared" ca="1" si="71"/>
        <v>87</v>
      </c>
      <c r="FD37" s="76">
        <f t="shared" ca="1" si="72"/>
        <v>87</v>
      </c>
      <c r="FE37" s="76">
        <f t="shared" ca="1" si="73"/>
        <v>87</v>
      </c>
      <c r="FF37" s="76">
        <f t="shared" ca="1" si="74"/>
        <v>83</v>
      </c>
      <c r="FG37" s="76">
        <f t="shared" ca="1" si="75"/>
        <v>76</v>
      </c>
      <c r="FH37" s="76">
        <f t="shared" ca="1" si="76"/>
        <v>69</v>
      </c>
      <c r="FI37" s="76">
        <f t="shared" ca="1" si="77"/>
        <v>67</v>
      </c>
      <c r="FJ37" s="76">
        <f t="shared" ca="1" si="78"/>
        <v>67</v>
      </c>
      <c r="FK37" s="76">
        <f t="shared" ca="1" si="79"/>
        <v>67</v>
      </c>
      <c r="FL37" s="76">
        <f t="shared" ca="1" si="80"/>
        <v>67</v>
      </c>
      <c r="FM37" s="76">
        <f t="shared" ca="1" si="81"/>
        <v>67</v>
      </c>
      <c r="FN37" s="76">
        <f t="shared" ca="1" si="82"/>
        <v>67</v>
      </c>
      <c r="FO37" s="76">
        <f t="shared" ca="1" si="83"/>
        <v>67</v>
      </c>
      <c r="FP37" s="76">
        <f t="shared" ca="1" si="84"/>
        <v>67</v>
      </c>
      <c r="FQ37" s="76">
        <f t="shared" ca="1" si="85"/>
        <v>67</v>
      </c>
      <c r="FR37" s="76">
        <f t="shared" ca="1" si="86"/>
        <v>67</v>
      </c>
      <c r="FS37" s="76">
        <f t="shared" ca="1" si="87"/>
        <v>67</v>
      </c>
      <c r="FT37" s="77">
        <f t="shared" ca="1" si="88"/>
        <v>67</v>
      </c>
      <c r="FU37" s="76"/>
      <c r="FV37" s="76"/>
      <c r="FW37" s="83"/>
      <c r="FX37" s="83"/>
      <c r="FY37" s="83"/>
      <c r="FZ37" s="83"/>
      <c r="GA37" s="83"/>
      <c r="GB37" s="83"/>
      <c r="GC37" s="83"/>
      <c r="GD37" s="82"/>
      <c r="GE37" s="82"/>
    </row>
    <row r="38" spans="1:187" customFormat="1" ht="2.25" customHeight="1">
      <c r="A38" s="71"/>
      <c r="B38" s="75">
        <v>119</v>
      </c>
      <c r="C38" s="76">
        <v>119</v>
      </c>
      <c r="D38" s="76">
        <v>120</v>
      </c>
      <c r="E38" s="76">
        <v>120</v>
      </c>
      <c r="F38" s="76">
        <v>119</v>
      </c>
      <c r="G38" s="76">
        <v>119</v>
      </c>
      <c r="H38" s="76">
        <v>120</v>
      </c>
      <c r="I38" s="76">
        <v>120</v>
      </c>
      <c r="J38" s="76">
        <v>120</v>
      </c>
      <c r="K38" s="76">
        <v>120</v>
      </c>
      <c r="L38" s="76">
        <v>120</v>
      </c>
      <c r="M38" s="76">
        <v>120</v>
      </c>
      <c r="N38" s="76">
        <v>120</v>
      </c>
      <c r="O38" s="76">
        <v>120</v>
      </c>
      <c r="P38" s="76">
        <v>120</v>
      </c>
      <c r="Q38" s="76">
        <v>120</v>
      </c>
      <c r="R38" s="76">
        <v>121</v>
      </c>
      <c r="S38" s="76">
        <v>120</v>
      </c>
      <c r="T38" s="76">
        <v>120</v>
      </c>
      <c r="U38" s="76">
        <v>121</v>
      </c>
      <c r="V38" s="76">
        <v>121</v>
      </c>
      <c r="W38" s="76">
        <v>121</v>
      </c>
      <c r="X38" s="76">
        <v>120</v>
      </c>
      <c r="Y38" s="76">
        <v>121</v>
      </c>
      <c r="Z38" s="76">
        <v>121</v>
      </c>
      <c r="AA38" s="76">
        <v>121</v>
      </c>
      <c r="AB38" s="76">
        <v>121</v>
      </c>
      <c r="AC38" s="76">
        <v>121</v>
      </c>
      <c r="AD38" s="76">
        <v>121</v>
      </c>
      <c r="AE38" s="76">
        <v>121</v>
      </c>
      <c r="AF38" s="76">
        <v>121</v>
      </c>
      <c r="AG38" s="76">
        <v>121</v>
      </c>
      <c r="AH38" s="76">
        <v>121</v>
      </c>
      <c r="AI38" s="76">
        <v>121</v>
      </c>
      <c r="AJ38" s="76">
        <v>121</v>
      </c>
      <c r="AK38" s="76">
        <v>121</v>
      </c>
      <c r="AL38" s="76">
        <v>121</v>
      </c>
      <c r="AM38" s="76">
        <v>121</v>
      </c>
      <c r="AN38" s="76">
        <v>121</v>
      </c>
      <c r="AO38" s="76">
        <v>121</v>
      </c>
      <c r="AP38" s="76">
        <v>123</v>
      </c>
      <c r="AQ38" s="76">
        <v>124</v>
      </c>
      <c r="AR38" s="76">
        <v>131</v>
      </c>
      <c r="AS38" s="76">
        <v>133</v>
      </c>
      <c r="AT38" s="76">
        <v>132</v>
      </c>
      <c r="AU38" s="76">
        <v>132</v>
      </c>
      <c r="AV38" s="76">
        <v>136</v>
      </c>
      <c r="AW38" s="76">
        <v>138</v>
      </c>
      <c r="AX38" s="76">
        <v>138</v>
      </c>
      <c r="AY38" s="76">
        <v>138</v>
      </c>
      <c r="AZ38" s="76">
        <v>137</v>
      </c>
      <c r="BA38" s="76">
        <v>135</v>
      </c>
      <c r="BB38" s="76">
        <v>131</v>
      </c>
      <c r="BC38" s="76">
        <v>126</v>
      </c>
      <c r="BD38" s="76">
        <v>124</v>
      </c>
      <c r="BE38" s="76">
        <v>125</v>
      </c>
      <c r="BF38" s="76">
        <v>123</v>
      </c>
      <c r="BG38" s="76">
        <v>123</v>
      </c>
      <c r="BH38" s="76">
        <v>123</v>
      </c>
      <c r="BI38" s="76">
        <v>125</v>
      </c>
      <c r="BJ38" s="76">
        <v>125</v>
      </c>
      <c r="BK38" s="76">
        <v>124</v>
      </c>
      <c r="BL38" s="76">
        <v>125</v>
      </c>
      <c r="BM38" s="76">
        <v>124</v>
      </c>
      <c r="BN38" s="76">
        <v>123</v>
      </c>
      <c r="BO38" s="76">
        <v>122</v>
      </c>
      <c r="BP38" s="76">
        <v>122</v>
      </c>
      <c r="BQ38" s="76">
        <v>122</v>
      </c>
      <c r="BR38" s="76">
        <v>122</v>
      </c>
      <c r="BS38" s="76">
        <v>122</v>
      </c>
      <c r="BT38" s="76">
        <v>122</v>
      </c>
      <c r="BU38" s="76">
        <v>122</v>
      </c>
      <c r="BV38" s="76">
        <v>122</v>
      </c>
      <c r="BW38" s="76">
        <v>122</v>
      </c>
      <c r="BX38" s="76">
        <v>121</v>
      </c>
      <c r="BY38" s="76">
        <v>121</v>
      </c>
      <c r="BZ38" s="76">
        <v>121</v>
      </c>
      <c r="CA38" s="76">
        <v>122</v>
      </c>
      <c r="CB38" s="76">
        <v>122</v>
      </c>
      <c r="CC38" s="76">
        <v>122</v>
      </c>
      <c r="CD38" s="76">
        <v>122</v>
      </c>
      <c r="CE38" s="76">
        <v>122</v>
      </c>
      <c r="CF38" s="76">
        <v>121</v>
      </c>
      <c r="CG38" s="76">
        <v>121</v>
      </c>
      <c r="CH38" s="76">
        <v>121</v>
      </c>
      <c r="CI38" s="76">
        <v>121</v>
      </c>
      <c r="CJ38" s="77">
        <v>121</v>
      </c>
      <c r="CK38" s="71"/>
      <c r="CL38" s="75">
        <f t="shared" ca="1" si="2"/>
        <v>49</v>
      </c>
      <c r="CM38" s="76">
        <f t="shared" ca="1" si="3"/>
        <v>49</v>
      </c>
      <c r="CN38" s="76">
        <f t="shared" ca="1" si="4"/>
        <v>56</v>
      </c>
      <c r="CO38" s="76">
        <f t="shared" ca="1" si="5"/>
        <v>56</v>
      </c>
      <c r="CP38" s="76">
        <f t="shared" ca="1" si="6"/>
        <v>49</v>
      </c>
      <c r="CQ38" s="76">
        <f t="shared" ca="1" si="7"/>
        <v>49</v>
      </c>
      <c r="CR38" s="76">
        <f t="shared" ca="1" si="8"/>
        <v>56</v>
      </c>
      <c r="CS38" s="76">
        <f t="shared" ca="1" si="9"/>
        <v>56</v>
      </c>
      <c r="CT38" s="76">
        <f t="shared" ca="1" si="10"/>
        <v>56</v>
      </c>
      <c r="CU38" s="76">
        <f t="shared" ca="1" si="11"/>
        <v>56</v>
      </c>
      <c r="CV38" s="76">
        <f t="shared" ca="1" si="12"/>
        <v>56</v>
      </c>
      <c r="CW38" s="76">
        <f t="shared" ca="1" si="13"/>
        <v>56</v>
      </c>
      <c r="CX38" s="76">
        <f t="shared" ca="1" si="14"/>
        <v>56</v>
      </c>
      <c r="CY38" s="76">
        <f t="shared" ca="1" si="15"/>
        <v>56</v>
      </c>
      <c r="CZ38" s="76">
        <f t="shared" ca="1" si="16"/>
        <v>56</v>
      </c>
      <c r="DA38" s="76">
        <f t="shared" ca="1" si="17"/>
        <v>56</v>
      </c>
      <c r="DB38" s="76">
        <f t="shared" ca="1" si="18"/>
        <v>64</v>
      </c>
      <c r="DC38" s="76">
        <f t="shared" ca="1" si="19"/>
        <v>56</v>
      </c>
      <c r="DD38" s="76">
        <f t="shared" ca="1" si="20"/>
        <v>56</v>
      </c>
      <c r="DE38" s="76">
        <f t="shared" ca="1" si="21"/>
        <v>64</v>
      </c>
      <c r="DF38" s="76">
        <f t="shared" ca="1" si="22"/>
        <v>64</v>
      </c>
      <c r="DG38" s="76">
        <f t="shared" ca="1" si="23"/>
        <v>64</v>
      </c>
      <c r="DH38" s="76">
        <f t="shared" ca="1" si="24"/>
        <v>56</v>
      </c>
      <c r="DI38" s="76">
        <f t="shared" ca="1" si="25"/>
        <v>64</v>
      </c>
      <c r="DJ38" s="76">
        <f t="shared" ca="1" si="26"/>
        <v>64</v>
      </c>
      <c r="DK38" s="76">
        <f t="shared" ca="1" si="27"/>
        <v>64</v>
      </c>
      <c r="DL38" s="76">
        <f t="shared" ca="1" si="28"/>
        <v>64</v>
      </c>
      <c r="DM38" s="76">
        <f t="shared" ca="1" si="29"/>
        <v>64</v>
      </c>
      <c r="DN38" s="76">
        <f t="shared" ca="1" si="30"/>
        <v>64</v>
      </c>
      <c r="DO38" s="76">
        <f t="shared" ca="1" si="31"/>
        <v>64</v>
      </c>
      <c r="DP38" s="76">
        <f t="shared" ca="1" si="32"/>
        <v>64</v>
      </c>
      <c r="DQ38" s="76">
        <f t="shared" ca="1" si="33"/>
        <v>64</v>
      </c>
      <c r="DR38" s="76">
        <f t="shared" ca="1" si="34"/>
        <v>64</v>
      </c>
      <c r="DS38" s="76">
        <f t="shared" ca="1" si="35"/>
        <v>64</v>
      </c>
      <c r="DT38" s="76">
        <f t="shared" ca="1" si="36"/>
        <v>64</v>
      </c>
      <c r="DU38" s="76">
        <f t="shared" ca="1" si="37"/>
        <v>64</v>
      </c>
      <c r="DV38" s="76">
        <f t="shared" ca="1" si="38"/>
        <v>64</v>
      </c>
      <c r="DW38" s="76">
        <f t="shared" ca="1" si="39"/>
        <v>64</v>
      </c>
      <c r="DX38" s="76">
        <f t="shared" ca="1" si="40"/>
        <v>64</v>
      </c>
      <c r="DY38" s="76">
        <f t="shared" ca="1" si="41"/>
        <v>64</v>
      </c>
      <c r="DZ38" s="76">
        <f t="shared" ca="1" si="42"/>
        <v>69</v>
      </c>
      <c r="EA38" s="76">
        <f t="shared" ca="1" si="43"/>
        <v>72</v>
      </c>
      <c r="EB38" s="76">
        <f t="shared" ca="1" si="44"/>
        <v>83</v>
      </c>
      <c r="EC38" s="76">
        <f t="shared" ca="1" si="45"/>
        <v>91</v>
      </c>
      <c r="ED38" s="76">
        <f t="shared" ca="1" si="46"/>
        <v>87</v>
      </c>
      <c r="EE38" s="76">
        <f t="shared" ca="1" si="47"/>
        <v>87</v>
      </c>
      <c r="EF38" s="76">
        <f t="shared" ca="1" si="48"/>
        <v>117</v>
      </c>
      <c r="EG38" s="76">
        <f t="shared" ca="1" si="49"/>
        <v>144</v>
      </c>
      <c r="EH38" s="76">
        <f t="shared" ca="1" si="50"/>
        <v>144</v>
      </c>
      <c r="EI38" s="76">
        <f t="shared" ca="1" si="51"/>
        <v>144</v>
      </c>
      <c r="EJ38" s="76">
        <f t="shared" ca="1" si="52"/>
        <v>131</v>
      </c>
      <c r="EK38" s="76">
        <f t="shared" ca="1" si="53"/>
        <v>102</v>
      </c>
      <c r="EL38" s="76">
        <f t="shared" ca="1" si="54"/>
        <v>83</v>
      </c>
      <c r="EM38" s="76">
        <f t="shared" ca="1" si="55"/>
        <v>75</v>
      </c>
      <c r="EN38" s="76">
        <f t="shared" ca="1" si="56"/>
        <v>72</v>
      </c>
      <c r="EO38" s="76">
        <f t="shared" ca="1" si="57"/>
        <v>73</v>
      </c>
      <c r="EP38" s="76">
        <f t="shared" ca="1" si="58"/>
        <v>69</v>
      </c>
      <c r="EQ38" s="76">
        <f t="shared" ca="1" si="59"/>
        <v>69</v>
      </c>
      <c r="ER38" s="76">
        <f t="shared" ca="1" si="60"/>
        <v>69</v>
      </c>
      <c r="ES38" s="76">
        <f t="shared" ca="1" si="61"/>
        <v>73</v>
      </c>
      <c r="ET38" s="76">
        <f t="shared" ca="1" si="62"/>
        <v>73</v>
      </c>
      <c r="EU38" s="76">
        <f t="shared" ca="1" si="63"/>
        <v>72</v>
      </c>
      <c r="EV38" s="76">
        <f t="shared" ca="1" si="64"/>
        <v>73</v>
      </c>
      <c r="EW38" s="76">
        <f t="shared" ca="1" si="65"/>
        <v>72</v>
      </c>
      <c r="EX38" s="76">
        <f t="shared" ca="1" si="66"/>
        <v>69</v>
      </c>
      <c r="EY38" s="76">
        <f t="shared" ca="1" si="67"/>
        <v>67</v>
      </c>
      <c r="EZ38" s="76">
        <f t="shared" ca="1" si="68"/>
        <v>67</v>
      </c>
      <c r="FA38" s="76">
        <f t="shared" ca="1" si="69"/>
        <v>67</v>
      </c>
      <c r="FB38" s="76">
        <f t="shared" ca="1" si="70"/>
        <v>67</v>
      </c>
      <c r="FC38" s="76">
        <f t="shared" ca="1" si="71"/>
        <v>67</v>
      </c>
      <c r="FD38" s="76">
        <f t="shared" ca="1" si="72"/>
        <v>67</v>
      </c>
      <c r="FE38" s="76">
        <f t="shared" ca="1" si="73"/>
        <v>67</v>
      </c>
      <c r="FF38" s="76">
        <f t="shared" ca="1" si="74"/>
        <v>67</v>
      </c>
      <c r="FG38" s="76">
        <f t="shared" ca="1" si="75"/>
        <v>67</v>
      </c>
      <c r="FH38" s="76">
        <f t="shared" ca="1" si="76"/>
        <v>64</v>
      </c>
      <c r="FI38" s="76">
        <f t="shared" ca="1" si="77"/>
        <v>64</v>
      </c>
      <c r="FJ38" s="76">
        <f t="shared" ca="1" si="78"/>
        <v>64</v>
      </c>
      <c r="FK38" s="76">
        <f t="shared" ca="1" si="79"/>
        <v>67</v>
      </c>
      <c r="FL38" s="76">
        <f t="shared" ca="1" si="80"/>
        <v>67</v>
      </c>
      <c r="FM38" s="76">
        <f t="shared" ca="1" si="81"/>
        <v>67</v>
      </c>
      <c r="FN38" s="76">
        <f t="shared" ca="1" si="82"/>
        <v>67</v>
      </c>
      <c r="FO38" s="76">
        <f t="shared" ca="1" si="83"/>
        <v>67</v>
      </c>
      <c r="FP38" s="76">
        <f t="shared" ca="1" si="84"/>
        <v>64</v>
      </c>
      <c r="FQ38" s="76">
        <f t="shared" ca="1" si="85"/>
        <v>64</v>
      </c>
      <c r="FR38" s="76">
        <f t="shared" ca="1" si="86"/>
        <v>64</v>
      </c>
      <c r="FS38" s="76">
        <f t="shared" ca="1" si="87"/>
        <v>64</v>
      </c>
      <c r="FT38" s="77">
        <f t="shared" ca="1" si="88"/>
        <v>64</v>
      </c>
      <c r="FU38" s="76"/>
      <c r="FV38" s="76"/>
      <c r="FW38" s="83"/>
      <c r="FX38" s="83"/>
      <c r="FY38" s="83"/>
      <c r="FZ38" s="83"/>
      <c r="GA38" s="83"/>
      <c r="GB38" s="83"/>
      <c r="GC38" s="83"/>
      <c r="GD38" s="82"/>
      <c r="GE38" s="82"/>
    </row>
    <row r="39" spans="1:187" customFormat="1" ht="2.25" customHeight="1">
      <c r="A39" s="71"/>
      <c r="B39" s="75">
        <v>120</v>
      </c>
      <c r="C39" s="76">
        <v>120</v>
      </c>
      <c r="D39" s="76">
        <v>120</v>
      </c>
      <c r="E39" s="76">
        <v>119</v>
      </c>
      <c r="F39" s="76">
        <v>120</v>
      </c>
      <c r="G39" s="76">
        <v>120</v>
      </c>
      <c r="H39" s="76">
        <v>120</v>
      </c>
      <c r="I39" s="76">
        <v>120</v>
      </c>
      <c r="J39" s="76">
        <v>120</v>
      </c>
      <c r="K39" s="76">
        <v>120</v>
      </c>
      <c r="L39" s="76">
        <v>120</v>
      </c>
      <c r="M39" s="76">
        <v>120</v>
      </c>
      <c r="N39" s="76">
        <v>120</v>
      </c>
      <c r="O39" s="76">
        <v>120</v>
      </c>
      <c r="P39" s="76">
        <v>120</v>
      </c>
      <c r="Q39" s="76">
        <v>120</v>
      </c>
      <c r="R39" s="76">
        <v>120</v>
      </c>
      <c r="S39" s="76">
        <v>120</v>
      </c>
      <c r="T39" s="76">
        <v>121</v>
      </c>
      <c r="U39" s="76">
        <v>120</v>
      </c>
      <c r="V39" s="76">
        <v>121</v>
      </c>
      <c r="W39" s="76">
        <v>120</v>
      </c>
      <c r="X39" s="76">
        <v>121</v>
      </c>
      <c r="Y39" s="76">
        <v>121</v>
      </c>
      <c r="Z39" s="76">
        <v>121</v>
      </c>
      <c r="AA39" s="76">
        <v>121</v>
      </c>
      <c r="AB39" s="76">
        <v>121</v>
      </c>
      <c r="AC39" s="76">
        <v>120</v>
      </c>
      <c r="AD39" s="76">
        <v>121</v>
      </c>
      <c r="AE39" s="76">
        <v>120</v>
      </c>
      <c r="AF39" s="76">
        <v>120</v>
      </c>
      <c r="AG39" s="76">
        <v>121</v>
      </c>
      <c r="AH39" s="76">
        <v>121</v>
      </c>
      <c r="AI39" s="76">
        <v>120</v>
      </c>
      <c r="AJ39" s="76">
        <v>120</v>
      </c>
      <c r="AK39" s="76">
        <v>120</v>
      </c>
      <c r="AL39" s="76">
        <v>119</v>
      </c>
      <c r="AM39" s="76">
        <v>119</v>
      </c>
      <c r="AN39" s="76">
        <v>119</v>
      </c>
      <c r="AO39" s="76">
        <v>117</v>
      </c>
      <c r="AP39" s="76">
        <v>117</v>
      </c>
      <c r="AQ39" s="76">
        <v>117</v>
      </c>
      <c r="AR39" s="76">
        <v>117</v>
      </c>
      <c r="AS39" s="76">
        <v>117</v>
      </c>
      <c r="AT39" s="76">
        <v>117</v>
      </c>
      <c r="AU39" s="76">
        <v>118</v>
      </c>
      <c r="AV39" s="76">
        <v>121</v>
      </c>
      <c r="AW39" s="76">
        <v>125</v>
      </c>
      <c r="AX39" s="76">
        <v>128</v>
      </c>
      <c r="AY39" s="76">
        <v>124</v>
      </c>
      <c r="AZ39" s="76">
        <v>123</v>
      </c>
      <c r="BA39" s="76">
        <v>122</v>
      </c>
      <c r="BB39" s="76">
        <v>122</v>
      </c>
      <c r="BC39" s="76">
        <v>121</v>
      </c>
      <c r="BD39" s="76">
        <v>121</v>
      </c>
      <c r="BE39" s="76">
        <v>121</v>
      </c>
      <c r="BF39" s="76">
        <v>121</v>
      </c>
      <c r="BG39" s="76">
        <v>120</v>
      </c>
      <c r="BH39" s="76">
        <v>120</v>
      </c>
      <c r="BI39" s="76">
        <v>121</v>
      </c>
      <c r="BJ39" s="76">
        <v>121</v>
      </c>
      <c r="BK39" s="76">
        <v>121</v>
      </c>
      <c r="BL39" s="76">
        <v>121</v>
      </c>
      <c r="BM39" s="76">
        <v>121</v>
      </c>
      <c r="BN39" s="76">
        <v>121</v>
      </c>
      <c r="BO39" s="76">
        <v>121</v>
      </c>
      <c r="BP39" s="76">
        <v>121</v>
      </c>
      <c r="BQ39" s="76">
        <v>121</v>
      </c>
      <c r="BR39" s="76">
        <v>121</v>
      </c>
      <c r="BS39" s="76">
        <v>121</v>
      </c>
      <c r="BT39" s="76">
        <v>121</v>
      </c>
      <c r="BU39" s="76">
        <v>121</v>
      </c>
      <c r="BV39" s="76">
        <v>121</v>
      </c>
      <c r="BW39" s="76">
        <v>121</v>
      </c>
      <c r="BX39" s="76">
        <v>121</v>
      </c>
      <c r="BY39" s="76">
        <v>121</v>
      </c>
      <c r="BZ39" s="76">
        <v>122</v>
      </c>
      <c r="CA39" s="76">
        <v>122</v>
      </c>
      <c r="CB39" s="76">
        <v>121</v>
      </c>
      <c r="CC39" s="76">
        <v>121</v>
      </c>
      <c r="CD39" s="76">
        <v>121</v>
      </c>
      <c r="CE39" s="76">
        <v>121</v>
      </c>
      <c r="CF39" s="76">
        <v>121</v>
      </c>
      <c r="CG39" s="76">
        <v>121</v>
      </c>
      <c r="CH39" s="76">
        <v>122</v>
      </c>
      <c r="CI39" s="76">
        <v>121</v>
      </c>
      <c r="CJ39" s="77">
        <v>121</v>
      </c>
      <c r="CK39" s="71"/>
      <c r="CL39" s="75">
        <f t="shared" ca="1" si="2"/>
        <v>56</v>
      </c>
      <c r="CM39" s="76">
        <f t="shared" ca="1" si="3"/>
        <v>56</v>
      </c>
      <c r="CN39" s="76">
        <f t="shared" ca="1" si="4"/>
        <v>56</v>
      </c>
      <c r="CO39" s="76">
        <f t="shared" ca="1" si="5"/>
        <v>49</v>
      </c>
      <c r="CP39" s="76">
        <f t="shared" ca="1" si="6"/>
        <v>56</v>
      </c>
      <c r="CQ39" s="76">
        <f t="shared" ca="1" si="7"/>
        <v>56</v>
      </c>
      <c r="CR39" s="76">
        <f t="shared" ca="1" si="8"/>
        <v>56</v>
      </c>
      <c r="CS39" s="76">
        <f t="shared" ca="1" si="9"/>
        <v>56</v>
      </c>
      <c r="CT39" s="76">
        <f t="shared" ca="1" si="10"/>
        <v>56</v>
      </c>
      <c r="CU39" s="76">
        <f t="shared" ca="1" si="11"/>
        <v>56</v>
      </c>
      <c r="CV39" s="76">
        <f t="shared" ca="1" si="12"/>
        <v>56</v>
      </c>
      <c r="CW39" s="76">
        <f t="shared" ca="1" si="13"/>
        <v>56</v>
      </c>
      <c r="CX39" s="76">
        <f t="shared" ca="1" si="14"/>
        <v>56</v>
      </c>
      <c r="CY39" s="76">
        <f t="shared" ca="1" si="15"/>
        <v>56</v>
      </c>
      <c r="CZ39" s="76">
        <f t="shared" ca="1" si="16"/>
        <v>56</v>
      </c>
      <c r="DA39" s="76">
        <f t="shared" ca="1" si="17"/>
        <v>56</v>
      </c>
      <c r="DB39" s="76">
        <f t="shared" ca="1" si="18"/>
        <v>56</v>
      </c>
      <c r="DC39" s="76">
        <f t="shared" ca="1" si="19"/>
        <v>56</v>
      </c>
      <c r="DD39" s="76">
        <f t="shared" ca="1" si="20"/>
        <v>64</v>
      </c>
      <c r="DE39" s="76">
        <f t="shared" ca="1" si="21"/>
        <v>56</v>
      </c>
      <c r="DF39" s="76">
        <f t="shared" ca="1" si="22"/>
        <v>64</v>
      </c>
      <c r="DG39" s="76">
        <f t="shared" ca="1" si="23"/>
        <v>56</v>
      </c>
      <c r="DH39" s="76">
        <f t="shared" ca="1" si="24"/>
        <v>64</v>
      </c>
      <c r="DI39" s="76">
        <f t="shared" ca="1" si="25"/>
        <v>64</v>
      </c>
      <c r="DJ39" s="76">
        <f t="shared" ca="1" si="26"/>
        <v>64</v>
      </c>
      <c r="DK39" s="76">
        <f t="shared" ca="1" si="27"/>
        <v>64</v>
      </c>
      <c r="DL39" s="76">
        <f t="shared" ca="1" si="28"/>
        <v>64</v>
      </c>
      <c r="DM39" s="76">
        <f t="shared" ca="1" si="29"/>
        <v>56</v>
      </c>
      <c r="DN39" s="76">
        <f t="shared" ca="1" si="30"/>
        <v>64</v>
      </c>
      <c r="DO39" s="76">
        <f t="shared" ca="1" si="31"/>
        <v>56</v>
      </c>
      <c r="DP39" s="76">
        <f t="shared" ca="1" si="32"/>
        <v>56</v>
      </c>
      <c r="DQ39" s="76">
        <f t="shared" ca="1" si="33"/>
        <v>64</v>
      </c>
      <c r="DR39" s="76">
        <f t="shared" ca="1" si="34"/>
        <v>64</v>
      </c>
      <c r="DS39" s="76">
        <f t="shared" ca="1" si="35"/>
        <v>56</v>
      </c>
      <c r="DT39" s="76">
        <f t="shared" ca="1" si="36"/>
        <v>56</v>
      </c>
      <c r="DU39" s="76">
        <f t="shared" ca="1" si="37"/>
        <v>56</v>
      </c>
      <c r="DV39" s="76">
        <f t="shared" ca="1" si="38"/>
        <v>49</v>
      </c>
      <c r="DW39" s="76">
        <f t="shared" ca="1" si="39"/>
        <v>49</v>
      </c>
      <c r="DX39" s="76">
        <f t="shared" ca="1" si="40"/>
        <v>49</v>
      </c>
      <c r="DY39" s="76">
        <f t="shared" ca="1" si="41"/>
        <v>42</v>
      </c>
      <c r="DZ39" s="76">
        <f t="shared" ca="1" si="42"/>
        <v>42</v>
      </c>
      <c r="EA39" s="76">
        <f t="shared" ca="1" si="43"/>
        <v>42</v>
      </c>
      <c r="EB39" s="76">
        <f t="shared" ca="1" si="44"/>
        <v>42</v>
      </c>
      <c r="EC39" s="76">
        <f t="shared" ca="1" si="45"/>
        <v>42</v>
      </c>
      <c r="ED39" s="76">
        <f t="shared" ca="1" si="46"/>
        <v>42</v>
      </c>
      <c r="EE39" s="76">
        <f t="shared" ca="1" si="47"/>
        <v>46</v>
      </c>
      <c r="EF39" s="76">
        <f t="shared" ca="1" si="48"/>
        <v>64</v>
      </c>
      <c r="EG39" s="76">
        <f t="shared" ca="1" si="49"/>
        <v>73</v>
      </c>
      <c r="EH39" s="76">
        <f t="shared" ca="1" si="50"/>
        <v>76</v>
      </c>
      <c r="EI39" s="76">
        <f t="shared" ca="1" si="51"/>
        <v>72</v>
      </c>
      <c r="EJ39" s="76">
        <f t="shared" ca="1" si="52"/>
        <v>69</v>
      </c>
      <c r="EK39" s="76">
        <f t="shared" ca="1" si="53"/>
        <v>67</v>
      </c>
      <c r="EL39" s="76">
        <f t="shared" ca="1" si="54"/>
        <v>67</v>
      </c>
      <c r="EM39" s="76">
        <f t="shared" ca="1" si="55"/>
        <v>64</v>
      </c>
      <c r="EN39" s="76">
        <f t="shared" ca="1" si="56"/>
        <v>64</v>
      </c>
      <c r="EO39" s="76">
        <f t="shared" ca="1" si="57"/>
        <v>64</v>
      </c>
      <c r="EP39" s="76">
        <f t="shared" ca="1" si="58"/>
        <v>64</v>
      </c>
      <c r="EQ39" s="76">
        <f t="shared" ca="1" si="59"/>
        <v>56</v>
      </c>
      <c r="ER39" s="76">
        <f t="shared" ca="1" si="60"/>
        <v>56</v>
      </c>
      <c r="ES39" s="76">
        <f t="shared" ca="1" si="61"/>
        <v>64</v>
      </c>
      <c r="ET39" s="76">
        <f t="shared" ca="1" si="62"/>
        <v>64</v>
      </c>
      <c r="EU39" s="76">
        <f t="shared" ca="1" si="63"/>
        <v>64</v>
      </c>
      <c r="EV39" s="76">
        <f t="shared" ca="1" si="64"/>
        <v>64</v>
      </c>
      <c r="EW39" s="76">
        <f t="shared" ca="1" si="65"/>
        <v>64</v>
      </c>
      <c r="EX39" s="76">
        <f t="shared" ca="1" si="66"/>
        <v>64</v>
      </c>
      <c r="EY39" s="76">
        <f t="shared" ca="1" si="67"/>
        <v>64</v>
      </c>
      <c r="EZ39" s="76">
        <f t="shared" ca="1" si="68"/>
        <v>64</v>
      </c>
      <c r="FA39" s="76">
        <f t="shared" ca="1" si="69"/>
        <v>64</v>
      </c>
      <c r="FB39" s="76">
        <f t="shared" ca="1" si="70"/>
        <v>64</v>
      </c>
      <c r="FC39" s="76">
        <f t="shared" ca="1" si="71"/>
        <v>64</v>
      </c>
      <c r="FD39" s="76">
        <f t="shared" ca="1" si="72"/>
        <v>64</v>
      </c>
      <c r="FE39" s="76">
        <f t="shared" ca="1" si="73"/>
        <v>64</v>
      </c>
      <c r="FF39" s="76">
        <f t="shared" ca="1" si="74"/>
        <v>64</v>
      </c>
      <c r="FG39" s="76">
        <f t="shared" ca="1" si="75"/>
        <v>64</v>
      </c>
      <c r="FH39" s="76">
        <f t="shared" ca="1" si="76"/>
        <v>64</v>
      </c>
      <c r="FI39" s="76">
        <f t="shared" ca="1" si="77"/>
        <v>64</v>
      </c>
      <c r="FJ39" s="76">
        <f t="shared" ca="1" si="78"/>
        <v>67</v>
      </c>
      <c r="FK39" s="76">
        <f t="shared" ca="1" si="79"/>
        <v>67</v>
      </c>
      <c r="FL39" s="76">
        <f t="shared" ca="1" si="80"/>
        <v>64</v>
      </c>
      <c r="FM39" s="76">
        <f t="shared" ca="1" si="81"/>
        <v>64</v>
      </c>
      <c r="FN39" s="76">
        <f t="shared" ca="1" si="82"/>
        <v>64</v>
      </c>
      <c r="FO39" s="76">
        <f t="shared" ca="1" si="83"/>
        <v>64</v>
      </c>
      <c r="FP39" s="76">
        <f t="shared" ca="1" si="84"/>
        <v>64</v>
      </c>
      <c r="FQ39" s="76">
        <f t="shared" ca="1" si="85"/>
        <v>64</v>
      </c>
      <c r="FR39" s="76">
        <f t="shared" ca="1" si="86"/>
        <v>67</v>
      </c>
      <c r="FS39" s="76">
        <f t="shared" ca="1" si="87"/>
        <v>64</v>
      </c>
      <c r="FT39" s="77">
        <f t="shared" ca="1" si="88"/>
        <v>64</v>
      </c>
      <c r="FU39" s="76"/>
      <c r="FV39" s="76"/>
      <c r="FW39" s="83"/>
      <c r="FX39" s="83"/>
      <c r="FY39" s="83"/>
      <c r="FZ39" s="83"/>
      <c r="GA39" s="83"/>
      <c r="GB39" s="83"/>
      <c r="GC39" s="83"/>
      <c r="GD39" s="82"/>
      <c r="GE39" s="82"/>
    </row>
    <row r="40" spans="1:187" customFormat="1" ht="2.25" customHeight="1">
      <c r="A40" s="71"/>
      <c r="B40" s="75">
        <v>120</v>
      </c>
      <c r="C40" s="76">
        <v>120</v>
      </c>
      <c r="D40" s="76">
        <v>119</v>
      </c>
      <c r="E40" s="76">
        <v>120</v>
      </c>
      <c r="F40" s="76">
        <v>120</v>
      </c>
      <c r="G40" s="76">
        <v>120</v>
      </c>
      <c r="H40" s="76">
        <v>120</v>
      </c>
      <c r="I40" s="76">
        <v>120</v>
      </c>
      <c r="J40" s="76">
        <v>120</v>
      </c>
      <c r="K40" s="76">
        <v>120</v>
      </c>
      <c r="L40" s="76">
        <v>120</v>
      </c>
      <c r="M40" s="76">
        <v>120</v>
      </c>
      <c r="N40" s="76">
        <v>120</v>
      </c>
      <c r="O40" s="76">
        <v>120</v>
      </c>
      <c r="P40" s="76">
        <v>121</v>
      </c>
      <c r="Q40" s="76">
        <v>120</v>
      </c>
      <c r="R40" s="76">
        <v>120</v>
      </c>
      <c r="S40" s="76">
        <v>120</v>
      </c>
      <c r="T40" s="76">
        <v>120</v>
      </c>
      <c r="U40" s="76">
        <v>120</v>
      </c>
      <c r="V40" s="76">
        <v>120</v>
      </c>
      <c r="W40" s="76">
        <v>120</v>
      </c>
      <c r="X40" s="76">
        <v>119</v>
      </c>
      <c r="Y40" s="76">
        <v>119</v>
      </c>
      <c r="Z40" s="76">
        <v>117</v>
      </c>
      <c r="AA40" s="76">
        <v>117</v>
      </c>
      <c r="AB40" s="76">
        <v>117</v>
      </c>
      <c r="AC40" s="76">
        <v>117</v>
      </c>
      <c r="AD40" s="76">
        <v>118</v>
      </c>
      <c r="AE40" s="76">
        <v>118</v>
      </c>
      <c r="AF40" s="76">
        <v>117</v>
      </c>
      <c r="AG40" s="76">
        <v>117</v>
      </c>
      <c r="AH40" s="76">
        <v>117</v>
      </c>
      <c r="AI40" s="76">
        <v>118</v>
      </c>
      <c r="AJ40" s="76">
        <v>117</v>
      </c>
      <c r="AK40" s="76">
        <v>117</v>
      </c>
      <c r="AL40" s="76">
        <v>116</v>
      </c>
      <c r="AM40" s="76">
        <v>116</v>
      </c>
      <c r="AN40" s="76">
        <v>116</v>
      </c>
      <c r="AO40" s="76">
        <v>116</v>
      </c>
      <c r="AP40" s="76">
        <v>116</v>
      </c>
      <c r="AQ40" s="76">
        <v>116</v>
      </c>
      <c r="AR40" s="76">
        <v>117</v>
      </c>
      <c r="AS40" s="76">
        <v>117</v>
      </c>
      <c r="AT40" s="76">
        <v>116</v>
      </c>
      <c r="AU40" s="76">
        <v>117</v>
      </c>
      <c r="AV40" s="76">
        <v>117</v>
      </c>
      <c r="AW40" s="76">
        <v>119</v>
      </c>
      <c r="AX40" s="76">
        <v>119</v>
      </c>
      <c r="AY40" s="76">
        <v>121</v>
      </c>
      <c r="AZ40" s="76">
        <v>120</v>
      </c>
      <c r="BA40" s="76">
        <v>118</v>
      </c>
      <c r="BB40" s="76">
        <v>119</v>
      </c>
      <c r="BC40" s="76">
        <v>118</v>
      </c>
      <c r="BD40" s="76">
        <v>118</v>
      </c>
      <c r="BE40" s="76">
        <v>118</v>
      </c>
      <c r="BF40" s="76">
        <v>117</v>
      </c>
      <c r="BG40" s="76">
        <v>117</v>
      </c>
      <c r="BH40" s="76">
        <v>117</v>
      </c>
      <c r="BI40" s="76">
        <v>120</v>
      </c>
      <c r="BJ40" s="76">
        <v>121</v>
      </c>
      <c r="BK40" s="76">
        <v>121</v>
      </c>
      <c r="BL40" s="76">
        <v>121</v>
      </c>
      <c r="BM40" s="76">
        <v>121</v>
      </c>
      <c r="BN40" s="76">
        <v>121</v>
      </c>
      <c r="BO40" s="76">
        <v>121</v>
      </c>
      <c r="BP40" s="76">
        <v>121</v>
      </c>
      <c r="BQ40" s="76">
        <v>121</v>
      </c>
      <c r="BR40" s="76">
        <v>121</v>
      </c>
      <c r="BS40" s="76">
        <v>121</v>
      </c>
      <c r="BT40" s="76">
        <v>121</v>
      </c>
      <c r="BU40" s="76">
        <v>121</v>
      </c>
      <c r="BV40" s="76">
        <v>121</v>
      </c>
      <c r="BW40" s="76">
        <v>121</v>
      </c>
      <c r="BX40" s="76">
        <v>121</v>
      </c>
      <c r="BY40" s="76">
        <v>122</v>
      </c>
      <c r="BZ40" s="76">
        <v>122</v>
      </c>
      <c r="CA40" s="76">
        <v>121</v>
      </c>
      <c r="CB40" s="76">
        <v>122</v>
      </c>
      <c r="CC40" s="76">
        <v>121</v>
      </c>
      <c r="CD40" s="76">
        <v>121</v>
      </c>
      <c r="CE40" s="76">
        <v>121</v>
      </c>
      <c r="CF40" s="76">
        <v>121</v>
      </c>
      <c r="CG40" s="76">
        <v>121</v>
      </c>
      <c r="CH40" s="76">
        <v>121</v>
      </c>
      <c r="CI40" s="76">
        <v>121</v>
      </c>
      <c r="CJ40" s="77">
        <v>121</v>
      </c>
      <c r="CK40" s="71"/>
      <c r="CL40" s="75">
        <f t="shared" ca="1" si="2"/>
        <v>56</v>
      </c>
      <c r="CM40" s="76">
        <f t="shared" ca="1" si="3"/>
        <v>56</v>
      </c>
      <c r="CN40" s="76">
        <f t="shared" ca="1" si="4"/>
        <v>49</v>
      </c>
      <c r="CO40" s="76">
        <f t="shared" ca="1" si="5"/>
        <v>56</v>
      </c>
      <c r="CP40" s="76">
        <f t="shared" ca="1" si="6"/>
        <v>56</v>
      </c>
      <c r="CQ40" s="76">
        <f t="shared" ca="1" si="7"/>
        <v>56</v>
      </c>
      <c r="CR40" s="76">
        <f t="shared" ca="1" si="8"/>
        <v>56</v>
      </c>
      <c r="CS40" s="76">
        <f t="shared" ca="1" si="9"/>
        <v>56</v>
      </c>
      <c r="CT40" s="76">
        <f t="shared" ca="1" si="10"/>
        <v>56</v>
      </c>
      <c r="CU40" s="76">
        <f t="shared" ca="1" si="11"/>
        <v>56</v>
      </c>
      <c r="CV40" s="76">
        <f t="shared" ca="1" si="12"/>
        <v>56</v>
      </c>
      <c r="CW40" s="76">
        <f t="shared" ca="1" si="13"/>
        <v>56</v>
      </c>
      <c r="CX40" s="76">
        <f t="shared" ca="1" si="14"/>
        <v>56</v>
      </c>
      <c r="CY40" s="76">
        <f t="shared" ca="1" si="15"/>
        <v>56</v>
      </c>
      <c r="CZ40" s="76">
        <f t="shared" ca="1" si="16"/>
        <v>64</v>
      </c>
      <c r="DA40" s="76">
        <f t="shared" ca="1" si="17"/>
        <v>56</v>
      </c>
      <c r="DB40" s="76">
        <f t="shared" ca="1" si="18"/>
        <v>56</v>
      </c>
      <c r="DC40" s="76">
        <f t="shared" ca="1" si="19"/>
        <v>56</v>
      </c>
      <c r="DD40" s="76">
        <f t="shared" ca="1" si="20"/>
        <v>56</v>
      </c>
      <c r="DE40" s="76">
        <f t="shared" ca="1" si="21"/>
        <v>56</v>
      </c>
      <c r="DF40" s="76">
        <f t="shared" ca="1" si="22"/>
        <v>56</v>
      </c>
      <c r="DG40" s="76">
        <f t="shared" ca="1" si="23"/>
        <v>56</v>
      </c>
      <c r="DH40" s="76">
        <f t="shared" ca="1" si="24"/>
        <v>49</v>
      </c>
      <c r="DI40" s="76">
        <f t="shared" ca="1" si="25"/>
        <v>49</v>
      </c>
      <c r="DJ40" s="76">
        <f t="shared" ca="1" si="26"/>
        <v>42</v>
      </c>
      <c r="DK40" s="76">
        <f t="shared" ca="1" si="27"/>
        <v>42</v>
      </c>
      <c r="DL40" s="76">
        <f t="shared" ca="1" si="28"/>
        <v>42</v>
      </c>
      <c r="DM40" s="76">
        <f t="shared" ca="1" si="29"/>
        <v>42</v>
      </c>
      <c r="DN40" s="76">
        <f t="shared" ca="1" si="30"/>
        <v>46</v>
      </c>
      <c r="DO40" s="76">
        <f t="shared" ca="1" si="31"/>
        <v>46</v>
      </c>
      <c r="DP40" s="76">
        <f t="shared" ca="1" si="32"/>
        <v>42</v>
      </c>
      <c r="DQ40" s="76">
        <f t="shared" ca="1" si="33"/>
        <v>42</v>
      </c>
      <c r="DR40" s="76">
        <f t="shared" ca="1" si="34"/>
        <v>42</v>
      </c>
      <c r="DS40" s="76">
        <f t="shared" ca="1" si="35"/>
        <v>46</v>
      </c>
      <c r="DT40" s="76">
        <f t="shared" ca="1" si="36"/>
        <v>42</v>
      </c>
      <c r="DU40" s="76">
        <f t="shared" ca="1" si="37"/>
        <v>42</v>
      </c>
      <c r="DV40" s="76">
        <f t="shared" ca="1" si="38"/>
        <v>34</v>
      </c>
      <c r="DW40" s="76">
        <f t="shared" ca="1" si="39"/>
        <v>34</v>
      </c>
      <c r="DX40" s="76">
        <f t="shared" ca="1" si="40"/>
        <v>34</v>
      </c>
      <c r="DY40" s="76">
        <f t="shared" ca="1" si="41"/>
        <v>34</v>
      </c>
      <c r="DZ40" s="76">
        <f t="shared" ca="1" si="42"/>
        <v>34</v>
      </c>
      <c r="EA40" s="76">
        <f t="shared" ca="1" si="43"/>
        <v>34</v>
      </c>
      <c r="EB40" s="76">
        <f t="shared" ca="1" si="44"/>
        <v>42</v>
      </c>
      <c r="EC40" s="76">
        <f t="shared" ca="1" si="45"/>
        <v>42</v>
      </c>
      <c r="ED40" s="76">
        <f t="shared" ca="1" si="46"/>
        <v>34</v>
      </c>
      <c r="EE40" s="76">
        <f t="shared" ca="1" si="47"/>
        <v>42</v>
      </c>
      <c r="EF40" s="76">
        <f t="shared" ca="1" si="48"/>
        <v>42</v>
      </c>
      <c r="EG40" s="76">
        <f t="shared" ca="1" si="49"/>
        <v>49</v>
      </c>
      <c r="EH40" s="76">
        <f t="shared" ca="1" si="50"/>
        <v>49</v>
      </c>
      <c r="EI40" s="76">
        <f t="shared" ca="1" si="51"/>
        <v>64</v>
      </c>
      <c r="EJ40" s="76">
        <f t="shared" ca="1" si="52"/>
        <v>56</v>
      </c>
      <c r="EK40" s="76">
        <f t="shared" ca="1" si="53"/>
        <v>46</v>
      </c>
      <c r="EL40" s="76">
        <f t="shared" ca="1" si="54"/>
        <v>49</v>
      </c>
      <c r="EM40" s="76">
        <f t="shared" ca="1" si="55"/>
        <v>46</v>
      </c>
      <c r="EN40" s="76">
        <f t="shared" ca="1" si="56"/>
        <v>46</v>
      </c>
      <c r="EO40" s="76">
        <f t="shared" ca="1" si="57"/>
        <v>46</v>
      </c>
      <c r="EP40" s="76">
        <f t="shared" ca="1" si="58"/>
        <v>42</v>
      </c>
      <c r="EQ40" s="76">
        <f t="shared" ca="1" si="59"/>
        <v>42</v>
      </c>
      <c r="ER40" s="76">
        <f t="shared" ca="1" si="60"/>
        <v>42</v>
      </c>
      <c r="ES40" s="76">
        <f t="shared" ca="1" si="61"/>
        <v>56</v>
      </c>
      <c r="ET40" s="76">
        <f t="shared" ca="1" si="62"/>
        <v>64</v>
      </c>
      <c r="EU40" s="76">
        <f t="shared" ca="1" si="63"/>
        <v>64</v>
      </c>
      <c r="EV40" s="76">
        <f t="shared" ca="1" si="64"/>
        <v>64</v>
      </c>
      <c r="EW40" s="76">
        <f t="shared" ca="1" si="65"/>
        <v>64</v>
      </c>
      <c r="EX40" s="76">
        <f t="shared" ca="1" si="66"/>
        <v>64</v>
      </c>
      <c r="EY40" s="76">
        <f t="shared" ca="1" si="67"/>
        <v>64</v>
      </c>
      <c r="EZ40" s="76">
        <f t="shared" ca="1" si="68"/>
        <v>64</v>
      </c>
      <c r="FA40" s="76">
        <f t="shared" ca="1" si="69"/>
        <v>64</v>
      </c>
      <c r="FB40" s="76">
        <f t="shared" ca="1" si="70"/>
        <v>64</v>
      </c>
      <c r="FC40" s="76">
        <f t="shared" ca="1" si="71"/>
        <v>64</v>
      </c>
      <c r="FD40" s="76">
        <f t="shared" ca="1" si="72"/>
        <v>64</v>
      </c>
      <c r="FE40" s="76">
        <f t="shared" ca="1" si="73"/>
        <v>64</v>
      </c>
      <c r="FF40" s="76">
        <f t="shared" ca="1" si="74"/>
        <v>64</v>
      </c>
      <c r="FG40" s="76">
        <f t="shared" ca="1" si="75"/>
        <v>64</v>
      </c>
      <c r="FH40" s="76">
        <f t="shared" ca="1" si="76"/>
        <v>64</v>
      </c>
      <c r="FI40" s="76">
        <f t="shared" ca="1" si="77"/>
        <v>67</v>
      </c>
      <c r="FJ40" s="76">
        <f t="shared" ca="1" si="78"/>
        <v>67</v>
      </c>
      <c r="FK40" s="76">
        <f t="shared" ca="1" si="79"/>
        <v>64</v>
      </c>
      <c r="FL40" s="76">
        <f t="shared" ca="1" si="80"/>
        <v>67</v>
      </c>
      <c r="FM40" s="76">
        <f t="shared" ca="1" si="81"/>
        <v>64</v>
      </c>
      <c r="FN40" s="76">
        <f t="shared" ca="1" si="82"/>
        <v>64</v>
      </c>
      <c r="FO40" s="76">
        <f t="shared" ca="1" si="83"/>
        <v>64</v>
      </c>
      <c r="FP40" s="76">
        <f t="shared" ca="1" si="84"/>
        <v>64</v>
      </c>
      <c r="FQ40" s="76">
        <f t="shared" ca="1" si="85"/>
        <v>64</v>
      </c>
      <c r="FR40" s="76">
        <f t="shared" ca="1" si="86"/>
        <v>64</v>
      </c>
      <c r="FS40" s="76">
        <f t="shared" ca="1" si="87"/>
        <v>64</v>
      </c>
      <c r="FT40" s="77">
        <f t="shared" ca="1" si="88"/>
        <v>64</v>
      </c>
      <c r="FU40" s="76"/>
      <c r="FV40" s="76"/>
      <c r="FW40" s="83"/>
      <c r="FX40" s="83"/>
      <c r="FY40" s="83"/>
      <c r="FZ40" s="83"/>
      <c r="GA40" s="83"/>
      <c r="GB40" s="83"/>
      <c r="GC40" s="83"/>
      <c r="GD40" s="82"/>
      <c r="GE40" s="82"/>
    </row>
    <row r="41" spans="1:187" customFormat="1" ht="2.25" customHeight="1">
      <c r="A41" s="71"/>
      <c r="B41" s="75">
        <v>120</v>
      </c>
      <c r="C41" s="76">
        <v>120</v>
      </c>
      <c r="D41" s="76">
        <v>120</v>
      </c>
      <c r="E41" s="76">
        <v>120</v>
      </c>
      <c r="F41" s="76">
        <v>120</v>
      </c>
      <c r="G41" s="76">
        <v>120</v>
      </c>
      <c r="H41" s="76">
        <v>120</v>
      </c>
      <c r="I41" s="76">
        <v>120</v>
      </c>
      <c r="J41" s="76">
        <v>120</v>
      </c>
      <c r="K41" s="76">
        <v>120</v>
      </c>
      <c r="L41" s="76">
        <v>120</v>
      </c>
      <c r="M41" s="76">
        <v>120</v>
      </c>
      <c r="N41" s="76">
        <v>121</v>
      </c>
      <c r="O41" s="76">
        <v>121</v>
      </c>
      <c r="P41" s="76">
        <v>121</v>
      </c>
      <c r="Q41" s="76">
        <v>120</v>
      </c>
      <c r="R41" s="76">
        <v>120</v>
      </c>
      <c r="S41" s="76">
        <v>121</v>
      </c>
      <c r="T41" s="76">
        <v>120</v>
      </c>
      <c r="U41" s="76">
        <v>119</v>
      </c>
      <c r="V41" s="76">
        <v>117</v>
      </c>
      <c r="W41" s="76">
        <v>117</v>
      </c>
      <c r="X41" s="76">
        <v>116</v>
      </c>
      <c r="Y41" s="76">
        <v>116</v>
      </c>
      <c r="Z41" s="76">
        <v>116</v>
      </c>
      <c r="AA41" s="76">
        <v>116</v>
      </c>
      <c r="AB41" s="76">
        <v>116</v>
      </c>
      <c r="AC41" s="76">
        <v>116</v>
      </c>
      <c r="AD41" s="76">
        <v>117</v>
      </c>
      <c r="AE41" s="76">
        <v>117</v>
      </c>
      <c r="AF41" s="76">
        <v>117</v>
      </c>
      <c r="AG41" s="76">
        <v>117</v>
      </c>
      <c r="AH41" s="76">
        <v>116</v>
      </c>
      <c r="AI41" s="76">
        <v>116</v>
      </c>
      <c r="AJ41" s="76">
        <v>116</v>
      </c>
      <c r="AK41" s="76">
        <v>116</v>
      </c>
      <c r="AL41" s="76">
        <v>116</v>
      </c>
      <c r="AM41" s="76">
        <v>116</v>
      </c>
      <c r="AN41" s="76">
        <v>116</v>
      </c>
      <c r="AO41" s="76">
        <v>116</v>
      </c>
      <c r="AP41" s="76">
        <v>116</v>
      </c>
      <c r="AQ41" s="76">
        <v>116</v>
      </c>
      <c r="AR41" s="76">
        <v>117</v>
      </c>
      <c r="AS41" s="76">
        <v>116</v>
      </c>
      <c r="AT41" s="76">
        <v>117</v>
      </c>
      <c r="AU41" s="76">
        <v>117</v>
      </c>
      <c r="AV41" s="76">
        <v>117</v>
      </c>
      <c r="AW41" s="76">
        <v>118</v>
      </c>
      <c r="AX41" s="76">
        <v>117</v>
      </c>
      <c r="AY41" s="76">
        <v>118</v>
      </c>
      <c r="AZ41" s="76">
        <v>117</v>
      </c>
      <c r="BA41" s="76">
        <v>117</v>
      </c>
      <c r="BB41" s="76">
        <v>117</v>
      </c>
      <c r="BC41" s="76">
        <v>116</v>
      </c>
      <c r="BD41" s="76">
        <v>117</v>
      </c>
      <c r="BE41" s="76">
        <v>116</v>
      </c>
      <c r="BF41" s="76">
        <v>116</v>
      </c>
      <c r="BG41" s="76">
        <v>116</v>
      </c>
      <c r="BH41" s="76">
        <v>117</v>
      </c>
      <c r="BI41" s="76">
        <v>118</v>
      </c>
      <c r="BJ41" s="76">
        <v>119</v>
      </c>
      <c r="BK41" s="76">
        <v>118</v>
      </c>
      <c r="BL41" s="76">
        <v>118</v>
      </c>
      <c r="BM41" s="76">
        <v>120</v>
      </c>
      <c r="BN41" s="76">
        <v>120</v>
      </c>
      <c r="BO41" s="76">
        <v>120</v>
      </c>
      <c r="BP41" s="76">
        <v>121</v>
      </c>
      <c r="BQ41" s="76">
        <v>121</v>
      </c>
      <c r="BR41" s="76">
        <v>121</v>
      </c>
      <c r="BS41" s="76">
        <v>121</v>
      </c>
      <c r="BT41" s="76">
        <v>121</v>
      </c>
      <c r="BU41" s="76">
        <v>121</v>
      </c>
      <c r="BV41" s="76">
        <v>121</v>
      </c>
      <c r="BW41" s="76">
        <v>121</v>
      </c>
      <c r="BX41" s="76">
        <v>121</v>
      </c>
      <c r="BY41" s="76">
        <v>121</v>
      </c>
      <c r="BZ41" s="76">
        <v>121</v>
      </c>
      <c r="CA41" s="76">
        <v>121</v>
      </c>
      <c r="CB41" s="76">
        <v>121</v>
      </c>
      <c r="CC41" s="76">
        <v>121</v>
      </c>
      <c r="CD41" s="76">
        <v>121</v>
      </c>
      <c r="CE41" s="76">
        <v>121</v>
      </c>
      <c r="CF41" s="76">
        <v>121</v>
      </c>
      <c r="CG41" s="76">
        <v>121</v>
      </c>
      <c r="CH41" s="76">
        <v>121</v>
      </c>
      <c r="CI41" s="76">
        <v>121</v>
      </c>
      <c r="CJ41" s="77">
        <v>121</v>
      </c>
      <c r="CK41" s="71"/>
      <c r="CL41" s="75">
        <f t="shared" ca="1" si="2"/>
        <v>56</v>
      </c>
      <c r="CM41" s="76">
        <f t="shared" ca="1" si="3"/>
        <v>56</v>
      </c>
      <c r="CN41" s="76">
        <f t="shared" ca="1" si="4"/>
        <v>56</v>
      </c>
      <c r="CO41" s="76">
        <f t="shared" ca="1" si="5"/>
        <v>56</v>
      </c>
      <c r="CP41" s="76">
        <f t="shared" ca="1" si="6"/>
        <v>56</v>
      </c>
      <c r="CQ41" s="76">
        <f t="shared" ca="1" si="7"/>
        <v>56</v>
      </c>
      <c r="CR41" s="76">
        <f t="shared" ca="1" si="8"/>
        <v>56</v>
      </c>
      <c r="CS41" s="76">
        <f t="shared" ca="1" si="9"/>
        <v>56</v>
      </c>
      <c r="CT41" s="76">
        <f t="shared" ca="1" si="10"/>
        <v>56</v>
      </c>
      <c r="CU41" s="76">
        <f t="shared" ca="1" si="11"/>
        <v>56</v>
      </c>
      <c r="CV41" s="76">
        <f t="shared" ca="1" si="12"/>
        <v>56</v>
      </c>
      <c r="CW41" s="76">
        <f t="shared" ca="1" si="13"/>
        <v>56</v>
      </c>
      <c r="CX41" s="76">
        <f t="shared" ca="1" si="14"/>
        <v>64</v>
      </c>
      <c r="CY41" s="76">
        <f t="shared" ca="1" si="15"/>
        <v>64</v>
      </c>
      <c r="CZ41" s="76">
        <f t="shared" ca="1" si="16"/>
        <v>64</v>
      </c>
      <c r="DA41" s="76">
        <f t="shared" ca="1" si="17"/>
        <v>56</v>
      </c>
      <c r="DB41" s="76">
        <f t="shared" ca="1" si="18"/>
        <v>56</v>
      </c>
      <c r="DC41" s="76">
        <f t="shared" ca="1" si="19"/>
        <v>64</v>
      </c>
      <c r="DD41" s="76">
        <f t="shared" ca="1" si="20"/>
        <v>56</v>
      </c>
      <c r="DE41" s="76">
        <f t="shared" ca="1" si="21"/>
        <v>49</v>
      </c>
      <c r="DF41" s="76">
        <f t="shared" ca="1" si="22"/>
        <v>42</v>
      </c>
      <c r="DG41" s="76">
        <f t="shared" ca="1" si="23"/>
        <v>42</v>
      </c>
      <c r="DH41" s="76">
        <f t="shared" ca="1" si="24"/>
        <v>34</v>
      </c>
      <c r="DI41" s="76">
        <f t="shared" ca="1" si="25"/>
        <v>34</v>
      </c>
      <c r="DJ41" s="76">
        <f t="shared" ca="1" si="26"/>
        <v>34</v>
      </c>
      <c r="DK41" s="76">
        <f t="shared" ca="1" si="27"/>
        <v>34</v>
      </c>
      <c r="DL41" s="76">
        <f t="shared" ca="1" si="28"/>
        <v>34</v>
      </c>
      <c r="DM41" s="76">
        <f t="shared" ca="1" si="29"/>
        <v>34</v>
      </c>
      <c r="DN41" s="76">
        <f t="shared" ca="1" si="30"/>
        <v>42</v>
      </c>
      <c r="DO41" s="76">
        <f t="shared" ca="1" si="31"/>
        <v>42</v>
      </c>
      <c r="DP41" s="76">
        <f t="shared" ca="1" si="32"/>
        <v>42</v>
      </c>
      <c r="DQ41" s="76">
        <f t="shared" ca="1" si="33"/>
        <v>42</v>
      </c>
      <c r="DR41" s="76">
        <f t="shared" ca="1" si="34"/>
        <v>34</v>
      </c>
      <c r="DS41" s="76">
        <f t="shared" ca="1" si="35"/>
        <v>34</v>
      </c>
      <c r="DT41" s="76">
        <f t="shared" ca="1" si="36"/>
        <v>34</v>
      </c>
      <c r="DU41" s="76">
        <f t="shared" ca="1" si="37"/>
        <v>34</v>
      </c>
      <c r="DV41" s="76">
        <f t="shared" ca="1" si="38"/>
        <v>34</v>
      </c>
      <c r="DW41" s="76">
        <f t="shared" ca="1" si="39"/>
        <v>34</v>
      </c>
      <c r="DX41" s="76">
        <f t="shared" ca="1" si="40"/>
        <v>34</v>
      </c>
      <c r="DY41" s="76">
        <f t="shared" ca="1" si="41"/>
        <v>34</v>
      </c>
      <c r="DZ41" s="76">
        <f t="shared" ca="1" si="42"/>
        <v>34</v>
      </c>
      <c r="EA41" s="76">
        <f t="shared" ca="1" si="43"/>
        <v>34</v>
      </c>
      <c r="EB41" s="76">
        <f t="shared" ca="1" si="44"/>
        <v>42</v>
      </c>
      <c r="EC41" s="76">
        <f t="shared" ca="1" si="45"/>
        <v>34</v>
      </c>
      <c r="ED41" s="76">
        <f t="shared" ca="1" si="46"/>
        <v>42</v>
      </c>
      <c r="EE41" s="76">
        <f t="shared" ca="1" si="47"/>
        <v>42</v>
      </c>
      <c r="EF41" s="76">
        <f t="shared" ca="1" si="48"/>
        <v>42</v>
      </c>
      <c r="EG41" s="76">
        <f t="shared" ca="1" si="49"/>
        <v>46</v>
      </c>
      <c r="EH41" s="76">
        <f t="shared" ca="1" si="50"/>
        <v>42</v>
      </c>
      <c r="EI41" s="76">
        <f t="shared" ca="1" si="51"/>
        <v>46</v>
      </c>
      <c r="EJ41" s="76">
        <f t="shared" ca="1" si="52"/>
        <v>42</v>
      </c>
      <c r="EK41" s="76">
        <f t="shared" ca="1" si="53"/>
        <v>42</v>
      </c>
      <c r="EL41" s="76">
        <f t="shared" ca="1" si="54"/>
        <v>42</v>
      </c>
      <c r="EM41" s="76">
        <f t="shared" ca="1" si="55"/>
        <v>34</v>
      </c>
      <c r="EN41" s="76">
        <f t="shared" ca="1" si="56"/>
        <v>42</v>
      </c>
      <c r="EO41" s="76">
        <f t="shared" ca="1" si="57"/>
        <v>34</v>
      </c>
      <c r="EP41" s="76">
        <f t="shared" ca="1" si="58"/>
        <v>34</v>
      </c>
      <c r="EQ41" s="76">
        <f t="shared" ca="1" si="59"/>
        <v>34</v>
      </c>
      <c r="ER41" s="76">
        <f t="shared" ca="1" si="60"/>
        <v>42</v>
      </c>
      <c r="ES41" s="76">
        <f t="shared" ca="1" si="61"/>
        <v>46</v>
      </c>
      <c r="ET41" s="76">
        <f t="shared" ca="1" si="62"/>
        <v>49</v>
      </c>
      <c r="EU41" s="76">
        <f t="shared" ca="1" si="63"/>
        <v>46</v>
      </c>
      <c r="EV41" s="76">
        <f t="shared" ca="1" si="64"/>
        <v>46</v>
      </c>
      <c r="EW41" s="76">
        <f t="shared" ca="1" si="65"/>
        <v>56</v>
      </c>
      <c r="EX41" s="76">
        <f t="shared" ca="1" si="66"/>
        <v>56</v>
      </c>
      <c r="EY41" s="76">
        <f t="shared" ca="1" si="67"/>
        <v>56</v>
      </c>
      <c r="EZ41" s="76">
        <f t="shared" ca="1" si="68"/>
        <v>64</v>
      </c>
      <c r="FA41" s="76">
        <f t="shared" ca="1" si="69"/>
        <v>64</v>
      </c>
      <c r="FB41" s="76">
        <f t="shared" ca="1" si="70"/>
        <v>64</v>
      </c>
      <c r="FC41" s="76">
        <f t="shared" ca="1" si="71"/>
        <v>64</v>
      </c>
      <c r="FD41" s="76">
        <f t="shared" ca="1" si="72"/>
        <v>64</v>
      </c>
      <c r="FE41" s="76">
        <f t="shared" ca="1" si="73"/>
        <v>64</v>
      </c>
      <c r="FF41" s="76">
        <f t="shared" ca="1" si="74"/>
        <v>64</v>
      </c>
      <c r="FG41" s="76">
        <f t="shared" ca="1" si="75"/>
        <v>64</v>
      </c>
      <c r="FH41" s="76">
        <f t="shared" ca="1" si="76"/>
        <v>64</v>
      </c>
      <c r="FI41" s="76">
        <f t="shared" ca="1" si="77"/>
        <v>64</v>
      </c>
      <c r="FJ41" s="76">
        <f t="shared" ca="1" si="78"/>
        <v>64</v>
      </c>
      <c r="FK41" s="76">
        <f t="shared" ca="1" si="79"/>
        <v>64</v>
      </c>
      <c r="FL41" s="76">
        <f t="shared" ca="1" si="80"/>
        <v>64</v>
      </c>
      <c r="FM41" s="76">
        <f t="shared" ca="1" si="81"/>
        <v>64</v>
      </c>
      <c r="FN41" s="76">
        <f t="shared" ca="1" si="82"/>
        <v>64</v>
      </c>
      <c r="FO41" s="76">
        <f t="shared" ca="1" si="83"/>
        <v>64</v>
      </c>
      <c r="FP41" s="76">
        <f t="shared" ca="1" si="84"/>
        <v>64</v>
      </c>
      <c r="FQ41" s="76">
        <f t="shared" ca="1" si="85"/>
        <v>64</v>
      </c>
      <c r="FR41" s="76">
        <f t="shared" ca="1" si="86"/>
        <v>64</v>
      </c>
      <c r="FS41" s="76">
        <f t="shared" ca="1" si="87"/>
        <v>64</v>
      </c>
      <c r="FT41" s="77">
        <f t="shared" ca="1" si="88"/>
        <v>64</v>
      </c>
      <c r="FU41" s="76"/>
      <c r="FV41" s="76"/>
      <c r="FW41" s="83"/>
      <c r="FX41" s="83"/>
      <c r="FY41" s="83"/>
      <c r="FZ41" s="83"/>
      <c r="GA41" s="83"/>
      <c r="GB41" s="83"/>
      <c r="GC41" s="83"/>
      <c r="GD41" s="82"/>
      <c r="GE41" s="82"/>
    </row>
    <row r="42" spans="1:187" customFormat="1" ht="2.25" customHeight="1">
      <c r="A42" s="71"/>
      <c r="B42" s="75">
        <v>120</v>
      </c>
      <c r="C42" s="76">
        <v>120</v>
      </c>
      <c r="D42" s="76">
        <v>120</v>
      </c>
      <c r="E42" s="76">
        <v>120</v>
      </c>
      <c r="F42" s="76">
        <v>120</v>
      </c>
      <c r="G42" s="76">
        <v>120</v>
      </c>
      <c r="H42" s="76">
        <v>120</v>
      </c>
      <c r="I42" s="76">
        <v>120</v>
      </c>
      <c r="J42" s="76">
        <v>120</v>
      </c>
      <c r="K42" s="76">
        <v>120</v>
      </c>
      <c r="L42" s="76">
        <v>119</v>
      </c>
      <c r="M42" s="76">
        <v>119</v>
      </c>
      <c r="N42" s="76">
        <v>119</v>
      </c>
      <c r="O42" s="76">
        <v>119</v>
      </c>
      <c r="P42" s="76">
        <v>119</v>
      </c>
      <c r="Q42" s="76">
        <v>117</v>
      </c>
      <c r="R42" s="76">
        <v>117</v>
      </c>
      <c r="S42" s="76">
        <v>118</v>
      </c>
      <c r="T42" s="76">
        <v>117</v>
      </c>
      <c r="U42" s="76">
        <v>116</v>
      </c>
      <c r="V42" s="76">
        <v>116</v>
      </c>
      <c r="W42" s="76">
        <v>116</v>
      </c>
      <c r="X42" s="76">
        <v>116</v>
      </c>
      <c r="Y42" s="76">
        <v>116</v>
      </c>
      <c r="Z42" s="76">
        <v>116</v>
      </c>
      <c r="AA42" s="76">
        <v>116</v>
      </c>
      <c r="AB42" s="76">
        <v>116</v>
      </c>
      <c r="AC42" s="76">
        <v>116</v>
      </c>
      <c r="AD42" s="76">
        <v>117</v>
      </c>
      <c r="AE42" s="76">
        <v>117</v>
      </c>
      <c r="AF42" s="76">
        <v>116</v>
      </c>
      <c r="AG42" s="76">
        <v>116</v>
      </c>
      <c r="AH42" s="76">
        <v>116</v>
      </c>
      <c r="AI42" s="76">
        <v>116</v>
      </c>
      <c r="AJ42" s="76">
        <v>116</v>
      </c>
      <c r="AK42" s="76">
        <v>115</v>
      </c>
      <c r="AL42" s="76">
        <v>116</v>
      </c>
      <c r="AM42" s="76">
        <v>116</v>
      </c>
      <c r="AN42" s="76">
        <v>116</v>
      </c>
      <c r="AO42" s="76">
        <v>116</v>
      </c>
      <c r="AP42" s="76">
        <v>117</v>
      </c>
      <c r="AQ42" s="76">
        <v>116</v>
      </c>
      <c r="AR42" s="76">
        <v>117</v>
      </c>
      <c r="AS42" s="76">
        <v>117</v>
      </c>
      <c r="AT42" s="76">
        <v>117</v>
      </c>
      <c r="AU42" s="76">
        <v>117</v>
      </c>
      <c r="AV42" s="76">
        <v>117</v>
      </c>
      <c r="AW42" s="76">
        <v>117</v>
      </c>
      <c r="AX42" s="76">
        <v>117</v>
      </c>
      <c r="AY42" s="76">
        <v>117</v>
      </c>
      <c r="AZ42" s="76">
        <v>117</v>
      </c>
      <c r="BA42" s="76">
        <v>117</v>
      </c>
      <c r="BB42" s="76">
        <v>117</v>
      </c>
      <c r="BC42" s="76">
        <v>116</v>
      </c>
      <c r="BD42" s="76">
        <v>117</v>
      </c>
      <c r="BE42" s="76">
        <v>117</v>
      </c>
      <c r="BF42" s="76">
        <v>117</v>
      </c>
      <c r="BG42" s="76">
        <v>117</v>
      </c>
      <c r="BH42" s="76">
        <v>117</v>
      </c>
      <c r="BI42" s="76">
        <v>117</v>
      </c>
      <c r="BJ42" s="76">
        <v>118</v>
      </c>
      <c r="BK42" s="76">
        <v>117</v>
      </c>
      <c r="BL42" s="76">
        <v>117</v>
      </c>
      <c r="BM42" s="76">
        <v>118</v>
      </c>
      <c r="BN42" s="76">
        <v>119</v>
      </c>
      <c r="BO42" s="76">
        <v>118</v>
      </c>
      <c r="BP42" s="76">
        <v>118</v>
      </c>
      <c r="BQ42" s="76">
        <v>119</v>
      </c>
      <c r="BR42" s="76">
        <v>119</v>
      </c>
      <c r="BS42" s="76">
        <v>119</v>
      </c>
      <c r="BT42" s="76">
        <v>118</v>
      </c>
      <c r="BU42" s="76">
        <v>118</v>
      </c>
      <c r="BV42" s="76">
        <v>118</v>
      </c>
      <c r="BW42" s="76">
        <v>118</v>
      </c>
      <c r="BX42" s="76">
        <v>119</v>
      </c>
      <c r="BY42" s="76">
        <v>119</v>
      </c>
      <c r="BZ42" s="76">
        <v>120</v>
      </c>
      <c r="CA42" s="76">
        <v>120</v>
      </c>
      <c r="CB42" s="76">
        <v>119</v>
      </c>
      <c r="CC42" s="76">
        <v>119</v>
      </c>
      <c r="CD42" s="76">
        <v>119</v>
      </c>
      <c r="CE42" s="76">
        <v>119</v>
      </c>
      <c r="CF42" s="76">
        <v>119</v>
      </c>
      <c r="CG42" s="76">
        <v>119</v>
      </c>
      <c r="CH42" s="76">
        <v>119</v>
      </c>
      <c r="CI42" s="76">
        <v>119</v>
      </c>
      <c r="CJ42" s="77">
        <v>119</v>
      </c>
      <c r="CK42" s="71"/>
      <c r="CL42" s="75">
        <f t="shared" ca="1" si="2"/>
        <v>56</v>
      </c>
      <c r="CM42" s="76">
        <f t="shared" ca="1" si="3"/>
        <v>56</v>
      </c>
      <c r="CN42" s="76">
        <f t="shared" ca="1" si="4"/>
        <v>56</v>
      </c>
      <c r="CO42" s="76">
        <f t="shared" ca="1" si="5"/>
        <v>56</v>
      </c>
      <c r="CP42" s="76">
        <f t="shared" ca="1" si="6"/>
        <v>56</v>
      </c>
      <c r="CQ42" s="76">
        <f t="shared" ca="1" si="7"/>
        <v>56</v>
      </c>
      <c r="CR42" s="76">
        <f t="shared" ca="1" si="8"/>
        <v>56</v>
      </c>
      <c r="CS42" s="76">
        <f t="shared" ca="1" si="9"/>
        <v>56</v>
      </c>
      <c r="CT42" s="76">
        <f t="shared" ca="1" si="10"/>
        <v>56</v>
      </c>
      <c r="CU42" s="76">
        <f t="shared" ca="1" si="11"/>
        <v>56</v>
      </c>
      <c r="CV42" s="76">
        <f t="shared" ca="1" si="12"/>
        <v>49</v>
      </c>
      <c r="CW42" s="76">
        <f t="shared" ca="1" si="13"/>
        <v>49</v>
      </c>
      <c r="CX42" s="76">
        <f t="shared" ca="1" si="14"/>
        <v>49</v>
      </c>
      <c r="CY42" s="76">
        <f t="shared" ca="1" si="15"/>
        <v>49</v>
      </c>
      <c r="CZ42" s="76">
        <f t="shared" ca="1" si="16"/>
        <v>49</v>
      </c>
      <c r="DA42" s="76">
        <f t="shared" ca="1" si="17"/>
        <v>42</v>
      </c>
      <c r="DB42" s="76">
        <f t="shared" ca="1" si="18"/>
        <v>42</v>
      </c>
      <c r="DC42" s="76">
        <f t="shared" ca="1" si="19"/>
        <v>46</v>
      </c>
      <c r="DD42" s="76">
        <f t="shared" ca="1" si="20"/>
        <v>42</v>
      </c>
      <c r="DE42" s="76">
        <f t="shared" ca="1" si="21"/>
        <v>34</v>
      </c>
      <c r="DF42" s="76">
        <f t="shared" ca="1" si="22"/>
        <v>34</v>
      </c>
      <c r="DG42" s="76">
        <f t="shared" ca="1" si="23"/>
        <v>34</v>
      </c>
      <c r="DH42" s="76">
        <f t="shared" ca="1" si="24"/>
        <v>34</v>
      </c>
      <c r="DI42" s="76">
        <f t="shared" ca="1" si="25"/>
        <v>34</v>
      </c>
      <c r="DJ42" s="76">
        <f t="shared" ca="1" si="26"/>
        <v>34</v>
      </c>
      <c r="DK42" s="76">
        <f t="shared" ca="1" si="27"/>
        <v>34</v>
      </c>
      <c r="DL42" s="76">
        <f t="shared" ca="1" si="28"/>
        <v>34</v>
      </c>
      <c r="DM42" s="76">
        <f t="shared" ca="1" si="29"/>
        <v>34</v>
      </c>
      <c r="DN42" s="76">
        <f t="shared" ca="1" si="30"/>
        <v>42</v>
      </c>
      <c r="DO42" s="76">
        <f t="shared" ca="1" si="31"/>
        <v>42</v>
      </c>
      <c r="DP42" s="76">
        <f t="shared" ca="1" si="32"/>
        <v>34</v>
      </c>
      <c r="DQ42" s="76">
        <f t="shared" ca="1" si="33"/>
        <v>34</v>
      </c>
      <c r="DR42" s="76">
        <f t="shared" ca="1" si="34"/>
        <v>34</v>
      </c>
      <c r="DS42" s="76">
        <f t="shared" ca="1" si="35"/>
        <v>34</v>
      </c>
      <c r="DT42" s="76">
        <f t="shared" ca="1" si="36"/>
        <v>34</v>
      </c>
      <c r="DU42" s="76">
        <f t="shared" ca="1" si="37"/>
        <v>27</v>
      </c>
      <c r="DV42" s="76">
        <f t="shared" ca="1" si="38"/>
        <v>34</v>
      </c>
      <c r="DW42" s="76">
        <f t="shared" ca="1" si="39"/>
        <v>34</v>
      </c>
      <c r="DX42" s="76">
        <f t="shared" ca="1" si="40"/>
        <v>34</v>
      </c>
      <c r="DY42" s="76">
        <f t="shared" ca="1" si="41"/>
        <v>34</v>
      </c>
      <c r="DZ42" s="76">
        <f t="shared" ca="1" si="42"/>
        <v>42</v>
      </c>
      <c r="EA42" s="76">
        <f t="shared" ca="1" si="43"/>
        <v>34</v>
      </c>
      <c r="EB42" s="76">
        <f t="shared" ca="1" si="44"/>
        <v>42</v>
      </c>
      <c r="EC42" s="76">
        <f t="shared" ca="1" si="45"/>
        <v>42</v>
      </c>
      <c r="ED42" s="76">
        <f t="shared" ca="1" si="46"/>
        <v>42</v>
      </c>
      <c r="EE42" s="76">
        <f t="shared" ca="1" si="47"/>
        <v>42</v>
      </c>
      <c r="EF42" s="76">
        <f t="shared" ca="1" si="48"/>
        <v>42</v>
      </c>
      <c r="EG42" s="76">
        <f t="shared" ca="1" si="49"/>
        <v>42</v>
      </c>
      <c r="EH42" s="76">
        <f t="shared" ca="1" si="50"/>
        <v>42</v>
      </c>
      <c r="EI42" s="76">
        <f t="shared" ca="1" si="51"/>
        <v>42</v>
      </c>
      <c r="EJ42" s="76">
        <f t="shared" ca="1" si="52"/>
        <v>42</v>
      </c>
      <c r="EK42" s="76">
        <f t="shared" ca="1" si="53"/>
        <v>42</v>
      </c>
      <c r="EL42" s="76">
        <f t="shared" ca="1" si="54"/>
        <v>42</v>
      </c>
      <c r="EM42" s="76">
        <f t="shared" ca="1" si="55"/>
        <v>34</v>
      </c>
      <c r="EN42" s="76">
        <f t="shared" ca="1" si="56"/>
        <v>42</v>
      </c>
      <c r="EO42" s="76">
        <f t="shared" ca="1" si="57"/>
        <v>42</v>
      </c>
      <c r="EP42" s="76">
        <f t="shared" ca="1" si="58"/>
        <v>42</v>
      </c>
      <c r="EQ42" s="76">
        <f t="shared" ca="1" si="59"/>
        <v>42</v>
      </c>
      <c r="ER42" s="76">
        <f t="shared" ca="1" si="60"/>
        <v>42</v>
      </c>
      <c r="ES42" s="76">
        <f t="shared" ca="1" si="61"/>
        <v>42</v>
      </c>
      <c r="ET42" s="76">
        <f t="shared" ca="1" si="62"/>
        <v>46</v>
      </c>
      <c r="EU42" s="76">
        <f t="shared" ca="1" si="63"/>
        <v>42</v>
      </c>
      <c r="EV42" s="76">
        <f t="shared" ca="1" si="64"/>
        <v>42</v>
      </c>
      <c r="EW42" s="76">
        <f t="shared" ca="1" si="65"/>
        <v>46</v>
      </c>
      <c r="EX42" s="76">
        <f t="shared" ca="1" si="66"/>
        <v>49</v>
      </c>
      <c r="EY42" s="76">
        <f t="shared" ca="1" si="67"/>
        <v>46</v>
      </c>
      <c r="EZ42" s="76">
        <f t="shared" ca="1" si="68"/>
        <v>46</v>
      </c>
      <c r="FA42" s="76">
        <f t="shared" ca="1" si="69"/>
        <v>49</v>
      </c>
      <c r="FB42" s="76">
        <f t="shared" ca="1" si="70"/>
        <v>49</v>
      </c>
      <c r="FC42" s="76">
        <f t="shared" ca="1" si="71"/>
        <v>49</v>
      </c>
      <c r="FD42" s="76">
        <f t="shared" ca="1" si="72"/>
        <v>46</v>
      </c>
      <c r="FE42" s="76">
        <f t="shared" ca="1" si="73"/>
        <v>46</v>
      </c>
      <c r="FF42" s="76">
        <f t="shared" ca="1" si="74"/>
        <v>46</v>
      </c>
      <c r="FG42" s="76">
        <f t="shared" ca="1" si="75"/>
        <v>46</v>
      </c>
      <c r="FH42" s="76">
        <f t="shared" ca="1" si="76"/>
        <v>49</v>
      </c>
      <c r="FI42" s="76">
        <f t="shared" ca="1" si="77"/>
        <v>49</v>
      </c>
      <c r="FJ42" s="76">
        <f t="shared" ca="1" si="78"/>
        <v>56</v>
      </c>
      <c r="FK42" s="76">
        <f t="shared" ca="1" si="79"/>
        <v>56</v>
      </c>
      <c r="FL42" s="76">
        <f t="shared" ca="1" si="80"/>
        <v>49</v>
      </c>
      <c r="FM42" s="76">
        <f t="shared" ca="1" si="81"/>
        <v>49</v>
      </c>
      <c r="FN42" s="76">
        <f t="shared" ca="1" si="82"/>
        <v>49</v>
      </c>
      <c r="FO42" s="76">
        <f t="shared" ca="1" si="83"/>
        <v>49</v>
      </c>
      <c r="FP42" s="76">
        <f t="shared" ca="1" si="84"/>
        <v>49</v>
      </c>
      <c r="FQ42" s="76">
        <f t="shared" ca="1" si="85"/>
        <v>49</v>
      </c>
      <c r="FR42" s="76">
        <f t="shared" ca="1" si="86"/>
        <v>49</v>
      </c>
      <c r="FS42" s="76">
        <f t="shared" ca="1" si="87"/>
        <v>49</v>
      </c>
      <c r="FT42" s="77">
        <f t="shared" ca="1" si="88"/>
        <v>49</v>
      </c>
      <c r="FU42" s="76"/>
      <c r="FV42" s="76"/>
      <c r="FW42" s="83"/>
      <c r="FX42" s="83"/>
      <c r="FY42" s="83"/>
      <c r="FZ42" s="83"/>
      <c r="GA42" s="83"/>
      <c r="GB42" s="83"/>
      <c r="GC42" s="83"/>
      <c r="GD42" s="82"/>
      <c r="GE42" s="82"/>
    </row>
    <row r="43" spans="1:187" customFormat="1" ht="2.25" customHeight="1">
      <c r="A43" s="71"/>
      <c r="B43" s="75">
        <v>119</v>
      </c>
      <c r="C43" s="76">
        <v>119</v>
      </c>
      <c r="D43" s="76">
        <v>119</v>
      </c>
      <c r="E43" s="76">
        <v>119</v>
      </c>
      <c r="F43" s="76">
        <v>119</v>
      </c>
      <c r="G43" s="76">
        <v>118</v>
      </c>
      <c r="H43" s="76">
        <v>117</v>
      </c>
      <c r="I43" s="76">
        <v>117</v>
      </c>
      <c r="J43" s="76">
        <v>117</v>
      </c>
      <c r="K43" s="76">
        <v>117</v>
      </c>
      <c r="L43" s="76">
        <v>116</v>
      </c>
      <c r="M43" s="76">
        <v>117</v>
      </c>
      <c r="N43" s="76">
        <v>116</v>
      </c>
      <c r="O43" s="76">
        <v>116</v>
      </c>
      <c r="P43" s="76">
        <v>116</v>
      </c>
      <c r="Q43" s="76">
        <v>117</v>
      </c>
      <c r="R43" s="76">
        <v>116</v>
      </c>
      <c r="S43" s="76">
        <v>116</v>
      </c>
      <c r="T43" s="76">
        <v>116</v>
      </c>
      <c r="U43" s="76">
        <v>116</v>
      </c>
      <c r="V43" s="76">
        <v>116</v>
      </c>
      <c r="W43" s="76">
        <v>116</v>
      </c>
      <c r="X43" s="76">
        <v>116</v>
      </c>
      <c r="Y43" s="76">
        <v>116</v>
      </c>
      <c r="Z43" s="76">
        <v>116</v>
      </c>
      <c r="AA43" s="76">
        <v>116</v>
      </c>
      <c r="AB43" s="76">
        <v>116</v>
      </c>
      <c r="AC43" s="76">
        <v>116</v>
      </c>
      <c r="AD43" s="76">
        <v>117</v>
      </c>
      <c r="AE43" s="76">
        <v>117</v>
      </c>
      <c r="AF43" s="76">
        <v>116</v>
      </c>
      <c r="AG43" s="76">
        <v>116</v>
      </c>
      <c r="AH43" s="76">
        <v>116</v>
      </c>
      <c r="AI43" s="76">
        <v>116</v>
      </c>
      <c r="AJ43" s="76">
        <v>116</v>
      </c>
      <c r="AK43" s="76">
        <v>116</v>
      </c>
      <c r="AL43" s="76">
        <v>116</v>
      </c>
      <c r="AM43" s="76">
        <v>116</v>
      </c>
      <c r="AN43" s="76">
        <v>116</v>
      </c>
      <c r="AO43" s="76">
        <v>116</v>
      </c>
      <c r="AP43" s="76">
        <v>116</v>
      </c>
      <c r="AQ43" s="76">
        <v>116</v>
      </c>
      <c r="AR43" s="76">
        <v>117</v>
      </c>
      <c r="AS43" s="76">
        <v>116</v>
      </c>
      <c r="AT43" s="76">
        <v>117</v>
      </c>
      <c r="AU43" s="76">
        <v>117</v>
      </c>
      <c r="AV43" s="76">
        <v>117</v>
      </c>
      <c r="AW43" s="76">
        <v>117</v>
      </c>
      <c r="AX43" s="76">
        <v>116</v>
      </c>
      <c r="AY43" s="76">
        <v>117</v>
      </c>
      <c r="AZ43" s="76">
        <v>116</v>
      </c>
      <c r="BA43" s="76">
        <v>117</v>
      </c>
      <c r="BB43" s="76">
        <v>116</v>
      </c>
      <c r="BC43" s="76">
        <v>117</v>
      </c>
      <c r="BD43" s="76">
        <v>117</v>
      </c>
      <c r="BE43" s="76">
        <v>117</v>
      </c>
      <c r="BF43" s="76">
        <v>117</v>
      </c>
      <c r="BG43" s="76">
        <v>117</v>
      </c>
      <c r="BH43" s="76">
        <v>117</v>
      </c>
      <c r="BI43" s="76">
        <v>117</v>
      </c>
      <c r="BJ43" s="76">
        <v>117</v>
      </c>
      <c r="BK43" s="76">
        <v>117</v>
      </c>
      <c r="BL43" s="76">
        <v>117</v>
      </c>
      <c r="BM43" s="76">
        <v>117</v>
      </c>
      <c r="BN43" s="76">
        <v>118</v>
      </c>
      <c r="BO43" s="76">
        <v>118</v>
      </c>
      <c r="BP43" s="76">
        <v>118</v>
      </c>
      <c r="BQ43" s="76">
        <v>117</v>
      </c>
      <c r="BR43" s="76">
        <v>117</v>
      </c>
      <c r="BS43" s="76">
        <v>117</v>
      </c>
      <c r="BT43" s="76">
        <v>117</v>
      </c>
      <c r="BU43" s="76">
        <v>117</v>
      </c>
      <c r="BV43" s="76">
        <v>117</v>
      </c>
      <c r="BW43" s="76">
        <v>117</v>
      </c>
      <c r="BX43" s="76">
        <v>117</v>
      </c>
      <c r="BY43" s="76">
        <v>117</v>
      </c>
      <c r="BZ43" s="76">
        <v>117</v>
      </c>
      <c r="CA43" s="76">
        <v>117</v>
      </c>
      <c r="CB43" s="76">
        <v>117</v>
      </c>
      <c r="CC43" s="76">
        <v>117</v>
      </c>
      <c r="CD43" s="76">
        <v>117</v>
      </c>
      <c r="CE43" s="76">
        <v>117</v>
      </c>
      <c r="CF43" s="76">
        <v>117</v>
      </c>
      <c r="CG43" s="76">
        <v>118</v>
      </c>
      <c r="CH43" s="76">
        <v>117</v>
      </c>
      <c r="CI43" s="76">
        <v>117</v>
      </c>
      <c r="CJ43" s="77">
        <v>117</v>
      </c>
      <c r="CK43" s="71"/>
      <c r="CL43" s="75">
        <f t="shared" ca="1" si="2"/>
        <v>49</v>
      </c>
      <c r="CM43" s="76">
        <f t="shared" ca="1" si="3"/>
        <v>49</v>
      </c>
      <c r="CN43" s="76">
        <f t="shared" ca="1" si="4"/>
        <v>49</v>
      </c>
      <c r="CO43" s="76">
        <f t="shared" ca="1" si="5"/>
        <v>49</v>
      </c>
      <c r="CP43" s="76">
        <f t="shared" ca="1" si="6"/>
        <v>49</v>
      </c>
      <c r="CQ43" s="76">
        <f t="shared" ca="1" si="7"/>
        <v>46</v>
      </c>
      <c r="CR43" s="76">
        <f t="shared" ca="1" si="8"/>
        <v>42</v>
      </c>
      <c r="CS43" s="76">
        <f t="shared" ca="1" si="9"/>
        <v>42</v>
      </c>
      <c r="CT43" s="76">
        <f t="shared" ca="1" si="10"/>
        <v>42</v>
      </c>
      <c r="CU43" s="76">
        <f t="shared" ca="1" si="11"/>
        <v>42</v>
      </c>
      <c r="CV43" s="76">
        <f t="shared" ca="1" si="12"/>
        <v>34</v>
      </c>
      <c r="CW43" s="76">
        <f t="shared" ca="1" si="13"/>
        <v>42</v>
      </c>
      <c r="CX43" s="76">
        <f t="shared" ca="1" si="14"/>
        <v>34</v>
      </c>
      <c r="CY43" s="76">
        <f t="shared" ca="1" si="15"/>
        <v>34</v>
      </c>
      <c r="CZ43" s="76">
        <f t="shared" ca="1" si="16"/>
        <v>34</v>
      </c>
      <c r="DA43" s="76">
        <f t="shared" ca="1" si="17"/>
        <v>42</v>
      </c>
      <c r="DB43" s="76">
        <f t="shared" ca="1" si="18"/>
        <v>34</v>
      </c>
      <c r="DC43" s="76">
        <f t="shared" ca="1" si="19"/>
        <v>34</v>
      </c>
      <c r="DD43" s="76">
        <f t="shared" ca="1" si="20"/>
        <v>34</v>
      </c>
      <c r="DE43" s="76">
        <f t="shared" ca="1" si="21"/>
        <v>34</v>
      </c>
      <c r="DF43" s="76">
        <f t="shared" ca="1" si="22"/>
        <v>34</v>
      </c>
      <c r="DG43" s="76">
        <f t="shared" ca="1" si="23"/>
        <v>34</v>
      </c>
      <c r="DH43" s="76">
        <f t="shared" ca="1" si="24"/>
        <v>34</v>
      </c>
      <c r="DI43" s="76">
        <f t="shared" ca="1" si="25"/>
        <v>34</v>
      </c>
      <c r="DJ43" s="76">
        <f t="shared" ca="1" si="26"/>
        <v>34</v>
      </c>
      <c r="DK43" s="76">
        <f t="shared" ca="1" si="27"/>
        <v>34</v>
      </c>
      <c r="DL43" s="76">
        <f t="shared" ca="1" si="28"/>
        <v>34</v>
      </c>
      <c r="DM43" s="76">
        <f t="shared" ca="1" si="29"/>
        <v>34</v>
      </c>
      <c r="DN43" s="76">
        <f t="shared" ca="1" si="30"/>
        <v>42</v>
      </c>
      <c r="DO43" s="76">
        <f t="shared" ca="1" si="31"/>
        <v>42</v>
      </c>
      <c r="DP43" s="76">
        <f t="shared" ca="1" si="32"/>
        <v>34</v>
      </c>
      <c r="DQ43" s="76">
        <f t="shared" ca="1" si="33"/>
        <v>34</v>
      </c>
      <c r="DR43" s="76">
        <f t="shared" ca="1" si="34"/>
        <v>34</v>
      </c>
      <c r="DS43" s="76">
        <f t="shared" ca="1" si="35"/>
        <v>34</v>
      </c>
      <c r="DT43" s="76">
        <f t="shared" ca="1" si="36"/>
        <v>34</v>
      </c>
      <c r="DU43" s="76">
        <f t="shared" ca="1" si="37"/>
        <v>34</v>
      </c>
      <c r="DV43" s="76">
        <f t="shared" ca="1" si="38"/>
        <v>34</v>
      </c>
      <c r="DW43" s="76">
        <f t="shared" ca="1" si="39"/>
        <v>34</v>
      </c>
      <c r="DX43" s="76">
        <f t="shared" ca="1" si="40"/>
        <v>34</v>
      </c>
      <c r="DY43" s="76">
        <f t="shared" ca="1" si="41"/>
        <v>34</v>
      </c>
      <c r="DZ43" s="76">
        <f t="shared" ca="1" si="42"/>
        <v>34</v>
      </c>
      <c r="EA43" s="76">
        <f t="shared" ca="1" si="43"/>
        <v>34</v>
      </c>
      <c r="EB43" s="76">
        <f t="shared" ca="1" si="44"/>
        <v>42</v>
      </c>
      <c r="EC43" s="76">
        <f t="shared" ca="1" si="45"/>
        <v>34</v>
      </c>
      <c r="ED43" s="76">
        <f t="shared" ca="1" si="46"/>
        <v>42</v>
      </c>
      <c r="EE43" s="76">
        <f t="shared" ca="1" si="47"/>
        <v>42</v>
      </c>
      <c r="EF43" s="76">
        <f t="shared" ca="1" si="48"/>
        <v>42</v>
      </c>
      <c r="EG43" s="76">
        <f t="shared" ca="1" si="49"/>
        <v>42</v>
      </c>
      <c r="EH43" s="76">
        <f t="shared" ca="1" si="50"/>
        <v>34</v>
      </c>
      <c r="EI43" s="76">
        <f t="shared" ca="1" si="51"/>
        <v>42</v>
      </c>
      <c r="EJ43" s="76">
        <f t="shared" ca="1" si="52"/>
        <v>34</v>
      </c>
      <c r="EK43" s="76">
        <f t="shared" ca="1" si="53"/>
        <v>42</v>
      </c>
      <c r="EL43" s="76">
        <f t="shared" ca="1" si="54"/>
        <v>34</v>
      </c>
      <c r="EM43" s="76">
        <f t="shared" ca="1" si="55"/>
        <v>42</v>
      </c>
      <c r="EN43" s="76">
        <f t="shared" ca="1" si="56"/>
        <v>42</v>
      </c>
      <c r="EO43" s="76">
        <f t="shared" ca="1" si="57"/>
        <v>42</v>
      </c>
      <c r="EP43" s="76">
        <f t="shared" ca="1" si="58"/>
        <v>42</v>
      </c>
      <c r="EQ43" s="76">
        <f t="shared" ca="1" si="59"/>
        <v>42</v>
      </c>
      <c r="ER43" s="76">
        <f t="shared" ca="1" si="60"/>
        <v>42</v>
      </c>
      <c r="ES43" s="76">
        <f t="shared" ca="1" si="61"/>
        <v>42</v>
      </c>
      <c r="ET43" s="76">
        <f t="shared" ca="1" si="62"/>
        <v>42</v>
      </c>
      <c r="EU43" s="76">
        <f t="shared" ca="1" si="63"/>
        <v>42</v>
      </c>
      <c r="EV43" s="76">
        <f t="shared" ca="1" si="64"/>
        <v>42</v>
      </c>
      <c r="EW43" s="76">
        <f t="shared" ca="1" si="65"/>
        <v>42</v>
      </c>
      <c r="EX43" s="76">
        <f t="shared" ca="1" si="66"/>
        <v>46</v>
      </c>
      <c r="EY43" s="76">
        <f t="shared" ca="1" si="67"/>
        <v>46</v>
      </c>
      <c r="EZ43" s="76">
        <f t="shared" ca="1" si="68"/>
        <v>46</v>
      </c>
      <c r="FA43" s="76">
        <f t="shared" ca="1" si="69"/>
        <v>42</v>
      </c>
      <c r="FB43" s="76">
        <f t="shared" ca="1" si="70"/>
        <v>42</v>
      </c>
      <c r="FC43" s="76">
        <f t="shared" ca="1" si="71"/>
        <v>42</v>
      </c>
      <c r="FD43" s="76">
        <f t="shared" ca="1" si="72"/>
        <v>42</v>
      </c>
      <c r="FE43" s="76">
        <f t="shared" ca="1" si="73"/>
        <v>42</v>
      </c>
      <c r="FF43" s="76">
        <f t="shared" ca="1" si="74"/>
        <v>42</v>
      </c>
      <c r="FG43" s="76">
        <f t="shared" ca="1" si="75"/>
        <v>42</v>
      </c>
      <c r="FH43" s="76">
        <f t="shared" ca="1" si="76"/>
        <v>42</v>
      </c>
      <c r="FI43" s="76">
        <f t="shared" ca="1" si="77"/>
        <v>42</v>
      </c>
      <c r="FJ43" s="76">
        <f t="shared" ca="1" si="78"/>
        <v>42</v>
      </c>
      <c r="FK43" s="76">
        <f t="shared" ca="1" si="79"/>
        <v>42</v>
      </c>
      <c r="FL43" s="76">
        <f t="shared" ca="1" si="80"/>
        <v>42</v>
      </c>
      <c r="FM43" s="76">
        <f t="shared" ca="1" si="81"/>
        <v>42</v>
      </c>
      <c r="FN43" s="76">
        <f t="shared" ca="1" si="82"/>
        <v>42</v>
      </c>
      <c r="FO43" s="76">
        <f t="shared" ca="1" si="83"/>
        <v>42</v>
      </c>
      <c r="FP43" s="76">
        <f t="shared" ca="1" si="84"/>
        <v>42</v>
      </c>
      <c r="FQ43" s="76">
        <f t="shared" ca="1" si="85"/>
        <v>46</v>
      </c>
      <c r="FR43" s="76">
        <f t="shared" ca="1" si="86"/>
        <v>42</v>
      </c>
      <c r="FS43" s="76">
        <f t="shared" ca="1" si="87"/>
        <v>42</v>
      </c>
      <c r="FT43" s="77">
        <f t="shared" ca="1" si="88"/>
        <v>42</v>
      </c>
      <c r="FU43" s="76"/>
      <c r="FV43" s="76"/>
      <c r="FW43" s="83"/>
      <c r="FX43" s="83"/>
      <c r="FY43" s="83"/>
      <c r="FZ43" s="83"/>
      <c r="GA43" s="83"/>
      <c r="GB43" s="83"/>
      <c r="GC43" s="83"/>
      <c r="GD43" s="82"/>
      <c r="GE43" s="82"/>
    </row>
    <row r="44" spans="1:187" customFormat="1" ht="2.25" customHeight="1">
      <c r="A44" s="71"/>
      <c r="B44" s="75">
        <v>116</v>
      </c>
      <c r="C44" s="76">
        <v>117</v>
      </c>
      <c r="D44" s="76">
        <v>117</v>
      </c>
      <c r="E44" s="76">
        <v>115</v>
      </c>
      <c r="F44" s="76">
        <v>116</v>
      </c>
      <c r="G44" s="76">
        <v>115</v>
      </c>
      <c r="H44" s="76">
        <v>115</v>
      </c>
      <c r="I44" s="76">
        <v>115</v>
      </c>
      <c r="J44" s="76">
        <v>116</v>
      </c>
      <c r="K44" s="76">
        <v>116</v>
      </c>
      <c r="L44" s="76">
        <v>116</v>
      </c>
      <c r="M44" s="76">
        <v>116</v>
      </c>
      <c r="N44" s="76">
        <v>116</v>
      </c>
      <c r="O44" s="76">
        <v>116</v>
      </c>
      <c r="P44" s="76">
        <v>116</v>
      </c>
      <c r="Q44" s="76">
        <v>116</v>
      </c>
      <c r="R44" s="76">
        <v>116</v>
      </c>
      <c r="S44" s="76">
        <v>116</v>
      </c>
      <c r="T44" s="76">
        <v>116</v>
      </c>
      <c r="U44" s="76">
        <v>116</v>
      </c>
      <c r="V44" s="76">
        <v>116</v>
      </c>
      <c r="W44" s="76">
        <v>116</v>
      </c>
      <c r="X44" s="76">
        <v>116</v>
      </c>
      <c r="Y44" s="76">
        <v>116</v>
      </c>
      <c r="Z44" s="76">
        <v>116</v>
      </c>
      <c r="AA44" s="76">
        <v>116</v>
      </c>
      <c r="AB44" s="76">
        <v>116</v>
      </c>
      <c r="AC44" s="76">
        <v>116</v>
      </c>
      <c r="AD44" s="76">
        <v>116</v>
      </c>
      <c r="AE44" s="76">
        <v>116</v>
      </c>
      <c r="AF44" s="76">
        <v>116</v>
      </c>
      <c r="AG44" s="76">
        <v>116</v>
      </c>
      <c r="AH44" s="76">
        <v>116</v>
      </c>
      <c r="AI44" s="76">
        <v>116</v>
      </c>
      <c r="AJ44" s="76">
        <v>116</v>
      </c>
      <c r="AK44" s="76">
        <v>116</v>
      </c>
      <c r="AL44" s="76">
        <v>116</v>
      </c>
      <c r="AM44" s="76">
        <v>116</v>
      </c>
      <c r="AN44" s="76">
        <v>116</v>
      </c>
      <c r="AO44" s="76">
        <v>116</v>
      </c>
      <c r="AP44" s="76">
        <v>116</v>
      </c>
      <c r="AQ44" s="76">
        <v>116</v>
      </c>
      <c r="AR44" s="76">
        <v>116</v>
      </c>
      <c r="AS44" s="76">
        <v>117</v>
      </c>
      <c r="AT44" s="76">
        <v>117</v>
      </c>
      <c r="AU44" s="76">
        <v>117</v>
      </c>
      <c r="AV44" s="76">
        <v>117</v>
      </c>
      <c r="AW44" s="76">
        <v>117</v>
      </c>
      <c r="AX44" s="76">
        <v>117</v>
      </c>
      <c r="AY44" s="76">
        <v>117</v>
      </c>
      <c r="AZ44" s="76">
        <v>117</v>
      </c>
      <c r="BA44" s="76">
        <v>117</v>
      </c>
      <c r="BB44" s="76">
        <v>117</v>
      </c>
      <c r="BC44" s="76">
        <v>117</v>
      </c>
      <c r="BD44" s="76">
        <v>117</v>
      </c>
      <c r="BE44" s="76">
        <v>117</v>
      </c>
      <c r="BF44" s="76">
        <v>117</v>
      </c>
      <c r="BG44" s="76">
        <v>117</v>
      </c>
      <c r="BH44" s="76">
        <v>117</v>
      </c>
      <c r="BI44" s="76">
        <v>117</v>
      </c>
      <c r="BJ44" s="76">
        <v>117</v>
      </c>
      <c r="BK44" s="76">
        <v>117</v>
      </c>
      <c r="BL44" s="76">
        <v>117</v>
      </c>
      <c r="BM44" s="76">
        <v>117</v>
      </c>
      <c r="BN44" s="76">
        <v>117</v>
      </c>
      <c r="BO44" s="76">
        <v>117</v>
      </c>
      <c r="BP44" s="76">
        <v>117</v>
      </c>
      <c r="BQ44" s="76">
        <v>117</v>
      </c>
      <c r="BR44" s="76">
        <v>117</v>
      </c>
      <c r="BS44" s="76">
        <v>117</v>
      </c>
      <c r="BT44" s="76">
        <v>117</v>
      </c>
      <c r="BU44" s="76">
        <v>117</v>
      </c>
      <c r="BV44" s="76">
        <v>117</v>
      </c>
      <c r="BW44" s="76">
        <v>117</v>
      </c>
      <c r="BX44" s="76">
        <v>117</v>
      </c>
      <c r="BY44" s="76">
        <v>117</v>
      </c>
      <c r="BZ44" s="76">
        <v>117</v>
      </c>
      <c r="CA44" s="76">
        <v>117</v>
      </c>
      <c r="CB44" s="76">
        <v>118</v>
      </c>
      <c r="CC44" s="76">
        <v>118</v>
      </c>
      <c r="CD44" s="76">
        <v>118</v>
      </c>
      <c r="CE44" s="76">
        <v>118</v>
      </c>
      <c r="CF44" s="76">
        <v>118</v>
      </c>
      <c r="CG44" s="76">
        <v>118</v>
      </c>
      <c r="CH44" s="76">
        <v>118</v>
      </c>
      <c r="CI44" s="76">
        <v>119</v>
      </c>
      <c r="CJ44" s="77">
        <v>119</v>
      </c>
      <c r="CK44" s="71"/>
      <c r="CL44" s="75">
        <f t="shared" ca="1" si="2"/>
        <v>34</v>
      </c>
      <c r="CM44" s="76">
        <f t="shared" ca="1" si="3"/>
        <v>42</v>
      </c>
      <c r="CN44" s="76">
        <f t="shared" ca="1" si="4"/>
        <v>42</v>
      </c>
      <c r="CO44" s="76">
        <f t="shared" ca="1" si="5"/>
        <v>27</v>
      </c>
      <c r="CP44" s="76">
        <f t="shared" ca="1" si="6"/>
        <v>34</v>
      </c>
      <c r="CQ44" s="76">
        <f t="shared" ca="1" si="7"/>
        <v>27</v>
      </c>
      <c r="CR44" s="76">
        <f t="shared" ca="1" si="8"/>
        <v>27</v>
      </c>
      <c r="CS44" s="76">
        <f t="shared" ca="1" si="9"/>
        <v>27</v>
      </c>
      <c r="CT44" s="76">
        <f t="shared" ca="1" si="10"/>
        <v>34</v>
      </c>
      <c r="CU44" s="76">
        <f t="shared" ca="1" si="11"/>
        <v>34</v>
      </c>
      <c r="CV44" s="76">
        <f t="shared" ca="1" si="12"/>
        <v>34</v>
      </c>
      <c r="CW44" s="76">
        <f t="shared" ca="1" si="13"/>
        <v>34</v>
      </c>
      <c r="CX44" s="76">
        <f t="shared" ca="1" si="14"/>
        <v>34</v>
      </c>
      <c r="CY44" s="76">
        <f t="shared" ca="1" si="15"/>
        <v>34</v>
      </c>
      <c r="CZ44" s="76">
        <f t="shared" ca="1" si="16"/>
        <v>34</v>
      </c>
      <c r="DA44" s="76">
        <f t="shared" ca="1" si="17"/>
        <v>34</v>
      </c>
      <c r="DB44" s="76">
        <f t="shared" ca="1" si="18"/>
        <v>34</v>
      </c>
      <c r="DC44" s="76">
        <f t="shared" ca="1" si="19"/>
        <v>34</v>
      </c>
      <c r="DD44" s="76">
        <f t="shared" ca="1" si="20"/>
        <v>34</v>
      </c>
      <c r="DE44" s="76">
        <f t="shared" ca="1" si="21"/>
        <v>34</v>
      </c>
      <c r="DF44" s="76">
        <f t="shared" ca="1" si="22"/>
        <v>34</v>
      </c>
      <c r="DG44" s="76">
        <f t="shared" ca="1" si="23"/>
        <v>34</v>
      </c>
      <c r="DH44" s="76">
        <f t="shared" ca="1" si="24"/>
        <v>34</v>
      </c>
      <c r="DI44" s="76">
        <f t="shared" ca="1" si="25"/>
        <v>34</v>
      </c>
      <c r="DJ44" s="76">
        <f t="shared" ca="1" si="26"/>
        <v>34</v>
      </c>
      <c r="DK44" s="76">
        <f t="shared" ca="1" si="27"/>
        <v>34</v>
      </c>
      <c r="DL44" s="76">
        <f t="shared" ca="1" si="28"/>
        <v>34</v>
      </c>
      <c r="DM44" s="76">
        <f t="shared" ca="1" si="29"/>
        <v>34</v>
      </c>
      <c r="DN44" s="76">
        <f t="shared" ca="1" si="30"/>
        <v>34</v>
      </c>
      <c r="DO44" s="76">
        <f t="shared" ca="1" si="31"/>
        <v>34</v>
      </c>
      <c r="DP44" s="76">
        <f t="shared" ca="1" si="32"/>
        <v>34</v>
      </c>
      <c r="DQ44" s="76">
        <f t="shared" ca="1" si="33"/>
        <v>34</v>
      </c>
      <c r="DR44" s="76">
        <f t="shared" ca="1" si="34"/>
        <v>34</v>
      </c>
      <c r="DS44" s="76">
        <f t="shared" ca="1" si="35"/>
        <v>34</v>
      </c>
      <c r="DT44" s="76">
        <f t="shared" ca="1" si="36"/>
        <v>34</v>
      </c>
      <c r="DU44" s="76">
        <f t="shared" ca="1" si="37"/>
        <v>34</v>
      </c>
      <c r="DV44" s="76">
        <f t="shared" ca="1" si="38"/>
        <v>34</v>
      </c>
      <c r="DW44" s="76">
        <f t="shared" ca="1" si="39"/>
        <v>34</v>
      </c>
      <c r="DX44" s="76">
        <f t="shared" ca="1" si="40"/>
        <v>34</v>
      </c>
      <c r="DY44" s="76">
        <f t="shared" ca="1" si="41"/>
        <v>34</v>
      </c>
      <c r="DZ44" s="76">
        <f t="shared" ca="1" si="42"/>
        <v>34</v>
      </c>
      <c r="EA44" s="76">
        <f t="shared" ca="1" si="43"/>
        <v>34</v>
      </c>
      <c r="EB44" s="76">
        <f t="shared" ca="1" si="44"/>
        <v>34</v>
      </c>
      <c r="EC44" s="76">
        <f t="shared" ca="1" si="45"/>
        <v>42</v>
      </c>
      <c r="ED44" s="76">
        <f t="shared" ca="1" si="46"/>
        <v>42</v>
      </c>
      <c r="EE44" s="76">
        <f t="shared" ca="1" si="47"/>
        <v>42</v>
      </c>
      <c r="EF44" s="76">
        <f t="shared" ca="1" si="48"/>
        <v>42</v>
      </c>
      <c r="EG44" s="76">
        <f t="shared" ca="1" si="49"/>
        <v>42</v>
      </c>
      <c r="EH44" s="76">
        <f t="shared" ca="1" si="50"/>
        <v>42</v>
      </c>
      <c r="EI44" s="76">
        <f t="shared" ca="1" si="51"/>
        <v>42</v>
      </c>
      <c r="EJ44" s="76">
        <f t="shared" ca="1" si="52"/>
        <v>42</v>
      </c>
      <c r="EK44" s="76">
        <f t="shared" ca="1" si="53"/>
        <v>42</v>
      </c>
      <c r="EL44" s="76">
        <f t="shared" ca="1" si="54"/>
        <v>42</v>
      </c>
      <c r="EM44" s="76">
        <f t="shared" ca="1" si="55"/>
        <v>42</v>
      </c>
      <c r="EN44" s="76">
        <f t="shared" ca="1" si="56"/>
        <v>42</v>
      </c>
      <c r="EO44" s="76">
        <f t="shared" ca="1" si="57"/>
        <v>42</v>
      </c>
      <c r="EP44" s="76">
        <f t="shared" ca="1" si="58"/>
        <v>42</v>
      </c>
      <c r="EQ44" s="76">
        <f t="shared" ca="1" si="59"/>
        <v>42</v>
      </c>
      <c r="ER44" s="76">
        <f t="shared" ca="1" si="60"/>
        <v>42</v>
      </c>
      <c r="ES44" s="76">
        <f t="shared" ca="1" si="61"/>
        <v>42</v>
      </c>
      <c r="ET44" s="76">
        <f t="shared" ca="1" si="62"/>
        <v>42</v>
      </c>
      <c r="EU44" s="76">
        <f t="shared" ca="1" si="63"/>
        <v>42</v>
      </c>
      <c r="EV44" s="76">
        <f t="shared" ca="1" si="64"/>
        <v>42</v>
      </c>
      <c r="EW44" s="76">
        <f t="shared" ca="1" si="65"/>
        <v>42</v>
      </c>
      <c r="EX44" s="76">
        <f t="shared" ca="1" si="66"/>
        <v>42</v>
      </c>
      <c r="EY44" s="76">
        <f t="shared" ca="1" si="67"/>
        <v>42</v>
      </c>
      <c r="EZ44" s="76">
        <f t="shared" ca="1" si="68"/>
        <v>42</v>
      </c>
      <c r="FA44" s="76">
        <f t="shared" ca="1" si="69"/>
        <v>42</v>
      </c>
      <c r="FB44" s="76">
        <f t="shared" ca="1" si="70"/>
        <v>42</v>
      </c>
      <c r="FC44" s="76">
        <f t="shared" ca="1" si="71"/>
        <v>42</v>
      </c>
      <c r="FD44" s="76">
        <f t="shared" ca="1" si="72"/>
        <v>42</v>
      </c>
      <c r="FE44" s="76">
        <f t="shared" ca="1" si="73"/>
        <v>42</v>
      </c>
      <c r="FF44" s="76">
        <f t="shared" ca="1" si="74"/>
        <v>42</v>
      </c>
      <c r="FG44" s="76">
        <f t="shared" ca="1" si="75"/>
        <v>42</v>
      </c>
      <c r="FH44" s="76">
        <f t="shared" ca="1" si="76"/>
        <v>42</v>
      </c>
      <c r="FI44" s="76">
        <f t="shared" ca="1" si="77"/>
        <v>42</v>
      </c>
      <c r="FJ44" s="76">
        <f t="shared" ca="1" si="78"/>
        <v>42</v>
      </c>
      <c r="FK44" s="76">
        <f t="shared" ca="1" si="79"/>
        <v>42</v>
      </c>
      <c r="FL44" s="76">
        <f t="shared" ca="1" si="80"/>
        <v>46</v>
      </c>
      <c r="FM44" s="76">
        <f t="shared" ca="1" si="81"/>
        <v>46</v>
      </c>
      <c r="FN44" s="76">
        <f t="shared" ca="1" si="82"/>
        <v>46</v>
      </c>
      <c r="FO44" s="76">
        <f t="shared" ca="1" si="83"/>
        <v>46</v>
      </c>
      <c r="FP44" s="76">
        <f t="shared" ca="1" si="84"/>
        <v>46</v>
      </c>
      <c r="FQ44" s="76">
        <f t="shared" ca="1" si="85"/>
        <v>46</v>
      </c>
      <c r="FR44" s="76">
        <f t="shared" ca="1" si="86"/>
        <v>46</v>
      </c>
      <c r="FS44" s="76">
        <f t="shared" ca="1" si="87"/>
        <v>49</v>
      </c>
      <c r="FT44" s="77">
        <f t="shared" ca="1" si="88"/>
        <v>49</v>
      </c>
      <c r="FU44" s="76"/>
      <c r="FV44" s="76"/>
      <c r="FW44" s="83"/>
      <c r="FX44" s="83"/>
      <c r="FY44" s="83"/>
      <c r="FZ44" s="83"/>
      <c r="GA44" s="83"/>
      <c r="GB44" s="83"/>
      <c r="GC44" s="83"/>
      <c r="GD44" s="82"/>
      <c r="GE44" s="82"/>
    </row>
    <row r="45" spans="1:187" customFormat="1" ht="2.25" customHeight="1">
      <c r="A45" s="71"/>
      <c r="B45" s="75">
        <v>115</v>
      </c>
      <c r="C45" s="76">
        <v>115</v>
      </c>
      <c r="D45" s="76">
        <v>115</v>
      </c>
      <c r="E45" s="76">
        <v>115</v>
      </c>
      <c r="F45" s="76">
        <v>115</v>
      </c>
      <c r="G45" s="76">
        <v>115</v>
      </c>
      <c r="H45" s="76">
        <v>116</v>
      </c>
      <c r="I45" s="76">
        <v>116</v>
      </c>
      <c r="J45" s="76">
        <v>116</v>
      </c>
      <c r="K45" s="76">
        <v>116</v>
      </c>
      <c r="L45" s="76">
        <v>116</v>
      </c>
      <c r="M45" s="76">
        <v>116</v>
      </c>
      <c r="N45" s="76">
        <v>116</v>
      </c>
      <c r="O45" s="76">
        <v>116</v>
      </c>
      <c r="P45" s="76">
        <v>116</v>
      </c>
      <c r="Q45" s="76">
        <v>116</v>
      </c>
      <c r="R45" s="76">
        <v>116</v>
      </c>
      <c r="S45" s="76">
        <v>116</v>
      </c>
      <c r="T45" s="76">
        <v>116</v>
      </c>
      <c r="U45" s="76">
        <v>116</v>
      </c>
      <c r="V45" s="76">
        <v>116</v>
      </c>
      <c r="W45" s="76">
        <v>116</v>
      </c>
      <c r="X45" s="76">
        <v>115</v>
      </c>
      <c r="Y45" s="76">
        <v>114</v>
      </c>
      <c r="Z45" s="76">
        <v>115</v>
      </c>
      <c r="AA45" s="76">
        <v>115</v>
      </c>
      <c r="AB45" s="76">
        <v>116</v>
      </c>
      <c r="AC45" s="76">
        <v>115</v>
      </c>
      <c r="AD45" s="76">
        <v>114</v>
      </c>
      <c r="AE45" s="76">
        <v>115</v>
      </c>
      <c r="AF45" s="76">
        <v>115</v>
      </c>
      <c r="AG45" s="76">
        <v>116</v>
      </c>
      <c r="AH45" s="76">
        <v>116</v>
      </c>
      <c r="AI45" s="76">
        <v>116</v>
      </c>
      <c r="AJ45" s="76">
        <v>116</v>
      </c>
      <c r="AK45" s="76">
        <v>116</v>
      </c>
      <c r="AL45" s="76">
        <v>116</v>
      </c>
      <c r="AM45" s="76">
        <v>117</v>
      </c>
      <c r="AN45" s="76">
        <v>117</v>
      </c>
      <c r="AO45" s="76">
        <v>117</v>
      </c>
      <c r="AP45" s="76">
        <v>116</v>
      </c>
      <c r="AQ45" s="76">
        <v>117</v>
      </c>
      <c r="AR45" s="76">
        <v>116</v>
      </c>
      <c r="AS45" s="76">
        <v>117</v>
      </c>
      <c r="AT45" s="76">
        <v>117</v>
      </c>
      <c r="AU45" s="76">
        <v>117</v>
      </c>
      <c r="AV45" s="76">
        <v>116</v>
      </c>
      <c r="AW45" s="76">
        <v>116</v>
      </c>
      <c r="AX45" s="76">
        <v>117</v>
      </c>
      <c r="AY45" s="76">
        <v>117</v>
      </c>
      <c r="AZ45" s="76">
        <v>117</v>
      </c>
      <c r="BA45" s="76">
        <v>117</v>
      </c>
      <c r="BB45" s="76">
        <v>117</v>
      </c>
      <c r="BC45" s="76">
        <v>117</v>
      </c>
      <c r="BD45" s="76">
        <v>117</v>
      </c>
      <c r="BE45" s="76">
        <v>117</v>
      </c>
      <c r="BF45" s="76">
        <v>117</v>
      </c>
      <c r="BG45" s="76">
        <v>117</v>
      </c>
      <c r="BH45" s="76">
        <v>117</v>
      </c>
      <c r="BI45" s="76">
        <v>118</v>
      </c>
      <c r="BJ45" s="76">
        <v>117</v>
      </c>
      <c r="BK45" s="76">
        <v>117</v>
      </c>
      <c r="BL45" s="76">
        <v>117</v>
      </c>
      <c r="BM45" s="76">
        <v>117</v>
      </c>
      <c r="BN45" s="76">
        <v>117</v>
      </c>
      <c r="BO45" s="76">
        <v>117</v>
      </c>
      <c r="BP45" s="76">
        <v>117</v>
      </c>
      <c r="BQ45" s="76">
        <v>117</v>
      </c>
      <c r="BR45" s="76">
        <v>117</v>
      </c>
      <c r="BS45" s="76">
        <v>117</v>
      </c>
      <c r="BT45" s="76">
        <v>117</v>
      </c>
      <c r="BU45" s="76">
        <v>117</v>
      </c>
      <c r="BV45" s="76">
        <v>117</v>
      </c>
      <c r="BW45" s="76">
        <v>117</v>
      </c>
      <c r="BX45" s="76">
        <v>118</v>
      </c>
      <c r="BY45" s="76">
        <v>118</v>
      </c>
      <c r="BZ45" s="76">
        <v>118</v>
      </c>
      <c r="CA45" s="76">
        <v>118</v>
      </c>
      <c r="CB45" s="76">
        <v>118</v>
      </c>
      <c r="CC45" s="76">
        <v>118</v>
      </c>
      <c r="CD45" s="76">
        <v>119</v>
      </c>
      <c r="CE45" s="76">
        <v>119</v>
      </c>
      <c r="CF45" s="76">
        <v>119</v>
      </c>
      <c r="CG45" s="76">
        <v>119</v>
      </c>
      <c r="CH45" s="76">
        <v>120</v>
      </c>
      <c r="CI45" s="76">
        <v>121</v>
      </c>
      <c r="CJ45" s="77">
        <v>121</v>
      </c>
      <c r="CK45" s="71"/>
      <c r="CL45" s="75">
        <f t="shared" ca="1" si="2"/>
        <v>27</v>
      </c>
      <c r="CM45" s="76">
        <f t="shared" ca="1" si="3"/>
        <v>27</v>
      </c>
      <c r="CN45" s="76">
        <f t="shared" ca="1" si="4"/>
        <v>27</v>
      </c>
      <c r="CO45" s="76">
        <f t="shared" ca="1" si="5"/>
        <v>27</v>
      </c>
      <c r="CP45" s="76">
        <f t="shared" ca="1" si="6"/>
        <v>27</v>
      </c>
      <c r="CQ45" s="76">
        <f t="shared" ca="1" si="7"/>
        <v>27</v>
      </c>
      <c r="CR45" s="76">
        <f t="shared" ca="1" si="8"/>
        <v>34</v>
      </c>
      <c r="CS45" s="76">
        <f t="shared" ca="1" si="9"/>
        <v>34</v>
      </c>
      <c r="CT45" s="76">
        <f t="shared" ca="1" si="10"/>
        <v>34</v>
      </c>
      <c r="CU45" s="76">
        <f t="shared" ca="1" si="11"/>
        <v>34</v>
      </c>
      <c r="CV45" s="76">
        <f t="shared" ca="1" si="12"/>
        <v>34</v>
      </c>
      <c r="CW45" s="76">
        <f t="shared" ca="1" si="13"/>
        <v>34</v>
      </c>
      <c r="CX45" s="76">
        <f t="shared" ca="1" si="14"/>
        <v>34</v>
      </c>
      <c r="CY45" s="76">
        <f t="shared" ca="1" si="15"/>
        <v>34</v>
      </c>
      <c r="CZ45" s="76">
        <f t="shared" ca="1" si="16"/>
        <v>34</v>
      </c>
      <c r="DA45" s="76">
        <f t="shared" ca="1" si="17"/>
        <v>34</v>
      </c>
      <c r="DB45" s="76">
        <f t="shared" ca="1" si="18"/>
        <v>34</v>
      </c>
      <c r="DC45" s="76">
        <f t="shared" ca="1" si="19"/>
        <v>34</v>
      </c>
      <c r="DD45" s="76">
        <f t="shared" ca="1" si="20"/>
        <v>34</v>
      </c>
      <c r="DE45" s="76">
        <f t="shared" ca="1" si="21"/>
        <v>34</v>
      </c>
      <c r="DF45" s="76">
        <f t="shared" ca="1" si="22"/>
        <v>34</v>
      </c>
      <c r="DG45" s="76">
        <f t="shared" ca="1" si="23"/>
        <v>34</v>
      </c>
      <c r="DH45" s="76">
        <f t="shared" ca="1" si="24"/>
        <v>27</v>
      </c>
      <c r="DI45" s="76">
        <f t="shared" ca="1" si="25"/>
        <v>23</v>
      </c>
      <c r="DJ45" s="76">
        <f t="shared" ca="1" si="26"/>
        <v>27</v>
      </c>
      <c r="DK45" s="76">
        <f t="shared" ca="1" si="27"/>
        <v>27</v>
      </c>
      <c r="DL45" s="76">
        <f t="shared" ca="1" si="28"/>
        <v>34</v>
      </c>
      <c r="DM45" s="76">
        <f t="shared" ca="1" si="29"/>
        <v>27</v>
      </c>
      <c r="DN45" s="76">
        <f t="shared" ca="1" si="30"/>
        <v>23</v>
      </c>
      <c r="DO45" s="76">
        <f t="shared" ca="1" si="31"/>
        <v>27</v>
      </c>
      <c r="DP45" s="76">
        <f t="shared" ca="1" si="32"/>
        <v>27</v>
      </c>
      <c r="DQ45" s="76">
        <f t="shared" ca="1" si="33"/>
        <v>34</v>
      </c>
      <c r="DR45" s="76">
        <f t="shared" ca="1" si="34"/>
        <v>34</v>
      </c>
      <c r="DS45" s="76">
        <f t="shared" ca="1" si="35"/>
        <v>34</v>
      </c>
      <c r="DT45" s="76">
        <f t="shared" ca="1" si="36"/>
        <v>34</v>
      </c>
      <c r="DU45" s="76">
        <f t="shared" ca="1" si="37"/>
        <v>34</v>
      </c>
      <c r="DV45" s="76">
        <f t="shared" ca="1" si="38"/>
        <v>34</v>
      </c>
      <c r="DW45" s="76">
        <f t="shared" ca="1" si="39"/>
        <v>42</v>
      </c>
      <c r="DX45" s="76">
        <f t="shared" ca="1" si="40"/>
        <v>42</v>
      </c>
      <c r="DY45" s="76">
        <f t="shared" ca="1" si="41"/>
        <v>42</v>
      </c>
      <c r="DZ45" s="76">
        <f t="shared" ca="1" si="42"/>
        <v>34</v>
      </c>
      <c r="EA45" s="76">
        <f t="shared" ca="1" si="43"/>
        <v>42</v>
      </c>
      <c r="EB45" s="76">
        <f t="shared" ca="1" si="44"/>
        <v>34</v>
      </c>
      <c r="EC45" s="76">
        <f t="shared" ca="1" si="45"/>
        <v>42</v>
      </c>
      <c r="ED45" s="76">
        <f t="shared" ca="1" si="46"/>
        <v>42</v>
      </c>
      <c r="EE45" s="76">
        <f t="shared" ca="1" si="47"/>
        <v>42</v>
      </c>
      <c r="EF45" s="76">
        <f t="shared" ca="1" si="48"/>
        <v>34</v>
      </c>
      <c r="EG45" s="76">
        <f t="shared" ca="1" si="49"/>
        <v>34</v>
      </c>
      <c r="EH45" s="76">
        <f t="shared" ca="1" si="50"/>
        <v>42</v>
      </c>
      <c r="EI45" s="76">
        <f t="shared" ca="1" si="51"/>
        <v>42</v>
      </c>
      <c r="EJ45" s="76">
        <f t="shared" ca="1" si="52"/>
        <v>42</v>
      </c>
      <c r="EK45" s="76">
        <f t="shared" ca="1" si="53"/>
        <v>42</v>
      </c>
      <c r="EL45" s="76">
        <f t="shared" ca="1" si="54"/>
        <v>42</v>
      </c>
      <c r="EM45" s="76">
        <f t="shared" ca="1" si="55"/>
        <v>42</v>
      </c>
      <c r="EN45" s="76">
        <f t="shared" ca="1" si="56"/>
        <v>42</v>
      </c>
      <c r="EO45" s="76">
        <f t="shared" ca="1" si="57"/>
        <v>42</v>
      </c>
      <c r="EP45" s="76">
        <f t="shared" ca="1" si="58"/>
        <v>42</v>
      </c>
      <c r="EQ45" s="76">
        <f t="shared" ca="1" si="59"/>
        <v>42</v>
      </c>
      <c r="ER45" s="76">
        <f t="shared" ca="1" si="60"/>
        <v>42</v>
      </c>
      <c r="ES45" s="76">
        <f t="shared" ca="1" si="61"/>
        <v>46</v>
      </c>
      <c r="ET45" s="76">
        <f t="shared" ca="1" si="62"/>
        <v>42</v>
      </c>
      <c r="EU45" s="76">
        <f t="shared" ca="1" si="63"/>
        <v>42</v>
      </c>
      <c r="EV45" s="76">
        <f t="shared" ca="1" si="64"/>
        <v>42</v>
      </c>
      <c r="EW45" s="76">
        <f t="shared" ca="1" si="65"/>
        <v>42</v>
      </c>
      <c r="EX45" s="76">
        <f t="shared" ca="1" si="66"/>
        <v>42</v>
      </c>
      <c r="EY45" s="76">
        <f t="shared" ca="1" si="67"/>
        <v>42</v>
      </c>
      <c r="EZ45" s="76">
        <f t="shared" ca="1" si="68"/>
        <v>42</v>
      </c>
      <c r="FA45" s="76">
        <f t="shared" ca="1" si="69"/>
        <v>42</v>
      </c>
      <c r="FB45" s="76">
        <f t="shared" ca="1" si="70"/>
        <v>42</v>
      </c>
      <c r="FC45" s="76">
        <f t="shared" ca="1" si="71"/>
        <v>42</v>
      </c>
      <c r="FD45" s="76">
        <f t="shared" ca="1" si="72"/>
        <v>42</v>
      </c>
      <c r="FE45" s="76">
        <f t="shared" ca="1" si="73"/>
        <v>42</v>
      </c>
      <c r="FF45" s="76">
        <f t="shared" ca="1" si="74"/>
        <v>42</v>
      </c>
      <c r="FG45" s="76">
        <f t="shared" ca="1" si="75"/>
        <v>42</v>
      </c>
      <c r="FH45" s="76">
        <f t="shared" ca="1" si="76"/>
        <v>46</v>
      </c>
      <c r="FI45" s="76">
        <f t="shared" ca="1" si="77"/>
        <v>46</v>
      </c>
      <c r="FJ45" s="76">
        <f t="shared" ca="1" si="78"/>
        <v>46</v>
      </c>
      <c r="FK45" s="76">
        <f t="shared" ca="1" si="79"/>
        <v>46</v>
      </c>
      <c r="FL45" s="76">
        <f t="shared" ca="1" si="80"/>
        <v>46</v>
      </c>
      <c r="FM45" s="76">
        <f t="shared" ca="1" si="81"/>
        <v>46</v>
      </c>
      <c r="FN45" s="76">
        <f t="shared" ca="1" si="82"/>
        <v>49</v>
      </c>
      <c r="FO45" s="76">
        <f t="shared" ca="1" si="83"/>
        <v>49</v>
      </c>
      <c r="FP45" s="76">
        <f t="shared" ca="1" si="84"/>
        <v>49</v>
      </c>
      <c r="FQ45" s="76">
        <f t="shared" ca="1" si="85"/>
        <v>49</v>
      </c>
      <c r="FR45" s="76">
        <f t="shared" ca="1" si="86"/>
        <v>56</v>
      </c>
      <c r="FS45" s="76">
        <f t="shared" ca="1" si="87"/>
        <v>64</v>
      </c>
      <c r="FT45" s="77">
        <f t="shared" ca="1" si="88"/>
        <v>64</v>
      </c>
      <c r="FU45" s="76"/>
      <c r="FV45" s="76"/>
      <c r="FW45" s="83"/>
      <c r="FX45" s="83"/>
      <c r="FY45" s="83"/>
      <c r="FZ45" s="83"/>
      <c r="GA45" s="83"/>
      <c r="GB45" s="83"/>
      <c r="GC45" s="83"/>
      <c r="GD45" s="82"/>
      <c r="GE45" s="82"/>
    </row>
    <row r="46" spans="1:187" customFormat="1" ht="2.25" customHeight="1">
      <c r="A46" s="71"/>
      <c r="B46" s="75">
        <v>115</v>
      </c>
      <c r="C46" s="76">
        <v>115</v>
      </c>
      <c r="D46" s="76">
        <v>115</v>
      </c>
      <c r="E46" s="76">
        <v>115</v>
      </c>
      <c r="F46" s="76">
        <v>115</v>
      </c>
      <c r="G46" s="76">
        <v>115</v>
      </c>
      <c r="H46" s="76">
        <v>116</v>
      </c>
      <c r="I46" s="76">
        <v>116</v>
      </c>
      <c r="J46" s="76">
        <v>116</v>
      </c>
      <c r="K46" s="76">
        <v>116</v>
      </c>
      <c r="L46" s="76">
        <v>116</v>
      </c>
      <c r="M46" s="76">
        <v>116</v>
      </c>
      <c r="N46" s="76">
        <v>116</v>
      </c>
      <c r="O46" s="76">
        <v>116</v>
      </c>
      <c r="P46" s="76">
        <v>116</v>
      </c>
      <c r="Q46" s="76">
        <v>116</v>
      </c>
      <c r="R46" s="76">
        <v>115</v>
      </c>
      <c r="S46" s="76">
        <v>115</v>
      </c>
      <c r="T46" s="76">
        <v>115</v>
      </c>
      <c r="U46" s="76">
        <v>115</v>
      </c>
      <c r="V46" s="76">
        <v>115</v>
      </c>
      <c r="W46" s="76">
        <v>113</v>
      </c>
      <c r="X46" s="76">
        <v>112</v>
      </c>
      <c r="Y46" s="76">
        <v>112</v>
      </c>
      <c r="Z46" s="76">
        <v>112</v>
      </c>
      <c r="AA46" s="76">
        <v>113</v>
      </c>
      <c r="AB46" s="76">
        <v>114</v>
      </c>
      <c r="AC46" s="76">
        <v>113</v>
      </c>
      <c r="AD46" s="76">
        <v>112</v>
      </c>
      <c r="AE46" s="76">
        <v>113</v>
      </c>
      <c r="AF46" s="76">
        <v>112</v>
      </c>
      <c r="AG46" s="76">
        <v>113</v>
      </c>
      <c r="AH46" s="76">
        <v>113</v>
      </c>
      <c r="AI46" s="76">
        <v>113</v>
      </c>
      <c r="AJ46" s="76">
        <v>113</v>
      </c>
      <c r="AK46" s="76">
        <v>115</v>
      </c>
      <c r="AL46" s="76">
        <v>117</v>
      </c>
      <c r="AM46" s="76">
        <v>117</v>
      </c>
      <c r="AN46" s="76">
        <v>117</v>
      </c>
      <c r="AO46" s="76">
        <v>117</v>
      </c>
      <c r="AP46" s="76">
        <v>116</v>
      </c>
      <c r="AQ46" s="76">
        <v>116</v>
      </c>
      <c r="AR46" s="76">
        <v>116</v>
      </c>
      <c r="AS46" s="76">
        <v>116</v>
      </c>
      <c r="AT46" s="76">
        <v>117</v>
      </c>
      <c r="AU46" s="76">
        <v>116</v>
      </c>
      <c r="AV46" s="76">
        <v>116</v>
      </c>
      <c r="AW46" s="76">
        <v>116</v>
      </c>
      <c r="AX46" s="76">
        <v>117</v>
      </c>
      <c r="AY46" s="76">
        <v>117</v>
      </c>
      <c r="AZ46" s="76">
        <v>117</v>
      </c>
      <c r="BA46" s="76">
        <v>117</v>
      </c>
      <c r="BB46" s="76">
        <v>117</v>
      </c>
      <c r="BC46" s="76">
        <v>117</v>
      </c>
      <c r="BD46" s="76">
        <v>117</v>
      </c>
      <c r="BE46" s="76">
        <v>117</v>
      </c>
      <c r="BF46" s="76">
        <v>117</v>
      </c>
      <c r="BG46" s="76">
        <v>117</v>
      </c>
      <c r="BH46" s="76">
        <v>117</v>
      </c>
      <c r="BI46" s="76">
        <v>117</v>
      </c>
      <c r="BJ46" s="76">
        <v>117</v>
      </c>
      <c r="BK46" s="76">
        <v>117</v>
      </c>
      <c r="BL46" s="76">
        <v>117</v>
      </c>
      <c r="BM46" s="76">
        <v>117</v>
      </c>
      <c r="BN46" s="76">
        <v>117</v>
      </c>
      <c r="BO46" s="76">
        <v>117</v>
      </c>
      <c r="BP46" s="76">
        <v>117</v>
      </c>
      <c r="BQ46" s="76">
        <v>117</v>
      </c>
      <c r="BR46" s="76">
        <v>117</v>
      </c>
      <c r="BS46" s="76">
        <v>117</v>
      </c>
      <c r="BT46" s="76">
        <v>118</v>
      </c>
      <c r="BU46" s="76">
        <v>118</v>
      </c>
      <c r="BV46" s="76">
        <v>118</v>
      </c>
      <c r="BW46" s="76">
        <v>118</v>
      </c>
      <c r="BX46" s="76">
        <v>119</v>
      </c>
      <c r="BY46" s="76">
        <v>119</v>
      </c>
      <c r="BZ46" s="76">
        <v>119</v>
      </c>
      <c r="CA46" s="76">
        <v>119</v>
      </c>
      <c r="CB46" s="76">
        <v>120</v>
      </c>
      <c r="CC46" s="76">
        <v>121</v>
      </c>
      <c r="CD46" s="76">
        <v>121</v>
      </c>
      <c r="CE46" s="76">
        <v>122</v>
      </c>
      <c r="CF46" s="76">
        <v>122</v>
      </c>
      <c r="CG46" s="76">
        <v>122</v>
      </c>
      <c r="CH46" s="76">
        <v>123</v>
      </c>
      <c r="CI46" s="76">
        <v>123</v>
      </c>
      <c r="CJ46" s="77">
        <v>124</v>
      </c>
      <c r="CK46" s="71"/>
      <c r="CL46" s="75">
        <f t="shared" ca="1" si="2"/>
        <v>27</v>
      </c>
      <c r="CM46" s="76">
        <f t="shared" ca="1" si="3"/>
        <v>27</v>
      </c>
      <c r="CN46" s="76">
        <f t="shared" ca="1" si="4"/>
        <v>27</v>
      </c>
      <c r="CO46" s="76">
        <f t="shared" ca="1" si="5"/>
        <v>27</v>
      </c>
      <c r="CP46" s="76">
        <f t="shared" ca="1" si="6"/>
        <v>27</v>
      </c>
      <c r="CQ46" s="76">
        <f t="shared" ca="1" si="7"/>
        <v>27</v>
      </c>
      <c r="CR46" s="76">
        <f t="shared" ca="1" si="8"/>
        <v>34</v>
      </c>
      <c r="CS46" s="76">
        <f t="shared" ca="1" si="9"/>
        <v>34</v>
      </c>
      <c r="CT46" s="76">
        <f t="shared" ca="1" si="10"/>
        <v>34</v>
      </c>
      <c r="CU46" s="76">
        <f t="shared" ca="1" si="11"/>
        <v>34</v>
      </c>
      <c r="CV46" s="76">
        <f t="shared" ca="1" si="12"/>
        <v>34</v>
      </c>
      <c r="CW46" s="76">
        <f t="shared" ca="1" si="13"/>
        <v>34</v>
      </c>
      <c r="CX46" s="76">
        <f t="shared" ca="1" si="14"/>
        <v>34</v>
      </c>
      <c r="CY46" s="76">
        <f t="shared" ca="1" si="15"/>
        <v>34</v>
      </c>
      <c r="CZ46" s="76">
        <f t="shared" ca="1" si="16"/>
        <v>34</v>
      </c>
      <c r="DA46" s="76">
        <f t="shared" ca="1" si="17"/>
        <v>34</v>
      </c>
      <c r="DB46" s="76">
        <f t="shared" ca="1" si="18"/>
        <v>27</v>
      </c>
      <c r="DC46" s="76">
        <f t="shared" ca="1" si="19"/>
        <v>27</v>
      </c>
      <c r="DD46" s="76">
        <f t="shared" ca="1" si="20"/>
        <v>27</v>
      </c>
      <c r="DE46" s="76">
        <f t="shared" ca="1" si="21"/>
        <v>27</v>
      </c>
      <c r="DF46" s="76">
        <f t="shared" ca="1" si="22"/>
        <v>27</v>
      </c>
      <c r="DG46" s="76">
        <f t="shared" ca="1" si="23"/>
        <v>20</v>
      </c>
      <c r="DH46" s="76">
        <f t="shared" ca="1" si="24"/>
        <v>16</v>
      </c>
      <c r="DI46" s="76">
        <f t="shared" ca="1" si="25"/>
        <v>16</v>
      </c>
      <c r="DJ46" s="76">
        <f t="shared" ca="1" si="26"/>
        <v>16</v>
      </c>
      <c r="DK46" s="76">
        <f t="shared" ca="1" si="27"/>
        <v>20</v>
      </c>
      <c r="DL46" s="76">
        <f t="shared" ca="1" si="28"/>
        <v>23</v>
      </c>
      <c r="DM46" s="76">
        <f t="shared" ca="1" si="29"/>
        <v>20</v>
      </c>
      <c r="DN46" s="76">
        <f t="shared" ca="1" si="30"/>
        <v>16</v>
      </c>
      <c r="DO46" s="76">
        <f t="shared" ca="1" si="31"/>
        <v>20</v>
      </c>
      <c r="DP46" s="76">
        <f t="shared" ca="1" si="32"/>
        <v>16</v>
      </c>
      <c r="DQ46" s="76">
        <f t="shared" ca="1" si="33"/>
        <v>20</v>
      </c>
      <c r="DR46" s="76">
        <f t="shared" ca="1" si="34"/>
        <v>20</v>
      </c>
      <c r="DS46" s="76">
        <f t="shared" ca="1" si="35"/>
        <v>20</v>
      </c>
      <c r="DT46" s="76">
        <f t="shared" ca="1" si="36"/>
        <v>20</v>
      </c>
      <c r="DU46" s="76">
        <f t="shared" ca="1" si="37"/>
        <v>27</v>
      </c>
      <c r="DV46" s="76">
        <f t="shared" ca="1" si="38"/>
        <v>42</v>
      </c>
      <c r="DW46" s="76">
        <f t="shared" ca="1" si="39"/>
        <v>42</v>
      </c>
      <c r="DX46" s="76">
        <f t="shared" ca="1" si="40"/>
        <v>42</v>
      </c>
      <c r="DY46" s="76">
        <f t="shared" ca="1" si="41"/>
        <v>42</v>
      </c>
      <c r="DZ46" s="76">
        <f t="shared" ca="1" si="42"/>
        <v>34</v>
      </c>
      <c r="EA46" s="76">
        <f t="shared" ca="1" si="43"/>
        <v>34</v>
      </c>
      <c r="EB46" s="76">
        <f t="shared" ca="1" si="44"/>
        <v>34</v>
      </c>
      <c r="EC46" s="76">
        <f t="shared" ca="1" si="45"/>
        <v>34</v>
      </c>
      <c r="ED46" s="76">
        <f t="shared" ca="1" si="46"/>
        <v>42</v>
      </c>
      <c r="EE46" s="76">
        <f t="shared" ca="1" si="47"/>
        <v>34</v>
      </c>
      <c r="EF46" s="76">
        <f t="shared" ca="1" si="48"/>
        <v>34</v>
      </c>
      <c r="EG46" s="76">
        <f t="shared" ca="1" si="49"/>
        <v>34</v>
      </c>
      <c r="EH46" s="76">
        <f t="shared" ca="1" si="50"/>
        <v>42</v>
      </c>
      <c r="EI46" s="76">
        <f t="shared" ca="1" si="51"/>
        <v>42</v>
      </c>
      <c r="EJ46" s="76">
        <f t="shared" ca="1" si="52"/>
        <v>42</v>
      </c>
      <c r="EK46" s="76">
        <f t="shared" ca="1" si="53"/>
        <v>42</v>
      </c>
      <c r="EL46" s="76">
        <f t="shared" ca="1" si="54"/>
        <v>42</v>
      </c>
      <c r="EM46" s="76">
        <f t="shared" ca="1" si="55"/>
        <v>42</v>
      </c>
      <c r="EN46" s="76">
        <f t="shared" ca="1" si="56"/>
        <v>42</v>
      </c>
      <c r="EO46" s="76">
        <f t="shared" ca="1" si="57"/>
        <v>42</v>
      </c>
      <c r="EP46" s="76">
        <f t="shared" ca="1" si="58"/>
        <v>42</v>
      </c>
      <c r="EQ46" s="76">
        <f t="shared" ca="1" si="59"/>
        <v>42</v>
      </c>
      <c r="ER46" s="76">
        <f t="shared" ca="1" si="60"/>
        <v>42</v>
      </c>
      <c r="ES46" s="76">
        <f t="shared" ca="1" si="61"/>
        <v>42</v>
      </c>
      <c r="ET46" s="76">
        <f t="shared" ca="1" si="62"/>
        <v>42</v>
      </c>
      <c r="EU46" s="76">
        <f t="shared" ca="1" si="63"/>
        <v>42</v>
      </c>
      <c r="EV46" s="76">
        <f t="shared" ca="1" si="64"/>
        <v>42</v>
      </c>
      <c r="EW46" s="76">
        <f t="shared" ca="1" si="65"/>
        <v>42</v>
      </c>
      <c r="EX46" s="76">
        <f t="shared" ca="1" si="66"/>
        <v>42</v>
      </c>
      <c r="EY46" s="76">
        <f t="shared" ca="1" si="67"/>
        <v>42</v>
      </c>
      <c r="EZ46" s="76">
        <f t="shared" ca="1" si="68"/>
        <v>42</v>
      </c>
      <c r="FA46" s="76">
        <f t="shared" ca="1" si="69"/>
        <v>42</v>
      </c>
      <c r="FB46" s="76">
        <f t="shared" ca="1" si="70"/>
        <v>42</v>
      </c>
      <c r="FC46" s="76">
        <f t="shared" ca="1" si="71"/>
        <v>42</v>
      </c>
      <c r="FD46" s="76">
        <f t="shared" ca="1" si="72"/>
        <v>46</v>
      </c>
      <c r="FE46" s="76">
        <f t="shared" ca="1" si="73"/>
        <v>46</v>
      </c>
      <c r="FF46" s="76">
        <f t="shared" ca="1" si="74"/>
        <v>46</v>
      </c>
      <c r="FG46" s="76">
        <f t="shared" ca="1" si="75"/>
        <v>46</v>
      </c>
      <c r="FH46" s="76">
        <f t="shared" ca="1" si="76"/>
        <v>49</v>
      </c>
      <c r="FI46" s="76">
        <f t="shared" ca="1" si="77"/>
        <v>49</v>
      </c>
      <c r="FJ46" s="76">
        <f t="shared" ca="1" si="78"/>
        <v>49</v>
      </c>
      <c r="FK46" s="76">
        <f t="shared" ca="1" si="79"/>
        <v>49</v>
      </c>
      <c r="FL46" s="76">
        <f t="shared" ca="1" si="80"/>
        <v>56</v>
      </c>
      <c r="FM46" s="76">
        <f t="shared" ca="1" si="81"/>
        <v>64</v>
      </c>
      <c r="FN46" s="76">
        <f t="shared" ca="1" si="82"/>
        <v>64</v>
      </c>
      <c r="FO46" s="76">
        <f t="shared" ca="1" si="83"/>
        <v>67</v>
      </c>
      <c r="FP46" s="76">
        <f t="shared" ca="1" si="84"/>
        <v>67</v>
      </c>
      <c r="FQ46" s="76">
        <f t="shared" ca="1" si="85"/>
        <v>67</v>
      </c>
      <c r="FR46" s="76">
        <f t="shared" ca="1" si="86"/>
        <v>69</v>
      </c>
      <c r="FS46" s="76">
        <f t="shared" ca="1" si="87"/>
        <v>69</v>
      </c>
      <c r="FT46" s="77">
        <f t="shared" ca="1" si="88"/>
        <v>72</v>
      </c>
      <c r="FU46" s="76"/>
      <c r="FV46" s="76"/>
      <c r="FW46" s="83"/>
      <c r="FX46" s="83"/>
      <c r="FY46" s="83"/>
      <c r="FZ46" s="83"/>
      <c r="GA46" s="83"/>
      <c r="GB46" s="83"/>
      <c r="GC46" s="83"/>
      <c r="GD46" s="82"/>
      <c r="GE46" s="82"/>
    </row>
    <row r="47" spans="1:187" customFormat="1" ht="2.25" customHeight="1">
      <c r="A47" s="71"/>
      <c r="B47" s="75">
        <v>115</v>
      </c>
      <c r="C47" s="76">
        <v>115</v>
      </c>
      <c r="D47" s="76">
        <v>115</v>
      </c>
      <c r="E47" s="76">
        <v>116</v>
      </c>
      <c r="F47" s="76">
        <v>116</v>
      </c>
      <c r="G47" s="76">
        <v>116</v>
      </c>
      <c r="H47" s="76">
        <v>116</v>
      </c>
      <c r="I47" s="76">
        <v>116</v>
      </c>
      <c r="J47" s="76">
        <v>116</v>
      </c>
      <c r="K47" s="76">
        <v>116</v>
      </c>
      <c r="L47" s="76">
        <v>116</v>
      </c>
      <c r="M47" s="76">
        <v>116</v>
      </c>
      <c r="N47" s="76">
        <v>116</v>
      </c>
      <c r="O47" s="76">
        <v>116</v>
      </c>
      <c r="P47" s="76">
        <v>116</v>
      </c>
      <c r="Q47" s="76">
        <v>116</v>
      </c>
      <c r="R47" s="76">
        <v>113</v>
      </c>
      <c r="S47" s="76">
        <v>112</v>
      </c>
      <c r="T47" s="76">
        <v>112</v>
      </c>
      <c r="U47" s="76">
        <v>113</v>
      </c>
      <c r="V47" s="76">
        <v>113</v>
      </c>
      <c r="W47" s="76">
        <v>112</v>
      </c>
      <c r="X47" s="76">
        <v>112</v>
      </c>
      <c r="Y47" s="76">
        <v>112</v>
      </c>
      <c r="Z47" s="76">
        <v>112</v>
      </c>
      <c r="AA47" s="76">
        <v>112</v>
      </c>
      <c r="AB47" s="76">
        <v>113</v>
      </c>
      <c r="AC47" s="76">
        <v>112</v>
      </c>
      <c r="AD47" s="76">
        <v>113</v>
      </c>
      <c r="AE47" s="76">
        <v>113</v>
      </c>
      <c r="AF47" s="76">
        <v>113</v>
      </c>
      <c r="AG47" s="76">
        <v>113</v>
      </c>
      <c r="AH47" s="76">
        <v>113</v>
      </c>
      <c r="AI47" s="76">
        <v>113</v>
      </c>
      <c r="AJ47" s="76">
        <v>113</v>
      </c>
      <c r="AK47" s="76">
        <v>114</v>
      </c>
      <c r="AL47" s="76">
        <v>116</v>
      </c>
      <c r="AM47" s="76">
        <v>117</v>
      </c>
      <c r="AN47" s="76">
        <v>116</v>
      </c>
      <c r="AO47" s="76">
        <v>117</v>
      </c>
      <c r="AP47" s="76">
        <v>116</v>
      </c>
      <c r="AQ47" s="76">
        <v>117</v>
      </c>
      <c r="AR47" s="76">
        <v>116</v>
      </c>
      <c r="AS47" s="76">
        <v>117</v>
      </c>
      <c r="AT47" s="76">
        <v>116</v>
      </c>
      <c r="AU47" s="76">
        <v>117</v>
      </c>
      <c r="AV47" s="76">
        <v>117</v>
      </c>
      <c r="AW47" s="76">
        <v>117</v>
      </c>
      <c r="AX47" s="76">
        <v>117</v>
      </c>
      <c r="AY47" s="76">
        <v>117</v>
      </c>
      <c r="AZ47" s="76">
        <v>117</v>
      </c>
      <c r="BA47" s="76">
        <v>117</v>
      </c>
      <c r="BB47" s="76">
        <v>117</v>
      </c>
      <c r="BC47" s="76">
        <v>117</v>
      </c>
      <c r="BD47" s="76">
        <v>117</v>
      </c>
      <c r="BE47" s="76">
        <v>117</v>
      </c>
      <c r="BF47" s="76">
        <v>118</v>
      </c>
      <c r="BG47" s="76">
        <v>118</v>
      </c>
      <c r="BH47" s="76">
        <v>117</v>
      </c>
      <c r="BI47" s="76">
        <v>117</v>
      </c>
      <c r="BJ47" s="76">
        <v>117</v>
      </c>
      <c r="BK47" s="76">
        <v>117</v>
      </c>
      <c r="BL47" s="76">
        <v>117</v>
      </c>
      <c r="BM47" s="76">
        <v>118</v>
      </c>
      <c r="BN47" s="76">
        <v>117</v>
      </c>
      <c r="BO47" s="76">
        <v>117</v>
      </c>
      <c r="BP47" s="76">
        <v>118</v>
      </c>
      <c r="BQ47" s="76">
        <v>118</v>
      </c>
      <c r="BR47" s="76">
        <v>118</v>
      </c>
      <c r="BS47" s="76">
        <v>118</v>
      </c>
      <c r="BT47" s="76">
        <v>119</v>
      </c>
      <c r="BU47" s="76">
        <v>119</v>
      </c>
      <c r="BV47" s="76">
        <v>120</v>
      </c>
      <c r="BW47" s="76">
        <v>121</v>
      </c>
      <c r="BX47" s="76">
        <v>122</v>
      </c>
      <c r="BY47" s="76">
        <v>122</v>
      </c>
      <c r="BZ47" s="76">
        <v>123</v>
      </c>
      <c r="CA47" s="76">
        <v>123</v>
      </c>
      <c r="CB47" s="76">
        <v>124</v>
      </c>
      <c r="CC47" s="76">
        <v>124</v>
      </c>
      <c r="CD47" s="76">
        <v>124</v>
      </c>
      <c r="CE47" s="76">
        <v>125</v>
      </c>
      <c r="CF47" s="76">
        <v>126</v>
      </c>
      <c r="CG47" s="76">
        <v>126</v>
      </c>
      <c r="CH47" s="76">
        <v>126</v>
      </c>
      <c r="CI47" s="76">
        <v>127</v>
      </c>
      <c r="CJ47" s="77">
        <v>127</v>
      </c>
      <c r="CK47" s="71"/>
      <c r="CL47" s="75">
        <f t="shared" ca="1" si="2"/>
        <v>27</v>
      </c>
      <c r="CM47" s="76">
        <f t="shared" ca="1" si="3"/>
        <v>27</v>
      </c>
      <c r="CN47" s="76">
        <f t="shared" ca="1" si="4"/>
        <v>27</v>
      </c>
      <c r="CO47" s="76">
        <f t="shared" ca="1" si="5"/>
        <v>34</v>
      </c>
      <c r="CP47" s="76">
        <f t="shared" ca="1" si="6"/>
        <v>34</v>
      </c>
      <c r="CQ47" s="76">
        <f t="shared" ca="1" si="7"/>
        <v>34</v>
      </c>
      <c r="CR47" s="76">
        <f t="shared" ca="1" si="8"/>
        <v>34</v>
      </c>
      <c r="CS47" s="76">
        <f t="shared" ca="1" si="9"/>
        <v>34</v>
      </c>
      <c r="CT47" s="76">
        <f t="shared" ca="1" si="10"/>
        <v>34</v>
      </c>
      <c r="CU47" s="76">
        <f t="shared" ca="1" si="11"/>
        <v>34</v>
      </c>
      <c r="CV47" s="76">
        <f t="shared" ca="1" si="12"/>
        <v>34</v>
      </c>
      <c r="CW47" s="76">
        <f t="shared" ca="1" si="13"/>
        <v>34</v>
      </c>
      <c r="CX47" s="76">
        <f t="shared" ca="1" si="14"/>
        <v>34</v>
      </c>
      <c r="CY47" s="76">
        <f t="shared" ca="1" si="15"/>
        <v>34</v>
      </c>
      <c r="CZ47" s="76">
        <f t="shared" ca="1" si="16"/>
        <v>34</v>
      </c>
      <c r="DA47" s="76">
        <f t="shared" ca="1" si="17"/>
        <v>34</v>
      </c>
      <c r="DB47" s="76">
        <f t="shared" ca="1" si="18"/>
        <v>20</v>
      </c>
      <c r="DC47" s="76">
        <f t="shared" ca="1" si="19"/>
        <v>16</v>
      </c>
      <c r="DD47" s="76">
        <f t="shared" ca="1" si="20"/>
        <v>16</v>
      </c>
      <c r="DE47" s="76">
        <f t="shared" ca="1" si="21"/>
        <v>20</v>
      </c>
      <c r="DF47" s="76">
        <f t="shared" ca="1" si="22"/>
        <v>20</v>
      </c>
      <c r="DG47" s="76">
        <f t="shared" ca="1" si="23"/>
        <v>16</v>
      </c>
      <c r="DH47" s="76">
        <f t="shared" ca="1" si="24"/>
        <v>16</v>
      </c>
      <c r="DI47" s="76">
        <f t="shared" ca="1" si="25"/>
        <v>16</v>
      </c>
      <c r="DJ47" s="76">
        <f t="shared" ca="1" si="26"/>
        <v>16</v>
      </c>
      <c r="DK47" s="76">
        <f t="shared" ca="1" si="27"/>
        <v>16</v>
      </c>
      <c r="DL47" s="76">
        <f t="shared" ca="1" si="28"/>
        <v>20</v>
      </c>
      <c r="DM47" s="76">
        <f t="shared" ca="1" si="29"/>
        <v>16</v>
      </c>
      <c r="DN47" s="76">
        <f t="shared" ca="1" si="30"/>
        <v>20</v>
      </c>
      <c r="DO47" s="76">
        <f t="shared" ca="1" si="31"/>
        <v>20</v>
      </c>
      <c r="DP47" s="76">
        <f t="shared" ca="1" si="32"/>
        <v>20</v>
      </c>
      <c r="DQ47" s="76">
        <f t="shared" ca="1" si="33"/>
        <v>20</v>
      </c>
      <c r="DR47" s="76">
        <f t="shared" ca="1" si="34"/>
        <v>20</v>
      </c>
      <c r="DS47" s="76">
        <f t="shared" ca="1" si="35"/>
        <v>20</v>
      </c>
      <c r="DT47" s="76">
        <f t="shared" ca="1" si="36"/>
        <v>20</v>
      </c>
      <c r="DU47" s="76">
        <f t="shared" ca="1" si="37"/>
        <v>23</v>
      </c>
      <c r="DV47" s="76">
        <f t="shared" ca="1" si="38"/>
        <v>34</v>
      </c>
      <c r="DW47" s="76">
        <f t="shared" ca="1" si="39"/>
        <v>42</v>
      </c>
      <c r="DX47" s="76">
        <f t="shared" ca="1" si="40"/>
        <v>34</v>
      </c>
      <c r="DY47" s="76">
        <f t="shared" ca="1" si="41"/>
        <v>42</v>
      </c>
      <c r="DZ47" s="76">
        <f t="shared" ca="1" si="42"/>
        <v>34</v>
      </c>
      <c r="EA47" s="76">
        <f t="shared" ca="1" si="43"/>
        <v>42</v>
      </c>
      <c r="EB47" s="76">
        <f t="shared" ca="1" si="44"/>
        <v>34</v>
      </c>
      <c r="EC47" s="76">
        <f t="shared" ca="1" si="45"/>
        <v>42</v>
      </c>
      <c r="ED47" s="76">
        <f t="shared" ca="1" si="46"/>
        <v>34</v>
      </c>
      <c r="EE47" s="76">
        <f t="shared" ca="1" si="47"/>
        <v>42</v>
      </c>
      <c r="EF47" s="76">
        <f t="shared" ca="1" si="48"/>
        <v>42</v>
      </c>
      <c r="EG47" s="76">
        <f t="shared" ca="1" si="49"/>
        <v>42</v>
      </c>
      <c r="EH47" s="76">
        <f t="shared" ca="1" si="50"/>
        <v>42</v>
      </c>
      <c r="EI47" s="76">
        <f t="shared" ca="1" si="51"/>
        <v>42</v>
      </c>
      <c r="EJ47" s="76">
        <f t="shared" ca="1" si="52"/>
        <v>42</v>
      </c>
      <c r="EK47" s="76">
        <f t="shared" ca="1" si="53"/>
        <v>42</v>
      </c>
      <c r="EL47" s="76">
        <f t="shared" ca="1" si="54"/>
        <v>42</v>
      </c>
      <c r="EM47" s="76">
        <f t="shared" ca="1" si="55"/>
        <v>42</v>
      </c>
      <c r="EN47" s="76">
        <f t="shared" ca="1" si="56"/>
        <v>42</v>
      </c>
      <c r="EO47" s="76">
        <f t="shared" ca="1" si="57"/>
        <v>42</v>
      </c>
      <c r="EP47" s="76">
        <f t="shared" ca="1" si="58"/>
        <v>46</v>
      </c>
      <c r="EQ47" s="76">
        <f t="shared" ca="1" si="59"/>
        <v>46</v>
      </c>
      <c r="ER47" s="76">
        <f t="shared" ca="1" si="60"/>
        <v>42</v>
      </c>
      <c r="ES47" s="76">
        <f t="shared" ca="1" si="61"/>
        <v>42</v>
      </c>
      <c r="ET47" s="76">
        <f t="shared" ca="1" si="62"/>
        <v>42</v>
      </c>
      <c r="EU47" s="76">
        <f t="shared" ca="1" si="63"/>
        <v>42</v>
      </c>
      <c r="EV47" s="76">
        <f t="shared" ca="1" si="64"/>
        <v>42</v>
      </c>
      <c r="EW47" s="76">
        <f t="shared" ca="1" si="65"/>
        <v>46</v>
      </c>
      <c r="EX47" s="76">
        <f t="shared" ca="1" si="66"/>
        <v>42</v>
      </c>
      <c r="EY47" s="76">
        <f t="shared" ca="1" si="67"/>
        <v>42</v>
      </c>
      <c r="EZ47" s="76">
        <f t="shared" ca="1" si="68"/>
        <v>46</v>
      </c>
      <c r="FA47" s="76">
        <f t="shared" ca="1" si="69"/>
        <v>46</v>
      </c>
      <c r="FB47" s="76">
        <f t="shared" ca="1" si="70"/>
        <v>46</v>
      </c>
      <c r="FC47" s="76">
        <f t="shared" ca="1" si="71"/>
        <v>46</v>
      </c>
      <c r="FD47" s="76">
        <f t="shared" ca="1" si="72"/>
        <v>49</v>
      </c>
      <c r="FE47" s="76">
        <f t="shared" ca="1" si="73"/>
        <v>49</v>
      </c>
      <c r="FF47" s="76">
        <f t="shared" ca="1" si="74"/>
        <v>56</v>
      </c>
      <c r="FG47" s="76">
        <f t="shared" ca="1" si="75"/>
        <v>64</v>
      </c>
      <c r="FH47" s="76">
        <f t="shared" ca="1" si="76"/>
        <v>67</v>
      </c>
      <c r="FI47" s="76">
        <f t="shared" ca="1" si="77"/>
        <v>67</v>
      </c>
      <c r="FJ47" s="76">
        <f t="shared" ca="1" si="78"/>
        <v>69</v>
      </c>
      <c r="FK47" s="76">
        <f t="shared" ca="1" si="79"/>
        <v>69</v>
      </c>
      <c r="FL47" s="76">
        <f t="shared" ca="1" si="80"/>
        <v>72</v>
      </c>
      <c r="FM47" s="76">
        <f t="shared" ca="1" si="81"/>
        <v>72</v>
      </c>
      <c r="FN47" s="76">
        <f t="shared" ca="1" si="82"/>
        <v>72</v>
      </c>
      <c r="FO47" s="76">
        <f t="shared" ca="1" si="83"/>
        <v>73</v>
      </c>
      <c r="FP47" s="76">
        <f t="shared" ca="1" si="84"/>
        <v>75</v>
      </c>
      <c r="FQ47" s="76">
        <f t="shared" ca="1" si="85"/>
        <v>75</v>
      </c>
      <c r="FR47" s="76">
        <f t="shared" ca="1" si="86"/>
        <v>75</v>
      </c>
      <c r="FS47" s="76">
        <f t="shared" ca="1" si="87"/>
        <v>76</v>
      </c>
      <c r="FT47" s="77">
        <f t="shared" ca="1" si="88"/>
        <v>76</v>
      </c>
      <c r="FU47" s="76"/>
      <c r="FV47" s="76"/>
      <c r="FW47" s="83"/>
      <c r="FX47" s="83"/>
      <c r="FY47" s="83"/>
      <c r="FZ47" s="83"/>
      <c r="GA47" s="83"/>
      <c r="GB47" s="83"/>
      <c r="GC47" s="83"/>
      <c r="GD47" s="82"/>
      <c r="GE47" s="82"/>
    </row>
    <row r="48" spans="1:187" customFormat="1" ht="2.25" customHeight="1">
      <c r="A48" s="71"/>
      <c r="B48" s="75">
        <v>115</v>
      </c>
      <c r="C48" s="76">
        <v>115</v>
      </c>
      <c r="D48" s="76">
        <v>115</v>
      </c>
      <c r="E48" s="76">
        <v>115</v>
      </c>
      <c r="F48" s="76">
        <v>115</v>
      </c>
      <c r="G48" s="76">
        <v>115</v>
      </c>
      <c r="H48" s="76">
        <v>116</v>
      </c>
      <c r="I48" s="76">
        <v>116</v>
      </c>
      <c r="J48" s="76">
        <v>116</v>
      </c>
      <c r="K48" s="76">
        <v>116</v>
      </c>
      <c r="L48" s="76">
        <v>116</v>
      </c>
      <c r="M48" s="76">
        <v>116</v>
      </c>
      <c r="N48" s="76">
        <v>116</v>
      </c>
      <c r="O48" s="76">
        <v>116</v>
      </c>
      <c r="P48" s="76">
        <v>116</v>
      </c>
      <c r="Q48" s="76">
        <v>115</v>
      </c>
      <c r="R48" s="76">
        <v>112</v>
      </c>
      <c r="S48" s="76">
        <v>112</v>
      </c>
      <c r="T48" s="76">
        <v>112</v>
      </c>
      <c r="U48" s="76">
        <v>112</v>
      </c>
      <c r="V48" s="76">
        <v>112</v>
      </c>
      <c r="W48" s="76">
        <v>112</v>
      </c>
      <c r="X48" s="76">
        <v>112</v>
      </c>
      <c r="Y48" s="76">
        <v>112</v>
      </c>
      <c r="Z48" s="76">
        <v>112</v>
      </c>
      <c r="AA48" s="76">
        <v>112</v>
      </c>
      <c r="AB48" s="76">
        <v>112</v>
      </c>
      <c r="AC48" s="76">
        <v>112</v>
      </c>
      <c r="AD48" s="76">
        <v>112</v>
      </c>
      <c r="AE48" s="76">
        <v>112</v>
      </c>
      <c r="AF48" s="76">
        <v>112</v>
      </c>
      <c r="AG48" s="76">
        <v>112</v>
      </c>
      <c r="AH48" s="76">
        <v>112</v>
      </c>
      <c r="AI48" s="76">
        <v>112</v>
      </c>
      <c r="AJ48" s="76">
        <v>112</v>
      </c>
      <c r="AK48" s="76">
        <v>113</v>
      </c>
      <c r="AL48" s="76">
        <v>113</v>
      </c>
      <c r="AM48" s="76">
        <v>114</v>
      </c>
      <c r="AN48" s="76">
        <v>115</v>
      </c>
      <c r="AO48" s="76">
        <v>117</v>
      </c>
      <c r="AP48" s="76">
        <v>117</v>
      </c>
      <c r="AQ48" s="76">
        <v>117</v>
      </c>
      <c r="AR48" s="76">
        <v>116</v>
      </c>
      <c r="AS48" s="76">
        <v>117</v>
      </c>
      <c r="AT48" s="76">
        <v>116</v>
      </c>
      <c r="AU48" s="76">
        <v>116</v>
      </c>
      <c r="AV48" s="76">
        <v>117</v>
      </c>
      <c r="AW48" s="76">
        <v>117</v>
      </c>
      <c r="AX48" s="76">
        <v>117</v>
      </c>
      <c r="AY48" s="76">
        <v>117</v>
      </c>
      <c r="AZ48" s="76">
        <v>117</v>
      </c>
      <c r="BA48" s="76">
        <v>118</v>
      </c>
      <c r="BB48" s="76">
        <v>118</v>
      </c>
      <c r="BC48" s="76">
        <v>118</v>
      </c>
      <c r="BD48" s="76">
        <v>117</v>
      </c>
      <c r="BE48" s="76">
        <v>118</v>
      </c>
      <c r="BF48" s="76">
        <v>118</v>
      </c>
      <c r="BG48" s="76">
        <v>118</v>
      </c>
      <c r="BH48" s="76">
        <v>117</v>
      </c>
      <c r="BI48" s="76">
        <v>118</v>
      </c>
      <c r="BJ48" s="76">
        <v>117</v>
      </c>
      <c r="BK48" s="76">
        <v>117</v>
      </c>
      <c r="BL48" s="76">
        <v>118</v>
      </c>
      <c r="BM48" s="76">
        <v>118</v>
      </c>
      <c r="BN48" s="76">
        <v>118</v>
      </c>
      <c r="BO48" s="76">
        <v>118</v>
      </c>
      <c r="BP48" s="76">
        <v>119</v>
      </c>
      <c r="BQ48" s="76">
        <v>119</v>
      </c>
      <c r="BR48" s="76">
        <v>120</v>
      </c>
      <c r="BS48" s="76">
        <v>121</v>
      </c>
      <c r="BT48" s="76">
        <v>121</v>
      </c>
      <c r="BU48" s="76">
        <v>123</v>
      </c>
      <c r="BV48" s="76">
        <v>124</v>
      </c>
      <c r="BW48" s="76">
        <v>125</v>
      </c>
      <c r="BX48" s="76">
        <v>125</v>
      </c>
      <c r="BY48" s="76">
        <v>127</v>
      </c>
      <c r="BZ48" s="76">
        <v>127</v>
      </c>
      <c r="CA48" s="76">
        <v>127</v>
      </c>
      <c r="CB48" s="76">
        <v>129</v>
      </c>
      <c r="CC48" s="76">
        <v>129</v>
      </c>
      <c r="CD48" s="76">
        <v>130</v>
      </c>
      <c r="CE48" s="76">
        <v>130</v>
      </c>
      <c r="CF48" s="76">
        <v>131</v>
      </c>
      <c r="CG48" s="76">
        <v>131</v>
      </c>
      <c r="CH48" s="76">
        <v>130</v>
      </c>
      <c r="CI48" s="76">
        <v>130</v>
      </c>
      <c r="CJ48" s="77">
        <v>131</v>
      </c>
      <c r="CK48" s="71"/>
      <c r="CL48" s="75">
        <f t="shared" ca="1" si="2"/>
        <v>27</v>
      </c>
      <c r="CM48" s="76">
        <f t="shared" ca="1" si="3"/>
        <v>27</v>
      </c>
      <c r="CN48" s="76">
        <f t="shared" ca="1" si="4"/>
        <v>27</v>
      </c>
      <c r="CO48" s="76">
        <f t="shared" ca="1" si="5"/>
        <v>27</v>
      </c>
      <c r="CP48" s="76">
        <f t="shared" ca="1" si="6"/>
        <v>27</v>
      </c>
      <c r="CQ48" s="76">
        <f t="shared" ca="1" si="7"/>
        <v>27</v>
      </c>
      <c r="CR48" s="76">
        <f t="shared" ca="1" si="8"/>
        <v>34</v>
      </c>
      <c r="CS48" s="76">
        <f t="shared" ca="1" si="9"/>
        <v>34</v>
      </c>
      <c r="CT48" s="76">
        <f t="shared" ca="1" si="10"/>
        <v>34</v>
      </c>
      <c r="CU48" s="76">
        <f t="shared" ca="1" si="11"/>
        <v>34</v>
      </c>
      <c r="CV48" s="76">
        <f t="shared" ca="1" si="12"/>
        <v>34</v>
      </c>
      <c r="CW48" s="76">
        <f t="shared" ca="1" si="13"/>
        <v>34</v>
      </c>
      <c r="CX48" s="76">
        <f t="shared" ca="1" si="14"/>
        <v>34</v>
      </c>
      <c r="CY48" s="76">
        <f t="shared" ca="1" si="15"/>
        <v>34</v>
      </c>
      <c r="CZ48" s="76">
        <f t="shared" ca="1" si="16"/>
        <v>34</v>
      </c>
      <c r="DA48" s="76">
        <f t="shared" ca="1" si="17"/>
        <v>27</v>
      </c>
      <c r="DB48" s="76">
        <f t="shared" ca="1" si="18"/>
        <v>16</v>
      </c>
      <c r="DC48" s="76">
        <f t="shared" ca="1" si="19"/>
        <v>16</v>
      </c>
      <c r="DD48" s="76">
        <f t="shared" ca="1" si="20"/>
        <v>16</v>
      </c>
      <c r="DE48" s="76">
        <f t="shared" ca="1" si="21"/>
        <v>16</v>
      </c>
      <c r="DF48" s="76">
        <f t="shared" ca="1" si="22"/>
        <v>16</v>
      </c>
      <c r="DG48" s="76">
        <f t="shared" ca="1" si="23"/>
        <v>16</v>
      </c>
      <c r="DH48" s="76">
        <f t="shared" ca="1" si="24"/>
        <v>16</v>
      </c>
      <c r="DI48" s="76">
        <f t="shared" ca="1" si="25"/>
        <v>16</v>
      </c>
      <c r="DJ48" s="76">
        <f t="shared" ca="1" si="26"/>
        <v>16</v>
      </c>
      <c r="DK48" s="76">
        <f t="shared" ca="1" si="27"/>
        <v>16</v>
      </c>
      <c r="DL48" s="76">
        <f t="shared" ca="1" si="28"/>
        <v>16</v>
      </c>
      <c r="DM48" s="76">
        <f t="shared" ca="1" si="29"/>
        <v>16</v>
      </c>
      <c r="DN48" s="76">
        <f t="shared" ca="1" si="30"/>
        <v>16</v>
      </c>
      <c r="DO48" s="76">
        <f t="shared" ca="1" si="31"/>
        <v>16</v>
      </c>
      <c r="DP48" s="76">
        <f t="shared" ca="1" si="32"/>
        <v>16</v>
      </c>
      <c r="DQ48" s="76">
        <f t="shared" ca="1" si="33"/>
        <v>16</v>
      </c>
      <c r="DR48" s="76">
        <f t="shared" ca="1" si="34"/>
        <v>16</v>
      </c>
      <c r="DS48" s="76">
        <f t="shared" ca="1" si="35"/>
        <v>16</v>
      </c>
      <c r="DT48" s="76">
        <f t="shared" ca="1" si="36"/>
        <v>16</v>
      </c>
      <c r="DU48" s="76">
        <f t="shared" ca="1" si="37"/>
        <v>20</v>
      </c>
      <c r="DV48" s="76">
        <f t="shared" ca="1" si="38"/>
        <v>20</v>
      </c>
      <c r="DW48" s="76">
        <f t="shared" ca="1" si="39"/>
        <v>23</v>
      </c>
      <c r="DX48" s="76">
        <f t="shared" ca="1" si="40"/>
        <v>27</v>
      </c>
      <c r="DY48" s="76">
        <f t="shared" ca="1" si="41"/>
        <v>42</v>
      </c>
      <c r="DZ48" s="76">
        <f t="shared" ca="1" si="42"/>
        <v>42</v>
      </c>
      <c r="EA48" s="76">
        <f t="shared" ca="1" si="43"/>
        <v>42</v>
      </c>
      <c r="EB48" s="76">
        <f t="shared" ca="1" si="44"/>
        <v>34</v>
      </c>
      <c r="EC48" s="76">
        <f t="shared" ca="1" si="45"/>
        <v>42</v>
      </c>
      <c r="ED48" s="76">
        <f t="shared" ca="1" si="46"/>
        <v>34</v>
      </c>
      <c r="EE48" s="76">
        <f t="shared" ca="1" si="47"/>
        <v>34</v>
      </c>
      <c r="EF48" s="76">
        <f t="shared" ca="1" si="48"/>
        <v>42</v>
      </c>
      <c r="EG48" s="76">
        <f t="shared" ca="1" si="49"/>
        <v>42</v>
      </c>
      <c r="EH48" s="76">
        <f t="shared" ca="1" si="50"/>
        <v>42</v>
      </c>
      <c r="EI48" s="76">
        <f t="shared" ca="1" si="51"/>
        <v>42</v>
      </c>
      <c r="EJ48" s="76">
        <f t="shared" ca="1" si="52"/>
        <v>42</v>
      </c>
      <c r="EK48" s="76">
        <f t="shared" ca="1" si="53"/>
        <v>46</v>
      </c>
      <c r="EL48" s="76">
        <f t="shared" ca="1" si="54"/>
        <v>46</v>
      </c>
      <c r="EM48" s="76">
        <f t="shared" ca="1" si="55"/>
        <v>46</v>
      </c>
      <c r="EN48" s="76">
        <f t="shared" ca="1" si="56"/>
        <v>42</v>
      </c>
      <c r="EO48" s="76">
        <f t="shared" ca="1" si="57"/>
        <v>46</v>
      </c>
      <c r="EP48" s="76">
        <f t="shared" ca="1" si="58"/>
        <v>46</v>
      </c>
      <c r="EQ48" s="76">
        <f t="shared" ca="1" si="59"/>
        <v>46</v>
      </c>
      <c r="ER48" s="76">
        <f t="shared" ca="1" si="60"/>
        <v>42</v>
      </c>
      <c r="ES48" s="76">
        <f t="shared" ca="1" si="61"/>
        <v>46</v>
      </c>
      <c r="ET48" s="76">
        <f t="shared" ca="1" si="62"/>
        <v>42</v>
      </c>
      <c r="EU48" s="76">
        <f t="shared" ca="1" si="63"/>
        <v>42</v>
      </c>
      <c r="EV48" s="76">
        <f t="shared" ca="1" si="64"/>
        <v>46</v>
      </c>
      <c r="EW48" s="76">
        <f t="shared" ca="1" si="65"/>
        <v>46</v>
      </c>
      <c r="EX48" s="76">
        <f t="shared" ca="1" si="66"/>
        <v>46</v>
      </c>
      <c r="EY48" s="76">
        <f t="shared" ca="1" si="67"/>
        <v>46</v>
      </c>
      <c r="EZ48" s="76">
        <f t="shared" ca="1" si="68"/>
        <v>49</v>
      </c>
      <c r="FA48" s="76">
        <f t="shared" ca="1" si="69"/>
        <v>49</v>
      </c>
      <c r="FB48" s="76">
        <f t="shared" ca="1" si="70"/>
        <v>56</v>
      </c>
      <c r="FC48" s="76">
        <f t="shared" ca="1" si="71"/>
        <v>64</v>
      </c>
      <c r="FD48" s="76">
        <f t="shared" ca="1" si="72"/>
        <v>64</v>
      </c>
      <c r="FE48" s="76">
        <f t="shared" ca="1" si="73"/>
        <v>69</v>
      </c>
      <c r="FF48" s="76">
        <f t="shared" ca="1" si="74"/>
        <v>72</v>
      </c>
      <c r="FG48" s="76">
        <f t="shared" ca="1" si="75"/>
        <v>73</v>
      </c>
      <c r="FH48" s="76">
        <f t="shared" ca="1" si="76"/>
        <v>73</v>
      </c>
      <c r="FI48" s="76">
        <f t="shared" ca="1" si="77"/>
        <v>76</v>
      </c>
      <c r="FJ48" s="76">
        <f t="shared" ca="1" si="78"/>
        <v>76</v>
      </c>
      <c r="FK48" s="76">
        <f t="shared" ca="1" si="79"/>
        <v>76</v>
      </c>
      <c r="FL48" s="76">
        <f t="shared" ca="1" si="80"/>
        <v>78</v>
      </c>
      <c r="FM48" s="76">
        <f t="shared" ca="1" si="81"/>
        <v>78</v>
      </c>
      <c r="FN48" s="76">
        <f t="shared" ca="1" si="82"/>
        <v>80</v>
      </c>
      <c r="FO48" s="76">
        <f t="shared" ca="1" si="83"/>
        <v>80</v>
      </c>
      <c r="FP48" s="76">
        <f t="shared" ca="1" si="84"/>
        <v>83</v>
      </c>
      <c r="FQ48" s="76">
        <f t="shared" ca="1" si="85"/>
        <v>83</v>
      </c>
      <c r="FR48" s="76">
        <f t="shared" ca="1" si="86"/>
        <v>80</v>
      </c>
      <c r="FS48" s="76">
        <f t="shared" ca="1" si="87"/>
        <v>80</v>
      </c>
      <c r="FT48" s="77">
        <f t="shared" ca="1" si="88"/>
        <v>83</v>
      </c>
      <c r="FU48" s="76"/>
      <c r="FV48" s="76"/>
      <c r="FW48" s="83"/>
      <c r="FX48" s="83"/>
      <c r="FY48" s="83"/>
      <c r="FZ48" s="83"/>
      <c r="GA48" s="83"/>
      <c r="GB48" s="83"/>
      <c r="GC48" s="83"/>
      <c r="GD48" s="82"/>
      <c r="GE48" s="82"/>
    </row>
    <row r="49" spans="1:187" customFormat="1" ht="2.25" customHeight="1">
      <c r="A49" s="71"/>
      <c r="B49" s="75">
        <v>115</v>
      </c>
      <c r="C49" s="76">
        <v>115</v>
      </c>
      <c r="D49" s="76">
        <v>115</v>
      </c>
      <c r="E49" s="76">
        <v>112</v>
      </c>
      <c r="F49" s="76">
        <v>110</v>
      </c>
      <c r="G49" s="76">
        <v>110</v>
      </c>
      <c r="H49" s="76">
        <v>113</v>
      </c>
      <c r="I49" s="76">
        <v>116</v>
      </c>
      <c r="J49" s="76">
        <v>115</v>
      </c>
      <c r="K49" s="76">
        <v>113</v>
      </c>
      <c r="L49" s="76">
        <v>115</v>
      </c>
      <c r="M49" s="76">
        <v>116</v>
      </c>
      <c r="N49" s="76">
        <v>116</v>
      </c>
      <c r="O49" s="76">
        <v>116</v>
      </c>
      <c r="P49" s="76">
        <v>116</v>
      </c>
      <c r="Q49" s="76">
        <v>114</v>
      </c>
      <c r="R49" s="76">
        <v>112</v>
      </c>
      <c r="S49" s="76">
        <v>112</v>
      </c>
      <c r="T49" s="76">
        <v>112</v>
      </c>
      <c r="U49" s="76">
        <v>112</v>
      </c>
      <c r="V49" s="76">
        <v>112</v>
      </c>
      <c r="W49" s="76">
        <v>112</v>
      </c>
      <c r="X49" s="76">
        <v>112</v>
      </c>
      <c r="Y49" s="76">
        <v>112</v>
      </c>
      <c r="Z49" s="76">
        <v>112</v>
      </c>
      <c r="AA49" s="76">
        <v>112</v>
      </c>
      <c r="AB49" s="76">
        <v>112</v>
      </c>
      <c r="AC49" s="76">
        <v>113</v>
      </c>
      <c r="AD49" s="76">
        <v>112</v>
      </c>
      <c r="AE49" s="76">
        <v>112</v>
      </c>
      <c r="AF49" s="76">
        <v>112</v>
      </c>
      <c r="AG49" s="76">
        <v>112</v>
      </c>
      <c r="AH49" s="76">
        <v>112</v>
      </c>
      <c r="AI49" s="76">
        <v>113</v>
      </c>
      <c r="AJ49" s="76">
        <v>113</v>
      </c>
      <c r="AK49" s="76">
        <v>113</v>
      </c>
      <c r="AL49" s="76">
        <v>113</v>
      </c>
      <c r="AM49" s="76">
        <v>113</v>
      </c>
      <c r="AN49" s="76">
        <v>113</v>
      </c>
      <c r="AO49" s="76">
        <v>114</v>
      </c>
      <c r="AP49" s="76">
        <v>114</v>
      </c>
      <c r="AQ49" s="76">
        <v>115</v>
      </c>
      <c r="AR49" s="76">
        <v>115</v>
      </c>
      <c r="AS49" s="76">
        <v>114</v>
      </c>
      <c r="AT49" s="76">
        <v>115</v>
      </c>
      <c r="AU49" s="76">
        <v>115</v>
      </c>
      <c r="AV49" s="76">
        <v>116</v>
      </c>
      <c r="AW49" s="76">
        <v>117</v>
      </c>
      <c r="AX49" s="76">
        <v>117</v>
      </c>
      <c r="AY49" s="76">
        <v>117</v>
      </c>
      <c r="AZ49" s="76">
        <v>118</v>
      </c>
      <c r="BA49" s="76">
        <v>118</v>
      </c>
      <c r="BB49" s="76">
        <v>118</v>
      </c>
      <c r="BC49" s="76">
        <v>118</v>
      </c>
      <c r="BD49" s="76">
        <v>118</v>
      </c>
      <c r="BE49" s="76">
        <v>118</v>
      </c>
      <c r="BF49" s="76">
        <v>118</v>
      </c>
      <c r="BG49" s="76">
        <v>118</v>
      </c>
      <c r="BH49" s="76">
        <v>118</v>
      </c>
      <c r="BI49" s="76">
        <v>118</v>
      </c>
      <c r="BJ49" s="76">
        <v>118</v>
      </c>
      <c r="BK49" s="76">
        <v>118</v>
      </c>
      <c r="BL49" s="76">
        <v>118</v>
      </c>
      <c r="BM49" s="76">
        <v>118</v>
      </c>
      <c r="BN49" s="76">
        <v>119</v>
      </c>
      <c r="BO49" s="76">
        <v>120</v>
      </c>
      <c r="BP49" s="76">
        <v>121</v>
      </c>
      <c r="BQ49" s="76">
        <v>122</v>
      </c>
      <c r="BR49" s="76">
        <v>123</v>
      </c>
      <c r="BS49" s="76">
        <v>124</v>
      </c>
      <c r="BT49" s="76">
        <v>126</v>
      </c>
      <c r="BU49" s="76">
        <v>128</v>
      </c>
      <c r="BV49" s="76">
        <v>129</v>
      </c>
      <c r="BW49" s="76">
        <v>130</v>
      </c>
      <c r="BX49" s="76">
        <v>131</v>
      </c>
      <c r="BY49" s="76">
        <v>131</v>
      </c>
      <c r="BZ49" s="76">
        <v>131</v>
      </c>
      <c r="CA49" s="76">
        <v>132</v>
      </c>
      <c r="CB49" s="76">
        <v>132</v>
      </c>
      <c r="CC49" s="76">
        <v>133</v>
      </c>
      <c r="CD49" s="76">
        <v>133</v>
      </c>
      <c r="CE49" s="76">
        <v>133</v>
      </c>
      <c r="CF49" s="76">
        <v>133</v>
      </c>
      <c r="CG49" s="76">
        <v>133</v>
      </c>
      <c r="CH49" s="76">
        <v>133</v>
      </c>
      <c r="CI49" s="76">
        <v>132</v>
      </c>
      <c r="CJ49" s="77">
        <v>132</v>
      </c>
      <c r="CK49" s="71"/>
      <c r="CL49" s="75">
        <f t="shared" ca="1" si="2"/>
        <v>27</v>
      </c>
      <c r="CM49" s="76">
        <f t="shared" ca="1" si="3"/>
        <v>27</v>
      </c>
      <c r="CN49" s="76">
        <f t="shared" ca="1" si="4"/>
        <v>27</v>
      </c>
      <c r="CO49" s="76">
        <f t="shared" ca="1" si="5"/>
        <v>16</v>
      </c>
      <c r="CP49" s="76">
        <f t="shared" ca="1" si="6"/>
        <v>7</v>
      </c>
      <c r="CQ49" s="76">
        <f t="shared" ca="1" si="7"/>
        <v>7</v>
      </c>
      <c r="CR49" s="76">
        <f t="shared" ca="1" si="8"/>
        <v>20</v>
      </c>
      <c r="CS49" s="76">
        <f t="shared" ca="1" si="9"/>
        <v>34</v>
      </c>
      <c r="CT49" s="76">
        <f t="shared" ca="1" si="10"/>
        <v>27</v>
      </c>
      <c r="CU49" s="76">
        <f t="shared" ca="1" si="11"/>
        <v>20</v>
      </c>
      <c r="CV49" s="76">
        <f t="shared" ca="1" si="12"/>
        <v>27</v>
      </c>
      <c r="CW49" s="76">
        <f t="shared" ca="1" si="13"/>
        <v>34</v>
      </c>
      <c r="CX49" s="76">
        <f t="shared" ca="1" si="14"/>
        <v>34</v>
      </c>
      <c r="CY49" s="76">
        <f t="shared" ca="1" si="15"/>
        <v>34</v>
      </c>
      <c r="CZ49" s="76">
        <f t="shared" ca="1" si="16"/>
        <v>34</v>
      </c>
      <c r="DA49" s="76">
        <f t="shared" ca="1" si="17"/>
        <v>23</v>
      </c>
      <c r="DB49" s="76">
        <f t="shared" ca="1" si="18"/>
        <v>16</v>
      </c>
      <c r="DC49" s="76">
        <f t="shared" ca="1" si="19"/>
        <v>16</v>
      </c>
      <c r="DD49" s="76">
        <f t="shared" ca="1" si="20"/>
        <v>16</v>
      </c>
      <c r="DE49" s="76">
        <f t="shared" ca="1" si="21"/>
        <v>16</v>
      </c>
      <c r="DF49" s="76">
        <f t="shared" ca="1" si="22"/>
        <v>16</v>
      </c>
      <c r="DG49" s="76">
        <f t="shared" ca="1" si="23"/>
        <v>16</v>
      </c>
      <c r="DH49" s="76">
        <f t="shared" ca="1" si="24"/>
        <v>16</v>
      </c>
      <c r="DI49" s="76">
        <f t="shared" ca="1" si="25"/>
        <v>16</v>
      </c>
      <c r="DJ49" s="76">
        <f t="shared" ca="1" si="26"/>
        <v>16</v>
      </c>
      <c r="DK49" s="76">
        <f t="shared" ca="1" si="27"/>
        <v>16</v>
      </c>
      <c r="DL49" s="76">
        <f t="shared" ca="1" si="28"/>
        <v>16</v>
      </c>
      <c r="DM49" s="76">
        <f t="shared" ca="1" si="29"/>
        <v>20</v>
      </c>
      <c r="DN49" s="76">
        <f t="shared" ca="1" si="30"/>
        <v>16</v>
      </c>
      <c r="DO49" s="76">
        <f t="shared" ca="1" si="31"/>
        <v>16</v>
      </c>
      <c r="DP49" s="76">
        <f t="shared" ca="1" si="32"/>
        <v>16</v>
      </c>
      <c r="DQ49" s="76">
        <f t="shared" ca="1" si="33"/>
        <v>16</v>
      </c>
      <c r="DR49" s="76">
        <f t="shared" ca="1" si="34"/>
        <v>16</v>
      </c>
      <c r="DS49" s="76">
        <f t="shared" ca="1" si="35"/>
        <v>20</v>
      </c>
      <c r="DT49" s="76">
        <f t="shared" ca="1" si="36"/>
        <v>20</v>
      </c>
      <c r="DU49" s="76">
        <f t="shared" ca="1" si="37"/>
        <v>20</v>
      </c>
      <c r="DV49" s="76">
        <f t="shared" ca="1" si="38"/>
        <v>20</v>
      </c>
      <c r="DW49" s="76">
        <f t="shared" ca="1" si="39"/>
        <v>20</v>
      </c>
      <c r="DX49" s="76">
        <f t="shared" ca="1" si="40"/>
        <v>20</v>
      </c>
      <c r="DY49" s="76">
        <f t="shared" ca="1" si="41"/>
        <v>23</v>
      </c>
      <c r="DZ49" s="76">
        <f t="shared" ca="1" si="42"/>
        <v>23</v>
      </c>
      <c r="EA49" s="76">
        <f t="shared" ca="1" si="43"/>
        <v>27</v>
      </c>
      <c r="EB49" s="76">
        <f t="shared" ca="1" si="44"/>
        <v>27</v>
      </c>
      <c r="EC49" s="76">
        <f t="shared" ca="1" si="45"/>
        <v>23</v>
      </c>
      <c r="ED49" s="76">
        <f t="shared" ca="1" si="46"/>
        <v>27</v>
      </c>
      <c r="EE49" s="76">
        <f t="shared" ca="1" si="47"/>
        <v>27</v>
      </c>
      <c r="EF49" s="76">
        <f t="shared" ca="1" si="48"/>
        <v>34</v>
      </c>
      <c r="EG49" s="76">
        <f t="shared" ca="1" si="49"/>
        <v>42</v>
      </c>
      <c r="EH49" s="76">
        <f t="shared" ca="1" si="50"/>
        <v>42</v>
      </c>
      <c r="EI49" s="76">
        <f t="shared" ca="1" si="51"/>
        <v>42</v>
      </c>
      <c r="EJ49" s="76">
        <f t="shared" ca="1" si="52"/>
        <v>46</v>
      </c>
      <c r="EK49" s="76">
        <f t="shared" ca="1" si="53"/>
        <v>46</v>
      </c>
      <c r="EL49" s="76">
        <f t="shared" ca="1" si="54"/>
        <v>46</v>
      </c>
      <c r="EM49" s="76">
        <f t="shared" ca="1" si="55"/>
        <v>46</v>
      </c>
      <c r="EN49" s="76">
        <f t="shared" ca="1" si="56"/>
        <v>46</v>
      </c>
      <c r="EO49" s="76">
        <f t="shared" ca="1" si="57"/>
        <v>46</v>
      </c>
      <c r="EP49" s="76">
        <f t="shared" ca="1" si="58"/>
        <v>46</v>
      </c>
      <c r="EQ49" s="76">
        <f t="shared" ca="1" si="59"/>
        <v>46</v>
      </c>
      <c r="ER49" s="76">
        <f t="shared" ca="1" si="60"/>
        <v>46</v>
      </c>
      <c r="ES49" s="76">
        <f t="shared" ca="1" si="61"/>
        <v>46</v>
      </c>
      <c r="ET49" s="76">
        <f t="shared" ca="1" si="62"/>
        <v>46</v>
      </c>
      <c r="EU49" s="76">
        <f t="shared" ca="1" si="63"/>
        <v>46</v>
      </c>
      <c r="EV49" s="76">
        <f t="shared" ca="1" si="64"/>
        <v>46</v>
      </c>
      <c r="EW49" s="76">
        <f t="shared" ca="1" si="65"/>
        <v>46</v>
      </c>
      <c r="EX49" s="76">
        <f t="shared" ca="1" si="66"/>
        <v>49</v>
      </c>
      <c r="EY49" s="76">
        <f t="shared" ca="1" si="67"/>
        <v>56</v>
      </c>
      <c r="EZ49" s="76">
        <f t="shared" ca="1" si="68"/>
        <v>64</v>
      </c>
      <c r="FA49" s="76">
        <f t="shared" ca="1" si="69"/>
        <v>67</v>
      </c>
      <c r="FB49" s="76">
        <f t="shared" ca="1" si="70"/>
        <v>69</v>
      </c>
      <c r="FC49" s="76">
        <f t="shared" ca="1" si="71"/>
        <v>72</v>
      </c>
      <c r="FD49" s="76">
        <f t="shared" ca="1" si="72"/>
        <v>75</v>
      </c>
      <c r="FE49" s="76">
        <f t="shared" ca="1" si="73"/>
        <v>76</v>
      </c>
      <c r="FF49" s="76">
        <f t="shared" ca="1" si="74"/>
        <v>78</v>
      </c>
      <c r="FG49" s="76">
        <f t="shared" ca="1" si="75"/>
        <v>80</v>
      </c>
      <c r="FH49" s="76">
        <f t="shared" ca="1" si="76"/>
        <v>83</v>
      </c>
      <c r="FI49" s="76">
        <f t="shared" ca="1" si="77"/>
        <v>83</v>
      </c>
      <c r="FJ49" s="76">
        <f t="shared" ca="1" si="78"/>
        <v>83</v>
      </c>
      <c r="FK49" s="76">
        <f t="shared" ca="1" si="79"/>
        <v>87</v>
      </c>
      <c r="FL49" s="76">
        <f t="shared" ca="1" si="80"/>
        <v>87</v>
      </c>
      <c r="FM49" s="76">
        <f t="shared" ca="1" si="81"/>
        <v>91</v>
      </c>
      <c r="FN49" s="76">
        <f t="shared" ca="1" si="82"/>
        <v>91</v>
      </c>
      <c r="FO49" s="76">
        <f t="shared" ca="1" si="83"/>
        <v>91</v>
      </c>
      <c r="FP49" s="76">
        <f t="shared" ca="1" si="84"/>
        <v>91</v>
      </c>
      <c r="FQ49" s="76">
        <f t="shared" ca="1" si="85"/>
        <v>91</v>
      </c>
      <c r="FR49" s="76">
        <f t="shared" ca="1" si="86"/>
        <v>91</v>
      </c>
      <c r="FS49" s="76">
        <f t="shared" ca="1" si="87"/>
        <v>87</v>
      </c>
      <c r="FT49" s="77">
        <f t="shared" ca="1" si="88"/>
        <v>87</v>
      </c>
      <c r="FU49" s="76"/>
      <c r="FV49" s="76"/>
      <c r="FW49" s="83"/>
      <c r="FX49" s="83"/>
      <c r="FY49" s="83"/>
      <c r="FZ49" s="83"/>
      <c r="GA49" s="83"/>
      <c r="GB49" s="83"/>
      <c r="GC49" s="83"/>
      <c r="GD49" s="82"/>
      <c r="GE49" s="82"/>
    </row>
    <row r="50" spans="1:187" customFormat="1" ht="2.25" customHeight="1">
      <c r="A50" s="71"/>
      <c r="B50" s="75">
        <v>113</v>
      </c>
      <c r="C50" s="76">
        <v>113</v>
      </c>
      <c r="D50" s="76">
        <v>112</v>
      </c>
      <c r="E50" s="76">
        <v>110</v>
      </c>
      <c r="F50" s="76">
        <v>110</v>
      </c>
      <c r="G50" s="76">
        <v>110</v>
      </c>
      <c r="H50" s="76">
        <v>110</v>
      </c>
      <c r="I50" s="76">
        <v>113</v>
      </c>
      <c r="J50" s="76">
        <v>113</v>
      </c>
      <c r="K50" s="76">
        <v>113</v>
      </c>
      <c r="L50" s="76">
        <v>113</v>
      </c>
      <c r="M50" s="76">
        <v>114</v>
      </c>
      <c r="N50" s="76">
        <v>116</v>
      </c>
      <c r="O50" s="76">
        <v>116</v>
      </c>
      <c r="P50" s="76">
        <v>115</v>
      </c>
      <c r="Q50" s="76">
        <v>113</v>
      </c>
      <c r="R50" s="76">
        <v>112</v>
      </c>
      <c r="S50" s="76">
        <v>112</v>
      </c>
      <c r="T50" s="76">
        <v>112</v>
      </c>
      <c r="U50" s="76">
        <v>112</v>
      </c>
      <c r="V50" s="76">
        <v>112</v>
      </c>
      <c r="W50" s="76">
        <v>112</v>
      </c>
      <c r="X50" s="76">
        <v>112</v>
      </c>
      <c r="Y50" s="76">
        <v>112</v>
      </c>
      <c r="Z50" s="76">
        <v>112</v>
      </c>
      <c r="AA50" s="76">
        <v>112</v>
      </c>
      <c r="AB50" s="76">
        <v>112</v>
      </c>
      <c r="AC50" s="76">
        <v>113</v>
      </c>
      <c r="AD50" s="76">
        <v>113</v>
      </c>
      <c r="AE50" s="76">
        <v>112</v>
      </c>
      <c r="AF50" s="76">
        <v>112</v>
      </c>
      <c r="AG50" s="76">
        <v>112</v>
      </c>
      <c r="AH50" s="76">
        <v>113</v>
      </c>
      <c r="AI50" s="76">
        <v>113</v>
      </c>
      <c r="AJ50" s="76">
        <v>113</v>
      </c>
      <c r="AK50" s="76">
        <v>113</v>
      </c>
      <c r="AL50" s="76">
        <v>112</v>
      </c>
      <c r="AM50" s="76">
        <v>113</v>
      </c>
      <c r="AN50" s="76">
        <v>113</v>
      </c>
      <c r="AO50" s="76">
        <v>113</v>
      </c>
      <c r="AP50" s="76">
        <v>113</v>
      </c>
      <c r="AQ50" s="76">
        <v>113</v>
      </c>
      <c r="AR50" s="76">
        <v>113</v>
      </c>
      <c r="AS50" s="76">
        <v>113</v>
      </c>
      <c r="AT50" s="76">
        <v>113</v>
      </c>
      <c r="AU50" s="76">
        <v>113</v>
      </c>
      <c r="AV50" s="76">
        <v>114</v>
      </c>
      <c r="AW50" s="76">
        <v>115</v>
      </c>
      <c r="AX50" s="76">
        <v>115</v>
      </c>
      <c r="AY50" s="76">
        <v>114</v>
      </c>
      <c r="AZ50" s="76">
        <v>115</v>
      </c>
      <c r="BA50" s="76">
        <v>116</v>
      </c>
      <c r="BB50" s="76">
        <v>115</v>
      </c>
      <c r="BC50" s="76">
        <v>115</v>
      </c>
      <c r="BD50" s="76">
        <v>117</v>
      </c>
      <c r="BE50" s="76">
        <v>118</v>
      </c>
      <c r="BF50" s="76">
        <v>118</v>
      </c>
      <c r="BG50" s="76">
        <v>118</v>
      </c>
      <c r="BH50" s="76">
        <v>118</v>
      </c>
      <c r="BI50" s="76">
        <v>118</v>
      </c>
      <c r="BJ50" s="76">
        <v>118</v>
      </c>
      <c r="BK50" s="76">
        <v>119</v>
      </c>
      <c r="BL50" s="76">
        <v>119</v>
      </c>
      <c r="BM50" s="76">
        <v>120</v>
      </c>
      <c r="BN50" s="76">
        <v>122</v>
      </c>
      <c r="BO50" s="76">
        <v>123</v>
      </c>
      <c r="BP50" s="76">
        <v>125</v>
      </c>
      <c r="BQ50" s="76">
        <v>126</v>
      </c>
      <c r="BR50" s="76">
        <v>129</v>
      </c>
      <c r="BS50" s="76">
        <v>130</v>
      </c>
      <c r="BT50" s="76">
        <v>131</v>
      </c>
      <c r="BU50" s="76">
        <v>132</v>
      </c>
      <c r="BV50" s="76">
        <v>133</v>
      </c>
      <c r="BW50" s="76">
        <v>134</v>
      </c>
      <c r="BX50" s="76">
        <v>135</v>
      </c>
      <c r="BY50" s="76">
        <v>136</v>
      </c>
      <c r="BZ50" s="76">
        <v>135</v>
      </c>
      <c r="CA50" s="76">
        <v>135</v>
      </c>
      <c r="CB50" s="76">
        <v>135</v>
      </c>
      <c r="CC50" s="76">
        <v>135</v>
      </c>
      <c r="CD50" s="76">
        <v>135</v>
      </c>
      <c r="CE50" s="76">
        <v>135</v>
      </c>
      <c r="CF50" s="76">
        <v>135</v>
      </c>
      <c r="CG50" s="76">
        <v>135</v>
      </c>
      <c r="CH50" s="76">
        <v>135</v>
      </c>
      <c r="CI50" s="76">
        <v>134</v>
      </c>
      <c r="CJ50" s="77">
        <v>135</v>
      </c>
      <c r="CK50" s="71"/>
      <c r="CL50" s="75">
        <f t="shared" ca="1" si="2"/>
        <v>20</v>
      </c>
      <c r="CM50" s="76">
        <f t="shared" ca="1" si="3"/>
        <v>20</v>
      </c>
      <c r="CN50" s="76">
        <f t="shared" ca="1" si="4"/>
        <v>16</v>
      </c>
      <c r="CO50" s="76">
        <f t="shared" ca="1" si="5"/>
        <v>7</v>
      </c>
      <c r="CP50" s="76">
        <f t="shared" ca="1" si="6"/>
        <v>7</v>
      </c>
      <c r="CQ50" s="76">
        <f t="shared" ca="1" si="7"/>
        <v>7</v>
      </c>
      <c r="CR50" s="76">
        <f t="shared" ca="1" si="8"/>
        <v>7</v>
      </c>
      <c r="CS50" s="76">
        <f t="shared" ca="1" si="9"/>
        <v>20</v>
      </c>
      <c r="CT50" s="76">
        <f t="shared" ca="1" si="10"/>
        <v>20</v>
      </c>
      <c r="CU50" s="76">
        <f t="shared" ca="1" si="11"/>
        <v>20</v>
      </c>
      <c r="CV50" s="76">
        <f t="shared" ca="1" si="12"/>
        <v>20</v>
      </c>
      <c r="CW50" s="76">
        <f t="shared" ca="1" si="13"/>
        <v>23</v>
      </c>
      <c r="CX50" s="76">
        <f t="shared" ca="1" si="14"/>
        <v>34</v>
      </c>
      <c r="CY50" s="76">
        <f t="shared" ca="1" si="15"/>
        <v>34</v>
      </c>
      <c r="CZ50" s="76">
        <f t="shared" ca="1" si="16"/>
        <v>27</v>
      </c>
      <c r="DA50" s="76">
        <f t="shared" ca="1" si="17"/>
        <v>20</v>
      </c>
      <c r="DB50" s="76">
        <f t="shared" ca="1" si="18"/>
        <v>16</v>
      </c>
      <c r="DC50" s="76">
        <f t="shared" ca="1" si="19"/>
        <v>16</v>
      </c>
      <c r="DD50" s="76">
        <f t="shared" ca="1" si="20"/>
        <v>16</v>
      </c>
      <c r="DE50" s="76">
        <f t="shared" ca="1" si="21"/>
        <v>16</v>
      </c>
      <c r="DF50" s="76">
        <f t="shared" ca="1" si="22"/>
        <v>16</v>
      </c>
      <c r="DG50" s="76">
        <f t="shared" ca="1" si="23"/>
        <v>16</v>
      </c>
      <c r="DH50" s="76">
        <f t="shared" ca="1" si="24"/>
        <v>16</v>
      </c>
      <c r="DI50" s="76">
        <f t="shared" ca="1" si="25"/>
        <v>16</v>
      </c>
      <c r="DJ50" s="76">
        <f t="shared" ca="1" si="26"/>
        <v>16</v>
      </c>
      <c r="DK50" s="76">
        <f t="shared" ca="1" si="27"/>
        <v>16</v>
      </c>
      <c r="DL50" s="76">
        <f t="shared" ca="1" si="28"/>
        <v>16</v>
      </c>
      <c r="DM50" s="76">
        <f t="shared" ca="1" si="29"/>
        <v>20</v>
      </c>
      <c r="DN50" s="76">
        <f t="shared" ca="1" si="30"/>
        <v>20</v>
      </c>
      <c r="DO50" s="76">
        <f t="shared" ca="1" si="31"/>
        <v>16</v>
      </c>
      <c r="DP50" s="76">
        <f t="shared" ca="1" si="32"/>
        <v>16</v>
      </c>
      <c r="DQ50" s="76">
        <f t="shared" ca="1" si="33"/>
        <v>16</v>
      </c>
      <c r="DR50" s="76">
        <f t="shared" ca="1" si="34"/>
        <v>20</v>
      </c>
      <c r="DS50" s="76">
        <f t="shared" ca="1" si="35"/>
        <v>20</v>
      </c>
      <c r="DT50" s="76">
        <f t="shared" ca="1" si="36"/>
        <v>20</v>
      </c>
      <c r="DU50" s="76">
        <f t="shared" ca="1" si="37"/>
        <v>20</v>
      </c>
      <c r="DV50" s="76">
        <f t="shared" ca="1" si="38"/>
        <v>16</v>
      </c>
      <c r="DW50" s="76">
        <f t="shared" ca="1" si="39"/>
        <v>20</v>
      </c>
      <c r="DX50" s="76">
        <f t="shared" ca="1" si="40"/>
        <v>20</v>
      </c>
      <c r="DY50" s="76">
        <f t="shared" ca="1" si="41"/>
        <v>20</v>
      </c>
      <c r="DZ50" s="76">
        <f t="shared" ca="1" si="42"/>
        <v>20</v>
      </c>
      <c r="EA50" s="76">
        <f t="shared" ca="1" si="43"/>
        <v>20</v>
      </c>
      <c r="EB50" s="76">
        <f t="shared" ca="1" si="44"/>
        <v>20</v>
      </c>
      <c r="EC50" s="76">
        <f t="shared" ca="1" si="45"/>
        <v>20</v>
      </c>
      <c r="ED50" s="76">
        <f t="shared" ca="1" si="46"/>
        <v>20</v>
      </c>
      <c r="EE50" s="76">
        <f t="shared" ca="1" si="47"/>
        <v>20</v>
      </c>
      <c r="EF50" s="76">
        <f t="shared" ca="1" si="48"/>
        <v>23</v>
      </c>
      <c r="EG50" s="76">
        <f t="shared" ca="1" si="49"/>
        <v>27</v>
      </c>
      <c r="EH50" s="76">
        <f t="shared" ca="1" si="50"/>
        <v>27</v>
      </c>
      <c r="EI50" s="76">
        <f t="shared" ca="1" si="51"/>
        <v>23</v>
      </c>
      <c r="EJ50" s="76">
        <f t="shared" ca="1" si="52"/>
        <v>27</v>
      </c>
      <c r="EK50" s="76">
        <f t="shared" ca="1" si="53"/>
        <v>34</v>
      </c>
      <c r="EL50" s="76">
        <f t="shared" ca="1" si="54"/>
        <v>27</v>
      </c>
      <c r="EM50" s="76">
        <f t="shared" ca="1" si="55"/>
        <v>27</v>
      </c>
      <c r="EN50" s="76">
        <f t="shared" ca="1" si="56"/>
        <v>42</v>
      </c>
      <c r="EO50" s="76">
        <f t="shared" ca="1" si="57"/>
        <v>46</v>
      </c>
      <c r="EP50" s="76">
        <f t="shared" ca="1" si="58"/>
        <v>46</v>
      </c>
      <c r="EQ50" s="76">
        <f t="shared" ca="1" si="59"/>
        <v>46</v>
      </c>
      <c r="ER50" s="76">
        <f t="shared" ca="1" si="60"/>
        <v>46</v>
      </c>
      <c r="ES50" s="76">
        <f t="shared" ca="1" si="61"/>
        <v>46</v>
      </c>
      <c r="ET50" s="76">
        <f t="shared" ca="1" si="62"/>
        <v>46</v>
      </c>
      <c r="EU50" s="76">
        <f t="shared" ca="1" si="63"/>
        <v>49</v>
      </c>
      <c r="EV50" s="76">
        <f t="shared" ca="1" si="64"/>
        <v>49</v>
      </c>
      <c r="EW50" s="76">
        <f t="shared" ca="1" si="65"/>
        <v>56</v>
      </c>
      <c r="EX50" s="76">
        <f t="shared" ca="1" si="66"/>
        <v>67</v>
      </c>
      <c r="EY50" s="76">
        <f t="shared" ca="1" si="67"/>
        <v>69</v>
      </c>
      <c r="EZ50" s="76">
        <f t="shared" ca="1" si="68"/>
        <v>73</v>
      </c>
      <c r="FA50" s="76">
        <f t="shared" ca="1" si="69"/>
        <v>75</v>
      </c>
      <c r="FB50" s="76">
        <f t="shared" ca="1" si="70"/>
        <v>78</v>
      </c>
      <c r="FC50" s="76">
        <f t="shared" ca="1" si="71"/>
        <v>80</v>
      </c>
      <c r="FD50" s="76">
        <f t="shared" ca="1" si="72"/>
        <v>83</v>
      </c>
      <c r="FE50" s="76">
        <f t="shared" ca="1" si="73"/>
        <v>87</v>
      </c>
      <c r="FF50" s="76">
        <f t="shared" ca="1" si="74"/>
        <v>91</v>
      </c>
      <c r="FG50" s="76">
        <f t="shared" ca="1" si="75"/>
        <v>96</v>
      </c>
      <c r="FH50" s="76">
        <f t="shared" ca="1" si="76"/>
        <v>102</v>
      </c>
      <c r="FI50" s="76">
        <f t="shared" ca="1" si="77"/>
        <v>117</v>
      </c>
      <c r="FJ50" s="76">
        <f t="shared" ca="1" si="78"/>
        <v>102</v>
      </c>
      <c r="FK50" s="76">
        <f t="shared" ca="1" si="79"/>
        <v>102</v>
      </c>
      <c r="FL50" s="76">
        <f t="shared" ca="1" si="80"/>
        <v>102</v>
      </c>
      <c r="FM50" s="76">
        <f t="shared" ca="1" si="81"/>
        <v>102</v>
      </c>
      <c r="FN50" s="76">
        <f t="shared" ca="1" si="82"/>
        <v>102</v>
      </c>
      <c r="FO50" s="76">
        <f t="shared" ca="1" si="83"/>
        <v>102</v>
      </c>
      <c r="FP50" s="76">
        <f t="shared" ca="1" si="84"/>
        <v>102</v>
      </c>
      <c r="FQ50" s="76">
        <f t="shared" ca="1" si="85"/>
        <v>102</v>
      </c>
      <c r="FR50" s="76">
        <f t="shared" ca="1" si="86"/>
        <v>102</v>
      </c>
      <c r="FS50" s="76">
        <f t="shared" ca="1" si="87"/>
        <v>96</v>
      </c>
      <c r="FT50" s="77">
        <f t="shared" ca="1" si="88"/>
        <v>102</v>
      </c>
      <c r="FU50" s="76"/>
      <c r="FV50" s="76"/>
      <c r="FW50" s="83"/>
      <c r="FX50" s="83"/>
      <c r="FY50" s="83"/>
      <c r="FZ50" s="83"/>
      <c r="GA50" s="83"/>
      <c r="GB50" s="83"/>
      <c r="GC50" s="83"/>
      <c r="GD50" s="82"/>
      <c r="GE50" s="82"/>
    </row>
    <row r="51" spans="1:187" customFormat="1" ht="2.25" customHeight="1">
      <c r="A51" s="71"/>
      <c r="B51" s="75">
        <v>110</v>
      </c>
      <c r="C51" s="76">
        <v>111</v>
      </c>
      <c r="D51" s="76">
        <v>110</v>
      </c>
      <c r="E51" s="76">
        <v>110</v>
      </c>
      <c r="F51" s="76">
        <v>110</v>
      </c>
      <c r="G51" s="76">
        <v>111</v>
      </c>
      <c r="H51" s="76">
        <v>111</v>
      </c>
      <c r="I51" s="76">
        <v>111</v>
      </c>
      <c r="J51" s="76">
        <v>111</v>
      </c>
      <c r="K51" s="76">
        <v>111</v>
      </c>
      <c r="L51" s="76">
        <v>112</v>
      </c>
      <c r="M51" s="76">
        <v>113</v>
      </c>
      <c r="N51" s="76">
        <v>113</v>
      </c>
      <c r="O51" s="76">
        <v>112</v>
      </c>
      <c r="P51" s="76">
        <v>111</v>
      </c>
      <c r="Q51" s="76">
        <v>111</v>
      </c>
      <c r="R51" s="76">
        <v>111</v>
      </c>
      <c r="S51" s="76">
        <v>111</v>
      </c>
      <c r="T51" s="76">
        <v>111</v>
      </c>
      <c r="U51" s="76">
        <v>111</v>
      </c>
      <c r="V51" s="76">
        <v>112</v>
      </c>
      <c r="W51" s="76">
        <v>112</v>
      </c>
      <c r="X51" s="76">
        <v>112</v>
      </c>
      <c r="Y51" s="76">
        <v>112</v>
      </c>
      <c r="Z51" s="76">
        <v>112</v>
      </c>
      <c r="AA51" s="76">
        <v>112</v>
      </c>
      <c r="AB51" s="76">
        <v>112</v>
      </c>
      <c r="AC51" s="76">
        <v>112</v>
      </c>
      <c r="AD51" s="76">
        <v>113</v>
      </c>
      <c r="AE51" s="76">
        <v>113</v>
      </c>
      <c r="AF51" s="76">
        <v>113</v>
      </c>
      <c r="AG51" s="76">
        <v>112</v>
      </c>
      <c r="AH51" s="76">
        <v>113</v>
      </c>
      <c r="AI51" s="76">
        <v>113</v>
      </c>
      <c r="AJ51" s="76">
        <v>112</v>
      </c>
      <c r="AK51" s="76">
        <v>111</v>
      </c>
      <c r="AL51" s="76">
        <v>111</v>
      </c>
      <c r="AM51" s="76">
        <v>112</v>
      </c>
      <c r="AN51" s="76">
        <v>112</v>
      </c>
      <c r="AO51" s="76">
        <v>113</v>
      </c>
      <c r="AP51" s="76">
        <v>112</v>
      </c>
      <c r="AQ51" s="76">
        <v>112</v>
      </c>
      <c r="AR51" s="76">
        <v>112</v>
      </c>
      <c r="AS51" s="76">
        <v>112</v>
      </c>
      <c r="AT51" s="76">
        <v>113</v>
      </c>
      <c r="AU51" s="76">
        <v>113</v>
      </c>
      <c r="AV51" s="76">
        <v>112</v>
      </c>
      <c r="AW51" s="76">
        <v>112</v>
      </c>
      <c r="AX51" s="76">
        <v>112</v>
      </c>
      <c r="AY51" s="76">
        <v>112</v>
      </c>
      <c r="AZ51" s="76">
        <v>112</v>
      </c>
      <c r="BA51" s="76">
        <v>112</v>
      </c>
      <c r="BB51" s="76">
        <v>112</v>
      </c>
      <c r="BC51" s="76">
        <v>113</v>
      </c>
      <c r="BD51" s="76">
        <v>114</v>
      </c>
      <c r="BE51" s="76">
        <v>116</v>
      </c>
      <c r="BF51" s="76">
        <v>115</v>
      </c>
      <c r="BG51" s="76">
        <v>115</v>
      </c>
      <c r="BH51" s="76">
        <v>116</v>
      </c>
      <c r="BI51" s="76">
        <v>117</v>
      </c>
      <c r="BJ51" s="76">
        <v>118</v>
      </c>
      <c r="BK51" s="76">
        <v>119</v>
      </c>
      <c r="BL51" s="76">
        <v>121</v>
      </c>
      <c r="BM51" s="76">
        <v>123</v>
      </c>
      <c r="BN51" s="76">
        <v>125</v>
      </c>
      <c r="BO51" s="76">
        <v>127</v>
      </c>
      <c r="BP51" s="76">
        <v>130</v>
      </c>
      <c r="BQ51" s="76">
        <v>131</v>
      </c>
      <c r="BR51" s="76">
        <v>133</v>
      </c>
      <c r="BS51" s="76">
        <v>133</v>
      </c>
      <c r="BT51" s="76">
        <v>135</v>
      </c>
      <c r="BU51" s="76">
        <v>136</v>
      </c>
      <c r="BV51" s="76">
        <v>137</v>
      </c>
      <c r="BW51" s="76">
        <v>137</v>
      </c>
      <c r="BX51" s="76">
        <v>138</v>
      </c>
      <c r="BY51" s="76">
        <v>138</v>
      </c>
      <c r="BZ51" s="76">
        <v>138</v>
      </c>
      <c r="CA51" s="76">
        <v>137</v>
      </c>
      <c r="CB51" s="76">
        <v>137</v>
      </c>
      <c r="CC51" s="76">
        <v>137</v>
      </c>
      <c r="CD51" s="76">
        <v>137</v>
      </c>
      <c r="CE51" s="76">
        <v>137</v>
      </c>
      <c r="CF51" s="76">
        <v>137</v>
      </c>
      <c r="CG51" s="76">
        <v>137</v>
      </c>
      <c r="CH51" s="76">
        <v>137</v>
      </c>
      <c r="CI51" s="76">
        <v>138</v>
      </c>
      <c r="CJ51" s="77">
        <v>138</v>
      </c>
      <c r="CK51" s="71"/>
      <c r="CL51" s="75">
        <f t="shared" ca="1" si="2"/>
        <v>7</v>
      </c>
      <c r="CM51" s="76">
        <f t="shared" ca="1" si="3"/>
        <v>10</v>
      </c>
      <c r="CN51" s="76">
        <f t="shared" ca="1" si="4"/>
        <v>7</v>
      </c>
      <c r="CO51" s="76">
        <f t="shared" ca="1" si="5"/>
        <v>7</v>
      </c>
      <c r="CP51" s="76">
        <f t="shared" ca="1" si="6"/>
        <v>7</v>
      </c>
      <c r="CQ51" s="76">
        <f t="shared" ca="1" si="7"/>
        <v>10</v>
      </c>
      <c r="CR51" s="76">
        <f t="shared" ca="1" si="8"/>
        <v>10</v>
      </c>
      <c r="CS51" s="76">
        <f t="shared" ca="1" si="9"/>
        <v>10</v>
      </c>
      <c r="CT51" s="76">
        <f t="shared" ca="1" si="10"/>
        <v>10</v>
      </c>
      <c r="CU51" s="76">
        <f t="shared" ca="1" si="11"/>
        <v>10</v>
      </c>
      <c r="CV51" s="76">
        <f t="shared" ca="1" si="12"/>
        <v>16</v>
      </c>
      <c r="CW51" s="76">
        <f t="shared" ca="1" si="13"/>
        <v>20</v>
      </c>
      <c r="CX51" s="76">
        <f t="shared" ca="1" si="14"/>
        <v>20</v>
      </c>
      <c r="CY51" s="76">
        <f t="shared" ca="1" si="15"/>
        <v>16</v>
      </c>
      <c r="CZ51" s="76">
        <f t="shared" ca="1" si="16"/>
        <v>10</v>
      </c>
      <c r="DA51" s="76">
        <f t="shared" ca="1" si="17"/>
        <v>10</v>
      </c>
      <c r="DB51" s="76">
        <f t="shared" ca="1" si="18"/>
        <v>10</v>
      </c>
      <c r="DC51" s="76">
        <f t="shared" ca="1" si="19"/>
        <v>10</v>
      </c>
      <c r="DD51" s="76">
        <f t="shared" ca="1" si="20"/>
        <v>10</v>
      </c>
      <c r="DE51" s="76">
        <f t="shared" ca="1" si="21"/>
        <v>10</v>
      </c>
      <c r="DF51" s="76">
        <f t="shared" ca="1" si="22"/>
        <v>16</v>
      </c>
      <c r="DG51" s="76">
        <f t="shared" ca="1" si="23"/>
        <v>16</v>
      </c>
      <c r="DH51" s="76">
        <f t="shared" ca="1" si="24"/>
        <v>16</v>
      </c>
      <c r="DI51" s="76">
        <f t="shared" ca="1" si="25"/>
        <v>16</v>
      </c>
      <c r="DJ51" s="76">
        <f t="shared" ca="1" si="26"/>
        <v>16</v>
      </c>
      <c r="DK51" s="76">
        <f t="shared" ca="1" si="27"/>
        <v>16</v>
      </c>
      <c r="DL51" s="76">
        <f t="shared" ca="1" si="28"/>
        <v>16</v>
      </c>
      <c r="DM51" s="76">
        <f t="shared" ca="1" si="29"/>
        <v>16</v>
      </c>
      <c r="DN51" s="76">
        <f t="shared" ca="1" si="30"/>
        <v>20</v>
      </c>
      <c r="DO51" s="76">
        <f t="shared" ca="1" si="31"/>
        <v>20</v>
      </c>
      <c r="DP51" s="76">
        <f t="shared" ca="1" si="32"/>
        <v>20</v>
      </c>
      <c r="DQ51" s="76">
        <f t="shared" ca="1" si="33"/>
        <v>16</v>
      </c>
      <c r="DR51" s="76">
        <f t="shared" ca="1" si="34"/>
        <v>20</v>
      </c>
      <c r="DS51" s="76">
        <f t="shared" ca="1" si="35"/>
        <v>20</v>
      </c>
      <c r="DT51" s="76">
        <f t="shared" ca="1" si="36"/>
        <v>16</v>
      </c>
      <c r="DU51" s="76">
        <f t="shared" ca="1" si="37"/>
        <v>10</v>
      </c>
      <c r="DV51" s="76">
        <f t="shared" ca="1" si="38"/>
        <v>10</v>
      </c>
      <c r="DW51" s="76">
        <f t="shared" ca="1" si="39"/>
        <v>16</v>
      </c>
      <c r="DX51" s="76">
        <f t="shared" ca="1" si="40"/>
        <v>16</v>
      </c>
      <c r="DY51" s="76">
        <f t="shared" ca="1" si="41"/>
        <v>20</v>
      </c>
      <c r="DZ51" s="76">
        <f t="shared" ca="1" si="42"/>
        <v>16</v>
      </c>
      <c r="EA51" s="76">
        <f t="shared" ca="1" si="43"/>
        <v>16</v>
      </c>
      <c r="EB51" s="76">
        <f t="shared" ca="1" si="44"/>
        <v>16</v>
      </c>
      <c r="EC51" s="76">
        <f t="shared" ca="1" si="45"/>
        <v>16</v>
      </c>
      <c r="ED51" s="76">
        <f t="shared" ca="1" si="46"/>
        <v>20</v>
      </c>
      <c r="EE51" s="76">
        <f t="shared" ca="1" si="47"/>
        <v>20</v>
      </c>
      <c r="EF51" s="76">
        <f t="shared" ca="1" si="48"/>
        <v>16</v>
      </c>
      <c r="EG51" s="76">
        <f t="shared" ca="1" si="49"/>
        <v>16</v>
      </c>
      <c r="EH51" s="76">
        <f t="shared" ca="1" si="50"/>
        <v>16</v>
      </c>
      <c r="EI51" s="76">
        <f t="shared" ca="1" si="51"/>
        <v>16</v>
      </c>
      <c r="EJ51" s="76">
        <f t="shared" ca="1" si="52"/>
        <v>16</v>
      </c>
      <c r="EK51" s="76">
        <f t="shared" ca="1" si="53"/>
        <v>16</v>
      </c>
      <c r="EL51" s="76">
        <f t="shared" ca="1" si="54"/>
        <v>16</v>
      </c>
      <c r="EM51" s="76">
        <f t="shared" ca="1" si="55"/>
        <v>20</v>
      </c>
      <c r="EN51" s="76">
        <f t="shared" ca="1" si="56"/>
        <v>23</v>
      </c>
      <c r="EO51" s="76">
        <f t="shared" ca="1" si="57"/>
        <v>34</v>
      </c>
      <c r="EP51" s="76">
        <f t="shared" ca="1" si="58"/>
        <v>27</v>
      </c>
      <c r="EQ51" s="76">
        <f t="shared" ca="1" si="59"/>
        <v>27</v>
      </c>
      <c r="ER51" s="76">
        <f t="shared" ca="1" si="60"/>
        <v>34</v>
      </c>
      <c r="ES51" s="76">
        <f t="shared" ca="1" si="61"/>
        <v>42</v>
      </c>
      <c r="ET51" s="76">
        <f t="shared" ca="1" si="62"/>
        <v>46</v>
      </c>
      <c r="EU51" s="76">
        <f t="shared" ca="1" si="63"/>
        <v>49</v>
      </c>
      <c r="EV51" s="76">
        <f t="shared" ca="1" si="64"/>
        <v>64</v>
      </c>
      <c r="EW51" s="76">
        <f t="shared" ca="1" si="65"/>
        <v>69</v>
      </c>
      <c r="EX51" s="76">
        <f t="shared" ca="1" si="66"/>
        <v>73</v>
      </c>
      <c r="EY51" s="76">
        <f t="shared" ca="1" si="67"/>
        <v>76</v>
      </c>
      <c r="EZ51" s="76">
        <f t="shared" ca="1" si="68"/>
        <v>80</v>
      </c>
      <c r="FA51" s="76">
        <f t="shared" ca="1" si="69"/>
        <v>83</v>
      </c>
      <c r="FB51" s="76">
        <f t="shared" ca="1" si="70"/>
        <v>91</v>
      </c>
      <c r="FC51" s="76">
        <f t="shared" ca="1" si="71"/>
        <v>91</v>
      </c>
      <c r="FD51" s="76">
        <f t="shared" ca="1" si="72"/>
        <v>102</v>
      </c>
      <c r="FE51" s="76">
        <f t="shared" ca="1" si="73"/>
        <v>117</v>
      </c>
      <c r="FF51" s="76">
        <f t="shared" ca="1" si="74"/>
        <v>131</v>
      </c>
      <c r="FG51" s="76">
        <f t="shared" ca="1" si="75"/>
        <v>131</v>
      </c>
      <c r="FH51" s="76">
        <f t="shared" ca="1" si="76"/>
        <v>144</v>
      </c>
      <c r="FI51" s="76">
        <f t="shared" ca="1" si="77"/>
        <v>144</v>
      </c>
      <c r="FJ51" s="76">
        <f t="shared" ca="1" si="78"/>
        <v>144</v>
      </c>
      <c r="FK51" s="76">
        <f t="shared" ca="1" si="79"/>
        <v>131</v>
      </c>
      <c r="FL51" s="76">
        <f t="shared" ca="1" si="80"/>
        <v>131</v>
      </c>
      <c r="FM51" s="76">
        <f t="shared" ca="1" si="81"/>
        <v>131</v>
      </c>
      <c r="FN51" s="76">
        <f t="shared" ca="1" si="82"/>
        <v>131</v>
      </c>
      <c r="FO51" s="76">
        <f t="shared" ca="1" si="83"/>
        <v>131</v>
      </c>
      <c r="FP51" s="76">
        <f t="shared" ca="1" si="84"/>
        <v>131</v>
      </c>
      <c r="FQ51" s="76">
        <f t="shared" ca="1" si="85"/>
        <v>131</v>
      </c>
      <c r="FR51" s="76">
        <f t="shared" ca="1" si="86"/>
        <v>131</v>
      </c>
      <c r="FS51" s="76">
        <f t="shared" ca="1" si="87"/>
        <v>144</v>
      </c>
      <c r="FT51" s="77">
        <f t="shared" ca="1" si="88"/>
        <v>144</v>
      </c>
      <c r="FU51" s="76"/>
      <c r="FV51" s="76"/>
      <c r="FW51" s="83"/>
      <c r="FX51" s="83"/>
      <c r="FY51" s="83"/>
      <c r="FZ51" s="83"/>
      <c r="GA51" s="83"/>
      <c r="GB51" s="83"/>
      <c r="GC51" s="83"/>
      <c r="GD51" s="82"/>
      <c r="GE51" s="82"/>
    </row>
    <row r="52" spans="1:187" customFormat="1" ht="2.25" customHeight="1">
      <c r="A52" s="71"/>
      <c r="B52" s="75">
        <v>110</v>
      </c>
      <c r="C52" s="76">
        <v>111</v>
      </c>
      <c r="D52" s="76">
        <v>110</v>
      </c>
      <c r="E52" s="76">
        <v>110</v>
      </c>
      <c r="F52" s="76">
        <v>110</v>
      </c>
      <c r="G52" s="76">
        <v>111</v>
      </c>
      <c r="H52" s="76">
        <v>111</v>
      </c>
      <c r="I52" s="76">
        <v>111</v>
      </c>
      <c r="J52" s="76">
        <v>111</v>
      </c>
      <c r="K52" s="76">
        <v>111</v>
      </c>
      <c r="L52" s="76">
        <v>112</v>
      </c>
      <c r="M52" s="76">
        <v>111</v>
      </c>
      <c r="N52" s="76">
        <v>111</v>
      </c>
      <c r="O52" s="76">
        <v>111</v>
      </c>
      <c r="P52" s="76">
        <v>111</v>
      </c>
      <c r="Q52" s="76">
        <v>111</v>
      </c>
      <c r="R52" s="76">
        <v>111</v>
      </c>
      <c r="S52" s="76">
        <v>111</v>
      </c>
      <c r="T52" s="76">
        <v>111</v>
      </c>
      <c r="U52" s="76">
        <v>111</v>
      </c>
      <c r="V52" s="76">
        <v>113</v>
      </c>
      <c r="W52" s="76">
        <v>114</v>
      </c>
      <c r="X52" s="76">
        <v>115</v>
      </c>
      <c r="Y52" s="76">
        <v>113</v>
      </c>
      <c r="Z52" s="76">
        <v>111</v>
      </c>
      <c r="AA52" s="76">
        <v>111</v>
      </c>
      <c r="AB52" s="76">
        <v>112</v>
      </c>
      <c r="AC52" s="76">
        <v>111</v>
      </c>
      <c r="AD52" s="76">
        <v>112</v>
      </c>
      <c r="AE52" s="76">
        <v>113</v>
      </c>
      <c r="AF52" s="76">
        <v>113</v>
      </c>
      <c r="AG52" s="76">
        <v>113</v>
      </c>
      <c r="AH52" s="76">
        <v>113</v>
      </c>
      <c r="AI52" s="76">
        <v>111</v>
      </c>
      <c r="AJ52" s="76">
        <v>111</v>
      </c>
      <c r="AK52" s="76">
        <v>111</v>
      </c>
      <c r="AL52" s="76">
        <v>111</v>
      </c>
      <c r="AM52" s="76">
        <v>111</v>
      </c>
      <c r="AN52" s="76">
        <v>112</v>
      </c>
      <c r="AO52" s="76">
        <v>112</v>
      </c>
      <c r="AP52" s="76">
        <v>112</v>
      </c>
      <c r="AQ52" s="76">
        <v>112</v>
      </c>
      <c r="AR52" s="76">
        <v>112</v>
      </c>
      <c r="AS52" s="76">
        <v>113</v>
      </c>
      <c r="AT52" s="76">
        <v>113</v>
      </c>
      <c r="AU52" s="76">
        <v>113</v>
      </c>
      <c r="AV52" s="76">
        <v>112</v>
      </c>
      <c r="AW52" s="76">
        <v>112</v>
      </c>
      <c r="AX52" s="76">
        <v>112</v>
      </c>
      <c r="AY52" s="76">
        <v>112</v>
      </c>
      <c r="AZ52" s="76">
        <v>112</v>
      </c>
      <c r="BA52" s="76">
        <v>112</v>
      </c>
      <c r="BB52" s="76">
        <v>113</v>
      </c>
      <c r="BC52" s="76">
        <v>113</v>
      </c>
      <c r="BD52" s="76">
        <v>113</v>
      </c>
      <c r="BE52" s="76">
        <v>113</v>
      </c>
      <c r="BF52" s="76">
        <v>114</v>
      </c>
      <c r="BG52" s="76">
        <v>115</v>
      </c>
      <c r="BH52" s="76">
        <v>118</v>
      </c>
      <c r="BI52" s="76">
        <v>121</v>
      </c>
      <c r="BJ52" s="76">
        <v>123</v>
      </c>
      <c r="BK52" s="76">
        <v>125</v>
      </c>
      <c r="BL52" s="76">
        <v>129</v>
      </c>
      <c r="BM52" s="76">
        <v>130</v>
      </c>
      <c r="BN52" s="76">
        <v>132</v>
      </c>
      <c r="BO52" s="76">
        <v>133</v>
      </c>
      <c r="BP52" s="76">
        <v>135</v>
      </c>
      <c r="BQ52" s="76">
        <v>136</v>
      </c>
      <c r="BR52" s="76">
        <v>136</v>
      </c>
      <c r="BS52" s="76">
        <v>137</v>
      </c>
      <c r="BT52" s="76">
        <v>139</v>
      </c>
      <c r="BU52" s="76">
        <v>139</v>
      </c>
      <c r="BV52" s="76">
        <v>140</v>
      </c>
      <c r="BW52" s="76">
        <v>140</v>
      </c>
      <c r="BX52" s="76">
        <v>140</v>
      </c>
      <c r="BY52" s="76">
        <v>140</v>
      </c>
      <c r="BZ52" s="76">
        <v>140</v>
      </c>
      <c r="CA52" s="76">
        <v>139</v>
      </c>
      <c r="CB52" s="76">
        <v>139</v>
      </c>
      <c r="CC52" s="76">
        <v>139</v>
      </c>
      <c r="CD52" s="76">
        <v>139</v>
      </c>
      <c r="CE52" s="76">
        <v>139</v>
      </c>
      <c r="CF52" s="76">
        <v>138</v>
      </c>
      <c r="CG52" s="76">
        <v>139</v>
      </c>
      <c r="CH52" s="76">
        <v>140</v>
      </c>
      <c r="CI52" s="76">
        <v>140</v>
      </c>
      <c r="CJ52" s="77">
        <v>139</v>
      </c>
      <c r="CK52" s="71"/>
      <c r="CL52" s="75">
        <f t="shared" ca="1" si="2"/>
        <v>7</v>
      </c>
      <c r="CM52" s="76">
        <f t="shared" ca="1" si="3"/>
        <v>10</v>
      </c>
      <c r="CN52" s="76">
        <f t="shared" ca="1" si="4"/>
        <v>7</v>
      </c>
      <c r="CO52" s="76">
        <f t="shared" ca="1" si="5"/>
        <v>7</v>
      </c>
      <c r="CP52" s="76">
        <f t="shared" ca="1" si="6"/>
        <v>7</v>
      </c>
      <c r="CQ52" s="76">
        <f t="shared" ca="1" si="7"/>
        <v>10</v>
      </c>
      <c r="CR52" s="76">
        <f t="shared" ca="1" si="8"/>
        <v>10</v>
      </c>
      <c r="CS52" s="76">
        <f t="shared" ca="1" si="9"/>
        <v>10</v>
      </c>
      <c r="CT52" s="76">
        <f t="shared" ca="1" si="10"/>
        <v>10</v>
      </c>
      <c r="CU52" s="76">
        <f t="shared" ca="1" si="11"/>
        <v>10</v>
      </c>
      <c r="CV52" s="76">
        <f t="shared" ca="1" si="12"/>
        <v>16</v>
      </c>
      <c r="CW52" s="76">
        <f t="shared" ca="1" si="13"/>
        <v>10</v>
      </c>
      <c r="CX52" s="76">
        <f t="shared" ca="1" si="14"/>
        <v>10</v>
      </c>
      <c r="CY52" s="76">
        <f t="shared" ca="1" si="15"/>
        <v>10</v>
      </c>
      <c r="CZ52" s="76">
        <f t="shared" ca="1" si="16"/>
        <v>10</v>
      </c>
      <c r="DA52" s="76">
        <f t="shared" ca="1" si="17"/>
        <v>10</v>
      </c>
      <c r="DB52" s="76">
        <f t="shared" ca="1" si="18"/>
        <v>10</v>
      </c>
      <c r="DC52" s="76">
        <f t="shared" ca="1" si="19"/>
        <v>10</v>
      </c>
      <c r="DD52" s="76">
        <f t="shared" ca="1" si="20"/>
        <v>10</v>
      </c>
      <c r="DE52" s="76">
        <f t="shared" ca="1" si="21"/>
        <v>10</v>
      </c>
      <c r="DF52" s="76">
        <f t="shared" ca="1" si="22"/>
        <v>20</v>
      </c>
      <c r="DG52" s="76">
        <f t="shared" ca="1" si="23"/>
        <v>23</v>
      </c>
      <c r="DH52" s="76">
        <f t="shared" ca="1" si="24"/>
        <v>27</v>
      </c>
      <c r="DI52" s="76">
        <f t="shared" ca="1" si="25"/>
        <v>20</v>
      </c>
      <c r="DJ52" s="76">
        <f t="shared" ca="1" si="26"/>
        <v>10</v>
      </c>
      <c r="DK52" s="76">
        <f t="shared" ca="1" si="27"/>
        <v>10</v>
      </c>
      <c r="DL52" s="76">
        <f t="shared" ca="1" si="28"/>
        <v>16</v>
      </c>
      <c r="DM52" s="76">
        <f t="shared" ca="1" si="29"/>
        <v>10</v>
      </c>
      <c r="DN52" s="76">
        <f t="shared" ca="1" si="30"/>
        <v>16</v>
      </c>
      <c r="DO52" s="76">
        <f t="shared" ca="1" si="31"/>
        <v>20</v>
      </c>
      <c r="DP52" s="76">
        <f t="shared" ca="1" si="32"/>
        <v>20</v>
      </c>
      <c r="DQ52" s="76">
        <f t="shared" ca="1" si="33"/>
        <v>20</v>
      </c>
      <c r="DR52" s="76">
        <f t="shared" ca="1" si="34"/>
        <v>20</v>
      </c>
      <c r="DS52" s="76">
        <f t="shared" ca="1" si="35"/>
        <v>10</v>
      </c>
      <c r="DT52" s="76">
        <f t="shared" ca="1" si="36"/>
        <v>10</v>
      </c>
      <c r="DU52" s="76">
        <f t="shared" ca="1" si="37"/>
        <v>10</v>
      </c>
      <c r="DV52" s="76">
        <f t="shared" ca="1" si="38"/>
        <v>10</v>
      </c>
      <c r="DW52" s="76">
        <f t="shared" ca="1" si="39"/>
        <v>10</v>
      </c>
      <c r="DX52" s="76">
        <f t="shared" ca="1" si="40"/>
        <v>16</v>
      </c>
      <c r="DY52" s="76">
        <f t="shared" ca="1" si="41"/>
        <v>16</v>
      </c>
      <c r="DZ52" s="76">
        <f t="shared" ca="1" si="42"/>
        <v>16</v>
      </c>
      <c r="EA52" s="76">
        <f t="shared" ca="1" si="43"/>
        <v>16</v>
      </c>
      <c r="EB52" s="76">
        <f t="shared" ca="1" si="44"/>
        <v>16</v>
      </c>
      <c r="EC52" s="76">
        <f t="shared" ca="1" si="45"/>
        <v>20</v>
      </c>
      <c r="ED52" s="76">
        <f t="shared" ca="1" si="46"/>
        <v>20</v>
      </c>
      <c r="EE52" s="76">
        <f t="shared" ca="1" si="47"/>
        <v>20</v>
      </c>
      <c r="EF52" s="76">
        <f t="shared" ca="1" si="48"/>
        <v>16</v>
      </c>
      <c r="EG52" s="76">
        <f t="shared" ca="1" si="49"/>
        <v>16</v>
      </c>
      <c r="EH52" s="76">
        <f t="shared" ca="1" si="50"/>
        <v>16</v>
      </c>
      <c r="EI52" s="76">
        <f t="shared" ca="1" si="51"/>
        <v>16</v>
      </c>
      <c r="EJ52" s="76">
        <f t="shared" ca="1" si="52"/>
        <v>16</v>
      </c>
      <c r="EK52" s="76">
        <f t="shared" ca="1" si="53"/>
        <v>16</v>
      </c>
      <c r="EL52" s="76">
        <f t="shared" ca="1" si="54"/>
        <v>20</v>
      </c>
      <c r="EM52" s="76">
        <f t="shared" ca="1" si="55"/>
        <v>20</v>
      </c>
      <c r="EN52" s="76">
        <f t="shared" ca="1" si="56"/>
        <v>20</v>
      </c>
      <c r="EO52" s="76">
        <f t="shared" ca="1" si="57"/>
        <v>20</v>
      </c>
      <c r="EP52" s="76">
        <f t="shared" ca="1" si="58"/>
        <v>23</v>
      </c>
      <c r="EQ52" s="76">
        <f t="shared" ca="1" si="59"/>
        <v>27</v>
      </c>
      <c r="ER52" s="76">
        <f t="shared" ca="1" si="60"/>
        <v>46</v>
      </c>
      <c r="ES52" s="76">
        <f t="shared" ca="1" si="61"/>
        <v>64</v>
      </c>
      <c r="ET52" s="76">
        <f t="shared" ca="1" si="62"/>
        <v>69</v>
      </c>
      <c r="EU52" s="76">
        <f t="shared" ca="1" si="63"/>
        <v>73</v>
      </c>
      <c r="EV52" s="76">
        <f t="shared" ca="1" si="64"/>
        <v>78</v>
      </c>
      <c r="EW52" s="76">
        <f t="shared" ca="1" si="65"/>
        <v>80</v>
      </c>
      <c r="EX52" s="76">
        <f t="shared" ca="1" si="66"/>
        <v>87</v>
      </c>
      <c r="EY52" s="76">
        <f t="shared" ca="1" si="67"/>
        <v>91</v>
      </c>
      <c r="EZ52" s="76">
        <f t="shared" ca="1" si="68"/>
        <v>102</v>
      </c>
      <c r="FA52" s="76">
        <f t="shared" ca="1" si="69"/>
        <v>117</v>
      </c>
      <c r="FB52" s="76">
        <f t="shared" ca="1" si="70"/>
        <v>117</v>
      </c>
      <c r="FC52" s="76">
        <f t="shared" ca="1" si="71"/>
        <v>131</v>
      </c>
      <c r="FD52" s="76">
        <f t="shared" ca="1" si="72"/>
        <v>156</v>
      </c>
      <c r="FE52" s="76">
        <f t="shared" ca="1" si="73"/>
        <v>156</v>
      </c>
      <c r="FF52" s="76">
        <f t="shared" ca="1" si="74"/>
        <v>172</v>
      </c>
      <c r="FG52" s="76">
        <f t="shared" ca="1" si="75"/>
        <v>172</v>
      </c>
      <c r="FH52" s="76">
        <f t="shared" ca="1" si="76"/>
        <v>172</v>
      </c>
      <c r="FI52" s="76">
        <f t="shared" ca="1" si="77"/>
        <v>172</v>
      </c>
      <c r="FJ52" s="76">
        <f t="shared" ca="1" si="78"/>
        <v>172</v>
      </c>
      <c r="FK52" s="76">
        <f t="shared" ca="1" si="79"/>
        <v>156</v>
      </c>
      <c r="FL52" s="76">
        <f t="shared" ca="1" si="80"/>
        <v>156</v>
      </c>
      <c r="FM52" s="76">
        <f t="shared" ca="1" si="81"/>
        <v>156</v>
      </c>
      <c r="FN52" s="76">
        <f t="shared" ca="1" si="82"/>
        <v>156</v>
      </c>
      <c r="FO52" s="76">
        <f t="shared" ca="1" si="83"/>
        <v>156</v>
      </c>
      <c r="FP52" s="76">
        <f t="shared" ca="1" si="84"/>
        <v>144</v>
      </c>
      <c r="FQ52" s="76">
        <f t="shared" ca="1" si="85"/>
        <v>156</v>
      </c>
      <c r="FR52" s="76">
        <f t="shared" ca="1" si="86"/>
        <v>172</v>
      </c>
      <c r="FS52" s="76">
        <f t="shared" ca="1" si="87"/>
        <v>172</v>
      </c>
      <c r="FT52" s="77">
        <f t="shared" ca="1" si="88"/>
        <v>156</v>
      </c>
      <c r="FU52" s="76"/>
      <c r="FV52" s="76"/>
      <c r="FW52" s="83"/>
      <c r="FX52" s="83"/>
      <c r="FY52" s="83"/>
      <c r="FZ52" s="83"/>
      <c r="GA52" s="83"/>
      <c r="GB52" s="83"/>
      <c r="GC52" s="83"/>
      <c r="GD52" s="82"/>
      <c r="GE52" s="82"/>
    </row>
    <row r="53" spans="1:187" customFormat="1" ht="2.25" customHeight="1">
      <c r="A53" s="71"/>
      <c r="B53" s="75">
        <v>111</v>
      </c>
      <c r="C53" s="76">
        <v>111</v>
      </c>
      <c r="D53" s="76">
        <v>111</v>
      </c>
      <c r="E53" s="76">
        <v>111</v>
      </c>
      <c r="F53" s="76">
        <v>111</v>
      </c>
      <c r="G53" s="76">
        <v>111</v>
      </c>
      <c r="H53" s="76">
        <v>111</v>
      </c>
      <c r="I53" s="76">
        <v>111</v>
      </c>
      <c r="J53" s="76">
        <v>111</v>
      </c>
      <c r="K53" s="76">
        <v>112</v>
      </c>
      <c r="L53" s="76">
        <v>112</v>
      </c>
      <c r="M53" s="76">
        <v>112</v>
      </c>
      <c r="N53" s="76">
        <v>112</v>
      </c>
      <c r="O53" s="76">
        <v>111</v>
      </c>
      <c r="P53" s="76">
        <v>112</v>
      </c>
      <c r="Q53" s="76">
        <v>113</v>
      </c>
      <c r="R53" s="76">
        <v>112</v>
      </c>
      <c r="S53" s="76">
        <v>112</v>
      </c>
      <c r="T53" s="76">
        <v>112</v>
      </c>
      <c r="U53" s="76">
        <v>112</v>
      </c>
      <c r="V53" s="76">
        <v>115</v>
      </c>
      <c r="W53" s="76">
        <v>115</v>
      </c>
      <c r="X53" s="76">
        <v>115</v>
      </c>
      <c r="Y53" s="76">
        <v>114</v>
      </c>
      <c r="Z53" s="76">
        <v>113</v>
      </c>
      <c r="AA53" s="76">
        <v>112</v>
      </c>
      <c r="AB53" s="76">
        <v>112</v>
      </c>
      <c r="AC53" s="76">
        <v>112</v>
      </c>
      <c r="AD53" s="76">
        <v>112</v>
      </c>
      <c r="AE53" s="76">
        <v>113</v>
      </c>
      <c r="AF53" s="76">
        <v>113</v>
      </c>
      <c r="AG53" s="76">
        <v>112</v>
      </c>
      <c r="AH53" s="76">
        <v>111</v>
      </c>
      <c r="AI53" s="76">
        <v>111</v>
      </c>
      <c r="AJ53" s="76">
        <v>111</v>
      </c>
      <c r="AK53" s="76">
        <v>112</v>
      </c>
      <c r="AL53" s="76">
        <v>111</v>
      </c>
      <c r="AM53" s="76">
        <v>112</v>
      </c>
      <c r="AN53" s="76">
        <v>112</v>
      </c>
      <c r="AO53" s="76">
        <v>113</v>
      </c>
      <c r="AP53" s="76">
        <v>113</v>
      </c>
      <c r="AQ53" s="76">
        <v>113</v>
      </c>
      <c r="AR53" s="76">
        <v>113</v>
      </c>
      <c r="AS53" s="76">
        <v>113</v>
      </c>
      <c r="AT53" s="76">
        <v>113</v>
      </c>
      <c r="AU53" s="76">
        <v>113</v>
      </c>
      <c r="AV53" s="76">
        <v>113</v>
      </c>
      <c r="AW53" s="76">
        <v>112</v>
      </c>
      <c r="AX53" s="76">
        <v>113</v>
      </c>
      <c r="AY53" s="76">
        <v>113</v>
      </c>
      <c r="AZ53" s="76">
        <v>112</v>
      </c>
      <c r="BA53" s="76">
        <v>112</v>
      </c>
      <c r="BB53" s="76">
        <v>113</v>
      </c>
      <c r="BC53" s="76">
        <v>113</v>
      </c>
      <c r="BD53" s="76">
        <v>114</v>
      </c>
      <c r="BE53" s="76">
        <v>114</v>
      </c>
      <c r="BF53" s="76">
        <v>117</v>
      </c>
      <c r="BG53" s="76">
        <v>120</v>
      </c>
      <c r="BH53" s="76">
        <v>123</v>
      </c>
      <c r="BI53" s="76">
        <v>127</v>
      </c>
      <c r="BJ53" s="76">
        <v>131</v>
      </c>
      <c r="BK53" s="76">
        <v>132</v>
      </c>
      <c r="BL53" s="76">
        <v>134</v>
      </c>
      <c r="BM53" s="76">
        <v>135</v>
      </c>
      <c r="BN53" s="76">
        <v>136</v>
      </c>
      <c r="BO53" s="76">
        <v>136</v>
      </c>
      <c r="BP53" s="76">
        <v>139</v>
      </c>
      <c r="BQ53" s="76">
        <v>140</v>
      </c>
      <c r="BR53" s="76">
        <v>140</v>
      </c>
      <c r="BS53" s="76">
        <v>141</v>
      </c>
      <c r="BT53" s="76">
        <v>142</v>
      </c>
      <c r="BU53" s="76">
        <v>141</v>
      </c>
      <c r="BV53" s="76">
        <v>141</v>
      </c>
      <c r="BW53" s="76">
        <v>141</v>
      </c>
      <c r="BX53" s="76">
        <v>141</v>
      </c>
      <c r="BY53" s="76">
        <v>141</v>
      </c>
      <c r="BZ53" s="76">
        <v>140</v>
      </c>
      <c r="CA53" s="76">
        <v>140</v>
      </c>
      <c r="CB53" s="76">
        <v>140</v>
      </c>
      <c r="CC53" s="76">
        <v>140</v>
      </c>
      <c r="CD53" s="76">
        <v>140</v>
      </c>
      <c r="CE53" s="76">
        <v>140</v>
      </c>
      <c r="CF53" s="76">
        <v>140</v>
      </c>
      <c r="CG53" s="76">
        <v>141</v>
      </c>
      <c r="CH53" s="76">
        <v>141</v>
      </c>
      <c r="CI53" s="76">
        <v>141</v>
      </c>
      <c r="CJ53" s="77">
        <v>140</v>
      </c>
      <c r="CK53" s="71"/>
      <c r="CL53" s="75">
        <f t="shared" ca="1" si="2"/>
        <v>10</v>
      </c>
      <c r="CM53" s="76">
        <f t="shared" ca="1" si="3"/>
        <v>10</v>
      </c>
      <c r="CN53" s="76">
        <f t="shared" ca="1" si="4"/>
        <v>10</v>
      </c>
      <c r="CO53" s="76">
        <f t="shared" ca="1" si="5"/>
        <v>10</v>
      </c>
      <c r="CP53" s="76">
        <f t="shared" ca="1" si="6"/>
        <v>10</v>
      </c>
      <c r="CQ53" s="76">
        <f t="shared" ca="1" si="7"/>
        <v>10</v>
      </c>
      <c r="CR53" s="76">
        <f t="shared" ca="1" si="8"/>
        <v>10</v>
      </c>
      <c r="CS53" s="76">
        <f t="shared" ca="1" si="9"/>
        <v>10</v>
      </c>
      <c r="CT53" s="76">
        <f t="shared" ca="1" si="10"/>
        <v>10</v>
      </c>
      <c r="CU53" s="76">
        <f t="shared" ca="1" si="11"/>
        <v>16</v>
      </c>
      <c r="CV53" s="76">
        <f t="shared" ca="1" si="12"/>
        <v>16</v>
      </c>
      <c r="CW53" s="76">
        <f t="shared" ca="1" si="13"/>
        <v>16</v>
      </c>
      <c r="CX53" s="76">
        <f t="shared" ca="1" si="14"/>
        <v>16</v>
      </c>
      <c r="CY53" s="76">
        <f t="shared" ca="1" si="15"/>
        <v>10</v>
      </c>
      <c r="CZ53" s="76">
        <f t="shared" ca="1" si="16"/>
        <v>16</v>
      </c>
      <c r="DA53" s="76">
        <f t="shared" ca="1" si="17"/>
        <v>20</v>
      </c>
      <c r="DB53" s="76">
        <f t="shared" ca="1" si="18"/>
        <v>16</v>
      </c>
      <c r="DC53" s="76">
        <f t="shared" ca="1" si="19"/>
        <v>16</v>
      </c>
      <c r="DD53" s="76">
        <f t="shared" ca="1" si="20"/>
        <v>16</v>
      </c>
      <c r="DE53" s="76">
        <f t="shared" ca="1" si="21"/>
        <v>16</v>
      </c>
      <c r="DF53" s="76">
        <f t="shared" ca="1" si="22"/>
        <v>27</v>
      </c>
      <c r="DG53" s="76">
        <f t="shared" ca="1" si="23"/>
        <v>27</v>
      </c>
      <c r="DH53" s="76">
        <f t="shared" ca="1" si="24"/>
        <v>27</v>
      </c>
      <c r="DI53" s="76">
        <f t="shared" ca="1" si="25"/>
        <v>23</v>
      </c>
      <c r="DJ53" s="76">
        <f t="shared" ca="1" si="26"/>
        <v>20</v>
      </c>
      <c r="DK53" s="76">
        <f t="shared" ca="1" si="27"/>
        <v>16</v>
      </c>
      <c r="DL53" s="76">
        <f t="shared" ca="1" si="28"/>
        <v>16</v>
      </c>
      <c r="DM53" s="76">
        <f t="shared" ca="1" si="29"/>
        <v>16</v>
      </c>
      <c r="DN53" s="76">
        <f t="shared" ca="1" si="30"/>
        <v>16</v>
      </c>
      <c r="DO53" s="76">
        <f t="shared" ca="1" si="31"/>
        <v>20</v>
      </c>
      <c r="DP53" s="76">
        <f t="shared" ca="1" si="32"/>
        <v>20</v>
      </c>
      <c r="DQ53" s="76">
        <f t="shared" ca="1" si="33"/>
        <v>16</v>
      </c>
      <c r="DR53" s="76">
        <f t="shared" ca="1" si="34"/>
        <v>10</v>
      </c>
      <c r="DS53" s="76">
        <f t="shared" ca="1" si="35"/>
        <v>10</v>
      </c>
      <c r="DT53" s="76">
        <f t="shared" ca="1" si="36"/>
        <v>10</v>
      </c>
      <c r="DU53" s="76">
        <f t="shared" ca="1" si="37"/>
        <v>16</v>
      </c>
      <c r="DV53" s="76">
        <f t="shared" ca="1" si="38"/>
        <v>10</v>
      </c>
      <c r="DW53" s="76">
        <f t="shared" ca="1" si="39"/>
        <v>16</v>
      </c>
      <c r="DX53" s="76">
        <f t="shared" ca="1" si="40"/>
        <v>16</v>
      </c>
      <c r="DY53" s="76">
        <f t="shared" ca="1" si="41"/>
        <v>20</v>
      </c>
      <c r="DZ53" s="76">
        <f t="shared" ca="1" si="42"/>
        <v>20</v>
      </c>
      <c r="EA53" s="76">
        <f t="shared" ca="1" si="43"/>
        <v>20</v>
      </c>
      <c r="EB53" s="76">
        <f t="shared" ca="1" si="44"/>
        <v>20</v>
      </c>
      <c r="EC53" s="76">
        <f t="shared" ca="1" si="45"/>
        <v>20</v>
      </c>
      <c r="ED53" s="76">
        <f t="shared" ca="1" si="46"/>
        <v>20</v>
      </c>
      <c r="EE53" s="76">
        <f t="shared" ca="1" si="47"/>
        <v>20</v>
      </c>
      <c r="EF53" s="76">
        <f t="shared" ca="1" si="48"/>
        <v>20</v>
      </c>
      <c r="EG53" s="76">
        <f t="shared" ca="1" si="49"/>
        <v>16</v>
      </c>
      <c r="EH53" s="76">
        <f t="shared" ca="1" si="50"/>
        <v>20</v>
      </c>
      <c r="EI53" s="76">
        <f t="shared" ca="1" si="51"/>
        <v>20</v>
      </c>
      <c r="EJ53" s="76">
        <f t="shared" ca="1" si="52"/>
        <v>16</v>
      </c>
      <c r="EK53" s="76">
        <f t="shared" ca="1" si="53"/>
        <v>16</v>
      </c>
      <c r="EL53" s="76">
        <f t="shared" ca="1" si="54"/>
        <v>20</v>
      </c>
      <c r="EM53" s="76">
        <f t="shared" ca="1" si="55"/>
        <v>20</v>
      </c>
      <c r="EN53" s="76">
        <f t="shared" ca="1" si="56"/>
        <v>23</v>
      </c>
      <c r="EO53" s="76">
        <f t="shared" ca="1" si="57"/>
        <v>23</v>
      </c>
      <c r="EP53" s="76">
        <f t="shared" ca="1" si="58"/>
        <v>42</v>
      </c>
      <c r="EQ53" s="76">
        <f t="shared" ca="1" si="59"/>
        <v>56</v>
      </c>
      <c r="ER53" s="76">
        <f t="shared" ca="1" si="60"/>
        <v>69</v>
      </c>
      <c r="ES53" s="76">
        <f t="shared" ca="1" si="61"/>
        <v>76</v>
      </c>
      <c r="ET53" s="76">
        <f t="shared" ca="1" si="62"/>
        <v>83</v>
      </c>
      <c r="EU53" s="76">
        <f t="shared" ca="1" si="63"/>
        <v>87</v>
      </c>
      <c r="EV53" s="76">
        <f t="shared" ca="1" si="64"/>
        <v>96</v>
      </c>
      <c r="EW53" s="76">
        <f t="shared" ca="1" si="65"/>
        <v>102</v>
      </c>
      <c r="EX53" s="76">
        <f t="shared" ca="1" si="66"/>
        <v>117</v>
      </c>
      <c r="EY53" s="76">
        <f t="shared" ca="1" si="67"/>
        <v>117</v>
      </c>
      <c r="EZ53" s="76">
        <f t="shared" ca="1" si="68"/>
        <v>156</v>
      </c>
      <c r="FA53" s="76">
        <f t="shared" ca="1" si="69"/>
        <v>172</v>
      </c>
      <c r="FB53" s="76">
        <f t="shared" ca="1" si="70"/>
        <v>172</v>
      </c>
      <c r="FC53" s="76">
        <f t="shared" ca="1" si="71"/>
        <v>185</v>
      </c>
      <c r="FD53" s="76">
        <f t="shared" ca="1" si="72"/>
        <v>194</v>
      </c>
      <c r="FE53" s="76">
        <f t="shared" ca="1" si="73"/>
        <v>185</v>
      </c>
      <c r="FF53" s="76">
        <f t="shared" ca="1" si="74"/>
        <v>185</v>
      </c>
      <c r="FG53" s="76">
        <f t="shared" ca="1" si="75"/>
        <v>185</v>
      </c>
      <c r="FH53" s="76">
        <f t="shared" ca="1" si="76"/>
        <v>185</v>
      </c>
      <c r="FI53" s="76">
        <f t="shared" ca="1" si="77"/>
        <v>185</v>
      </c>
      <c r="FJ53" s="76">
        <f t="shared" ca="1" si="78"/>
        <v>172</v>
      </c>
      <c r="FK53" s="76">
        <f t="shared" ca="1" si="79"/>
        <v>172</v>
      </c>
      <c r="FL53" s="76">
        <f t="shared" ca="1" si="80"/>
        <v>172</v>
      </c>
      <c r="FM53" s="76">
        <f t="shared" ca="1" si="81"/>
        <v>172</v>
      </c>
      <c r="FN53" s="76">
        <f t="shared" ca="1" si="82"/>
        <v>172</v>
      </c>
      <c r="FO53" s="76">
        <f t="shared" ca="1" si="83"/>
        <v>172</v>
      </c>
      <c r="FP53" s="76">
        <f t="shared" ca="1" si="84"/>
        <v>172</v>
      </c>
      <c r="FQ53" s="76">
        <f t="shared" ca="1" si="85"/>
        <v>185</v>
      </c>
      <c r="FR53" s="76">
        <f t="shared" ca="1" si="86"/>
        <v>185</v>
      </c>
      <c r="FS53" s="76">
        <f t="shared" ca="1" si="87"/>
        <v>185</v>
      </c>
      <c r="FT53" s="77">
        <f t="shared" ca="1" si="88"/>
        <v>172</v>
      </c>
      <c r="FU53" s="76"/>
      <c r="FV53" s="76"/>
      <c r="FW53" s="83"/>
      <c r="FX53" s="83"/>
      <c r="FY53" s="83"/>
      <c r="FZ53" s="83"/>
      <c r="GA53" s="83"/>
      <c r="GB53" s="83"/>
      <c r="GC53" s="83"/>
      <c r="GD53" s="82"/>
      <c r="GE53" s="82"/>
    </row>
    <row r="54" spans="1:187" customFormat="1" ht="2.25" customHeight="1">
      <c r="A54" s="71"/>
      <c r="B54" s="75">
        <v>112</v>
      </c>
      <c r="C54" s="76">
        <v>111</v>
      </c>
      <c r="D54" s="76">
        <v>111</v>
      </c>
      <c r="E54" s="76">
        <v>111</v>
      </c>
      <c r="F54" s="76">
        <v>112</v>
      </c>
      <c r="G54" s="76">
        <v>111</v>
      </c>
      <c r="H54" s="76">
        <v>111</v>
      </c>
      <c r="I54" s="76">
        <v>112</v>
      </c>
      <c r="J54" s="76">
        <v>112</v>
      </c>
      <c r="K54" s="76">
        <v>113</v>
      </c>
      <c r="L54" s="76">
        <v>113</v>
      </c>
      <c r="M54" s="76">
        <v>112</v>
      </c>
      <c r="N54" s="76">
        <v>112</v>
      </c>
      <c r="O54" s="76">
        <v>112</v>
      </c>
      <c r="P54" s="76">
        <v>112</v>
      </c>
      <c r="Q54" s="76">
        <v>112</v>
      </c>
      <c r="R54" s="76">
        <v>112</v>
      </c>
      <c r="S54" s="76">
        <v>112</v>
      </c>
      <c r="T54" s="76">
        <v>112</v>
      </c>
      <c r="U54" s="76">
        <v>112</v>
      </c>
      <c r="V54" s="76">
        <v>112</v>
      </c>
      <c r="W54" s="76">
        <v>112</v>
      </c>
      <c r="X54" s="76">
        <v>112</v>
      </c>
      <c r="Y54" s="76">
        <v>112</v>
      </c>
      <c r="Z54" s="76">
        <v>112</v>
      </c>
      <c r="AA54" s="76">
        <v>111</v>
      </c>
      <c r="AB54" s="76">
        <v>112</v>
      </c>
      <c r="AC54" s="76">
        <v>112</v>
      </c>
      <c r="AD54" s="76">
        <v>111</v>
      </c>
      <c r="AE54" s="76">
        <v>112</v>
      </c>
      <c r="AF54" s="76">
        <v>111</v>
      </c>
      <c r="AG54" s="76">
        <v>111</v>
      </c>
      <c r="AH54" s="76">
        <v>111</v>
      </c>
      <c r="AI54" s="76">
        <v>111</v>
      </c>
      <c r="AJ54" s="76">
        <v>111</v>
      </c>
      <c r="AK54" s="76">
        <v>112</v>
      </c>
      <c r="AL54" s="76">
        <v>112</v>
      </c>
      <c r="AM54" s="76">
        <v>113</v>
      </c>
      <c r="AN54" s="76">
        <v>113</v>
      </c>
      <c r="AO54" s="76">
        <v>113</v>
      </c>
      <c r="AP54" s="76">
        <v>113</v>
      </c>
      <c r="AQ54" s="76">
        <v>114</v>
      </c>
      <c r="AR54" s="76">
        <v>114</v>
      </c>
      <c r="AS54" s="76">
        <v>114</v>
      </c>
      <c r="AT54" s="76">
        <v>114</v>
      </c>
      <c r="AU54" s="76">
        <v>113</v>
      </c>
      <c r="AV54" s="76">
        <v>113</v>
      </c>
      <c r="AW54" s="76">
        <v>113</v>
      </c>
      <c r="AX54" s="76">
        <v>113</v>
      </c>
      <c r="AY54" s="76">
        <v>114</v>
      </c>
      <c r="AZ54" s="76">
        <v>113</v>
      </c>
      <c r="BA54" s="76">
        <v>113</v>
      </c>
      <c r="BB54" s="76">
        <v>114</v>
      </c>
      <c r="BC54" s="76">
        <v>114</v>
      </c>
      <c r="BD54" s="76">
        <v>116</v>
      </c>
      <c r="BE54" s="76">
        <v>119</v>
      </c>
      <c r="BF54" s="76">
        <v>122</v>
      </c>
      <c r="BG54" s="76">
        <v>127</v>
      </c>
      <c r="BH54" s="76">
        <v>131</v>
      </c>
      <c r="BI54" s="76">
        <v>134</v>
      </c>
      <c r="BJ54" s="76">
        <v>137</v>
      </c>
      <c r="BK54" s="76">
        <v>137</v>
      </c>
      <c r="BL54" s="76">
        <v>138</v>
      </c>
      <c r="BM54" s="76">
        <v>138</v>
      </c>
      <c r="BN54" s="76">
        <v>140</v>
      </c>
      <c r="BO54" s="76">
        <v>140</v>
      </c>
      <c r="BP54" s="76">
        <v>140</v>
      </c>
      <c r="BQ54" s="76">
        <v>142</v>
      </c>
      <c r="BR54" s="76">
        <v>142</v>
      </c>
      <c r="BS54" s="76">
        <v>143</v>
      </c>
      <c r="BT54" s="76">
        <v>144</v>
      </c>
      <c r="BU54" s="76">
        <v>143</v>
      </c>
      <c r="BV54" s="76">
        <v>143</v>
      </c>
      <c r="BW54" s="76">
        <v>142</v>
      </c>
      <c r="BX54" s="76">
        <v>142</v>
      </c>
      <c r="BY54" s="76">
        <v>141</v>
      </c>
      <c r="BZ54" s="76">
        <v>141</v>
      </c>
      <c r="CA54" s="76">
        <v>140</v>
      </c>
      <c r="CB54" s="76">
        <v>140</v>
      </c>
      <c r="CC54" s="76">
        <v>141</v>
      </c>
      <c r="CD54" s="76">
        <v>141</v>
      </c>
      <c r="CE54" s="76">
        <v>141</v>
      </c>
      <c r="CF54" s="76">
        <v>142</v>
      </c>
      <c r="CG54" s="76">
        <v>142</v>
      </c>
      <c r="CH54" s="76">
        <v>142</v>
      </c>
      <c r="CI54" s="76">
        <v>142</v>
      </c>
      <c r="CJ54" s="77">
        <v>142</v>
      </c>
      <c r="CK54" s="71"/>
      <c r="CL54" s="75">
        <f t="shared" ca="1" si="2"/>
        <v>16</v>
      </c>
      <c r="CM54" s="76">
        <f t="shared" ca="1" si="3"/>
        <v>10</v>
      </c>
      <c r="CN54" s="76">
        <f t="shared" ca="1" si="4"/>
        <v>10</v>
      </c>
      <c r="CO54" s="76">
        <f t="shared" ca="1" si="5"/>
        <v>10</v>
      </c>
      <c r="CP54" s="76">
        <f t="shared" ca="1" si="6"/>
        <v>16</v>
      </c>
      <c r="CQ54" s="76">
        <f t="shared" ca="1" si="7"/>
        <v>10</v>
      </c>
      <c r="CR54" s="76">
        <f t="shared" ca="1" si="8"/>
        <v>10</v>
      </c>
      <c r="CS54" s="76">
        <f t="shared" ca="1" si="9"/>
        <v>16</v>
      </c>
      <c r="CT54" s="76">
        <f t="shared" ca="1" si="10"/>
        <v>16</v>
      </c>
      <c r="CU54" s="76">
        <f t="shared" ca="1" si="11"/>
        <v>20</v>
      </c>
      <c r="CV54" s="76">
        <f t="shared" ca="1" si="12"/>
        <v>20</v>
      </c>
      <c r="CW54" s="76">
        <f t="shared" ca="1" si="13"/>
        <v>16</v>
      </c>
      <c r="CX54" s="76">
        <f t="shared" ca="1" si="14"/>
        <v>16</v>
      </c>
      <c r="CY54" s="76">
        <f t="shared" ca="1" si="15"/>
        <v>16</v>
      </c>
      <c r="CZ54" s="76">
        <f t="shared" ca="1" si="16"/>
        <v>16</v>
      </c>
      <c r="DA54" s="76">
        <f t="shared" ca="1" si="17"/>
        <v>16</v>
      </c>
      <c r="DB54" s="76">
        <f t="shared" ca="1" si="18"/>
        <v>16</v>
      </c>
      <c r="DC54" s="76">
        <f t="shared" ca="1" si="19"/>
        <v>16</v>
      </c>
      <c r="DD54" s="76">
        <f t="shared" ca="1" si="20"/>
        <v>16</v>
      </c>
      <c r="DE54" s="76">
        <f t="shared" ca="1" si="21"/>
        <v>16</v>
      </c>
      <c r="DF54" s="76">
        <f t="shared" ca="1" si="22"/>
        <v>16</v>
      </c>
      <c r="DG54" s="76">
        <f t="shared" ca="1" si="23"/>
        <v>16</v>
      </c>
      <c r="DH54" s="76">
        <f t="shared" ca="1" si="24"/>
        <v>16</v>
      </c>
      <c r="DI54" s="76">
        <f t="shared" ca="1" si="25"/>
        <v>16</v>
      </c>
      <c r="DJ54" s="76">
        <f t="shared" ca="1" si="26"/>
        <v>16</v>
      </c>
      <c r="DK54" s="76">
        <f t="shared" ca="1" si="27"/>
        <v>10</v>
      </c>
      <c r="DL54" s="76">
        <f t="shared" ca="1" si="28"/>
        <v>16</v>
      </c>
      <c r="DM54" s="76">
        <f t="shared" ca="1" si="29"/>
        <v>16</v>
      </c>
      <c r="DN54" s="76">
        <f t="shared" ca="1" si="30"/>
        <v>10</v>
      </c>
      <c r="DO54" s="76">
        <f t="shared" ca="1" si="31"/>
        <v>16</v>
      </c>
      <c r="DP54" s="76">
        <f t="shared" ca="1" si="32"/>
        <v>10</v>
      </c>
      <c r="DQ54" s="76">
        <f t="shared" ca="1" si="33"/>
        <v>10</v>
      </c>
      <c r="DR54" s="76">
        <f t="shared" ca="1" si="34"/>
        <v>10</v>
      </c>
      <c r="DS54" s="76">
        <f t="shared" ca="1" si="35"/>
        <v>10</v>
      </c>
      <c r="DT54" s="76">
        <f t="shared" ca="1" si="36"/>
        <v>10</v>
      </c>
      <c r="DU54" s="76">
        <f t="shared" ca="1" si="37"/>
        <v>16</v>
      </c>
      <c r="DV54" s="76">
        <f t="shared" ca="1" si="38"/>
        <v>16</v>
      </c>
      <c r="DW54" s="76">
        <f t="shared" ca="1" si="39"/>
        <v>20</v>
      </c>
      <c r="DX54" s="76">
        <f t="shared" ca="1" si="40"/>
        <v>20</v>
      </c>
      <c r="DY54" s="76">
        <f t="shared" ca="1" si="41"/>
        <v>20</v>
      </c>
      <c r="DZ54" s="76">
        <f t="shared" ca="1" si="42"/>
        <v>20</v>
      </c>
      <c r="EA54" s="76">
        <f t="shared" ca="1" si="43"/>
        <v>23</v>
      </c>
      <c r="EB54" s="76">
        <f t="shared" ca="1" si="44"/>
        <v>23</v>
      </c>
      <c r="EC54" s="76">
        <f t="shared" ca="1" si="45"/>
        <v>23</v>
      </c>
      <c r="ED54" s="76">
        <f t="shared" ca="1" si="46"/>
        <v>23</v>
      </c>
      <c r="EE54" s="76">
        <f t="shared" ca="1" si="47"/>
        <v>20</v>
      </c>
      <c r="EF54" s="76">
        <f t="shared" ca="1" si="48"/>
        <v>20</v>
      </c>
      <c r="EG54" s="76">
        <f t="shared" ca="1" si="49"/>
        <v>20</v>
      </c>
      <c r="EH54" s="76">
        <f t="shared" ca="1" si="50"/>
        <v>20</v>
      </c>
      <c r="EI54" s="76">
        <f t="shared" ca="1" si="51"/>
        <v>23</v>
      </c>
      <c r="EJ54" s="76">
        <f t="shared" ca="1" si="52"/>
        <v>20</v>
      </c>
      <c r="EK54" s="76">
        <f t="shared" ca="1" si="53"/>
        <v>20</v>
      </c>
      <c r="EL54" s="76">
        <f t="shared" ca="1" si="54"/>
        <v>23</v>
      </c>
      <c r="EM54" s="76">
        <f t="shared" ca="1" si="55"/>
        <v>23</v>
      </c>
      <c r="EN54" s="76">
        <f t="shared" ca="1" si="56"/>
        <v>34</v>
      </c>
      <c r="EO54" s="76">
        <f t="shared" ca="1" si="57"/>
        <v>49</v>
      </c>
      <c r="EP54" s="76">
        <f t="shared" ca="1" si="58"/>
        <v>67</v>
      </c>
      <c r="EQ54" s="76">
        <f t="shared" ca="1" si="59"/>
        <v>76</v>
      </c>
      <c r="ER54" s="76">
        <f t="shared" ca="1" si="60"/>
        <v>83</v>
      </c>
      <c r="ES54" s="76">
        <f t="shared" ca="1" si="61"/>
        <v>96</v>
      </c>
      <c r="ET54" s="76">
        <f t="shared" ca="1" si="62"/>
        <v>131</v>
      </c>
      <c r="EU54" s="76">
        <f t="shared" ca="1" si="63"/>
        <v>131</v>
      </c>
      <c r="EV54" s="76">
        <f t="shared" ca="1" si="64"/>
        <v>144</v>
      </c>
      <c r="EW54" s="76">
        <f t="shared" ca="1" si="65"/>
        <v>144</v>
      </c>
      <c r="EX54" s="76">
        <f t="shared" ca="1" si="66"/>
        <v>172</v>
      </c>
      <c r="EY54" s="76">
        <f t="shared" ca="1" si="67"/>
        <v>172</v>
      </c>
      <c r="EZ54" s="76">
        <f t="shared" ca="1" si="68"/>
        <v>172</v>
      </c>
      <c r="FA54" s="76">
        <f t="shared" ca="1" si="69"/>
        <v>194</v>
      </c>
      <c r="FB54" s="76">
        <f t="shared" ca="1" si="70"/>
        <v>194</v>
      </c>
      <c r="FC54" s="76">
        <f t="shared" ca="1" si="71"/>
        <v>202</v>
      </c>
      <c r="FD54" s="76">
        <f t="shared" ca="1" si="72"/>
        <v>209</v>
      </c>
      <c r="FE54" s="76">
        <f t="shared" ca="1" si="73"/>
        <v>202</v>
      </c>
      <c r="FF54" s="76">
        <f t="shared" ca="1" si="74"/>
        <v>202</v>
      </c>
      <c r="FG54" s="76">
        <f t="shared" ca="1" si="75"/>
        <v>194</v>
      </c>
      <c r="FH54" s="76">
        <f t="shared" ca="1" si="76"/>
        <v>194</v>
      </c>
      <c r="FI54" s="76">
        <f t="shared" ca="1" si="77"/>
        <v>185</v>
      </c>
      <c r="FJ54" s="76">
        <f t="shared" ca="1" si="78"/>
        <v>185</v>
      </c>
      <c r="FK54" s="76">
        <f t="shared" ca="1" si="79"/>
        <v>172</v>
      </c>
      <c r="FL54" s="76">
        <f t="shared" ca="1" si="80"/>
        <v>172</v>
      </c>
      <c r="FM54" s="76">
        <f t="shared" ca="1" si="81"/>
        <v>185</v>
      </c>
      <c r="FN54" s="76">
        <f t="shared" ca="1" si="82"/>
        <v>185</v>
      </c>
      <c r="FO54" s="76">
        <f t="shared" ca="1" si="83"/>
        <v>185</v>
      </c>
      <c r="FP54" s="76">
        <f t="shared" ca="1" si="84"/>
        <v>194</v>
      </c>
      <c r="FQ54" s="76">
        <f t="shared" ca="1" si="85"/>
        <v>194</v>
      </c>
      <c r="FR54" s="76">
        <f t="shared" ca="1" si="86"/>
        <v>194</v>
      </c>
      <c r="FS54" s="76">
        <f t="shared" ca="1" si="87"/>
        <v>194</v>
      </c>
      <c r="FT54" s="77">
        <f t="shared" ca="1" si="88"/>
        <v>194</v>
      </c>
      <c r="FU54" s="76"/>
      <c r="FV54" s="76"/>
      <c r="FW54" s="83"/>
      <c r="FX54" s="83"/>
      <c r="FY54" s="83"/>
      <c r="FZ54" s="83"/>
      <c r="GA54" s="83"/>
      <c r="GB54" s="83"/>
      <c r="GC54" s="83"/>
      <c r="GD54" s="82"/>
      <c r="GE54" s="82"/>
    </row>
    <row r="55" spans="1:187" customFormat="1" ht="2.25" customHeight="1">
      <c r="A55" s="71"/>
      <c r="B55" s="75">
        <v>111</v>
      </c>
      <c r="C55" s="76">
        <v>111</v>
      </c>
      <c r="D55" s="76">
        <v>111</v>
      </c>
      <c r="E55" s="76">
        <v>111</v>
      </c>
      <c r="F55" s="76">
        <v>112</v>
      </c>
      <c r="G55" s="76">
        <v>112</v>
      </c>
      <c r="H55" s="76">
        <v>112</v>
      </c>
      <c r="I55" s="76">
        <v>112</v>
      </c>
      <c r="J55" s="76">
        <v>112</v>
      </c>
      <c r="K55" s="76">
        <v>112</v>
      </c>
      <c r="L55" s="76">
        <v>113</v>
      </c>
      <c r="M55" s="76">
        <v>112</v>
      </c>
      <c r="N55" s="76">
        <v>112</v>
      </c>
      <c r="O55" s="76">
        <v>113</v>
      </c>
      <c r="P55" s="76">
        <v>112</v>
      </c>
      <c r="Q55" s="76">
        <v>112</v>
      </c>
      <c r="R55" s="76">
        <v>112</v>
      </c>
      <c r="S55" s="76">
        <v>112</v>
      </c>
      <c r="T55" s="76">
        <v>113</v>
      </c>
      <c r="U55" s="76">
        <v>112</v>
      </c>
      <c r="V55" s="76">
        <v>112</v>
      </c>
      <c r="W55" s="76">
        <v>111</v>
      </c>
      <c r="X55" s="76">
        <v>111</v>
      </c>
      <c r="Y55" s="76">
        <v>112</v>
      </c>
      <c r="Z55" s="76">
        <v>112</v>
      </c>
      <c r="AA55" s="76">
        <v>112</v>
      </c>
      <c r="AB55" s="76">
        <v>112</v>
      </c>
      <c r="AC55" s="76">
        <v>111</v>
      </c>
      <c r="AD55" s="76">
        <v>111</v>
      </c>
      <c r="AE55" s="76">
        <v>111</v>
      </c>
      <c r="AF55" s="76">
        <v>111</v>
      </c>
      <c r="AG55" s="76">
        <v>111</v>
      </c>
      <c r="AH55" s="76">
        <v>111</v>
      </c>
      <c r="AI55" s="76">
        <v>111</v>
      </c>
      <c r="AJ55" s="76">
        <v>112</v>
      </c>
      <c r="AK55" s="76">
        <v>112</v>
      </c>
      <c r="AL55" s="76">
        <v>113</v>
      </c>
      <c r="AM55" s="76">
        <v>113</v>
      </c>
      <c r="AN55" s="76">
        <v>114</v>
      </c>
      <c r="AO55" s="76">
        <v>114</v>
      </c>
      <c r="AP55" s="76">
        <v>114</v>
      </c>
      <c r="AQ55" s="76">
        <v>114</v>
      </c>
      <c r="AR55" s="76">
        <v>114</v>
      </c>
      <c r="AS55" s="76">
        <v>114</v>
      </c>
      <c r="AT55" s="76">
        <v>114</v>
      </c>
      <c r="AU55" s="76">
        <v>113</v>
      </c>
      <c r="AV55" s="76">
        <v>113</v>
      </c>
      <c r="AW55" s="76">
        <v>113</v>
      </c>
      <c r="AX55" s="76">
        <v>113</v>
      </c>
      <c r="AY55" s="76">
        <v>113</v>
      </c>
      <c r="AZ55" s="76">
        <v>113</v>
      </c>
      <c r="BA55" s="76">
        <v>113</v>
      </c>
      <c r="BB55" s="76">
        <v>114</v>
      </c>
      <c r="BC55" s="76">
        <v>115</v>
      </c>
      <c r="BD55" s="76">
        <v>119</v>
      </c>
      <c r="BE55" s="76">
        <v>124</v>
      </c>
      <c r="BF55" s="76">
        <v>131</v>
      </c>
      <c r="BG55" s="76">
        <v>136</v>
      </c>
      <c r="BH55" s="76">
        <v>138</v>
      </c>
      <c r="BI55" s="76">
        <v>139</v>
      </c>
      <c r="BJ55" s="76">
        <v>140</v>
      </c>
      <c r="BK55" s="76">
        <v>141</v>
      </c>
      <c r="BL55" s="76">
        <v>141</v>
      </c>
      <c r="BM55" s="76">
        <v>141</v>
      </c>
      <c r="BN55" s="76">
        <v>141</v>
      </c>
      <c r="BO55" s="76">
        <v>141</v>
      </c>
      <c r="BP55" s="76">
        <v>142</v>
      </c>
      <c r="BQ55" s="76">
        <v>144</v>
      </c>
      <c r="BR55" s="76">
        <v>144</v>
      </c>
      <c r="BS55" s="76">
        <v>145</v>
      </c>
      <c r="BT55" s="76">
        <v>145</v>
      </c>
      <c r="BU55" s="76">
        <v>144</v>
      </c>
      <c r="BV55" s="76">
        <v>143</v>
      </c>
      <c r="BW55" s="76">
        <v>143</v>
      </c>
      <c r="BX55" s="76">
        <v>142</v>
      </c>
      <c r="BY55" s="76">
        <v>141</v>
      </c>
      <c r="BZ55" s="76">
        <v>141</v>
      </c>
      <c r="CA55" s="76">
        <v>141</v>
      </c>
      <c r="CB55" s="76">
        <v>141</v>
      </c>
      <c r="CC55" s="76">
        <v>141</v>
      </c>
      <c r="CD55" s="76">
        <v>142</v>
      </c>
      <c r="CE55" s="76">
        <v>142</v>
      </c>
      <c r="CF55" s="76">
        <v>143</v>
      </c>
      <c r="CG55" s="76">
        <v>143</v>
      </c>
      <c r="CH55" s="76">
        <v>143</v>
      </c>
      <c r="CI55" s="76">
        <v>143</v>
      </c>
      <c r="CJ55" s="77">
        <v>143</v>
      </c>
      <c r="CK55" s="71"/>
      <c r="CL55" s="75">
        <f t="shared" ca="1" si="2"/>
        <v>10</v>
      </c>
      <c r="CM55" s="76">
        <f t="shared" ca="1" si="3"/>
        <v>10</v>
      </c>
      <c r="CN55" s="76">
        <f t="shared" ca="1" si="4"/>
        <v>10</v>
      </c>
      <c r="CO55" s="76">
        <f t="shared" ca="1" si="5"/>
        <v>10</v>
      </c>
      <c r="CP55" s="76">
        <f t="shared" ca="1" si="6"/>
        <v>16</v>
      </c>
      <c r="CQ55" s="76">
        <f t="shared" ca="1" si="7"/>
        <v>16</v>
      </c>
      <c r="CR55" s="76">
        <f t="shared" ca="1" si="8"/>
        <v>16</v>
      </c>
      <c r="CS55" s="76">
        <f t="shared" ca="1" si="9"/>
        <v>16</v>
      </c>
      <c r="CT55" s="76">
        <f t="shared" ca="1" si="10"/>
        <v>16</v>
      </c>
      <c r="CU55" s="76">
        <f t="shared" ca="1" si="11"/>
        <v>16</v>
      </c>
      <c r="CV55" s="76">
        <f t="shared" ca="1" si="12"/>
        <v>20</v>
      </c>
      <c r="CW55" s="76">
        <f t="shared" ca="1" si="13"/>
        <v>16</v>
      </c>
      <c r="CX55" s="76">
        <f t="shared" ca="1" si="14"/>
        <v>16</v>
      </c>
      <c r="CY55" s="76">
        <f t="shared" ca="1" si="15"/>
        <v>20</v>
      </c>
      <c r="CZ55" s="76">
        <f t="shared" ca="1" si="16"/>
        <v>16</v>
      </c>
      <c r="DA55" s="76">
        <f t="shared" ca="1" si="17"/>
        <v>16</v>
      </c>
      <c r="DB55" s="76">
        <f t="shared" ca="1" si="18"/>
        <v>16</v>
      </c>
      <c r="DC55" s="76">
        <f t="shared" ca="1" si="19"/>
        <v>16</v>
      </c>
      <c r="DD55" s="76">
        <f t="shared" ca="1" si="20"/>
        <v>20</v>
      </c>
      <c r="DE55" s="76">
        <f t="shared" ca="1" si="21"/>
        <v>16</v>
      </c>
      <c r="DF55" s="76">
        <f t="shared" ca="1" si="22"/>
        <v>16</v>
      </c>
      <c r="DG55" s="76">
        <f t="shared" ca="1" si="23"/>
        <v>10</v>
      </c>
      <c r="DH55" s="76">
        <f t="shared" ca="1" si="24"/>
        <v>10</v>
      </c>
      <c r="DI55" s="76">
        <f t="shared" ca="1" si="25"/>
        <v>16</v>
      </c>
      <c r="DJ55" s="76">
        <f t="shared" ca="1" si="26"/>
        <v>16</v>
      </c>
      <c r="DK55" s="76">
        <f t="shared" ca="1" si="27"/>
        <v>16</v>
      </c>
      <c r="DL55" s="76">
        <f t="shared" ca="1" si="28"/>
        <v>16</v>
      </c>
      <c r="DM55" s="76">
        <f t="shared" ca="1" si="29"/>
        <v>10</v>
      </c>
      <c r="DN55" s="76">
        <f t="shared" ca="1" si="30"/>
        <v>10</v>
      </c>
      <c r="DO55" s="76">
        <f t="shared" ca="1" si="31"/>
        <v>10</v>
      </c>
      <c r="DP55" s="76">
        <f t="shared" ca="1" si="32"/>
        <v>10</v>
      </c>
      <c r="DQ55" s="76">
        <f t="shared" ca="1" si="33"/>
        <v>10</v>
      </c>
      <c r="DR55" s="76">
        <f t="shared" ca="1" si="34"/>
        <v>10</v>
      </c>
      <c r="DS55" s="76">
        <f t="shared" ca="1" si="35"/>
        <v>10</v>
      </c>
      <c r="DT55" s="76">
        <f t="shared" ca="1" si="36"/>
        <v>16</v>
      </c>
      <c r="DU55" s="76">
        <f t="shared" ca="1" si="37"/>
        <v>16</v>
      </c>
      <c r="DV55" s="76">
        <f t="shared" ca="1" si="38"/>
        <v>20</v>
      </c>
      <c r="DW55" s="76">
        <f t="shared" ca="1" si="39"/>
        <v>20</v>
      </c>
      <c r="DX55" s="76">
        <f t="shared" ca="1" si="40"/>
        <v>23</v>
      </c>
      <c r="DY55" s="76">
        <f t="shared" ca="1" si="41"/>
        <v>23</v>
      </c>
      <c r="DZ55" s="76">
        <f t="shared" ca="1" si="42"/>
        <v>23</v>
      </c>
      <c r="EA55" s="76">
        <f t="shared" ca="1" si="43"/>
        <v>23</v>
      </c>
      <c r="EB55" s="76">
        <f t="shared" ca="1" si="44"/>
        <v>23</v>
      </c>
      <c r="EC55" s="76">
        <f t="shared" ca="1" si="45"/>
        <v>23</v>
      </c>
      <c r="ED55" s="76">
        <f t="shared" ca="1" si="46"/>
        <v>23</v>
      </c>
      <c r="EE55" s="76">
        <f t="shared" ca="1" si="47"/>
        <v>20</v>
      </c>
      <c r="EF55" s="76">
        <f t="shared" ca="1" si="48"/>
        <v>20</v>
      </c>
      <c r="EG55" s="76">
        <f t="shared" ca="1" si="49"/>
        <v>20</v>
      </c>
      <c r="EH55" s="76">
        <f t="shared" ca="1" si="50"/>
        <v>20</v>
      </c>
      <c r="EI55" s="76">
        <f t="shared" ca="1" si="51"/>
        <v>20</v>
      </c>
      <c r="EJ55" s="76">
        <f t="shared" ca="1" si="52"/>
        <v>20</v>
      </c>
      <c r="EK55" s="76">
        <f t="shared" ca="1" si="53"/>
        <v>20</v>
      </c>
      <c r="EL55" s="76">
        <f t="shared" ca="1" si="54"/>
        <v>23</v>
      </c>
      <c r="EM55" s="76">
        <f t="shared" ca="1" si="55"/>
        <v>27</v>
      </c>
      <c r="EN55" s="76">
        <f t="shared" ca="1" si="56"/>
        <v>49</v>
      </c>
      <c r="EO55" s="76">
        <f t="shared" ca="1" si="57"/>
        <v>72</v>
      </c>
      <c r="EP55" s="76">
        <f t="shared" ca="1" si="58"/>
        <v>83</v>
      </c>
      <c r="EQ55" s="76">
        <f t="shared" ca="1" si="59"/>
        <v>117</v>
      </c>
      <c r="ER55" s="76">
        <f t="shared" ca="1" si="60"/>
        <v>144</v>
      </c>
      <c r="ES55" s="76">
        <f t="shared" ca="1" si="61"/>
        <v>156</v>
      </c>
      <c r="ET55" s="76">
        <f t="shared" ca="1" si="62"/>
        <v>172</v>
      </c>
      <c r="EU55" s="76">
        <f t="shared" ca="1" si="63"/>
        <v>185</v>
      </c>
      <c r="EV55" s="76">
        <f t="shared" ca="1" si="64"/>
        <v>185</v>
      </c>
      <c r="EW55" s="76">
        <f t="shared" ca="1" si="65"/>
        <v>185</v>
      </c>
      <c r="EX55" s="76">
        <f t="shared" ca="1" si="66"/>
        <v>185</v>
      </c>
      <c r="EY55" s="76">
        <f t="shared" ca="1" si="67"/>
        <v>185</v>
      </c>
      <c r="EZ55" s="76">
        <f t="shared" ca="1" si="68"/>
        <v>194</v>
      </c>
      <c r="FA55" s="76">
        <f t="shared" ca="1" si="69"/>
        <v>209</v>
      </c>
      <c r="FB55" s="76">
        <f t="shared" ca="1" si="70"/>
        <v>209</v>
      </c>
      <c r="FC55" s="76">
        <f t="shared" ca="1" si="71"/>
        <v>213</v>
      </c>
      <c r="FD55" s="76">
        <f t="shared" ca="1" si="72"/>
        <v>213</v>
      </c>
      <c r="FE55" s="76">
        <f t="shared" ca="1" si="73"/>
        <v>209</v>
      </c>
      <c r="FF55" s="76">
        <f t="shared" ca="1" si="74"/>
        <v>202</v>
      </c>
      <c r="FG55" s="76">
        <f t="shared" ca="1" si="75"/>
        <v>202</v>
      </c>
      <c r="FH55" s="76">
        <f t="shared" ca="1" si="76"/>
        <v>194</v>
      </c>
      <c r="FI55" s="76">
        <f t="shared" ca="1" si="77"/>
        <v>185</v>
      </c>
      <c r="FJ55" s="76">
        <f t="shared" ca="1" si="78"/>
        <v>185</v>
      </c>
      <c r="FK55" s="76">
        <f t="shared" ca="1" si="79"/>
        <v>185</v>
      </c>
      <c r="FL55" s="76">
        <f t="shared" ca="1" si="80"/>
        <v>185</v>
      </c>
      <c r="FM55" s="76">
        <f t="shared" ca="1" si="81"/>
        <v>185</v>
      </c>
      <c r="FN55" s="76">
        <f t="shared" ca="1" si="82"/>
        <v>194</v>
      </c>
      <c r="FO55" s="76">
        <f t="shared" ca="1" si="83"/>
        <v>194</v>
      </c>
      <c r="FP55" s="76">
        <f t="shared" ca="1" si="84"/>
        <v>202</v>
      </c>
      <c r="FQ55" s="76">
        <f t="shared" ca="1" si="85"/>
        <v>202</v>
      </c>
      <c r="FR55" s="76">
        <f t="shared" ca="1" si="86"/>
        <v>202</v>
      </c>
      <c r="FS55" s="76">
        <f t="shared" ca="1" si="87"/>
        <v>202</v>
      </c>
      <c r="FT55" s="77">
        <f t="shared" ca="1" si="88"/>
        <v>202</v>
      </c>
      <c r="FU55" s="76"/>
      <c r="FV55" s="76"/>
      <c r="FW55" s="83"/>
      <c r="FX55" s="83"/>
      <c r="FY55" s="83"/>
      <c r="FZ55" s="83"/>
      <c r="GA55" s="83"/>
      <c r="GB55" s="83"/>
      <c r="GC55" s="83"/>
      <c r="GD55" s="82"/>
      <c r="GE55" s="82"/>
    </row>
    <row r="56" spans="1:187" customFormat="1" ht="2.25" customHeight="1">
      <c r="A56" s="71"/>
      <c r="B56" s="75">
        <v>110</v>
      </c>
      <c r="C56" s="76">
        <v>110</v>
      </c>
      <c r="D56" s="76">
        <v>111</v>
      </c>
      <c r="E56" s="76">
        <v>110</v>
      </c>
      <c r="F56" s="76">
        <v>111</v>
      </c>
      <c r="G56" s="76">
        <v>112</v>
      </c>
      <c r="H56" s="76">
        <v>112</v>
      </c>
      <c r="I56" s="76">
        <v>112</v>
      </c>
      <c r="J56" s="76">
        <v>112</v>
      </c>
      <c r="K56" s="76">
        <v>112</v>
      </c>
      <c r="L56" s="76">
        <v>112</v>
      </c>
      <c r="M56" s="76">
        <v>112</v>
      </c>
      <c r="N56" s="76">
        <v>111</v>
      </c>
      <c r="O56" s="76">
        <v>111</v>
      </c>
      <c r="P56" s="76">
        <v>111</v>
      </c>
      <c r="Q56" s="76">
        <v>112</v>
      </c>
      <c r="R56" s="76">
        <v>112</v>
      </c>
      <c r="S56" s="76">
        <v>112</v>
      </c>
      <c r="T56" s="76">
        <v>112</v>
      </c>
      <c r="U56" s="76">
        <v>112</v>
      </c>
      <c r="V56" s="76">
        <v>111</v>
      </c>
      <c r="W56" s="76">
        <v>111</v>
      </c>
      <c r="X56" s="76">
        <v>112</v>
      </c>
      <c r="Y56" s="76">
        <v>112</v>
      </c>
      <c r="Z56" s="76">
        <v>112</v>
      </c>
      <c r="AA56" s="76">
        <v>112</v>
      </c>
      <c r="AB56" s="76">
        <v>112</v>
      </c>
      <c r="AC56" s="76">
        <v>112</v>
      </c>
      <c r="AD56" s="76">
        <v>112</v>
      </c>
      <c r="AE56" s="76">
        <v>112</v>
      </c>
      <c r="AF56" s="76">
        <v>112</v>
      </c>
      <c r="AG56" s="76">
        <v>112</v>
      </c>
      <c r="AH56" s="76">
        <v>113</v>
      </c>
      <c r="AI56" s="76">
        <v>112</v>
      </c>
      <c r="AJ56" s="76">
        <v>113</v>
      </c>
      <c r="AK56" s="76">
        <v>113</v>
      </c>
      <c r="AL56" s="76">
        <v>114</v>
      </c>
      <c r="AM56" s="76">
        <v>114</v>
      </c>
      <c r="AN56" s="76">
        <v>114</v>
      </c>
      <c r="AO56" s="76">
        <v>114</v>
      </c>
      <c r="AP56" s="76">
        <v>114</v>
      </c>
      <c r="AQ56" s="76">
        <v>115</v>
      </c>
      <c r="AR56" s="76">
        <v>115</v>
      </c>
      <c r="AS56" s="76">
        <v>115</v>
      </c>
      <c r="AT56" s="76">
        <v>114</v>
      </c>
      <c r="AU56" s="76">
        <v>114</v>
      </c>
      <c r="AV56" s="76">
        <v>114</v>
      </c>
      <c r="AW56" s="76">
        <v>114</v>
      </c>
      <c r="AX56" s="76">
        <v>114</v>
      </c>
      <c r="AY56" s="76">
        <v>114</v>
      </c>
      <c r="AZ56" s="76">
        <v>114</v>
      </c>
      <c r="BA56" s="76">
        <v>114</v>
      </c>
      <c r="BB56" s="76">
        <v>116</v>
      </c>
      <c r="BC56" s="76">
        <v>120</v>
      </c>
      <c r="BD56" s="76">
        <v>125</v>
      </c>
      <c r="BE56" s="76">
        <v>133</v>
      </c>
      <c r="BF56" s="76">
        <v>138</v>
      </c>
      <c r="BG56" s="76">
        <v>142</v>
      </c>
      <c r="BH56" s="76">
        <v>143</v>
      </c>
      <c r="BI56" s="76">
        <v>143</v>
      </c>
      <c r="BJ56" s="76">
        <v>144</v>
      </c>
      <c r="BK56" s="76">
        <v>144</v>
      </c>
      <c r="BL56" s="76">
        <v>144</v>
      </c>
      <c r="BM56" s="76">
        <v>143</v>
      </c>
      <c r="BN56" s="76">
        <v>143</v>
      </c>
      <c r="BO56" s="76">
        <v>144</v>
      </c>
      <c r="BP56" s="76">
        <v>146</v>
      </c>
      <c r="BQ56" s="76">
        <v>146</v>
      </c>
      <c r="BR56" s="76">
        <v>146</v>
      </c>
      <c r="BS56" s="76">
        <v>146</v>
      </c>
      <c r="BT56" s="76">
        <v>146</v>
      </c>
      <c r="BU56" s="76">
        <v>145</v>
      </c>
      <c r="BV56" s="76">
        <v>144</v>
      </c>
      <c r="BW56" s="76">
        <v>143</v>
      </c>
      <c r="BX56" s="76">
        <v>141</v>
      </c>
      <c r="BY56" s="76">
        <v>142</v>
      </c>
      <c r="BZ56" s="76">
        <v>141</v>
      </c>
      <c r="CA56" s="76">
        <v>141</v>
      </c>
      <c r="CB56" s="76">
        <v>142</v>
      </c>
      <c r="CC56" s="76">
        <v>143</v>
      </c>
      <c r="CD56" s="76">
        <v>144</v>
      </c>
      <c r="CE56" s="76">
        <v>143</v>
      </c>
      <c r="CF56" s="76">
        <v>144</v>
      </c>
      <c r="CG56" s="76">
        <v>143</v>
      </c>
      <c r="CH56" s="76">
        <v>144</v>
      </c>
      <c r="CI56" s="76">
        <v>144</v>
      </c>
      <c r="CJ56" s="77">
        <v>143</v>
      </c>
      <c r="CK56" s="71"/>
      <c r="CL56" s="75">
        <f t="shared" ca="1" si="2"/>
        <v>7</v>
      </c>
      <c r="CM56" s="76">
        <f t="shared" ca="1" si="3"/>
        <v>7</v>
      </c>
      <c r="CN56" s="76">
        <f t="shared" ca="1" si="4"/>
        <v>10</v>
      </c>
      <c r="CO56" s="76">
        <f t="shared" ca="1" si="5"/>
        <v>7</v>
      </c>
      <c r="CP56" s="76">
        <f t="shared" ca="1" si="6"/>
        <v>10</v>
      </c>
      <c r="CQ56" s="76">
        <f t="shared" ca="1" si="7"/>
        <v>16</v>
      </c>
      <c r="CR56" s="76">
        <f t="shared" ca="1" si="8"/>
        <v>16</v>
      </c>
      <c r="CS56" s="76">
        <f t="shared" ca="1" si="9"/>
        <v>16</v>
      </c>
      <c r="CT56" s="76">
        <f t="shared" ca="1" si="10"/>
        <v>16</v>
      </c>
      <c r="CU56" s="76">
        <f t="shared" ca="1" si="11"/>
        <v>16</v>
      </c>
      <c r="CV56" s="76">
        <f t="shared" ca="1" si="12"/>
        <v>16</v>
      </c>
      <c r="CW56" s="76">
        <f t="shared" ca="1" si="13"/>
        <v>16</v>
      </c>
      <c r="CX56" s="76">
        <f t="shared" ca="1" si="14"/>
        <v>10</v>
      </c>
      <c r="CY56" s="76">
        <f t="shared" ca="1" si="15"/>
        <v>10</v>
      </c>
      <c r="CZ56" s="76">
        <f t="shared" ca="1" si="16"/>
        <v>10</v>
      </c>
      <c r="DA56" s="76">
        <f t="shared" ca="1" si="17"/>
        <v>16</v>
      </c>
      <c r="DB56" s="76">
        <f t="shared" ca="1" si="18"/>
        <v>16</v>
      </c>
      <c r="DC56" s="76">
        <f t="shared" ca="1" si="19"/>
        <v>16</v>
      </c>
      <c r="DD56" s="76">
        <f t="shared" ca="1" si="20"/>
        <v>16</v>
      </c>
      <c r="DE56" s="76">
        <f t="shared" ca="1" si="21"/>
        <v>16</v>
      </c>
      <c r="DF56" s="76">
        <f t="shared" ca="1" si="22"/>
        <v>10</v>
      </c>
      <c r="DG56" s="76">
        <f t="shared" ca="1" si="23"/>
        <v>10</v>
      </c>
      <c r="DH56" s="76">
        <f t="shared" ca="1" si="24"/>
        <v>16</v>
      </c>
      <c r="DI56" s="76">
        <f t="shared" ca="1" si="25"/>
        <v>16</v>
      </c>
      <c r="DJ56" s="76">
        <f t="shared" ca="1" si="26"/>
        <v>16</v>
      </c>
      <c r="DK56" s="76">
        <f t="shared" ca="1" si="27"/>
        <v>16</v>
      </c>
      <c r="DL56" s="76">
        <f t="shared" ca="1" si="28"/>
        <v>16</v>
      </c>
      <c r="DM56" s="76">
        <f t="shared" ca="1" si="29"/>
        <v>16</v>
      </c>
      <c r="DN56" s="76">
        <f t="shared" ca="1" si="30"/>
        <v>16</v>
      </c>
      <c r="DO56" s="76">
        <f t="shared" ca="1" si="31"/>
        <v>16</v>
      </c>
      <c r="DP56" s="76">
        <f t="shared" ca="1" si="32"/>
        <v>16</v>
      </c>
      <c r="DQ56" s="76">
        <f t="shared" ca="1" si="33"/>
        <v>16</v>
      </c>
      <c r="DR56" s="76">
        <f t="shared" ca="1" si="34"/>
        <v>20</v>
      </c>
      <c r="DS56" s="76">
        <f t="shared" ca="1" si="35"/>
        <v>16</v>
      </c>
      <c r="DT56" s="76">
        <f t="shared" ca="1" si="36"/>
        <v>20</v>
      </c>
      <c r="DU56" s="76">
        <f t="shared" ca="1" si="37"/>
        <v>20</v>
      </c>
      <c r="DV56" s="76">
        <f t="shared" ca="1" si="38"/>
        <v>23</v>
      </c>
      <c r="DW56" s="76">
        <f t="shared" ca="1" si="39"/>
        <v>23</v>
      </c>
      <c r="DX56" s="76">
        <f t="shared" ca="1" si="40"/>
        <v>23</v>
      </c>
      <c r="DY56" s="76">
        <f t="shared" ca="1" si="41"/>
        <v>23</v>
      </c>
      <c r="DZ56" s="76">
        <f t="shared" ca="1" si="42"/>
        <v>23</v>
      </c>
      <c r="EA56" s="76">
        <f t="shared" ca="1" si="43"/>
        <v>27</v>
      </c>
      <c r="EB56" s="76">
        <f t="shared" ca="1" si="44"/>
        <v>27</v>
      </c>
      <c r="EC56" s="76">
        <f t="shared" ca="1" si="45"/>
        <v>27</v>
      </c>
      <c r="ED56" s="76">
        <f t="shared" ca="1" si="46"/>
        <v>23</v>
      </c>
      <c r="EE56" s="76">
        <f t="shared" ca="1" si="47"/>
        <v>23</v>
      </c>
      <c r="EF56" s="76">
        <f t="shared" ca="1" si="48"/>
        <v>23</v>
      </c>
      <c r="EG56" s="76">
        <f t="shared" ca="1" si="49"/>
        <v>23</v>
      </c>
      <c r="EH56" s="76">
        <f t="shared" ca="1" si="50"/>
        <v>23</v>
      </c>
      <c r="EI56" s="76">
        <f t="shared" ca="1" si="51"/>
        <v>23</v>
      </c>
      <c r="EJ56" s="76">
        <f t="shared" ca="1" si="52"/>
        <v>23</v>
      </c>
      <c r="EK56" s="76">
        <f t="shared" ca="1" si="53"/>
        <v>23</v>
      </c>
      <c r="EL56" s="76">
        <f t="shared" ca="1" si="54"/>
        <v>34</v>
      </c>
      <c r="EM56" s="76">
        <f t="shared" ca="1" si="55"/>
        <v>56</v>
      </c>
      <c r="EN56" s="76">
        <f t="shared" ca="1" si="56"/>
        <v>73</v>
      </c>
      <c r="EO56" s="76">
        <f t="shared" ca="1" si="57"/>
        <v>91</v>
      </c>
      <c r="EP56" s="76">
        <f t="shared" ca="1" si="58"/>
        <v>144</v>
      </c>
      <c r="EQ56" s="76">
        <f t="shared" ca="1" si="59"/>
        <v>194</v>
      </c>
      <c r="ER56" s="76">
        <f t="shared" ca="1" si="60"/>
        <v>202</v>
      </c>
      <c r="ES56" s="76">
        <f t="shared" ca="1" si="61"/>
        <v>202</v>
      </c>
      <c r="ET56" s="76">
        <f t="shared" ca="1" si="62"/>
        <v>209</v>
      </c>
      <c r="EU56" s="76">
        <f t="shared" ca="1" si="63"/>
        <v>209</v>
      </c>
      <c r="EV56" s="76">
        <f t="shared" ca="1" si="64"/>
        <v>209</v>
      </c>
      <c r="EW56" s="76">
        <f t="shared" ca="1" si="65"/>
        <v>202</v>
      </c>
      <c r="EX56" s="76">
        <f t="shared" ca="1" si="66"/>
        <v>202</v>
      </c>
      <c r="EY56" s="76">
        <f t="shared" ca="1" si="67"/>
        <v>209</v>
      </c>
      <c r="EZ56" s="76">
        <f t="shared" ca="1" si="68"/>
        <v>217</v>
      </c>
      <c r="FA56" s="76">
        <f t="shared" ca="1" si="69"/>
        <v>217</v>
      </c>
      <c r="FB56" s="76">
        <f t="shared" ca="1" si="70"/>
        <v>217</v>
      </c>
      <c r="FC56" s="76">
        <f t="shared" ca="1" si="71"/>
        <v>217</v>
      </c>
      <c r="FD56" s="76">
        <f t="shared" ca="1" si="72"/>
        <v>217</v>
      </c>
      <c r="FE56" s="76">
        <f t="shared" ca="1" si="73"/>
        <v>213</v>
      </c>
      <c r="FF56" s="76">
        <f t="shared" ca="1" si="74"/>
        <v>209</v>
      </c>
      <c r="FG56" s="76">
        <f t="shared" ca="1" si="75"/>
        <v>202</v>
      </c>
      <c r="FH56" s="76">
        <f t="shared" ca="1" si="76"/>
        <v>185</v>
      </c>
      <c r="FI56" s="76">
        <f t="shared" ca="1" si="77"/>
        <v>194</v>
      </c>
      <c r="FJ56" s="76">
        <f t="shared" ca="1" si="78"/>
        <v>185</v>
      </c>
      <c r="FK56" s="76">
        <f t="shared" ca="1" si="79"/>
        <v>185</v>
      </c>
      <c r="FL56" s="76">
        <f t="shared" ca="1" si="80"/>
        <v>194</v>
      </c>
      <c r="FM56" s="76">
        <f t="shared" ca="1" si="81"/>
        <v>202</v>
      </c>
      <c r="FN56" s="76">
        <f t="shared" ca="1" si="82"/>
        <v>209</v>
      </c>
      <c r="FO56" s="76">
        <f t="shared" ca="1" si="83"/>
        <v>202</v>
      </c>
      <c r="FP56" s="76">
        <f t="shared" ca="1" si="84"/>
        <v>209</v>
      </c>
      <c r="FQ56" s="76">
        <f t="shared" ca="1" si="85"/>
        <v>202</v>
      </c>
      <c r="FR56" s="76">
        <f t="shared" ca="1" si="86"/>
        <v>209</v>
      </c>
      <c r="FS56" s="76">
        <f t="shared" ca="1" si="87"/>
        <v>209</v>
      </c>
      <c r="FT56" s="77">
        <f t="shared" ca="1" si="88"/>
        <v>202</v>
      </c>
      <c r="FU56" s="76"/>
      <c r="FV56" s="76"/>
      <c r="FW56" s="83"/>
      <c r="FX56" s="83"/>
      <c r="FY56" s="83"/>
      <c r="FZ56" s="83"/>
      <c r="GA56" s="83"/>
      <c r="GB56" s="83"/>
      <c r="GC56" s="83"/>
      <c r="GD56" s="82"/>
      <c r="GE56" s="82"/>
    </row>
    <row r="57" spans="1:187" customFormat="1" ht="2.25" customHeight="1">
      <c r="A57" s="71"/>
      <c r="B57" s="75">
        <v>111</v>
      </c>
      <c r="C57" s="76">
        <v>111</v>
      </c>
      <c r="D57" s="76">
        <v>111</v>
      </c>
      <c r="E57" s="76">
        <v>112</v>
      </c>
      <c r="F57" s="76">
        <v>112</v>
      </c>
      <c r="G57" s="76">
        <v>113</v>
      </c>
      <c r="H57" s="76">
        <v>113</v>
      </c>
      <c r="I57" s="76">
        <v>113</v>
      </c>
      <c r="J57" s="76">
        <v>113</v>
      </c>
      <c r="K57" s="76">
        <v>113</v>
      </c>
      <c r="L57" s="76">
        <v>113</v>
      </c>
      <c r="M57" s="76">
        <v>113</v>
      </c>
      <c r="N57" s="76">
        <v>112</v>
      </c>
      <c r="O57" s="76">
        <v>112</v>
      </c>
      <c r="P57" s="76">
        <v>112</v>
      </c>
      <c r="Q57" s="76">
        <v>112</v>
      </c>
      <c r="R57" s="76">
        <v>112</v>
      </c>
      <c r="S57" s="76">
        <v>113</v>
      </c>
      <c r="T57" s="76">
        <v>113</v>
      </c>
      <c r="U57" s="76">
        <v>113</v>
      </c>
      <c r="V57" s="76">
        <v>112</v>
      </c>
      <c r="W57" s="76">
        <v>113</v>
      </c>
      <c r="X57" s="76">
        <v>113</v>
      </c>
      <c r="Y57" s="76">
        <v>113</v>
      </c>
      <c r="Z57" s="76">
        <v>114</v>
      </c>
      <c r="AA57" s="76">
        <v>113</v>
      </c>
      <c r="AB57" s="76">
        <v>113</v>
      </c>
      <c r="AC57" s="76">
        <v>113</v>
      </c>
      <c r="AD57" s="76">
        <v>113</v>
      </c>
      <c r="AE57" s="76">
        <v>114</v>
      </c>
      <c r="AF57" s="76">
        <v>114</v>
      </c>
      <c r="AG57" s="76">
        <v>114</v>
      </c>
      <c r="AH57" s="76">
        <v>114</v>
      </c>
      <c r="AI57" s="76">
        <v>114</v>
      </c>
      <c r="AJ57" s="76">
        <v>115</v>
      </c>
      <c r="AK57" s="76">
        <v>115</v>
      </c>
      <c r="AL57" s="76">
        <v>115</v>
      </c>
      <c r="AM57" s="76">
        <v>115</v>
      </c>
      <c r="AN57" s="76">
        <v>115</v>
      </c>
      <c r="AO57" s="76">
        <v>114</v>
      </c>
      <c r="AP57" s="76">
        <v>115</v>
      </c>
      <c r="AQ57" s="76">
        <v>116</v>
      </c>
      <c r="AR57" s="76">
        <v>116</v>
      </c>
      <c r="AS57" s="76">
        <v>116</v>
      </c>
      <c r="AT57" s="76">
        <v>116</v>
      </c>
      <c r="AU57" s="76">
        <v>116</v>
      </c>
      <c r="AV57" s="76">
        <v>115</v>
      </c>
      <c r="AW57" s="76">
        <v>116</v>
      </c>
      <c r="AX57" s="76">
        <v>116</v>
      </c>
      <c r="AY57" s="76">
        <v>115</v>
      </c>
      <c r="AZ57" s="76">
        <v>115</v>
      </c>
      <c r="BA57" s="76">
        <v>117</v>
      </c>
      <c r="BB57" s="76">
        <v>119</v>
      </c>
      <c r="BC57" s="76">
        <v>126</v>
      </c>
      <c r="BD57" s="76">
        <v>135</v>
      </c>
      <c r="BE57" s="76">
        <v>142</v>
      </c>
      <c r="BF57" s="76">
        <v>145</v>
      </c>
      <c r="BG57" s="76">
        <v>146</v>
      </c>
      <c r="BH57" s="76">
        <v>147</v>
      </c>
      <c r="BI57" s="76">
        <v>146</v>
      </c>
      <c r="BJ57" s="76">
        <v>146</v>
      </c>
      <c r="BK57" s="76">
        <v>146</v>
      </c>
      <c r="BL57" s="76">
        <v>146</v>
      </c>
      <c r="BM57" s="76">
        <v>145</v>
      </c>
      <c r="BN57" s="76">
        <v>146</v>
      </c>
      <c r="BO57" s="76">
        <v>147</v>
      </c>
      <c r="BP57" s="76">
        <v>148</v>
      </c>
      <c r="BQ57" s="76">
        <v>148</v>
      </c>
      <c r="BR57" s="76">
        <v>147</v>
      </c>
      <c r="BS57" s="76">
        <v>147</v>
      </c>
      <c r="BT57" s="76">
        <v>146</v>
      </c>
      <c r="BU57" s="76">
        <v>145</v>
      </c>
      <c r="BV57" s="76">
        <v>144</v>
      </c>
      <c r="BW57" s="76">
        <v>143</v>
      </c>
      <c r="BX57" s="76">
        <v>142</v>
      </c>
      <c r="BY57" s="76">
        <v>142</v>
      </c>
      <c r="BZ57" s="76">
        <v>142</v>
      </c>
      <c r="CA57" s="76">
        <v>142</v>
      </c>
      <c r="CB57" s="76">
        <v>143</v>
      </c>
      <c r="CC57" s="76">
        <v>144</v>
      </c>
      <c r="CD57" s="76">
        <v>145</v>
      </c>
      <c r="CE57" s="76">
        <v>144</v>
      </c>
      <c r="CF57" s="76">
        <v>144</v>
      </c>
      <c r="CG57" s="76">
        <v>143</v>
      </c>
      <c r="CH57" s="76">
        <v>143</v>
      </c>
      <c r="CI57" s="76">
        <v>143</v>
      </c>
      <c r="CJ57" s="77">
        <v>144</v>
      </c>
      <c r="CK57" s="71"/>
      <c r="CL57" s="75">
        <f t="shared" ca="1" si="2"/>
        <v>10</v>
      </c>
      <c r="CM57" s="76">
        <f t="shared" ca="1" si="3"/>
        <v>10</v>
      </c>
      <c r="CN57" s="76">
        <f t="shared" ca="1" si="4"/>
        <v>10</v>
      </c>
      <c r="CO57" s="76">
        <f t="shared" ca="1" si="5"/>
        <v>16</v>
      </c>
      <c r="CP57" s="76">
        <f t="shared" ca="1" si="6"/>
        <v>16</v>
      </c>
      <c r="CQ57" s="76">
        <f t="shared" ca="1" si="7"/>
        <v>20</v>
      </c>
      <c r="CR57" s="76">
        <f t="shared" ca="1" si="8"/>
        <v>20</v>
      </c>
      <c r="CS57" s="76">
        <f t="shared" ca="1" si="9"/>
        <v>20</v>
      </c>
      <c r="CT57" s="76">
        <f t="shared" ca="1" si="10"/>
        <v>20</v>
      </c>
      <c r="CU57" s="76">
        <f t="shared" ca="1" si="11"/>
        <v>20</v>
      </c>
      <c r="CV57" s="76">
        <f t="shared" ca="1" si="12"/>
        <v>20</v>
      </c>
      <c r="CW57" s="76">
        <f t="shared" ca="1" si="13"/>
        <v>20</v>
      </c>
      <c r="CX57" s="76">
        <f t="shared" ca="1" si="14"/>
        <v>16</v>
      </c>
      <c r="CY57" s="76">
        <f t="shared" ca="1" si="15"/>
        <v>16</v>
      </c>
      <c r="CZ57" s="76">
        <f t="shared" ca="1" si="16"/>
        <v>16</v>
      </c>
      <c r="DA57" s="76">
        <f t="shared" ca="1" si="17"/>
        <v>16</v>
      </c>
      <c r="DB57" s="76">
        <f t="shared" ca="1" si="18"/>
        <v>16</v>
      </c>
      <c r="DC57" s="76">
        <f t="shared" ca="1" si="19"/>
        <v>20</v>
      </c>
      <c r="DD57" s="76">
        <f t="shared" ca="1" si="20"/>
        <v>20</v>
      </c>
      <c r="DE57" s="76">
        <f t="shared" ca="1" si="21"/>
        <v>20</v>
      </c>
      <c r="DF57" s="76">
        <f t="shared" ca="1" si="22"/>
        <v>16</v>
      </c>
      <c r="DG57" s="76">
        <f t="shared" ca="1" si="23"/>
        <v>20</v>
      </c>
      <c r="DH57" s="76">
        <f t="shared" ca="1" si="24"/>
        <v>20</v>
      </c>
      <c r="DI57" s="76">
        <f t="shared" ca="1" si="25"/>
        <v>20</v>
      </c>
      <c r="DJ57" s="76">
        <f t="shared" ca="1" si="26"/>
        <v>23</v>
      </c>
      <c r="DK57" s="76">
        <f t="shared" ca="1" si="27"/>
        <v>20</v>
      </c>
      <c r="DL57" s="76">
        <f t="shared" ca="1" si="28"/>
        <v>20</v>
      </c>
      <c r="DM57" s="76">
        <f t="shared" ca="1" si="29"/>
        <v>20</v>
      </c>
      <c r="DN57" s="76">
        <f t="shared" ca="1" si="30"/>
        <v>20</v>
      </c>
      <c r="DO57" s="76">
        <f t="shared" ca="1" si="31"/>
        <v>23</v>
      </c>
      <c r="DP57" s="76">
        <f t="shared" ca="1" si="32"/>
        <v>23</v>
      </c>
      <c r="DQ57" s="76">
        <f t="shared" ca="1" si="33"/>
        <v>23</v>
      </c>
      <c r="DR57" s="76">
        <f t="shared" ca="1" si="34"/>
        <v>23</v>
      </c>
      <c r="DS57" s="76">
        <f t="shared" ca="1" si="35"/>
        <v>23</v>
      </c>
      <c r="DT57" s="76">
        <f t="shared" ca="1" si="36"/>
        <v>27</v>
      </c>
      <c r="DU57" s="76">
        <f t="shared" ca="1" si="37"/>
        <v>27</v>
      </c>
      <c r="DV57" s="76">
        <f t="shared" ca="1" si="38"/>
        <v>27</v>
      </c>
      <c r="DW57" s="76">
        <f t="shared" ca="1" si="39"/>
        <v>27</v>
      </c>
      <c r="DX57" s="76">
        <f t="shared" ca="1" si="40"/>
        <v>27</v>
      </c>
      <c r="DY57" s="76">
        <f t="shared" ca="1" si="41"/>
        <v>23</v>
      </c>
      <c r="DZ57" s="76">
        <f t="shared" ca="1" si="42"/>
        <v>27</v>
      </c>
      <c r="EA57" s="76">
        <f t="shared" ca="1" si="43"/>
        <v>34</v>
      </c>
      <c r="EB57" s="76">
        <f t="shared" ca="1" si="44"/>
        <v>34</v>
      </c>
      <c r="EC57" s="76">
        <f t="shared" ca="1" si="45"/>
        <v>34</v>
      </c>
      <c r="ED57" s="76">
        <f t="shared" ca="1" si="46"/>
        <v>34</v>
      </c>
      <c r="EE57" s="76">
        <f t="shared" ca="1" si="47"/>
        <v>34</v>
      </c>
      <c r="EF57" s="76">
        <f t="shared" ca="1" si="48"/>
        <v>27</v>
      </c>
      <c r="EG57" s="76">
        <f t="shared" ca="1" si="49"/>
        <v>34</v>
      </c>
      <c r="EH57" s="76">
        <f t="shared" ca="1" si="50"/>
        <v>34</v>
      </c>
      <c r="EI57" s="76">
        <f t="shared" ca="1" si="51"/>
        <v>27</v>
      </c>
      <c r="EJ57" s="76">
        <f t="shared" ca="1" si="52"/>
        <v>27</v>
      </c>
      <c r="EK57" s="76">
        <f t="shared" ca="1" si="53"/>
        <v>42</v>
      </c>
      <c r="EL57" s="76">
        <f t="shared" ca="1" si="54"/>
        <v>49</v>
      </c>
      <c r="EM57" s="76">
        <f t="shared" ca="1" si="55"/>
        <v>75</v>
      </c>
      <c r="EN57" s="76">
        <f t="shared" ca="1" si="56"/>
        <v>102</v>
      </c>
      <c r="EO57" s="76">
        <f t="shared" ca="1" si="57"/>
        <v>194</v>
      </c>
      <c r="EP57" s="76">
        <f t="shared" ca="1" si="58"/>
        <v>213</v>
      </c>
      <c r="EQ57" s="76">
        <f t="shared" ca="1" si="59"/>
        <v>217</v>
      </c>
      <c r="ER57" s="76">
        <f t="shared" ca="1" si="60"/>
        <v>219</v>
      </c>
      <c r="ES57" s="76">
        <f t="shared" ca="1" si="61"/>
        <v>217</v>
      </c>
      <c r="ET57" s="76">
        <f t="shared" ca="1" si="62"/>
        <v>217</v>
      </c>
      <c r="EU57" s="76">
        <f t="shared" ca="1" si="63"/>
        <v>217</v>
      </c>
      <c r="EV57" s="76">
        <f t="shared" ca="1" si="64"/>
        <v>217</v>
      </c>
      <c r="EW57" s="76">
        <f t="shared" ca="1" si="65"/>
        <v>213</v>
      </c>
      <c r="EX57" s="76">
        <f t="shared" ca="1" si="66"/>
        <v>217</v>
      </c>
      <c r="EY57" s="76">
        <f t="shared" ca="1" si="67"/>
        <v>219</v>
      </c>
      <c r="EZ57" s="76">
        <f t="shared" ca="1" si="68"/>
        <v>221</v>
      </c>
      <c r="FA57" s="76">
        <f t="shared" ca="1" si="69"/>
        <v>221</v>
      </c>
      <c r="FB57" s="76">
        <f t="shared" ca="1" si="70"/>
        <v>219</v>
      </c>
      <c r="FC57" s="76">
        <f t="shared" ca="1" si="71"/>
        <v>219</v>
      </c>
      <c r="FD57" s="76">
        <f t="shared" ca="1" si="72"/>
        <v>217</v>
      </c>
      <c r="FE57" s="76">
        <f t="shared" ca="1" si="73"/>
        <v>213</v>
      </c>
      <c r="FF57" s="76">
        <f t="shared" ca="1" si="74"/>
        <v>209</v>
      </c>
      <c r="FG57" s="76">
        <f t="shared" ca="1" si="75"/>
        <v>202</v>
      </c>
      <c r="FH57" s="76">
        <f t="shared" ca="1" si="76"/>
        <v>194</v>
      </c>
      <c r="FI57" s="76">
        <f t="shared" ca="1" si="77"/>
        <v>194</v>
      </c>
      <c r="FJ57" s="76">
        <f t="shared" ca="1" si="78"/>
        <v>194</v>
      </c>
      <c r="FK57" s="76">
        <f t="shared" ca="1" si="79"/>
        <v>194</v>
      </c>
      <c r="FL57" s="76">
        <f t="shared" ca="1" si="80"/>
        <v>202</v>
      </c>
      <c r="FM57" s="76">
        <f t="shared" ca="1" si="81"/>
        <v>209</v>
      </c>
      <c r="FN57" s="76">
        <f t="shared" ca="1" si="82"/>
        <v>213</v>
      </c>
      <c r="FO57" s="76">
        <f t="shared" ca="1" si="83"/>
        <v>209</v>
      </c>
      <c r="FP57" s="76">
        <f t="shared" ca="1" si="84"/>
        <v>209</v>
      </c>
      <c r="FQ57" s="76">
        <f t="shared" ca="1" si="85"/>
        <v>202</v>
      </c>
      <c r="FR57" s="76">
        <f t="shared" ca="1" si="86"/>
        <v>202</v>
      </c>
      <c r="FS57" s="76">
        <f t="shared" ca="1" si="87"/>
        <v>202</v>
      </c>
      <c r="FT57" s="77">
        <f t="shared" ca="1" si="88"/>
        <v>209</v>
      </c>
      <c r="FU57" s="76"/>
      <c r="FV57" s="76"/>
      <c r="FW57" s="83"/>
      <c r="FX57" s="83"/>
      <c r="FY57" s="83"/>
      <c r="FZ57" s="83"/>
      <c r="GA57" s="83"/>
      <c r="GB57" s="83"/>
      <c r="GC57" s="83"/>
      <c r="GD57" s="82"/>
      <c r="GE57" s="82"/>
    </row>
    <row r="58" spans="1:187" customFormat="1" ht="2.25" customHeight="1">
      <c r="A58" s="71"/>
      <c r="B58" s="75">
        <v>114</v>
      </c>
      <c r="C58" s="76">
        <v>114</v>
      </c>
      <c r="D58" s="76">
        <v>114</v>
      </c>
      <c r="E58" s="76">
        <v>114</v>
      </c>
      <c r="F58" s="76">
        <v>115</v>
      </c>
      <c r="G58" s="76">
        <v>115</v>
      </c>
      <c r="H58" s="76">
        <v>115</v>
      </c>
      <c r="I58" s="76">
        <v>115</v>
      </c>
      <c r="J58" s="76">
        <v>115</v>
      </c>
      <c r="K58" s="76">
        <v>115</v>
      </c>
      <c r="L58" s="76">
        <v>115</v>
      </c>
      <c r="M58" s="76">
        <v>114</v>
      </c>
      <c r="N58" s="76">
        <v>114</v>
      </c>
      <c r="O58" s="76">
        <v>114</v>
      </c>
      <c r="P58" s="76">
        <v>114</v>
      </c>
      <c r="Q58" s="76">
        <v>114</v>
      </c>
      <c r="R58" s="76">
        <v>114</v>
      </c>
      <c r="S58" s="76">
        <v>115</v>
      </c>
      <c r="T58" s="76">
        <v>114</v>
      </c>
      <c r="U58" s="76">
        <v>114</v>
      </c>
      <c r="V58" s="76">
        <v>115</v>
      </c>
      <c r="W58" s="76">
        <v>115</v>
      </c>
      <c r="X58" s="76">
        <v>115</v>
      </c>
      <c r="Y58" s="76">
        <v>115</v>
      </c>
      <c r="Z58" s="76">
        <v>115</v>
      </c>
      <c r="AA58" s="76">
        <v>115</v>
      </c>
      <c r="AB58" s="76">
        <v>115</v>
      </c>
      <c r="AC58" s="76">
        <v>115</v>
      </c>
      <c r="AD58" s="76">
        <v>115</v>
      </c>
      <c r="AE58" s="76">
        <v>116</v>
      </c>
      <c r="AF58" s="76">
        <v>116</v>
      </c>
      <c r="AG58" s="76">
        <v>116</v>
      </c>
      <c r="AH58" s="76">
        <v>116</v>
      </c>
      <c r="AI58" s="76">
        <v>117</v>
      </c>
      <c r="AJ58" s="76">
        <v>117</v>
      </c>
      <c r="AK58" s="76">
        <v>117</v>
      </c>
      <c r="AL58" s="76">
        <v>117</v>
      </c>
      <c r="AM58" s="76">
        <v>118</v>
      </c>
      <c r="AN58" s="76">
        <v>117</v>
      </c>
      <c r="AO58" s="76">
        <v>117</v>
      </c>
      <c r="AP58" s="76">
        <v>117</v>
      </c>
      <c r="AQ58" s="76">
        <v>118</v>
      </c>
      <c r="AR58" s="76">
        <v>118</v>
      </c>
      <c r="AS58" s="76">
        <v>118</v>
      </c>
      <c r="AT58" s="76">
        <v>118</v>
      </c>
      <c r="AU58" s="76">
        <v>118</v>
      </c>
      <c r="AV58" s="76">
        <v>118</v>
      </c>
      <c r="AW58" s="76">
        <v>118</v>
      </c>
      <c r="AX58" s="76">
        <v>118</v>
      </c>
      <c r="AY58" s="76">
        <v>118</v>
      </c>
      <c r="AZ58" s="76">
        <v>119</v>
      </c>
      <c r="BA58" s="76">
        <v>121</v>
      </c>
      <c r="BB58" s="76">
        <v>126</v>
      </c>
      <c r="BC58" s="76">
        <v>136</v>
      </c>
      <c r="BD58" s="76">
        <v>145</v>
      </c>
      <c r="BE58" s="76">
        <v>149</v>
      </c>
      <c r="BF58" s="76">
        <v>149</v>
      </c>
      <c r="BG58" s="76">
        <v>149</v>
      </c>
      <c r="BH58" s="76">
        <v>149</v>
      </c>
      <c r="BI58" s="76">
        <v>149</v>
      </c>
      <c r="BJ58" s="76">
        <v>148</v>
      </c>
      <c r="BK58" s="76">
        <v>148</v>
      </c>
      <c r="BL58" s="76">
        <v>147</v>
      </c>
      <c r="BM58" s="76">
        <v>146</v>
      </c>
      <c r="BN58" s="76">
        <v>146</v>
      </c>
      <c r="BO58" s="76">
        <v>149</v>
      </c>
      <c r="BP58" s="76">
        <v>149</v>
      </c>
      <c r="BQ58" s="76">
        <v>149</v>
      </c>
      <c r="BR58" s="76">
        <v>148</v>
      </c>
      <c r="BS58" s="76">
        <v>147</v>
      </c>
      <c r="BT58" s="76">
        <v>146</v>
      </c>
      <c r="BU58" s="76">
        <v>145</v>
      </c>
      <c r="BV58" s="76">
        <v>144</v>
      </c>
      <c r="BW58" s="76">
        <v>144</v>
      </c>
      <c r="BX58" s="76">
        <v>143</v>
      </c>
      <c r="BY58" s="76">
        <v>143</v>
      </c>
      <c r="BZ58" s="76">
        <v>143</v>
      </c>
      <c r="CA58" s="76">
        <v>144</v>
      </c>
      <c r="CB58" s="76">
        <v>145</v>
      </c>
      <c r="CC58" s="76">
        <v>146</v>
      </c>
      <c r="CD58" s="76">
        <v>145</v>
      </c>
      <c r="CE58" s="76">
        <v>145</v>
      </c>
      <c r="CF58" s="76">
        <v>144</v>
      </c>
      <c r="CG58" s="76">
        <v>144</v>
      </c>
      <c r="CH58" s="76">
        <v>143</v>
      </c>
      <c r="CI58" s="76">
        <v>144</v>
      </c>
      <c r="CJ58" s="77">
        <v>144</v>
      </c>
      <c r="CK58" s="71"/>
      <c r="CL58" s="75">
        <f t="shared" ca="1" si="2"/>
        <v>23</v>
      </c>
      <c r="CM58" s="76">
        <f t="shared" ca="1" si="3"/>
        <v>23</v>
      </c>
      <c r="CN58" s="76">
        <f t="shared" ca="1" si="4"/>
        <v>23</v>
      </c>
      <c r="CO58" s="76">
        <f t="shared" ca="1" si="5"/>
        <v>23</v>
      </c>
      <c r="CP58" s="76">
        <f t="shared" ca="1" si="6"/>
        <v>27</v>
      </c>
      <c r="CQ58" s="76">
        <f t="shared" ca="1" si="7"/>
        <v>27</v>
      </c>
      <c r="CR58" s="76">
        <f t="shared" ca="1" si="8"/>
        <v>27</v>
      </c>
      <c r="CS58" s="76">
        <f t="shared" ca="1" si="9"/>
        <v>27</v>
      </c>
      <c r="CT58" s="76">
        <f t="shared" ca="1" si="10"/>
        <v>27</v>
      </c>
      <c r="CU58" s="76">
        <f t="shared" ca="1" si="11"/>
        <v>27</v>
      </c>
      <c r="CV58" s="76">
        <f t="shared" ca="1" si="12"/>
        <v>27</v>
      </c>
      <c r="CW58" s="76">
        <f t="shared" ca="1" si="13"/>
        <v>23</v>
      </c>
      <c r="CX58" s="76">
        <f t="shared" ca="1" si="14"/>
        <v>23</v>
      </c>
      <c r="CY58" s="76">
        <f t="shared" ca="1" si="15"/>
        <v>23</v>
      </c>
      <c r="CZ58" s="76">
        <f t="shared" ca="1" si="16"/>
        <v>23</v>
      </c>
      <c r="DA58" s="76">
        <f t="shared" ca="1" si="17"/>
        <v>23</v>
      </c>
      <c r="DB58" s="76">
        <f t="shared" ca="1" si="18"/>
        <v>23</v>
      </c>
      <c r="DC58" s="76">
        <f t="shared" ca="1" si="19"/>
        <v>27</v>
      </c>
      <c r="DD58" s="76">
        <f t="shared" ca="1" si="20"/>
        <v>23</v>
      </c>
      <c r="DE58" s="76">
        <f t="shared" ca="1" si="21"/>
        <v>23</v>
      </c>
      <c r="DF58" s="76">
        <f t="shared" ca="1" si="22"/>
        <v>27</v>
      </c>
      <c r="DG58" s="76">
        <f t="shared" ca="1" si="23"/>
        <v>27</v>
      </c>
      <c r="DH58" s="76">
        <f t="shared" ca="1" si="24"/>
        <v>27</v>
      </c>
      <c r="DI58" s="76">
        <f t="shared" ca="1" si="25"/>
        <v>27</v>
      </c>
      <c r="DJ58" s="76">
        <f t="shared" ca="1" si="26"/>
        <v>27</v>
      </c>
      <c r="DK58" s="76">
        <f t="shared" ca="1" si="27"/>
        <v>27</v>
      </c>
      <c r="DL58" s="76">
        <f t="shared" ca="1" si="28"/>
        <v>27</v>
      </c>
      <c r="DM58" s="76">
        <f t="shared" ca="1" si="29"/>
        <v>27</v>
      </c>
      <c r="DN58" s="76">
        <f t="shared" ca="1" si="30"/>
        <v>27</v>
      </c>
      <c r="DO58" s="76">
        <f t="shared" ca="1" si="31"/>
        <v>34</v>
      </c>
      <c r="DP58" s="76">
        <f t="shared" ca="1" si="32"/>
        <v>34</v>
      </c>
      <c r="DQ58" s="76">
        <f t="shared" ca="1" si="33"/>
        <v>34</v>
      </c>
      <c r="DR58" s="76">
        <f t="shared" ca="1" si="34"/>
        <v>34</v>
      </c>
      <c r="DS58" s="76">
        <f t="shared" ca="1" si="35"/>
        <v>42</v>
      </c>
      <c r="DT58" s="76">
        <f t="shared" ca="1" si="36"/>
        <v>42</v>
      </c>
      <c r="DU58" s="76">
        <f t="shared" ca="1" si="37"/>
        <v>42</v>
      </c>
      <c r="DV58" s="76">
        <f t="shared" ca="1" si="38"/>
        <v>42</v>
      </c>
      <c r="DW58" s="76">
        <f t="shared" ca="1" si="39"/>
        <v>46</v>
      </c>
      <c r="DX58" s="76">
        <f t="shared" ca="1" si="40"/>
        <v>42</v>
      </c>
      <c r="DY58" s="76">
        <f t="shared" ca="1" si="41"/>
        <v>42</v>
      </c>
      <c r="DZ58" s="76">
        <f t="shared" ca="1" si="42"/>
        <v>42</v>
      </c>
      <c r="EA58" s="76">
        <f t="shared" ca="1" si="43"/>
        <v>46</v>
      </c>
      <c r="EB58" s="76">
        <f t="shared" ca="1" si="44"/>
        <v>46</v>
      </c>
      <c r="EC58" s="76">
        <f t="shared" ca="1" si="45"/>
        <v>46</v>
      </c>
      <c r="ED58" s="76">
        <f t="shared" ca="1" si="46"/>
        <v>46</v>
      </c>
      <c r="EE58" s="76">
        <f t="shared" ca="1" si="47"/>
        <v>46</v>
      </c>
      <c r="EF58" s="76">
        <f t="shared" ca="1" si="48"/>
        <v>46</v>
      </c>
      <c r="EG58" s="76">
        <f t="shared" ca="1" si="49"/>
        <v>46</v>
      </c>
      <c r="EH58" s="76">
        <f t="shared" ca="1" si="50"/>
        <v>46</v>
      </c>
      <c r="EI58" s="76">
        <f t="shared" ca="1" si="51"/>
        <v>46</v>
      </c>
      <c r="EJ58" s="76">
        <f t="shared" ca="1" si="52"/>
        <v>49</v>
      </c>
      <c r="EK58" s="76">
        <f t="shared" ca="1" si="53"/>
        <v>64</v>
      </c>
      <c r="EL58" s="76">
        <f t="shared" ca="1" si="54"/>
        <v>75</v>
      </c>
      <c r="EM58" s="76">
        <f t="shared" ca="1" si="55"/>
        <v>117</v>
      </c>
      <c r="EN58" s="76">
        <f t="shared" ca="1" si="56"/>
        <v>213</v>
      </c>
      <c r="EO58" s="76">
        <f t="shared" ca="1" si="57"/>
        <v>222</v>
      </c>
      <c r="EP58" s="76">
        <f t="shared" ca="1" si="58"/>
        <v>222</v>
      </c>
      <c r="EQ58" s="76">
        <f t="shared" ca="1" si="59"/>
        <v>222</v>
      </c>
      <c r="ER58" s="76">
        <f t="shared" ca="1" si="60"/>
        <v>222</v>
      </c>
      <c r="ES58" s="76">
        <f t="shared" ca="1" si="61"/>
        <v>222</v>
      </c>
      <c r="ET58" s="76">
        <f t="shared" ca="1" si="62"/>
        <v>221</v>
      </c>
      <c r="EU58" s="76">
        <f t="shared" ca="1" si="63"/>
        <v>221</v>
      </c>
      <c r="EV58" s="76">
        <f t="shared" ca="1" si="64"/>
        <v>219</v>
      </c>
      <c r="EW58" s="76">
        <f t="shared" ca="1" si="65"/>
        <v>217</v>
      </c>
      <c r="EX58" s="76">
        <f t="shared" ca="1" si="66"/>
        <v>217</v>
      </c>
      <c r="EY58" s="76">
        <f t="shared" ca="1" si="67"/>
        <v>222</v>
      </c>
      <c r="EZ58" s="76">
        <f t="shared" ca="1" si="68"/>
        <v>222</v>
      </c>
      <c r="FA58" s="76">
        <f t="shared" ca="1" si="69"/>
        <v>222</v>
      </c>
      <c r="FB58" s="76">
        <f t="shared" ca="1" si="70"/>
        <v>221</v>
      </c>
      <c r="FC58" s="76">
        <f t="shared" ca="1" si="71"/>
        <v>219</v>
      </c>
      <c r="FD58" s="76">
        <f t="shared" ca="1" si="72"/>
        <v>217</v>
      </c>
      <c r="FE58" s="76">
        <f t="shared" ca="1" si="73"/>
        <v>213</v>
      </c>
      <c r="FF58" s="76">
        <f t="shared" ca="1" si="74"/>
        <v>209</v>
      </c>
      <c r="FG58" s="76">
        <f t="shared" ca="1" si="75"/>
        <v>209</v>
      </c>
      <c r="FH58" s="76">
        <f t="shared" ca="1" si="76"/>
        <v>202</v>
      </c>
      <c r="FI58" s="76">
        <f t="shared" ca="1" si="77"/>
        <v>202</v>
      </c>
      <c r="FJ58" s="76">
        <f t="shared" ca="1" si="78"/>
        <v>202</v>
      </c>
      <c r="FK58" s="76">
        <f t="shared" ca="1" si="79"/>
        <v>209</v>
      </c>
      <c r="FL58" s="76">
        <f t="shared" ca="1" si="80"/>
        <v>213</v>
      </c>
      <c r="FM58" s="76">
        <f t="shared" ca="1" si="81"/>
        <v>217</v>
      </c>
      <c r="FN58" s="76">
        <f t="shared" ca="1" si="82"/>
        <v>213</v>
      </c>
      <c r="FO58" s="76">
        <f t="shared" ca="1" si="83"/>
        <v>213</v>
      </c>
      <c r="FP58" s="76">
        <f t="shared" ca="1" si="84"/>
        <v>209</v>
      </c>
      <c r="FQ58" s="76">
        <f t="shared" ca="1" si="85"/>
        <v>209</v>
      </c>
      <c r="FR58" s="76">
        <f t="shared" ca="1" si="86"/>
        <v>202</v>
      </c>
      <c r="FS58" s="76">
        <f t="shared" ca="1" si="87"/>
        <v>209</v>
      </c>
      <c r="FT58" s="77">
        <f t="shared" ca="1" si="88"/>
        <v>209</v>
      </c>
      <c r="FU58" s="76"/>
      <c r="FV58" s="76"/>
      <c r="FW58" s="83"/>
      <c r="FX58" s="83"/>
      <c r="FY58" s="83"/>
      <c r="FZ58" s="83"/>
      <c r="GA58" s="83"/>
      <c r="GB58" s="83"/>
      <c r="GC58" s="83"/>
      <c r="GD58" s="82"/>
      <c r="GE58" s="82"/>
    </row>
    <row r="59" spans="1:187" customFormat="1" ht="2.25" customHeight="1">
      <c r="A59" s="71"/>
      <c r="B59" s="75">
        <v>117</v>
      </c>
      <c r="C59" s="76">
        <v>118</v>
      </c>
      <c r="D59" s="76">
        <v>117</v>
      </c>
      <c r="E59" s="76">
        <v>118</v>
      </c>
      <c r="F59" s="76">
        <v>118</v>
      </c>
      <c r="G59" s="76">
        <v>118</v>
      </c>
      <c r="H59" s="76">
        <v>118</v>
      </c>
      <c r="I59" s="76">
        <v>118</v>
      </c>
      <c r="J59" s="76">
        <v>118</v>
      </c>
      <c r="K59" s="76">
        <v>119</v>
      </c>
      <c r="L59" s="76">
        <v>119</v>
      </c>
      <c r="M59" s="76">
        <v>118</v>
      </c>
      <c r="N59" s="76">
        <v>119</v>
      </c>
      <c r="O59" s="76">
        <v>118</v>
      </c>
      <c r="P59" s="76">
        <v>119</v>
      </c>
      <c r="Q59" s="76">
        <v>118</v>
      </c>
      <c r="R59" s="76">
        <v>118</v>
      </c>
      <c r="S59" s="76">
        <v>120</v>
      </c>
      <c r="T59" s="76">
        <v>120</v>
      </c>
      <c r="U59" s="76">
        <v>119</v>
      </c>
      <c r="V59" s="76">
        <v>118</v>
      </c>
      <c r="W59" s="76">
        <v>119</v>
      </c>
      <c r="X59" s="76">
        <v>120</v>
      </c>
      <c r="Y59" s="76">
        <v>119</v>
      </c>
      <c r="Z59" s="76">
        <v>119</v>
      </c>
      <c r="AA59" s="76">
        <v>119</v>
      </c>
      <c r="AB59" s="76">
        <v>118</v>
      </c>
      <c r="AC59" s="76">
        <v>119</v>
      </c>
      <c r="AD59" s="76">
        <v>119</v>
      </c>
      <c r="AE59" s="76">
        <v>119</v>
      </c>
      <c r="AF59" s="76">
        <v>119</v>
      </c>
      <c r="AG59" s="76">
        <v>119</v>
      </c>
      <c r="AH59" s="76">
        <v>119</v>
      </c>
      <c r="AI59" s="76">
        <v>119</v>
      </c>
      <c r="AJ59" s="76">
        <v>120</v>
      </c>
      <c r="AK59" s="76">
        <v>120</v>
      </c>
      <c r="AL59" s="76">
        <v>120</v>
      </c>
      <c r="AM59" s="76">
        <v>120</v>
      </c>
      <c r="AN59" s="76">
        <v>121</v>
      </c>
      <c r="AO59" s="76">
        <v>122</v>
      </c>
      <c r="AP59" s="76">
        <v>121</v>
      </c>
      <c r="AQ59" s="76">
        <v>121</v>
      </c>
      <c r="AR59" s="76">
        <v>121</v>
      </c>
      <c r="AS59" s="76">
        <v>123</v>
      </c>
      <c r="AT59" s="76">
        <v>121</v>
      </c>
      <c r="AU59" s="76">
        <v>122</v>
      </c>
      <c r="AV59" s="76">
        <v>123</v>
      </c>
      <c r="AW59" s="76">
        <v>124</v>
      </c>
      <c r="AX59" s="76">
        <v>125</v>
      </c>
      <c r="AY59" s="76">
        <v>126</v>
      </c>
      <c r="AZ59" s="76">
        <v>127</v>
      </c>
      <c r="BA59" s="76">
        <v>131</v>
      </c>
      <c r="BB59" s="76">
        <v>137</v>
      </c>
      <c r="BC59" s="76">
        <v>147</v>
      </c>
      <c r="BD59" s="76">
        <v>152</v>
      </c>
      <c r="BE59" s="76">
        <v>153</v>
      </c>
      <c r="BF59" s="76">
        <v>153</v>
      </c>
      <c r="BG59" s="76">
        <v>151</v>
      </c>
      <c r="BH59" s="76">
        <v>150</v>
      </c>
      <c r="BI59" s="76">
        <v>150</v>
      </c>
      <c r="BJ59" s="76">
        <v>151</v>
      </c>
      <c r="BK59" s="76">
        <v>150</v>
      </c>
      <c r="BL59" s="76">
        <v>150</v>
      </c>
      <c r="BM59" s="76">
        <v>149</v>
      </c>
      <c r="BN59" s="76">
        <v>149</v>
      </c>
      <c r="BO59" s="76">
        <v>151</v>
      </c>
      <c r="BP59" s="76">
        <v>152</v>
      </c>
      <c r="BQ59" s="76">
        <v>151</v>
      </c>
      <c r="BR59" s="76">
        <v>151</v>
      </c>
      <c r="BS59" s="76">
        <v>149</v>
      </c>
      <c r="BT59" s="76">
        <v>149</v>
      </c>
      <c r="BU59" s="76">
        <v>149</v>
      </c>
      <c r="BV59" s="76">
        <v>149</v>
      </c>
      <c r="BW59" s="76">
        <v>149</v>
      </c>
      <c r="BX59" s="76">
        <v>148</v>
      </c>
      <c r="BY59" s="76">
        <v>149</v>
      </c>
      <c r="BZ59" s="76">
        <v>149</v>
      </c>
      <c r="CA59" s="76">
        <v>149</v>
      </c>
      <c r="CB59" s="76">
        <v>149</v>
      </c>
      <c r="CC59" s="76">
        <v>149</v>
      </c>
      <c r="CD59" s="76">
        <v>150</v>
      </c>
      <c r="CE59" s="76">
        <v>148</v>
      </c>
      <c r="CF59" s="76">
        <v>148</v>
      </c>
      <c r="CG59" s="76">
        <v>148</v>
      </c>
      <c r="CH59" s="76">
        <v>150</v>
      </c>
      <c r="CI59" s="76">
        <v>148</v>
      </c>
      <c r="CJ59" s="77">
        <v>149</v>
      </c>
      <c r="CK59" s="71"/>
      <c r="CL59" s="75">
        <f t="shared" ca="1" si="2"/>
        <v>42</v>
      </c>
      <c r="CM59" s="76">
        <f t="shared" ca="1" si="3"/>
        <v>46</v>
      </c>
      <c r="CN59" s="76">
        <f t="shared" ca="1" si="4"/>
        <v>42</v>
      </c>
      <c r="CO59" s="76">
        <f t="shared" ca="1" si="5"/>
        <v>46</v>
      </c>
      <c r="CP59" s="76">
        <f t="shared" ca="1" si="6"/>
        <v>46</v>
      </c>
      <c r="CQ59" s="76">
        <f t="shared" ca="1" si="7"/>
        <v>46</v>
      </c>
      <c r="CR59" s="76">
        <f t="shared" ca="1" si="8"/>
        <v>46</v>
      </c>
      <c r="CS59" s="76">
        <f t="shared" ca="1" si="9"/>
        <v>46</v>
      </c>
      <c r="CT59" s="76">
        <f t="shared" ca="1" si="10"/>
        <v>46</v>
      </c>
      <c r="CU59" s="76">
        <f t="shared" ca="1" si="11"/>
        <v>49</v>
      </c>
      <c r="CV59" s="76">
        <f t="shared" ca="1" si="12"/>
        <v>49</v>
      </c>
      <c r="CW59" s="76">
        <f t="shared" ca="1" si="13"/>
        <v>46</v>
      </c>
      <c r="CX59" s="76">
        <f t="shared" ca="1" si="14"/>
        <v>49</v>
      </c>
      <c r="CY59" s="76">
        <f t="shared" ca="1" si="15"/>
        <v>46</v>
      </c>
      <c r="CZ59" s="76">
        <f t="shared" ca="1" si="16"/>
        <v>49</v>
      </c>
      <c r="DA59" s="76">
        <f t="shared" ca="1" si="17"/>
        <v>46</v>
      </c>
      <c r="DB59" s="76">
        <f t="shared" ca="1" si="18"/>
        <v>46</v>
      </c>
      <c r="DC59" s="76">
        <f t="shared" ca="1" si="19"/>
        <v>56</v>
      </c>
      <c r="DD59" s="76">
        <f t="shared" ca="1" si="20"/>
        <v>56</v>
      </c>
      <c r="DE59" s="76">
        <f t="shared" ca="1" si="21"/>
        <v>49</v>
      </c>
      <c r="DF59" s="76">
        <f t="shared" ca="1" si="22"/>
        <v>46</v>
      </c>
      <c r="DG59" s="76">
        <f t="shared" ca="1" si="23"/>
        <v>49</v>
      </c>
      <c r="DH59" s="76">
        <f t="shared" ca="1" si="24"/>
        <v>56</v>
      </c>
      <c r="DI59" s="76">
        <f t="shared" ca="1" si="25"/>
        <v>49</v>
      </c>
      <c r="DJ59" s="76">
        <f t="shared" ca="1" si="26"/>
        <v>49</v>
      </c>
      <c r="DK59" s="76">
        <f t="shared" ca="1" si="27"/>
        <v>49</v>
      </c>
      <c r="DL59" s="76">
        <f t="shared" ca="1" si="28"/>
        <v>46</v>
      </c>
      <c r="DM59" s="76">
        <f t="shared" ca="1" si="29"/>
        <v>49</v>
      </c>
      <c r="DN59" s="76">
        <f t="shared" ca="1" si="30"/>
        <v>49</v>
      </c>
      <c r="DO59" s="76">
        <f t="shared" ca="1" si="31"/>
        <v>49</v>
      </c>
      <c r="DP59" s="76">
        <f t="shared" ca="1" si="32"/>
        <v>49</v>
      </c>
      <c r="DQ59" s="76">
        <f t="shared" ca="1" si="33"/>
        <v>49</v>
      </c>
      <c r="DR59" s="76">
        <f t="shared" ca="1" si="34"/>
        <v>49</v>
      </c>
      <c r="DS59" s="76">
        <f t="shared" ca="1" si="35"/>
        <v>49</v>
      </c>
      <c r="DT59" s="76">
        <f t="shared" ca="1" si="36"/>
        <v>56</v>
      </c>
      <c r="DU59" s="76">
        <f t="shared" ca="1" si="37"/>
        <v>56</v>
      </c>
      <c r="DV59" s="76">
        <f t="shared" ca="1" si="38"/>
        <v>56</v>
      </c>
      <c r="DW59" s="76">
        <f t="shared" ca="1" si="39"/>
        <v>56</v>
      </c>
      <c r="DX59" s="76">
        <f t="shared" ca="1" si="40"/>
        <v>64</v>
      </c>
      <c r="DY59" s="76">
        <f t="shared" ca="1" si="41"/>
        <v>67</v>
      </c>
      <c r="DZ59" s="76">
        <f t="shared" ca="1" si="42"/>
        <v>64</v>
      </c>
      <c r="EA59" s="76">
        <f t="shared" ca="1" si="43"/>
        <v>64</v>
      </c>
      <c r="EB59" s="76">
        <f t="shared" ca="1" si="44"/>
        <v>64</v>
      </c>
      <c r="EC59" s="76">
        <f t="shared" ca="1" si="45"/>
        <v>69</v>
      </c>
      <c r="ED59" s="76">
        <f t="shared" ca="1" si="46"/>
        <v>64</v>
      </c>
      <c r="EE59" s="76">
        <f t="shared" ca="1" si="47"/>
        <v>67</v>
      </c>
      <c r="EF59" s="76">
        <f t="shared" ca="1" si="48"/>
        <v>69</v>
      </c>
      <c r="EG59" s="76">
        <f t="shared" ca="1" si="49"/>
        <v>72</v>
      </c>
      <c r="EH59" s="76">
        <f t="shared" ca="1" si="50"/>
        <v>73</v>
      </c>
      <c r="EI59" s="76">
        <f t="shared" ca="1" si="51"/>
        <v>75</v>
      </c>
      <c r="EJ59" s="76">
        <f t="shared" ca="1" si="52"/>
        <v>76</v>
      </c>
      <c r="EK59" s="76">
        <f t="shared" ca="1" si="53"/>
        <v>83</v>
      </c>
      <c r="EL59" s="76">
        <f t="shared" ca="1" si="54"/>
        <v>131</v>
      </c>
      <c r="EM59" s="76">
        <f t="shared" ca="1" si="55"/>
        <v>219</v>
      </c>
      <c r="EN59" s="76">
        <f t="shared" ca="1" si="56"/>
        <v>226</v>
      </c>
      <c r="EO59" s="76">
        <f t="shared" ca="1" si="57"/>
        <v>229</v>
      </c>
      <c r="EP59" s="76">
        <f t="shared" ca="1" si="58"/>
        <v>229</v>
      </c>
      <c r="EQ59" s="76">
        <f t="shared" ca="1" si="59"/>
        <v>224</v>
      </c>
      <c r="ER59" s="76">
        <f t="shared" ca="1" si="60"/>
        <v>223</v>
      </c>
      <c r="ES59" s="76">
        <f t="shared" ca="1" si="61"/>
        <v>223</v>
      </c>
      <c r="ET59" s="76">
        <f t="shared" ca="1" si="62"/>
        <v>224</v>
      </c>
      <c r="EU59" s="76">
        <f t="shared" ca="1" si="63"/>
        <v>223</v>
      </c>
      <c r="EV59" s="76">
        <f t="shared" ca="1" si="64"/>
        <v>223</v>
      </c>
      <c r="EW59" s="76">
        <f t="shared" ca="1" si="65"/>
        <v>222</v>
      </c>
      <c r="EX59" s="76">
        <f t="shared" ca="1" si="66"/>
        <v>222</v>
      </c>
      <c r="EY59" s="76">
        <f t="shared" ca="1" si="67"/>
        <v>224</v>
      </c>
      <c r="EZ59" s="76">
        <f t="shared" ca="1" si="68"/>
        <v>226</v>
      </c>
      <c r="FA59" s="76">
        <f t="shared" ca="1" si="69"/>
        <v>224</v>
      </c>
      <c r="FB59" s="76">
        <f t="shared" ca="1" si="70"/>
        <v>224</v>
      </c>
      <c r="FC59" s="76">
        <f t="shared" ca="1" si="71"/>
        <v>222</v>
      </c>
      <c r="FD59" s="76">
        <f t="shared" ca="1" si="72"/>
        <v>222</v>
      </c>
      <c r="FE59" s="76">
        <f t="shared" ca="1" si="73"/>
        <v>222</v>
      </c>
      <c r="FF59" s="76">
        <f t="shared" ca="1" si="74"/>
        <v>222</v>
      </c>
      <c r="FG59" s="76">
        <f t="shared" ca="1" si="75"/>
        <v>222</v>
      </c>
      <c r="FH59" s="76">
        <f t="shared" ca="1" si="76"/>
        <v>221</v>
      </c>
      <c r="FI59" s="76">
        <f t="shared" ca="1" si="77"/>
        <v>222</v>
      </c>
      <c r="FJ59" s="76">
        <f t="shared" ca="1" si="78"/>
        <v>222</v>
      </c>
      <c r="FK59" s="76">
        <f t="shared" ca="1" si="79"/>
        <v>222</v>
      </c>
      <c r="FL59" s="76">
        <f t="shared" ca="1" si="80"/>
        <v>222</v>
      </c>
      <c r="FM59" s="76">
        <f t="shared" ca="1" si="81"/>
        <v>222</v>
      </c>
      <c r="FN59" s="76">
        <f t="shared" ca="1" si="82"/>
        <v>223</v>
      </c>
      <c r="FO59" s="76">
        <f t="shared" ca="1" si="83"/>
        <v>221</v>
      </c>
      <c r="FP59" s="76">
        <f t="shared" ca="1" si="84"/>
        <v>221</v>
      </c>
      <c r="FQ59" s="76">
        <f t="shared" ca="1" si="85"/>
        <v>221</v>
      </c>
      <c r="FR59" s="76">
        <f t="shared" ca="1" si="86"/>
        <v>223</v>
      </c>
      <c r="FS59" s="76">
        <f t="shared" ca="1" si="87"/>
        <v>221</v>
      </c>
      <c r="FT59" s="77">
        <f t="shared" ca="1" si="88"/>
        <v>222</v>
      </c>
      <c r="FU59" s="76"/>
      <c r="FV59" s="76"/>
      <c r="FW59" s="83"/>
      <c r="FX59" s="83"/>
      <c r="FY59" s="83"/>
      <c r="FZ59" s="83"/>
      <c r="GA59" s="83"/>
      <c r="GB59" s="83"/>
      <c r="GC59" s="83"/>
      <c r="GD59" s="82"/>
      <c r="GE59" s="82"/>
    </row>
    <row r="60" spans="1:187" customFormat="1" ht="2.25" customHeight="1">
      <c r="A60" s="71"/>
      <c r="B60" s="75">
        <v>130</v>
      </c>
      <c r="C60" s="76">
        <v>134</v>
      </c>
      <c r="D60" s="76">
        <v>134</v>
      </c>
      <c r="E60" s="76">
        <v>137</v>
      </c>
      <c r="F60" s="76">
        <v>136</v>
      </c>
      <c r="G60" s="76">
        <v>136</v>
      </c>
      <c r="H60" s="76">
        <v>138</v>
      </c>
      <c r="I60" s="76">
        <v>138</v>
      </c>
      <c r="J60" s="76">
        <v>141</v>
      </c>
      <c r="K60" s="76">
        <v>140</v>
      </c>
      <c r="L60" s="76">
        <v>145</v>
      </c>
      <c r="M60" s="76">
        <v>144</v>
      </c>
      <c r="N60" s="76">
        <v>151</v>
      </c>
      <c r="O60" s="76">
        <v>143</v>
      </c>
      <c r="P60" s="76">
        <v>144</v>
      </c>
      <c r="Q60" s="76">
        <v>142</v>
      </c>
      <c r="R60" s="76">
        <v>146</v>
      </c>
      <c r="S60" s="76">
        <v>143</v>
      </c>
      <c r="T60" s="76">
        <v>141</v>
      </c>
      <c r="U60" s="76">
        <v>139</v>
      </c>
      <c r="V60" s="76">
        <v>141</v>
      </c>
      <c r="W60" s="76">
        <v>141</v>
      </c>
      <c r="X60" s="76">
        <v>141</v>
      </c>
      <c r="Y60" s="76">
        <v>138</v>
      </c>
      <c r="Z60" s="76">
        <v>143</v>
      </c>
      <c r="AA60" s="76">
        <v>140</v>
      </c>
      <c r="AB60" s="76">
        <v>143</v>
      </c>
      <c r="AC60" s="76">
        <v>142</v>
      </c>
      <c r="AD60" s="76">
        <v>141</v>
      </c>
      <c r="AE60" s="76">
        <v>141</v>
      </c>
      <c r="AF60" s="76">
        <v>142</v>
      </c>
      <c r="AG60" s="76">
        <v>141</v>
      </c>
      <c r="AH60" s="76">
        <v>142</v>
      </c>
      <c r="AI60" s="76">
        <v>142</v>
      </c>
      <c r="AJ60" s="76">
        <v>143</v>
      </c>
      <c r="AK60" s="76">
        <v>144</v>
      </c>
      <c r="AL60" s="76">
        <v>141</v>
      </c>
      <c r="AM60" s="76">
        <v>143</v>
      </c>
      <c r="AN60" s="76">
        <v>146</v>
      </c>
      <c r="AO60" s="76">
        <v>148</v>
      </c>
      <c r="AP60" s="76">
        <v>141</v>
      </c>
      <c r="AQ60" s="76">
        <v>147</v>
      </c>
      <c r="AR60" s="76">
        <v>145</v>
      </c>
      <c r="AS60" s="76">
        <v>150</v>
      </c>
      <c r="AT60" s="76">
        <v>146</v>
      </c>
      <c r="AU60" s="76">
        <v>146</v>
      </c>
      <c r="AV60" s="76">
        <v>144</v>
      </c>
      <c r="AW60" s="76">
        <v>144</v>
      </c>
      <c r="AX60" s="76">
        <v>145</v>
      </c>
      <c r="AY60" s="76">
        <v>146</v>
      </c>
      <c r="AZ60" s="76">
        <v>150</v>
      </c>
      <c r="BA60" s="76">
        <v>149</v>
      </c>
      <c r="BB60" s="76">
        <v>153</v>
      </c>
      <c r="BC60" s="76">
        <v>155</v>
      </c>
      <c r="BD60" s="76">
        <v>155</v>
      </c>
      <c r="BE60" s="76">
        <v>155</v>
      </c>
      <c r="BF60" s="76">
        <v>152</v>
      </c>
      <c r="BG60" s="76">
        <v>148</v>
      </c>
      <c r="BH60" s="76">
        <v>153</v>
      </c>
      <c r="BI60" s="76">
        <v>154</v>
      </c>
      <c r="BJ60" s="76">
        <v>154</v>
      </c>
      <c r="BK60" s="76">
        <v>153</v>
      </c>
      <c r="BL60" s="76">
        <v>154</v>
      </c>
      <c r="BM60" s="76">
        <v>153</v>
      </c>
      <c r="BN60" s="76">
        <v>154</v>
      </c>
      <c r="BO60" s="76">
        <v>154</v>
      </c>
      <c r="BP60" s="76">
        <v>155</v>
      </c>
      <c r="BQ60" s="76">
        <v>155</v>
      </c>
      <c r="BR60" s="76">
        <v>154</v>
      </c>
      <c r="BS60" s="76">
        <v>153</v>
      </c>
      <c r="BT60" s="76">
        <v>153</v>
      </c>
      <c r="BU60" s="76">
        <v>153</v>
      </c>
      <c r="BV60" s="76">
        <v>154</v>
      </c>
      <c r="BW60" s="76">
        <v>155</v>
      </c>
      <c r="BX60" s="76">
        <v>153</v>
      </c>
      <c r="BY60" s="76">
        <v>153</v>
      </c>
      <c r="BZ60" s="76">
        <v>153</v>
      </c>
      <c r="CA60" s="76">
        <v>154</v>
      </c>
      <c r="CB60" s="76">
        <v>154</v>
      </c>
      <c r="CC60" s="76">
        <v>153</v>
      </c>
      <c r="CD60" s="76">
        <v>153</v>
      </c>
      <c r="CE60" s="76">
        <v>153</v>
      </c>
      <c r="CF60" s="76">
        <v>153</v>
      </c>
      <c r="CG60" s="76">
        <v>155</v>
      </c>
      <c r="CH60" s="76">
        <v>153</v>
      </c>
      <c r="CI60" s="76">
        <v>153</v>
      </c>
      <c r="CJ60" s="77">
        <v>153</v>
      </c>
      <c r="CK60" s="71"/>
      <c r="CL60" s="75">
        <f t="shared" ca="1" si="2"/>
        <v>80</v>
      </c>
      <c r="CM60" s="76">
        <f t="shared" ca="1" si="3"/>
        <v>96</v>
      </c>
      <c r="CN60" s="76">
        <f t="shared" ca="1" si="4"/>
        <v>96</v>
      </c>
      <c r="CO60" s="76">
        <f t="shared" ca="1" si="5"/>
        <v>131</v>
      </c>
      <c r="CP60" s="76">
        <f t="shared" ca="1" si="6"/>
        <v>117</v>
      </c>
      <c r="CQ60" s="76">
        <f t="shared" ca="1" si="7"/>
        <v>117</v>
      </c>
      <c r="CR60" s="76">
        <f t="shared" ca="1" si="8"/>
        <v>144</v>
      </c>
      <c r="CS60" s="76">
        <f t="shared" ca="1" si="9"/>
        <v>144</v>
      </c>
      <c r="CT60" s="76">
        <f t="shared" ca="1" si="10"/>
        <v>185</v>
      </c>
      <c r="CU60" s="76">
        <f t="shared" ca="1" si="11"/>
        <v>172</v>
      </c>
      <c r="CV60" s="76">
        <f t="shared" ca="1" si="12"/>
        <v>213</v>
      </c>
      <c r="CW60" s="76">
        <f t="shared" ca="1" si="13"/>
        <v>209</v>
      </c>
      <c r="CX60" s="76">
        <f t="shared" ca="1" si="14"/>
        <v>224</v>
      </c>
      <c r="CY60" s="76">
        <f t="shared" ca="1" si="15"/>
        <v>202</v>
      </c>
      <c r="CZ60" s="76">
        <f t="shared" ca="1" si="16"/>
        <v>209</v>
      </c>
      <c r="DA60" s="76">
        <f t="shared" ca="1" si="17"/>
        <v>194</v>
      </c>
      <c r="DB60" s="76">
        <f t="shared" ca="1" si="18"/>
        <v>217</v>
      </c>
      <c r="DC60" s="76">
        <f t="shared" ca="1" si="19"/>
        <v>202</v>
      </c>
      <c r="DD60" s="76">
        <f t="shared" ca="1" si="20"/>
        <v>185</v>
      </c>
      <c r="DE60" s="76">
        <f t="shared" ca="1" si="21"/>
        <v>156</v>
      </c>
      <c r="DF60" s="76">
        <f t="shared" ca="1" si="22"/>
        <v>185</v>
      </c>
      <c r="DG60" s="76">
        <f t="shared" ca="1" si="23"/>
        <v>185</v>
      </c>
      <c r="DH60" s="76">
        <f t="shared" ca="1" si="24"/>
        <v>185</v>
      </c>
      <c r="DI60" s="76">
        <f t="shared" ca="1" si="25"/>
        <v>144</v>
      </c>
      <c r="DJ60" s="76">
        <f t="shared" ca="1" si="26"/>
        <v>202</v>
      </c>
      <c r="DK60" s="76">
        <f t="shared" ca="1" si="27"/>
        <v>172</v>
      </c>
      <c r="DL60" s="76">
        <f t="shared" ca="1" si="28"/>
        <v>202</v>
      </c>
      <c r="DM60" s="76">
        <f t="shared" ca="1" si="29"/>
        <v>194</v>
      </c>
      <c r="DN60" s="76">
        <f t="shared" ca="1" si="30"/>
        <v>185</v>
      </c>
      <c r="DO60" s="76">
        <f t="shared" ca="1" si="31"/>
        <v>185</v>
      </c>
      <c r="DP60" s="76">
        <f t="shared" ca="1" si="32"/>
        <v>194</v>
      </c>
      <c r="DQ60" s="76">
        <f t="shared" ca="1" si="33"/>
        <v>185</v>
      </c>
      <c r="DR60" s="76">
        <f t="shared" ca="1" si="34"/>
        <v>194</v>
      </c>
      <c r="DS60" s="76">
        <f t="shared" ca="1" si="35"/>
        <v>194</v>
      </c>
      <c r="DT60" s="76">
        <f t="shared" ca="1" si="36"/>
        <v>202</v>
      </c>
      <c r="DU60" s="76">
        <f t="shared" ca="1" si="37"/>
        <v>209</v>
      </c>
      <c r="DV60" s="76">
        <f t="shared" ca="1" si="38"/>
        <v>185</v>
      </c>
      <c r="DW60" s="76">
        <f t="shared" ca="1" si="39"/>
        <v>202</v>
      </c>
      <c r="DX60" s="76">
        <f t="shared" ca="1" si="40"/>
        <v>217</v>
      </c>
      <c r="DY60" s="76">
        <f t="shared" ca="1" si="41"/>
        <v>221</v>
      </c>
      <c r="DZ60" s="76">
        <f t="shared" ca="1" si="42"/>
        <v>185</v>
      </c>
      <c r="EA60" s="76">
        <f t="shared" ca="1" si="43"/>
        <v>219</v>
      </c>
      <c r="EB60" s="76">
        <f t="shared" ca="1" si="44"/>
        <v>213</v>
      </c>
      <c r="EC60" s="76">
        <f t="shared" ca="1" si="45"/>
        <v>223</v>
      </c>
      <c r="ED60" s="76">
        <f t="shared" ca="1" si="46"/>
        <v>217</v>
      </c>
      <c r="EE60" s="76">
        <f t="shared" ca="1" si="47"/>
        <v>217</v>
      </c>
      <c r="EF60" s="76">
        <f t="shared" ca="1" si="48"/>
        <v>209</v>
      </c>
      <c r="EG60" s="76">
        <f t="shared" ca="1" si="49"/>
        <v>209</v>
      </c>
      <c r="EH60" s="76">
        <f t="shared" ca="1" si="50"/>
        <v>213</v>
      </c>
      <c r="EI60" s="76">
        <f t="shared" ca="1" si="51"/>
        <v>217</v>
      </c>
      <c r="EJ60" s="76">
        <f t="shared" ca="1" si="52"/>
        <v>223</v>
      </c>
      <c r="EK60" s="76">
        <f t="shared" ca="1" si="53"/>
        <v>222</v>
      </c>
      <c r="EL60" s="76">
        <f t="shared" ca="1" si="54"/>
        <v>229</v>
      </c>
      <c r="EM60" s="76">
        <f t="shared" ca="1" si="55"/>
        <v>230</v>
      </c>
      <c r="EN60" s="76">
        <f t="shared" ca="1" si="56"/>
        <v>230</v>
      </c>
      <c r="EO60" s="76">
        <f t="shared" ca="1" si="57"/>
        <v>230</v>
      </c>
      <c r="EP60" s="76">
        <f t="shared" ca="1" si="58"/>
        <v>226</v>
      </c>
      <c r="EQ60" s="76">
        <f t="shared" ca="1" si="59"/>
        <v>221</v>
      </c>
      <c r="ER60" s="76">
        <f t="shared" ca="1" si="60"/>
        <v>229</v>
      </c>
      <c r="ES60" s="76">
        <f t="shared" ca="1" si="61"/>
        <v>229</v>
      </c>
      <c r="ET60" s="76">
        <f t="shared" ca="1" si="62"/>
        <v>229</v>
      </c>
      <c r="EU60" s="76">
        <f t="shared" ca="1" si="63"/>
        <v>229</v>
      </c>
      <c r="EV60" s="76">
        <f t="shared" ca="1" si="64"/>
        <v>229</v>
      </c>
      <c r="EW60" s="76">
        <f t="shared" ca="1" si="65"/>
        <v>229</v>
      </c>
      <c r="EX60" s="76">
        <f t="shared" ca="1" si="66"/>
        <v>229</v>
      </c>
      <c r="EY60" s="76">
        <f t="shared" ca="1" si="67"/>
        <v>229</v>
      </c>
      <c r="EZ60" s="76">
        <f t="shared" ca="1" si="68"/>
        <v>230</v>
      </c>
      <c r="FA60" s="76">
        <f t="shared" ca="1" si="69"/>
        <v>230</v>
      </c>
      <c r="FB60" s="76">
        <f t="shared" ca="1" si="70"/>
        <v>229</v>
      </c>
      <c r="FC60" s="76">
        <f t="shared" ca="1" si="71"/>
        <v>229</v>
      </c>
      <c r="FD60" s="76">
        <f t="shared" ca="1" si="72"/>
        <v>229</v>
      </c>
      <c r="FE60" s="76">
        <f t="shared" ca="1" si="73"/>
        <v>229</v>
      </c>
      <c r="FF60" s="76">
        <f t="shared" ca="1" si="74"/>
        <v>229</v>
      </c>
      <c r="FG60" s="76">
        <f t="shared" ca="1" si="75"/>
        <v>230</v>
      </c>
      <c r="FH60" s="76">
        <f t="shared" ca="1" si="76"/>
        <v>229</v>
      </c>
      <c r="FI60" s="76">
        <f t="shared" ca="1" si="77"/>
        <v>229</v>
      </c>
      <c r="FJ60" s="76">
        <f t="shared" ca="1" si="78"/>
        <v>229</v>
      </c>
      <c r="FK60" s="76">
        <f t="shared" ca="1" si="79"/>
        <v>229</v>
      </c>
      <c r="FL60" s="76">
        <f t="shared" ca="1" si="80"/>
        <v>229</v>
      </c>
      <c r="FM60" s="76">
        <f t="shared" ca="1" si="81"/>
        <v>229</v>
      </c>
      <c r="FN60" s="76">
        <f t="shared" ca="1" si="82"/>
        <v>229</v>
      </c>
      <c r="FO60" s="76">
        <f t="shared" ca="1" si="83"/>
        <v>229</v>
      </c>
      <c r="FP60" s="76">
        <f t="shared" ca="1" si="84"/>
        <v>229</v>
      </c>
      <c r="FQ60" s="76">
        <f t="shared" ca="1" si="85"/>
        <v>230</v>
      </c>
      <c r="FR60" s="76">
        <f t="shared" ca="1" si="86"/>
        <v>229</v>
      </c>
      <c r="FS60" s="76">
        <f t="shared" ca="1" si="87"/>
        <v>229</v>
      </c>
      <c r="FT60" s="77">
        <f t="shared" ca="1" si="88"/>
        <v>229</v>
      </c>
      <c r="FU60" s="76"/>
      <c r="FV60" s="76"/>
      <c r="FW60" s="83"/>
      <c r="FX60" s="83"/>
      <c r="FY60" s="83"/>
      <c r="FZ60" s="83"/>
      <c r="GA60" s="83"/>
      <c r="GB60" s="83"/>
      <c r="GC60" s="83"/>
      <c r="GD60" s="82"/>
      <c r="GE60" s="82"/>
    </row>
    <row r="61" spans="1:187" customFormat="1" ht="2.25" customHeight="1">
      <c r="A61" s="71"/>
      <c r="B61" s="75">
        <v>142</v>
      </c>
      <c r="C61" s="76">
        <v>142</v>
      </c>
      <c r="D61" s="76">
        <v>143</v>
      </c>
      <c r="E61" s="76">
        <v>144</v>
      </c>
      <c r="F61" s="76">
        <v>144</v>
      </c>
      <c r="G61" s="76">
        <v>144</v>
      </c>
      <c r="H61" s="76">
        <v>144</v>
      </c>
      <c r="I61" s="76">
        <v>144</v>
      </c>
      <c r="J61" s="76">
        <v>142</v>
      </c>
      <c r="K61" s="76">
        <v>142</v>
      </c>
      <c r="L61" s="76">
        <v>143</v>
      </c>
      <c r="M61" s="76">
        <v>140</v>
      </c>
      <c r="N61" s="76">
        <v>146</v>
      </c>
      <c r="O61" s="76">
        <v>144</v>
      </c>
      <c r="P61" s="76">
        <v>141</v>
      </c>
      <c r="Q61" s="76">
        <v>145</v>
      </c>
      <c r="R61" s="76">
        <v>142</v>
      </c>
      <c r="S61" s="76">
        <v>143</v>
      </c>
      <c r="T61" s="76">
        <v>143</v>
      </c>
      <c r="U61" s="76">
        <v>143</v>
      </c>
      <c r="V61" s="76">
        <v>146</v>
      </c>
      <c r="W61" s="76">
        <v>143</v>
      </c>
      <c r="X61" s="76">
        <v>143</v>
      </c>
      <c r="Y61" s="76">
        <v>144</v>
      </c>
      <c r="Z61" s="76">
        <v>146</v>
      </c>
      <c r="AA61" s="76">
        <v>143</v>
      </c>
      <c r="AB61" s="76">
        <v>142</v>
      </c>
      <c r="AC61" s="76">
        <v>143</v>
      </c>
      <c r="AD61" s="76">
        <v>142</v>
      </c>
      <c r="AE61" s="76">
        <v>139</v>
      </c>
      <c r="AF61" s="76">
        <v>144</v>
      </c>
      <c r="AG61" s="76">
        <v>144</v>
      </c>
      <c r="AH61" s="76">
        <v>140</v>
      </c>
      <c r="AI61" s="76">
        <v>141</v>
      </c>
      <c r="AJ61" s="76">
        <v>141</v>
      </c>
      <c r="AK61" s="76">
        <v>143</v>
      </c>
      <c r="AL61" s="76">
        <v>140</v>
      </c>
      <c r="AM61" s="76">
        <v>144</v>
      </c>
      <c r="AN61" s="76">
        <v>145</v>
      </c>
      <c r="AO61" s="76">
        <v>141</v>
      </c>
      <c r="AP61" s="76">
        <v>142</v>
      </c>
      <c r="AQ61" s="76">
        <v>140</v>
      </c>
      <c r="AR61" s="76">
        <v>141</v>
      </c>
      <c r="AS61" s="76">
        <v>143</v>
      </c>
      <c r="AT61" s="76">
        <v>145</v>
      </c>
      <c r="AU61" s="76">
        <v>143</v>
      </c>
      <c r="AV61" s="76">
        <v>144</v>
      </c>
      <c r="AW61" s="76">
        <v>142</v>
      </c>
      <c r="AX61" s="76">
        <v>142</v>
      </c>
      <c r="AY61" s="76">
        <v>144</v>
      </c>
      <c r="AZ61" s="76">
        <v>144</v>
      </c>
      <c r="BA61" s="76">
        <v>149</v>
      </c>
      <c r="BB61" s="76">
        <v>154</v>
      </c>
      <c r="BC61" s="76">
        <v>154</v>
      </c>
      <c r="BD61" s="76">
        <v>154</v>
      </c>
      <c r="BE61" s="76">
        <v>153</v>
      </c>
      <c r="BF61" s="76">
        <v>149</v>
      </c>
      <c r="BG61" s="76">
        <v>146</v>
      </c>
      <c r="BH61" s="76">
        <v>152</v>
      </c>
      <c r="BI61" s="76">
        <v>153</v>
      </c>
      <c r="BJ61" s="76">
        <v>153</v>
      </c>
      <c r="BK61" s="76">
        <v>153</v>
      </c>
      <c r="BL61" s="76">
        <v>153</v>
      </c>
      <c r="BM61" s="76">
        <v>153</v>
      </c>
      <c r="BN61" s="76">
        <v>153</v>
      </c>
      <c r="BO61" s="76">
        <v>153</v>
      </c>
      <c r="BP61" s="76">
        <v>153</v>
      </c>
      <c r="BQ61" s="76">
        <v>153</v>
      </c>
      <c r="BR61" s="76">
        <v>153</v>
      </c>
      <c r="BS61" s="76">
        <v>152</v>
      </c>
      <c r="BT61" s="76">
        <v>152</v>
      </c>
      <c r="BU61" s="76">
        <v>152</v>
      </c>
      <c r="BV61" s="76">
        <v>152</v>
      </c>
      <c r="BW61" s="76">
        <v>152</v>
      </c>
      <c r="BX61" s="76">
        <v>153</v>
      </c>
      <c r="BY61" s="76">
        <v>153</v>
      </c>
      <c r="BZ61" s="76">
        <v>153</v>
      </c>
      <c r="CA61" s="76">
        <v>153</v>
      </c>
      <c r="CB61" s="76">
        <v>153</v>
      </c>
      <c r="CC61" s="76">
        <v>152</v>
      </c>
      <c r="CD61" s="76">
        <v>152</v>
      </c>
      <c r="CE61" s="76">
        <v>152</v>
      </c>
      <c r="CF61" s="76">
        <v>152</v>
      </c>
      <c r="CG61" s="76">
        <v>152</v>
      </c>
      <c r="CH61" s="76">
        <v>152</v>
      </c>
      <c r="CI61" s="76">
        <v>153</v>
      </c>
      <c r="CJ61" s="77">
        <v>151</v>
      </c>
      <c r="CK61" s="71"/>
      <c r="CL61" s="75">
        <f t="shared" ca="1" si="2"/>
        <v>194</v>
      </c>
      <c r="CM61" s="76">
        <f t="shared" ca="1" si="3"/>
        <v>194</v>
      </c>
      <c r="CN61" s="76">
        <f t="shared" ca="1" si="4"/>
        <v>202</v>
      </c>
      <c r="CO61" s="76">
        <f t="shared" ca="1" si="5"/>
        <v>209</v>
      </c>
      <c r="CP61" s="76">
        <f t="shared" ca="1" si="6"/>
        <v>209</v>
      </c>
      <c r="CQ61" s="76">
        <f t="shared" ca="1" si="7"/>
        <v>209</v>
      </c>
      <c r="CR61" s="76">
        <f t="shared" ca="1" si="8"/>
        <v>209</v>
      </c>
      <c r="CS61" s="76">
        <f t="shared" ca="1" si="9"/>
        <v>209</v>
      </c>
      <c r="CT61" s="76">
        <f t="shared" ca="1" si="10"/>
        <v>194</v>
      </c>
      <c r="CU61" s="76">
        <f t="shared" ca="1" si="11"/>
        <v>194</v>
      </c>
      <c r="CV61" s="76">
        <f t="shared" ca="1" si="12"/>
        <v>202</v>
      </c>
      <c r="CW61" s="76">
        <f t="shared" ca="1" si="13"/>
        <v>172</v>
      </c>
      <c r="CX61" s="76">
        <f t="shared" ca="1" si="14"/>
        <v>217</v>
      </c>
      <c r="CY61" s="76">
        <f t="shared" ca="1" si="15"/>
        <v>209</v>
      </c>
      <c r="CZ61" s="76">
        <f t="shared" ca="1" si="16"/>
        <v>185</v>
      </c>
      <c r="DA61" s="76">
        <f t="shared" ca="1" si="17"/>
        <v>213</v>
      </c>
      <c r="DB61" s="76">
        <f t="shared" ca="1" si="18"/>
        <v>194</v>
      </c>
      <c r="DC61" s="76">
        <f t="shared" ca="1" si="19"/>
        <v>202</v>
      </c>
      <c r="DD61" s="76">
        <f t="shared" ca="1" si="20"/>
        <v>202</v>
      </c>
      <c r="DE61" s="76">
        <f t="shared" ca="1" si="21"/>
        <v>202</v>
      </c>
      <c r="DF61" s="76">
        <f t="shared" ca="1" si="22"/>
        <v>217</v>
      </c>
      <c r="DG61" s="76">
        <f t="shared" ca="1" si="23"/>
        <v>202</v>
      </c>
      <c r="DH61" s="76">
        <f t="shared" ca="1" si="24"/>
        <v>202</v>
      </c>
      <c r="DI61" s="76">
        <f t="shared" ca="1" si="25"/>
        <v>209</v>
      </c>
      <c r="DJ61" s="76">
        <f t="shared" ca="1" si="26"/>
        <v>217</v>
      </c>
      <c r="DK61" s="76">
        <f t="shared" ca="1" si="27"/>
        <v>202</v>
      </c>
      <c r="DL61" s="76">
        <f t="shared" ca="1" si="28"/>
        <v>194</v>
      </c>
      <c r="DM61" s="76">
        <f t="shared" ca="1" si="29"/>
        <v>202</v>
      </c>
      <c r="DN61" s="76">
        <f t="shared" ca="1" si="30"/>
        <v>194</v>
      </c>
      <c r="DO61" s="76">
        <f t="shared" ca="1" si="31"/>
        <v>156</v>
      </c>
      <c r="DP61" s="76">
        <f t="shared" ca="1" si="32"/>
        <v>209</v>
      </c>
      <c r="DQ61" s="76">
        <f t="shared" ca="1" si="33"/>
        <v>209</v>
      </c>
      <c r="DR61" s="76">
        <f t="shared" ca="1" si="34"/>
        <v>172</v>
      </c>
      <c r="DS61" s="76">
        <f t="shared" ca="1" si="35"/>
        <v>185</v>
      </c>
      <c r="DT61" s="76">
        <f t="shared" ca="1" si="36"/>
        <v>185</v>
      </c>
      <c r="DU61" s="76">
        <f t="shared" ca="1" si="37"/>
        <v>202</v>
      </c>
      <c r="DV61" s="76">
        <f t="shared" ca="1" si="38"/>
        <v>172</v>
      </c>
      <c r="DW61" s="76">
        <f t="shared" ca="1" si="39"/>
        <v>209</v>
      </c>
      <c r="DX61" s="76">
        <f t="shared" ca="1" si="40"/>
        <v>213</v>
      </c>
      <c r="DY61" s="76">
        <f t="shared" ca="1" si="41"/>
        <v>185</v>
      </c>
      <c r="DZ61" s="76">
        <f t="shared" ca="1" si="42"/>
        <v>194</v>
      </c>
      <c r="EA61" s="76">
        <f t="shared" ca="1" si="43"/>
        <v>172</v>
      </c>
      <c r="EB61" s="76">
        <f t="shared" ca="1" si="44"/>
        <v>185</v>
      </c>
      <c r="EC61" s="76">
        <f t="shared" ca="1" si="45"/>
        <v>202</v>
      </c>
      <c r="ED61" s="76">
        <f t="shared" ca="1" si="46"/>
        <v>213</v>
      </c>
      <c r="EE61" s="76">
        <f t="shared" ca="1" si="47"/>
        <v>202</v>
      </c>
      <c r="EF61" s="76">
        <f t="shared" ca="1" si="48"/>
        <v>209</v>
      </c>
      <c r="EG61" s="76">
        <f t="shared" ca="1" si="49"/>
        <v>194</v>
      </c>
      <c r="EH61" s="76">
        <f t="shared" ca="1" si="50"/>
        <v>194</v>
      </c>
      <c r="EI61" s="76">
        <f t="shared" ca="1" si="51"/>
        <v>209</v>
      </c>
      <c r="EJ61" s="76">
        <f t="shared" ca="1" si="52"/>
        <v>209</v>
      </c>
      <c r="EK61" s="76">
        <f t="shared" ca="1" si="53"/>
        <v>222</v>
      </c>
      <c r="EL61" s="76">
        <f t="shared" ca="1" si="54"/>
        <v>229</v>
      </c>
      <c r="EM61" s="76">
        <f t="shared" ca="1" si="55"/>
        <v>229</v>
      </c>
      <c r="EN61" s="76">
        <f t="shared" ca="1" si="56"/>
        <v>229</v>
      </c>
      <c r="EO61" s="76">
        <f t="shared" ca="1" si="57"/>
        <v>229</v>
      </c>
      <c r="EP61" s="76">
        <f t="shared" ca="1" si="58"/>
        <v>222</v>
      </c>
      <c r="EQ61" s="76">
        <f t="shared" ca="1" si="59"/>
        <v>217</v>
      </c>
      <c r="ER61" s="76">
        <f t="shared" ca="1" si="60"/>
        <v>226</v>
      </c>
      <c r="ES61" s="76">
        <f t="shared" ca="1" si="61"/>
        <v>229</v>
      </c>
      <c r="ET61" s="76">
        <f t="shared" ca="1" si="62"/>
        <v>229</v>
      </c>
      <c r="EU61" s="76">
        <f t="shared" ca="1" si="63"/>
        <v>229</v>
      </c>
      <c r="EV61" s="76">
        <f t="shared" ca="1" si="64"/>
        <v>229</v>
      </c>
      <c r="EW61" s="76">
        <f t="shared" ca="1" si="65"/>
        <v>229</v>
      </c>
      <c r="EX61" s="76">
        <f t="shared" ca="1" si="66"/>
        <v>229</v>
      </c>
      <c r="EY61" s="76">
        <f t="shared" ca="1" si="67"/>
        <v>229</v>
      </c>
      <c r="EZ61" s="76">
        <f t="shared" ca="1" si="68"/>
        <v>229</v>
      </c>
      <c r="FA61" s="76">
        <f t="shared" ca="1" si="69"/>
        <v>229</v>
      </c>
      <c r="FB61" s="76">
        <f t="shared" ca="1" si="70"/>
        <v>229</v>
      </c>
      <c r="FC61" s="76">
        <f t="shared" ca="1" si="71"/>
        <v>226</v>
      </c>
      <c r="FD61" s="76">
        <f t="shared" ca="1" si="72"/>
        <v>226</v>
      </c>
      <c r="FE61" s="76">
        <f t="shared" ca="1" si="73"/>
        <v>226</v>
      </c>
      <c r="FF61" s="76">
        <f t="shared" ca="1" si="74"/>
        <v>226</v>
      </c>
      <c r="FG61" s="76">
        <f t="shared" ca="1" si="75"/>
        <v>226</v>
      </c>
      <c r="FH61" s="76">
        <f t="shared" ca="1" si="76"/>
        <v>229</v>
      </c>
      <c r="FI61" s="76">
        <f t="shared" ca="1" si="77"/>
        <v>229</v>
      </c>
      <c r="FJ61" s="76">
        <f t="shared" ca="1" si="78"/>
        <v>229</v>
      </c>
      <c r="FK61" s="76">
        <f t="shared" ca="1" si="79"/>
        <v>229</v>
      </c>
      <c r="FL61" s="76">
        <f t="shared" ca="1" si="80"/>
        <v>229</v>
      </c>
      <c r="FM61" s="76">
        <f t="shared" ca="1" si="81"/>
        <v>226</v>
      </c>
      <c r="FN61" s="76">
        <f t="shared" ca="1" si="82"/>
        <v>226</v>
      </c>
      <c r="FO61" s="76">
        <f t="shared" ca="1" si="83"/>
        <v>226</v>
      </c>
      <c r="FP61" s="76">
        <f t="shared" ca="1" si="84"/>
        <v>226</v>
      </c>
      <c r="FQ61" s="76">
        <f t="shared" ca="1" si="85"/>
        <v>226</v>
      </c>
      <c r="FR61" s="76">
        <f t="shared" ca="1" si="86"/>
        <v>226</v>
      </c>
      <c r="FS61" s="76">
        <f t="shared" ca="1" si="87"/>
        <v>229</v>
      </c>
      <c r="FT61" s="77">
        <f t="shared" ca="1" si="88"/>
        <v>224</v>
      </c>
      <c r="FU61" s="76"/>
      <c r="FV61" s="76"/>
      <c r="FW61" s="83"/>
      <c r="FX61" s="83"/>
      <c r="FY61" s="83"/>
      <c r="FZ61" s="83"/>
      <c r="GA61" s="83"/>
      <c r="GB61" s="83"/>
      <c r="GC61" s="83"/>
      <c r="GD61" s="82"/>
      <c r="GE61" s="82"/>
    </row>
    <row r="62" spans="1:187" customFormat="1" ht="2.25" customHeight="1">
      <c r="A62" s="71"/>
      <c r="B62" s="75">
        <v>138</v>
      </c>
      <c r="C62" s="76">
        <v>138</v>
      </c>
      <c r="D62" s="76">
        <v>137</v>
      </c>
      <c r="E62" s="76">
        <v>140</v>
      </c>
      <c r="F62" s="76">
        <v>139</v>
      </c>
      <c r="G62" s="76">
        <v>140</v>
      </c>
      <c r="H62" s="76">
        <v>140</v>
      </c>
      <c r="I62" s="76">
        <v>140</v>
      </c>
      <c r="J62" s="76">
        <v>141</v>
      </c>
      <c r="K62" s="76">
        <v>139</v>
      </c>
      <c r="L62" s="76">
        <v>140</v>
      </c>
      <c r="M62" s="76">
        <v>141</v>
      </c>
      <c r="N62" s="76">
        <v>140</v>
      </c>
      <c r="O62" s="76">
        <v>140</v>
      </c>
      <c r="P62" s="76">
        <v>140</v>
      </c>
      <c r="Q62" s="76">
        <v>141</v>
      </c>
      <c r="R62" s="76">
        <v>142</v>
      </c>
      <c r="S62" s="76">
        <v>141</v>
      </c>
      <c r="T62" s="76">
        <v>141</v>
      </c>
      <c r="U62" s="76">
        <v>141</v>
      </c>
      <c r="V62" s="76">
        <v>140</v>
      </c>
      <c r="W62" s="76">
        <v>141</v>
      </c>
      <c r="X62" s="76">
        <v>141</v>
      </c>
      <c r="Y62" s="76">
        <v>142</v>
      </c>
      <c r="Z62" s="76">
        <v>141</v>
      </c>
      <c r="AA62" s="76">
        <v>141</v>
      </c>
      <c r="AB62" s="76">
        <v>141</v>
      </c>
      <c r="AC62" s="76">
        <v>140</v>
      </c>
      <c r="AD62" s="76">
        <v>142</v>
      </c>
      <c r="AE62" s="76">
        <v>141</v>
      </c>
      <c r="AF62" s="76">
        <v>140</v>
      </c>
      <c r="AG62" s="76">
        <v>142</v>
      </c>
      <c r="AH62" s="76">
        <v>145</v>
      </c>
      <c r="AI62" s="76">
        <v>144</v>
      </c>
      <c r="AJ62" s="76">
        <v>143</v>
      </c>
      <c r="AK62" s="76">
        <v>141</v>
      </c>
      <c r="AL62" s="76">
        <v>141</v>
      </c>
      <c r="AM62" s="76">
        <v>142</v>
      </c>
      <c r="AN62" s="76">
        <v>142</v>
      </c>
      <c r="AO62" s="76">
        <v>142</v>
      </c>
      <c r="AP62" s="76">
        <v>141</v>
      </c>
      <c r="AQ62" s="76">
        <v>142</v>
      </c>
      <c r="AR62" s="76">
        <v>142</v>
      </c>
      <c r="AS62" s="76">
        <v>142</v>
      </c>
      <c r="AT62" s="76">
        <v>145</v>
      </c>
      <c r="AU62" s="76">
        <v>146</v>
      </c>
      <c r="AV62" s="76">
        <v>142</v>
      </c>
      <c r="AW62" s="76">
        <v>142</v>
      </c>
      <c r="AX62" s="76">
        <v>146</v>
      </c>
      <c r="AY62" s="76">
        <v>143</v>
      </c>
      <c r="AZ62" s="76">
        <v>146</v>
      </c>
      <c r="BA62" s="76">
        <v>152</v>
      </c>
      <c r="BB62" s="76">
        <v>153</v>
      </c>
      <c r="BC62" s="76">
        <v>153</v>
      </c>
      <c r="BD62" s="76">
        <v>153</v>
      </c>
      <c r="BE62" s="76">
        <v>152</v>
      </c>
      <c r="BF62" s="76">
        <v>148</v>
      </c>
      <c r="BG62" s="76">
        <v>148</v>
      </c>
      <c r="BH62" s="76">
        <v>150</v>
      </c>
      <c r="BI62" s="76">
        <v>153</v>
      </c>
      <c r="BJ62" s="76">
        <v>153</v>
      </c>
      <c r="BK62" s="76">
        <v>153</v>
      </c>
      <c r="BL62" s="76">
        <v>153</v>
      </c>
      <c r="BM62" s="76">
        <v>153</v>
      </c>
      <c r="BN62" s="76">
        <v>153</v>
      </c>
      <c r="BO62" s="76">
        <v>153</v>
      </c>
      <c r="BP62" s="76">
        <v>153</v>
      </c>
      <c r="BQ62" s="76">
        <v>153</v>
      </c>
      <c r="BR62" s="76">
        <v>152</v>
      </c>
      <c r="BS62" s="76">
        <v>153</v>
      </c>
      <c r="BT62" s="76">
        <v>152</v>
      </c>
      <c r="BU62" s="76">
        <v>152</v>
      </c>
      <c r="BV62" s="76">
        <v>153</v>
      </c>
      <c r="BW62" s="76">
        <v>152</v>
      </c>
      <c r="BX62" s="76">
        <v>153</v>
      </c>
      <c r="BY62" s="76">
        <v>153</v>
      </c>
      <c r="BZ62" s="76">
        <v>153</v>
      </c>
      <c r="CA62" s="76">
        <v>153</v>
      </c>
      <c r="CB62" s="76">
        <v>152</v>
      </c>
      <c r="CC62" s="76">
        <v>153</v>
      </c>
      <c r="CD62" s="76">
        <v>152</v>
      </c>
      <c r="CE62" s="76">
        <v>153</v>
      </c>
      <c r="CF62" s="76">
        <v>153</v>
      </c>
      <c r="CG62" s="76">
        <v>152</v>
      </c>
      <c r="CH62" s="76">
        <v>152</v>
      </c>
      <c r="CI62" s="76">
        <v>150</v>
      </c>
      <c r="CJ62" s="77">
        <v>150</v>
      </c>
      <c r="CK62" s="71"/>
      <c r="CL62" s="75">
        <f t="shared" ca="1" si="2"/>
        <v>144</v>
      </c>
      <c r="CM62" s="76">
        <f t="shared" ca="1" si="3"/>
        <v>144</v>
      </c>
      <c r="CN62" s="76">
        <f t="shared" ca="1" si="4"/>
        <v>131</v>
      </c>
      <c r="CO62" s="76">
        <f t="shared" ca="1" si="5"/>
        <v>172</v>
      </c>
      <c r="CP62" s="76">
        <f t="shared" ca="1" si="6"/>
        <v>156</v>
      </c>
      <c r="CQ62" s="76">
        <f t="shared" ca="1" si="7"/>
        <v>172</v>
      </c>
      <c r="CR62" s="76">
        <f t="shared" ca="1" si="8"/>
        <v>172</v>
      </c>
      <c r="CS62" s="76">
        <f t="shared" ca="1" si="9"/>
        <v>172</v>
      </c>
      <c r="CT62" s="76">
        <f t="shared" ca="1" si="10"/>
        <v>185</v>
      </c>
      <c r="CU62" s="76">
        <f t="shared" ca="1" si="11"/>
        <v>156</v>
      </c>
      <c r="CV62" s="76">
        <f t="shared" ca="1" si="12"/>
        <v>172</v>
      </c>
      <c r="CW62" s="76">
        <f t="shared" ca="1" si="13"/>
        <v>185</v>
      </c>
      <c r="CX62" s="76">
        <f t="shared" ca="1" si="14"/>
        <v>172</v>
      </c>
      <c r="CY62" s="76">
        <f t="shared" ca="1" si="15"/>
        <v>172</v>
      </c>
      <c r="CZ62" s="76">
        <f t="shared" ca="1" si="16"/>
        <v>172</v>
      </c>
      <c r="DA62" s="76">
        <f t="shared" ca="1" si="17"/>
        <v>185</v>
      </c>
      <c r="DB62" s="76">
        <f t="shared" ca="1" si="18"/>
        <v>194</v>
      </c>
      <c r="DC62" s="76">
        <f t="shared" ca="1" si="19"/>
        <v>185</v>
      </c>
      <c r="DD62" s="76">
        <f t="shared" ca="1" si="20"/>
        <v>185</v>
      </c>
      <c r="DE62" s="76">
        <f t="shared" ca="1" si="21"/>
        <v>185</v>
      </c>
      <c r="DF62" s="76">
        <f t="shared" ca="1" si="22"/>
        <v>172</v>
      </c>
      <c r="DG62" s="76">
        <f t="shared" ca="1" si="23"/>
        <v>185</v>
      </c>
      <c r="DH62" s="76">
        <f t="shared" ca="1" si="24"/>
        <v>185</v>
      </c>
      <c r="DI62" s="76">
        <f t="shared" ca="1" si="25"/>
        <v>194</v>
      </c>
      <c r="DJ62" s="76">
        <f t="shared" ca="1" si="26"/>
        <v>185</v>
      </c>
      <c r="DK62" s="76">
        <f t="shared" ca="1" si="27"/>
        <v>185</v>
      </c>
      <c r="DL62" s="76">
        <f t="shared" ca="1" si="28"/>
        <v>185</v>
      </c>
      <c r="DM62" s="76">
        <f t="shared" ca="1" si="29"/>
        <v>172</v>
      </c>
      <c r="DN62" s="76">
        <f t="shared" ca="1" si="30"/>
        <v>194</v>
      </c>
      <c r="DO62" s="76">
        <f t="shared" ca="1" si="31"/>
        <v>185</v>
      </c>
      <c r="DP62" s="76">
        <f t="shared" ca="1" si="32"/>
        <v>172</v>
      </c>
      <c r="DQ62" s="76">
        <f t="shared" ca="1" si="33"/>
        <v>194</v>
      </c>
      <c r="DR62" s="76">
        <f t="shared" ca="1" si="34"/>
        <v>213</v>
      </c>
      <c r="DS62" s="76">
        <f t="shared" ca="1" si="35"/>
        <v>209</v>
      </c>
      <c r="DT62" s="76">
        <f t="shared" ca="1" si="36"/>
        <v>202</v>
      </c>
      <c r="DU62" s="76">
        <f t="shared" ca="1" si="37"/>
        <v>185</v>
      </c>
      <c r="DV62" s="76">
        <f t="shared" ca="1" si="38"/>
        <v>185</v>
      </c>
      <c r="DW62" s="76">
        <f t="shared" ca="1" si="39"/>
        <v>194</v>
      </c>
      <c r="DX62" s="76">
        <f t="shared" ca="1" si="40"/>
        <v>194</v>
      </c>
      <c r="DY62" s="76">
        <f t="shared" ca="1" si="41"/>
        <v>194</v>
      </c>
      <c r="DZ62" s="76">
        <f t="shared" ca="1" si="42"/>
        <v>185</v>
      </c>
      <c r="EA62" s="76">
        <f t="shared" ca="1" si="43"/>
        <v>194</v>
      </c>
      <c r="EB62" s="76">
        <f t="shared" ca="1" si="44"/>
        <v>194</v>
      </c>
      <c r="EC62" s="76">
        <f t="shared" ca="1" si="45"/>
        <v>194</v>
      </c>
      <c r="ED62" s="76">
        <f t="shared" ca="1" si="46"/>
        <v>213</v>
      </c>
      <c r="EE62" s="76">
        <f t="shared" ca="1" si="47"/>
        <v>217</v>
      </c>
      <c r="EF62" s="76">
        <f t="shared" ca="1" si="48"/>
        <v>194</v>
      </c>
      <c r="EG62" s="76">
        <f t="shared" ca="1" si="49"/>
        <v>194</v>
      </c>
      <c r="EH62" s="76">
        <f t="shared" ca="1" si="50"/>
        <v>217</v>
      </c>
      <c r="EI62" s="76">
        <f t="shared" ca="1" si="51"/>
        <v>202</v>
      </c>
      <c r="EJ62" s="76">
        <f t="shared" ca="1" si="52"/>
        <v>217</v>
      </c>
      <c r="EK62" s="76">
        <f t="shared" ca="1" si="53"/>
        <v>226</v>
      </c>
      <c r="EL62" s="76">
        <f t="shared" ca="1" si="54"/>
        <v>229</v>
      </c>
      <c r="EM62" s="76">
        <f t="shared" ca="1" si="55"/>
        <v>229</v>
      </c>
      <c r="EN62" s="76">
        <f t="shared" ca="1" si="56"/>
        <v>229</v>
      </c>
      <c r="EO62" s="76">
        <f t="shared" ca="1" si="57"/>
        <v>226</v>
      </c>
      <c r="EP62" s="76">
        <f t="shared" ca="1" si="58"/>
        <v>221</v>
      </c>
      <c r="EQ62" s="76">
        <f t="shared" ca="1" si="59"/>
        <v>221</v>
      </c>
      <c r="ER62" s="76">
        <f t="shared" ca="1" si="60"/>
        <v>223</v>
      </c>
      <c r="ES62" s="76">
        <f t="shared" ca="1" si="61"/>
        <v>229</v>
      </c>
      <c r="ET62" s="76">
        <f t="shared" ca="1" si="62"/>
        <v>229</v>
      </c>
      <c r="EU62" s="76">
        <f t="shared" ca="1" si="63"/>
        <v>229</v>
      </c>
      <c r="EV62" s="76">
        <f t="shared" ca="1" si="64"/>
        <v>229</v>
      </c>
      <c r="EW62" s="76">
        <f t="shared" ca="1" si="65"/>
        <v>229</v>
      </c>
      <c r="EX62" s="76">
        <f t="shared" ca="1" si="66"/>
        <v>229</v>
      </c>
      <c r="EY62" s="76">
        <f t="shared" ca="1" si="67"/>
        <v>229</v>
      </c>
      <c r="EZ62" s="76">
        <f t="shared" ca="1" si="68"/>
        <v>229</v>
      </c>
      <c r="FA62" s="76">
        <f t="shared" ca="1" si="69"/>
        <v>229</v>
      </c>
      <c r="FB62" s="76">
        <f t="shared" ca="1" si="70"/>
        <v>226</v>
      </c>
      <c r="FC62" s="76">
        <f t="shared" ca="1" si="71"/>
        <v>229</v>
      </c>
      <c r="FD62" s="76">
        <f t="shared" ca="1" si="72"/>
        <v>226</v>
      </c>
      <c r="FE62" s="76">
        <f t="shared" ca="1" si="73"/>
        <v>226</v>
      </c>
      <c r="FF62" s="76">
        <f t="shared" ca="1" si="74"/>
        <v>229</v>
      </c>
      <c r="FG62" s="76">
        <f t="shared" ca="1" si="75"/>
        <v>226</v>
      </c>
      <c r="FH62" s="76">
        <f t="shared" ca="1" si="76"/>
        <v>229</v>
      </c>
      <c r="FI62" s="76">
        <f t="shared" ca="1" si="77"/>
        <v>229</v>
      </c>
      <c r="FJ62" s="76">
        <f t="shared" ca="1" si="78"/>
        <v>229</v>
      </c>
      <c r="FK62" s="76">
        <f t="shared" ca="1" si="79"/>
        <v>229</v>
      </c>
      <c r="FL62" s="76">
        <f t="shared" ca="1" si="80"/>
        <v>226</v>
      </c>
      <c r="FM62" s="76">
        <f t="shared" ca="1" si="81"/>
        <v>229</v>
      </c>
      <c r="FN62" s="76">
        <f t="shared" ca="1" si="82"/>
        <v>226</v>
      </c>
      <c r="FO62" s="76">
        <f t="shared" ca="1" si="83"/>
        <v>229</v>
      </c>
      <c r="FP62" s="76">
        <f t="shared" ca="1" si="84"/>
        <v>229</v>
      </c>
      <c r="FQ62" s="76">
        <f t="shared" ca="1" si="85"/>
        <v>226</v>
      </c>
      <c r="FR62" s="76">
        <f t="shared" ca="1" si="86"/>
        <v>226</v>
      </c>
      <c r="FS62" s="76">
        <f t="shared" ca="1" si="87"/>
        <v>223</v>
      </c>
      <c r="FT62" s="77">
        <f t="shared" ca="1" si="88"/>
        <v>223</v>
      </c>
      <c r="FU62" s="76"/>
      <c r="FV62" s="76"/>
      <c r="FW62" s="83"/>
      <c r="FX62" s="83"/>
      <c r="FY62" s="83"/>
      <c r="FZ62" s="83"/>
      <c r="GA62" s="83"/>
      <c r="GB62" s="83"/>
      <c r="GC62" s="83"/>
      <c r="GD62" s="82"/>
      <c r="GE62" s="82"/>
    </row>
    <row r="63" spans="1:187" customFormat="1" ht="2.25" customHeight="1">
      <c r="A63" s="71"/>
      <c r="B63" s="75">
        <v>139</v>
      </c>
      <c r="C63" s="76">
        <v>140</v>
      </c>
      <c r="D63" s="76">
        <v>137</v>
      </c>
      <c r="E63" s="76">
        <v>139</v>
      </c>
      <c r="F63" s="76">
        <v>140</v>
      </c>
      <c r="G63" s="76">
        <v>139</v>
      </c>
      <c r="H63" s="76">
        <v>139</v>
      </c>
      <c r="I63" s="76">
        <v>139</v>
      </c>
      <c r="J63" s="76">
        <v>141</v>
      </c>
      <c r="K63" s="76">
        <v>141</v>
      </c>
      <c r="L63" s="76">
        <v>140</v>
      </c>
      <c r="M63" s="76">
        <v>143</v>
      </c>
      <c r="N63" s="76">
        <v>140</v>
      </c>
      <c r="O63" s="76">
        <v>142</v>
      </c>
      <c r="P63" s="76">
        <v>140</v>
      </c>
      <c r="Q63" s="76">
        <v>140</v>
      </c>
      <c r="R63" s="76">
        <v>140</v>
      </c>
      <c r="S63" s="76">
        <v>141</v>
      </c>
      <c r="T63" s="76">
        <v>141</v>
      </c>
      <c r="U63" s="76">
        <v>140</v>
      </c>
      <c r="V63" s="76">
        <v>141</v>
      </c>
      <c r="W63" s="76">
        <v>141</v>
      </c>
      <c r="X63" s="76">
        <v>140</v>
      </c>
      <c r="Y63" s="76">
        <v>143</v>
      </c>
      <c r="Z63" s="76">
        <v>141</v>
      </c>
      <c r="AA63" s="76">
        <v>141</v>
      </c>
      <c r="AB63" s="76">
        <v>143</v>
      </c>
      <c r="AC63" s="76">
        <v>143</v>
      </c>
      <c r="AD63" s="76">
        <v>141</v>
      </c>
      <c r="AE63" s="76">
        <v>141</v>
      </c>
      <c r="AF63" s="76">
        <v>142</v>
      </c>
      <c r="AG63" s="76">
        <v>143</v>
      </c>
      <c r="AH63" s="76">
        <v>143</v>
      </c>
      <c r="AI63" s="76">
        <v>143</v>
      </c>
      <c r="AJ63" s="76">
        <v>143</v>
      </c>
      <c r="AK63" s="76">
        <v>141</v>
      </c>
      <c r="AL63" s="76">
        <v>141</v>
      </c>
      <c r="AM63" s="76">
        <v>140</v>
      </c>
      <c r="AN63" s="76">
        <v>142</v>
      </c>
      <c r="AO63" s="76">
        <v>140</v>
      </c>
      <c r="AP63" s="76">
        <v>142</v>
      </c>
      <c r="AQ63" s="76">
        <v>141</v>
      </c>
      <c r="AR63" s="76">
        <v>140</v>
      </c>
      <c r="AS63" s="76">
        <v>140</v>
      </c>
      <c r="AT63" s="76">
        <v>144</v>
      </c>
      <c r="AU63" s="76">
        <v>141</v>
      </c>
      <c r="AV63" s="76">
        <v>141</v>
      </c>
      <c r="AW63" s="76">
        <v>140</v>
      </c>
      <c r="AX63" s="76">
        <v>142</v>
      </c>
      <c r="AY63" s="76">
        <v>143</v>
      </c>
      <c r="AZ63" s="76">
        <v>147</v>
      </c>
      <c r="BA63" s="76">
        <v>148</v>
      </c>
      <c r="BB63" s="76">
        <v>149</v>
      </c>
      <c r="BC63" s="76">
        <v>149</v>
      </c>
      <c r="BD63" s="76">
        <v>150</v>
      </c>
      <c r="BE63" s="76">
        <v>148</v>
      </c>
      <c r="BF63" s="76">
        <v>148</v>
      </c>
      <c r="BG63" s="76">
        <v>148</v>
      </c>
      <c r="BH63" s="76">
        <v>148</v>
      </c>
      <c r="BI63" s="76">
        <v>152</v>
      </c>
      <c r="BJ63" s="76">
        <v>153</v>
      </c>
      <c r="BK63" s="76">
        <v>153</v>
      </c>
      <c r="BL63" s="76">
        <v>153</v>
      </c>
      <c r="BM63" s="76">
        <v>152</v>
      </c>
      <c r="BN63" s="76">
        <v>153</v>
      </c>
      <c r="BO63" s="76">
        <v>153</v>
      </c>
      <c r="BP63" s="76">
        <v>152</v>
      </c>
      <c r="BQ63" s="76">
        <v>152</v>
      </c>
      <c r="BR63" s="76">
        <v>152</v>
      </c>
      <c r="BS63" s="76">
        <v>152</v>
      </c>
      <c r="BT63" s="76">
        <v>152</v>
      </c>
      <c r="BU63" s="76">
        <v>152</v>
      </c>
      <c r="BV63" s="76">
        <v>152</v>
      </c>
      <c r="BW63" s="76">
        <v>152</v>
      </c>
      <c r="BX63" s="76">
        <v>152</v>
      </c>
      <c r="BY63" s="76">
        <v>152</v>
      </c>
      <c r="BZ63" s="76">
        <v>153</v>
      </c>
      <c r="CA63" s="76">
        <v>153</v>
      </c>
      <c r="CB63" s="76">
        <v>152</v>
      </c>
      <c r="CC63" s="76">
        <v>150</v>
      </c>
      <c r="CD63" s="76">
        <v>152</v>
      </c>
      <c r="CE63" s="76">
        <v>152</v>
      </c>
      <c r="CF63" s="76">
        <v>152</v>
      </c>
      <c r="CG63" s="76">
        <v>152</v>
      </c>
      <c r="CH63" s="76">
        <v>151</v>
      </c>
      <c r="CI63" s="76">
        <v>149</v>
      </c>
      <c r="CJ63" s="77">
        <v>149</v>
      </c>
      <c r="CK63" s="71"/>
      <c r="CL63" s="75">
        <f t="shared" ca="1" si="2"/>
        <v>156</v>
      </c>
      <c r="CM63" s="76">
        <f t="shared" ca="1" si="3"/>
        <v>172</v>
      </c>
      <c r="CN63" s="76">
        <f t="shared" ca="1" si="4"/>
        <v>131</v>
      </c>
      <c r="CO63" s="76">
        <f t="shared" ca="1" si="5"/>
        <v>156</v>
      </c>
      <c r="CP63" s="76">
        <f t="shared" ca="1" si="6"/>
        <v>172</v>
      </c>
      <c r="CQ63" s="76">
        <f t="shared" ca="1" si="7"/>
        <v>156</v>
      </c>
      <c r="CR63" s="76">
        <f t="shared" ca="1" si="8"/>
        <v>156</v>
      </c>
      <c r="CS63" s="76">
        <f t="shared" ca="1" si="9"/>
        <v>156</v>
      </c>
      <c r="CT63" s="76">
        <f t="shared" ca="1" si="10"/>
        <v>185</v>
      </c>
      <c r="CU63" s="76">
        <f t="shared" ca="1" si="11"/>
        <v>185</v>
      </c>
      <c r="CV63" s="76">
        <f t="shared" ca="1" si="12"/>
        <v>172</v>
      </c>
      <c r="CW63" s="76">
        <f t="shared" ca="1" si="13"/>
        <v>202</v>
      </c>
      <c r="CX63" s="76">
        <f t="shared" ca="1" si="14"/>
        <v>172</v>
      </c>
      <c r="CY63" s="76">
        <f t="shared" ca="1" si="15"/>
        <v>194</v>
      </c>
      <c r="CZ63" s="76">
        <f t="shared" ca="1" si="16"/>
        <v>172</v>
      </c>
      <c r="DA63" s="76">
        <f t="shared" ca="1" si="17"/>
        <v>172</v>
      </c>
      <c r="DB63" s="76">
        <f t="shared" ca="1" si="18"/>
        <v>172</v>
      </c>
      <c r="DC63" s="76">
        <f t="shared" ca="1" si="19"/>
        <v>185</v>
      </c>
      <c r="DD63" s="76">
        <f t="shared" ca="1" si="20"/>
        <v>185</v>
      </c>
      <c r="DE63" s="76">
        <f t="shared" ca="1" si="21"/>
        <v>172</v>
      </c>
      <c r="DF63" s="76">
        <f t="shared" ca="1" si="22"/>
        <v>185</v>
      </c>
      <c r="DG63" s="76">
        <f t="shared" ca="1" si="23"/>
        <v>185</v>
      </c>
      <c r="DH63" s="76">
        <f t="shared" ca="1" si="24"/>
        <v>172</v>
      </c>
      <c r="DI63" s="76">
        <f t="shared" ca="1" si="25"/>
        <v>202</v>
      </c>
      <c r="DJ63" s="76">
        <f t="shared" ca="1" si="26"/>
        <v>185</v>
      </c>
      <c r="DK63" s="76">
        <f t="shared" ca="1" si="27"/>
        <v>185</v>
      </c>
      <c r="DL63" s="76">
        <f t="shared" ca="1" si="28"/>
        <v>202</v>
      </c>
      <c r="DM63" s="76">
        <f t="shared" ca="1" si="29"/>
        <v>202</v>
      </c>
      <c r="DN63" s="76">
        <f t="shared" ca="1" si="30"/>
        <v>185</v>
      </c>
      <c r="DO63" s="76">
        <f t="shared" ca="1" si="31"/>
        <v>185</v>
      </c>
      <c r="DP63" s="76">
        <f t="shared" ca="1" si="32"/>
        <v>194</v>
      </c>
      <c r="DQ63" s="76">
        <f t="shared" ca="1" si="33"/>
        <v>202</v>
      </c>
      <c r="DR63" s="76">
        <f t="shared" ca="1" si="34"/>
        <v>202</v>
      </c>
      <c r="DS63" s="76">
        <f t="shared" ca="1" si="35"/>
        <v>202</v>
      </c>
      <c r="DT63" s="76">
        <f t="shared" ca="1" si="36"/>
        <v>202</v>
      </c>
      <c r="DU63" s="76">
        <f t="shared" ca="1" si="37"/>
        <v>185</v>
      </c>
      <c r="DV63" s="76">
        <f t="shared" ca="1" si="38"/>
        <v>185</v>
      </c>
      <c r="DW63" s="76">
        <f t="shared" ca="1" si="39"/>
        <v>172</v>
      </c>
      <c r="DX63" s="76">
        <f t="shared" ca="1" si="40"/>
        <v>194</v>
      </c>
      <c r="DY63" s="76">
        <f t="shared" ca="1" si="41"/>
        <v>172</v>
      </c>
      <c r="DZ63" s="76">
        <f t="shared" ca="1" si="42"/>
        <v>194</v>
      </c>
      <c r="EA63" s="76">
        <f t="shared" ca="1" si="43"/>
        <v>185</v>
      </c>
      <c r="EB63" s="76">
        <f t="shared" ca="1" si="44"/>
        <v>172</v>
      </c>
      <c r="EC63" s="76">
        <f t="shared" ca="1" si="45"/>
        <v>172</v>
      </c>
      <c r="ED63" s="76">
        <f t="shared" ca="1" si="46"/>
        <v>209</v>
      </c>
      <c r="EE63" s="76">
        <f t="shared" ca="1" si="47"/>
        <v>185</v>
      </c>
      <c r="EF63" s="76">
        <f t="shared" ca="1" si="48"/>
        <v>185</v>
      </c>
      <c r="EG63" s="76">
        <f t="shared" ca="1" si="49"/>
        <v>172</v>
      </c>
      <c r="EH63" s="76">
        <f t="shared" ca="1" si="50"/>
        <v>194</v>
      </c>
      <c r="EI63" s="76">
        <f t="shared" ca="1" si="51"/>
        <v>202</v>
      </c>
      <c r="EJ63" s="76">
        <f t="shared" ca="1" si="52"/>
        <v>219</v>
      </c>
      <c r="EK63" s="76">
        <f t="shared" ca="1" si="53"/>
        <v>221</v>
      </c>
      <c r="EL63" s="76">
        <f t="shared" ca="1" si="54"/>
        <v>222</v>
      </c>
      <c r="EM63" s="76">
        <f t="shared" ca="1" si="55"/>
        <v>222</v>
      </c>
      <c r="EN63" s="76">
        <f t="shared" ca="1" si="56"/>
        <v>223</v>
      </c>
      <c r="EO63" s="76">
        <f t="shared" ca="1" si="57"/>
        <v>221</v>
      </c>
      <c r="EP63" s="76">
        <f t="shared" ca="1" si="58"/>
        <v>221</v>
      </c>
      <c r="EQ63" s="76">
        <f t="shared" ca="1" si="59"/>
        <v>221</v>
      </c>
      <c r="ER63" s="76">
        <f t="shared" ca="1" si="60"/>
        <v>221</v>
      </c>
      <c r="ES63" s="76">
        <f t="shared" ca="1" si="61"/>
        <v>226</v>
      </c>
      <c r="ET63" s="76">
        <f t="shared" ca="1" si="62"/>
        <v>229</v>
      </c>
      <c r="EU63" s="76">
        <f t="shared" ca="1" si="63"/>
        <v>229</v>
      </c>
      <c r="EV63" s="76">
        <f t="shared" ca="1" si="64"/>
        <v>229</v>
      </c>
      <c r="EW63" s="76">
        <f t="shared" ca="1" si="65"/>
        <v>226</v>
      </c>
      <c r="EX63" s="76">
        <f t="shared" ca="1" si="66"/>
        <v>229</v>
      </c>
      <c r="EY63" s="76">
        <f t="shared" ca="1" si="67"/>
        <v>229</v>
      </c>
      <c r="EZ63" s="76">
        <f t="shared" ca="1" si="68"/>
        <v>226</v>
      </c>
      <c r="FA63" s="76">
        <f t="shared" ca="1" si="69"/>
        <v>226</v>
      </c>
      <c r="FB63" s="76">
        <f t="shared" ca="1" si="70"/>
        <v>226</v>
      </c>
      <c r="FC63" s="76">
        <f t="shared" ca="1" si="71"/>
        <v>226</v>
      </c>
      <c r="FD63" s="76">
        <f t="shared" ca="1" si="72"/>
        <v>226</v>
      </c>
      <c r="FE63" s="76">
        <f t="shared" ca="1" si="73"/>
        <v>226</v>
      </c>
      <c r="FF63" s="76">
        <f t="shared" ca="1" si="74"/>
        <v>226</v>
      </c>
      <c r="FG63" s="76">
        <f t="shared" ca="1" si="75"/>
        <v>226</v>
      </c>
      <c r="FH63" s="76">
        <f t="shared" ca="1" si="76"/>
        <v>226</v>
      </c>
      <c r="FI63" s="76">
        <f t="shared" ca="1" si="77"/>
        <v>226</v>
      </c>
      <c r="FJ63" s="76">
        <f t="shared" ca="1" si="78"/>
        <v>229</v>
      </c>
      <c r="FK63" s="76">
        <f t="shared" ca="1" si="79"/>
        <v>229</v>
      </c>
      <c r="FL63" s="76">
        <f t="shared" ca="1" si="80"/>
        <v>226</v>
      </c>
      <c r="FM63" s="76">
        <f t="shared" ca="1" si="81"/>
        <v>223</v>
      </c>
      <c r="FN63" s="76">
        <f t="shared" ca="1" si="82"/>
        <v>226</v>
      </c>
      <c r="FO63" s="76">
        <f t="shared" ca="1" si="83"/>
        <v>226</v>
      </c>
      <c r="FP63" s="76">
        <f t="shared" ca="1" si="84"/>
        <v>226</v>
      </c>
      <c r="FQ63" s="76">
        <f t="shared" ca="1" si="85"/>
        <v>226</v>
      </c>
      <c r="FR63" s="76">
        <f t="shared" ca="1" si="86"/>
        <v>224</v>
      </c>
      <c r="FS63" s="76">
        <f t="shared" ca="1" si="87"/>
        <v>222</v>
      </c>
      <c r="FT63" s="77">
        <f t="shared" ca="1" si="88"/>
        <v>222</v>
      </c>
      <c r="FU63" s="76"/>
      <c r="FV63" s="76"/>
      <c r="FW63" s="83"/>
      <c r="FX63" s="83"/>
      <c r="FY63" s="83"/>
      <c r="FZ63" s="83"/>
      <c r="GA63" s="83"/>
      <c r="GB63" s="83"/>
      <c r="GC63" s="83"/>
      <c r="GD63" s="82"/>
      <c r="GE63" s="82"/>
    </row>
    <row r="64" spans="1:187" customFormat="1" ht="2.25" customHeight="1">
      <c r="A64" s="71"/>
      <c r="B64" s="75">
        <v>141</v>
      </c>
      <c r="C64" s="76">
        <v>138</v>
      </c>
      <c r="D64" s="76">
        <v>137</v>
      </c>
      <c r="E64" s="76">
        <v>137</v>
      </c>
      <c r="F64" s="76">
        <v>137</v>
      </c>
      <c r="G64" s="76">
        <v>139</v>
      </c>
      <c r="H64" s="76">
        <v>140</v>
      </c>
      <c r="I64" s="76">
        <v>140</v>
      </c>
      <c r="J64" s="76">
        <v>140</v>
      </c>
      <c r="K64" s="76">
        <v>140</v>
      </c>
      <c r="L64" s="76">
        <v>139</v>
      </c>
      <c r="M64" s="76">
        <v>140</v>
      </c>
      <c r="N64" s="76">
        <v>141</v>
      </c>
      <c r="O64" s="76">
        <v>139</v>
      </c>
      <c r="P64" s="76">
        <v>140</v>
      </c>
      <c r="Q64" s="76">
        <v>139</v>
      </c>
      <c r="R64" s="76">
        <v>139</v>
      </c>
      <c r="S64" s="76">
        <v>140</v>
      </c>
      <c r="T64" s="76">
        <v>140</v>
      </c>
      <c r="U64" s="76">
        <v>140</v>
      </c>
      <c r="V64" s="76">
        <v>139</v>
      </c>
      <c r="W64" s="76">
        <v>138</v>
      </c>
      <c r="X64" s="76">
        <v>139</v>
      </c>
      <c r="Y64" s="76">
        <v>139</v>
      </c>
      <c r="Z64" s="76">
        <v>140</v>
      </c>
      <c r="AA64" s="76">
        <v>138</v>
      </c>
      <c r="AB64" s="76">
        <v>139</v>
      </c>
      <c r="AC64" s="76">
        <v>141</v>
      </c>
      <c r="AD64" s="76">
        <v>141</v>
      </c>
      <c r="AE64" s="76">
        <v>138</v>
      </c>
      <c r="AF64" s="76">
        <v>138</v>
      </c>
      <c r="AG64" s="76">
        <v>140</v>
      </c>
      <c r="AH64" s="76">
        <v>138</v>
      </c>
      <c r="AI64" s="76">
        <v>140</v>
      </c>
      <c r="AJ64" s="76">
        <v>141</v>
      </c>
      <c r="AK64" s="76">
        <v>140</v>
      </c>
      <c r="AL64" s="76">
        <v>140</v>
      </c>
      <c r="AM64" s="76">
        <v>139</v>
      </c>
      <c r="AN64" s="76">
        <v>141</v>
      </c>
      <c r="AO64" s="76">
        <v>139</v>
      </c>
      <c r="AP64" s="76">
        <v>139</v>
      </c>
      <c r="AQ64" s="76">
        <v>140</v>
      </c>
      <c r="AR64" s="76">
        <v>141</v>
      </c>
      <c r="AS64" s="76">
        <v>140</v>
      </c>
      <c r="AT64" s="76">
        <v>140</v>
      </c>
      <c r="AU64" s="76">
        <v>140</v>
      </c>
      <c r="AV64" s="76">
        <v>139</v>
      </c>
      <c r="AW64" s="76">
        <v>140</v>
      </c>
      <c r="AX64" s="76">
        <v>141</v>
      </c>
      <c r="AY64" s="76">
        <v>145</v>
      </c>
      <c r="AZ64" s="76">
        <v>146</v>
      </c>
      <c r="BA64" s="76">
        <v>142</v>
      </c>
      <c r="BB64" s="76">
        <v>143</v>
      </c>
      <c r="BC64" s="76">
        <v>146</v>
      </c>
      <c r="BD64" s="76">
        <v>147</v>
      </c>
      <c r="BE64" s="76">
        <v>146</v>
      </c>
      <c r="BF64" s="76">
        <v>147</v>
      </c>
      <c r="BG64" s="76">
        <v>147</v>
      </c>
      <c r="BH64" s="76">
        <v>148</v>
      </c>
      <c r="BI64" s="76">
        <v>149</v>
      </c>
      <c r="BJ64" s="76">
        <v>147</v>
      </c>
      <c r="BK64" s="76">
        <v>149</v>
      </c>
      <c r="BL64" s="76">
        <v>150</v>
      </c>
      <c r="BM64" s="76">
        <v>149</v>
      </c>
      <c r="BN64" s="76">
        <v>150</v>
      </c>
      <c r="BO64" s="76">
        <v>151</v>
      </c>
      <c r="BP64" s="76">
        <v>152</v>
      </c>
      <c r="BQ64" s="76">
        <v>152</v>
      </c>
      <c r="BR64" s="76">
        <v>152</v>
      </c>
      <c r="BS64" s="76">
        <v>152</v>
      </c>
      <c r="BT64" s="76">
        <v>152</v>
      </c>
      <c r="BU64" s="76">
        <v>152</v>
      </c>
      <c r="BV64" s="76">
        <v>152</v>
      </c>
      <c r="BW64" s="76">
        <v>152</v>
      </c>
      <c r="BX64" s="76">
        <v>153</v>
      </c>
      <c r="BY64" s="76">
        <v>153</v>
      </c>
      <c r="BZ64" s="76">
        <v>153</v>
      </c>
      <c r="CA64" s="76">
        <v>151</v>
      </c>
      <c r="CB64" s="76">
        <v>151</v>
      </c>
      <c r="CC64" s="76">
        <v>152</v>
      </c>
      <c r="CD64" s="76">
        <v>152</v>
      </c>
      <c r="CE64" s="76">
        <v>152</v>
      </c>
      <c r="CF64" s="76">
        <v>151</v>
      </c>
      <c r="CG64" s="76">
        <v>151</v>
      </c>
      <c r="CH64" s="76">
        <v>150</v>
      </c>
      <c r="CI64" s="76">
        <v>149</v>
      </c>
      <c r="CJ64" s="77">
        <v>149</v>
      </c>
      <c r="CK64" s="71"/>
      <c r="CL64" s="75">
        <f t="shared" ca="1" si="2"/>
        <v>185</v>
      </c>
      <c r="CM64" s="76">
        <f t="shared" ca="1" si="3"/>
        <v>144</v>
      </c>
      <c r="CN64" s="76">
        <f t="shared" ca="1" si="4"/>
        <v>131</v>
      </c>
      <c r="CO64" s="76">
        <f t="shared" ca="1" si="5"/>
        <v>131</v>
      </c>
      <c r="CP64" s="76">
        <f t="shared" ca="1" si="6"/>
        <v>131</v>
      </c>
      <c r="CQ64" s="76">
        <f t="shared" ca="1" si="7"/>
        <v>156</v>
      </c>
      <c r="CR64" s="76">
        <f t="shared" ca="1" si="8"/>
        <v>172</v>
      </c>
      <c r="CS64" s="76">
        <f t="shared" ca="1" si="9"/>
        <v>172</v>
      </c>
      <c r="CT64" s="76">
        <f t="shared" ca="1" si="10"/>
        <v>172</v>
      </c>
      <c r="CU64" s="76">
        <f t="shared" ca="1" si="11"/>
        <v>172</v>
      </c>
      <c r="CV64" s="76">
        <f t="shared" ca="1" si="12"/>
        <v>156</v>
      </c>
      <c r="CW64" s="76">
        <f t="shared" ca="1" si="13"/>
        <v>172</v>
      </c>
      <c r="CX64" s="76">
        <f t="shared" ca="1" si="14"/>
        <v>185</v>
      </c>
      <c r="CY64" s="76">
        <f t="shared" ca="1" si="15"/>
        <v>156</v>
      </c>
      <c r="CZ64" s="76">
        <f t="shared" ca="1" si="16"/>
        <v>172</v>
      </c>
      <c r="DA64" s="76">
        <f t="shared" ca="1" si="17"/>
        <v>156</v>
      </c>
      <c r="DB64" s="76">
        <f t="shared" ca="1" si="18"/>
        <v>156</v>
      </c>
      <c r="DC64" s="76">
        <f t="shared" ca="1" si="19"/>
        <v>172</v>
      </c>
      <c r="DD64" s="76">
        <f t="shared" ca="1" si="20"/>
        <v>172</v>
      </c>
      <c r="DE64" s="76">
        <f t="shared" ca="1" si="21"/>
        <v>172</v>
      </c>
      <c r="DF64" s="76">
        <f t="shared" ca="1" si="22"/>
        <v>156</v>
      </c>
      <c r="DG64" s="76">
        <f t="shared" ca="1" si="23"/>
        <v>144</v>
      </c>
      <c r="DH64" s="76">
        <f t="shared" ca="1" si="24"/>
        <v>156</v>
      </c>
      <c r="DI64" s="76">
        <f t="shared" ca="1" si="25"/>
        <v>156</v>
      </c>
      <c r="DJ64" s="76">
        <f t="shared" ca="1" si="26"/>
        <v>172</v>
      </c>
      <c r="DK64" s="76">
        <f t="shared" ca="1" si="27"/>
        <v>144</v>
      </c>
      <c r="DL64" s="76">
        <f t="shared" ca="1" si="28"/>
        <v>156</v>
      </c>
      <c r="DM64" s="76">
        <f t="shared" ca="1" si="29"/>
        <v>185</v>
      </c>
      <c r="DN64" s="76">
        <f t="shared" ca="1" si="30"/>
        <v>185</v>
      </c>
      <c r="DO64" s="76">
        <f t="shared" ca="1" si="31"/>
        <v>144</v>
      </c>
      <c r="DP64" s="76">
        <f t="shared" ca="1" si="32"/>
        <v>144</v>
      </c>
      <c r="DQ64" s="76">
        <f t="shared" ca="1" si="33"/>
        <v>172</v>
      </c>
      <c r="DR64" s="76">
        <f t="shared" ca="1" si="34"/>
        <v>144</v>
      </c>
      <c r="DS64" s="76">
        <f t="shared" ca="1" si="35"/>
        <v>172</v>
      </c>
      <c r="DT64" s="76">
        <f t="shared" ca="1" si="36"/>
        <v>185</v>
      </c>
      <c r="DU64" s="76">
        <f t="shared" ca="1" si="37"/>
        <v>172</v>
      </c>
      <c r="DV64" s="76">
        <f t="shared" ca="1" si="38"/>
        <v>172</v>
      </c>
      <c r="DW64" s="76">
        <f t="shared" ca="1" si="39"/>
        <v>156</v>
      </c>
      <c r="DX64" s="76">
        <f t="shared" ca="1" si="40"/>
        <v>185</v>
      </c>
      <c r="DY64" s="76">
        <f t="shared" ca="1" si="41"/>
        <v>156</v>
      </c>
      <c r="DZ64" s="76">
        <f t="shared" ca="1" si="42"/>
        <v>156</v>
      </c>
      <c r="EA64" s="76">
        <f t="shared" ca="1" si="43"/>
        <v>172</v>
      </c>
      <c r="EB64" s="76">
        <f t="shared" ca="1" si="44"/>
        <v>185</v>
      </c>
      <c r="EC64" s="76">
        <f t="shared" ca="1" si="45"/>
        <v>172</v>
      </c>
      <c r="ED64" s="76">
        <f t="shared" ca="1" si="46"/>
        <v>172</v>
      </c>
      <c r="EE64" s="76">
        <f t="shared" ca="1" si="47"/>
        <v>172</v>
      </c>
      <c r="EF64" s="76">
        <f t="shared" ca="1" si="48"/>
        <v>156</v>
      </c>
      <c r="EG64" s="76">
        <f t="shared" ca="1" si="49"/>
        <v>172</v>
      </c>
      <c r="EH64" s="76">
        <f t="shared" ca="1" si="50"/>
        <v>185</v>
      </c>
      <c r="EI64" s="76">
        <f t="shared" ca="1" si="51"/>
        <v>213</v>
      </c>
      <c r="EJ64" s="76">
        <f t="shared" ca="1" si="52"/>
        <v>217</v>
      </c>
      <c r="EK64" s="76">
        <f t="shared" ca="1" si="53"/>
        <v>194</v>
      </c>
      <c r="EL64" s="76">
        <f t="shared" ca="1" si="54"/>
        <v>202</v>
      </c>
      <c r="EM64" s="76">
        <f t="shared" ca="1" si="55"/>
        <v>217</v>
      </c>
      <c r="EN64" s="76">
        <f t="shared" ca="1" si="56"/>
        <v>219</v>
      </c>
      <c r="EO64" s="76">
        <f t="shared" ca="1" si="57"/>
        <v>217</v>
      </c>
      <c r="EP64" s="76">
        <f t="shared" ca="1" si="58"/>
        <v>219</v>
      </c>
      <c r="EQ64" s="76">
        <f t="shared" ca="1" si="59"/>
        <v>219</v>
      </c>
      <c r="ER64" s="76">
        <f t="shared" ca="1" si="60"/>
        <v>221</v>
      </c>
      <c r="ES64" s="76">
        <f t="shared" ca="1" si="61"/>
        <v>222</v>
      </c>
      <c r="ET64" s="76">
        <f t="shared" ca="1" si="62"/>
        <v>219</v>
      </c>
      <c r="EU64" s="76">
        <f t="shared" ca="1" si="63"/>
        <v>222</v>
      </c>
      <c r="EV64" s="76">
        <f t="shared" ca="1" si="64"/>
        <v>223</v>
      </c>
      <c r="EW64" s="76">
        <f t="shared" ca="1" si="65"/>
        <v>222</v>
      </c>
      <c r="EX64" s="76">
        <f t="shared" ca="1" si="66"/>
        <v>223</v>
      </c>
      <c r="EY64" s="76">
        <f t="shared" ca="1" si="67"/>
        <v>224</v>
      </c>
      <c r="EZ64" s="76">
        <f t="shared" ca="1" si="68"/>
        <v>226</v>
      </c>
      <c r="FA64" s="76">
        <f t="shared" ca="1" si="69"/>
        <v>226</v>
      </c>
      <c r="FB64" s="76">
        <f t="shared" ca="1" si="70"/>
        <v>226</v>
      </c>
      <c r="FC64" s="76">
        <f t="shared" ca="1" si="71"/>
        <v>226</v>
      </c>
      <c r="FD64" s="76">
        <f t="shared" ca="1" si="72"/>
        <v>226</v>
      </c>
      <c r="FE64" s="76">
        <f t="shared" ca="1" si="73"/>
        <v>226</v>
      </c>
      <c r="FF64" s="76">
        <f t="shared" ca="1" si="74"/>
        <v>226</v>
      </c>
      <c r="FG64" s="76">
        <f t="shared" ca="1" si="75"/>
        <v>226</v>
      </c>
      <c r="FH64" s="76">
        <f t="shared" ca="1" si="76"/>
        <v>229</v>
      </c>
      <c r="FI64" s="76">
        <f t="shared" ca="1" si="77"/>
        <v>229</v>
      </c>
      <c r="FJ64" s="76">
        <f t="shared" ca="1" si="78"/>
        <v>229</v>
      </c>
      <c r="FK64" s="76">
        <f t="shared" ca="1" si="79"/>
        <v>224</v>
      </c>
      <c r="FL64" s="76">
        <f t="shared" ca="1" si="80"/>
        <v>224</v>
      </c>
      <c r="FM64" s="76">
        <f t="shared" ca="1" si="81"/>
        <v>226</v>
      </c>
      <c r="FN64" s="76">
        <f t="shared" ca="1" si="82"/>
        <v>226</v>
      </c>
      <c r="FO64" s="76">
        <f t="shared" ca="1" si="83"/>
        <v>226</v>
      </c>
      <c r="FP64" s="76">
        <f t="shared" ca="1" si="84"/>
        <v>224</v>
      </c>
      <c r="FQ64" s="76">
        <f t="shared" ca="1" si="85"/>
        <v>224</v>
      </c>
      <c r="FR64" s="76">
        <f t="shared" ca="1" si="86"/>
        <v>223</v>
      </c>
      <c r="FS64" s="76">
        <f t="shared" ca="1" si="87"/>
        <v>222</v>
      </c>
      <c r="FT64" s="77">
        <f t="shared" ca="1" si="88"/>
        <v>222</v>
      </c>
      <c r="FU64" s="76"/>
      <c r="FV64" s="76"/>
      <c r="FW64" s="83"/>
      <c r="FX64" s="83"/>
      <c r="FY64" s="83"/>
      <c r="FZ64" s="83"/>
      <c r="GA64" s="83"/>
      <c r="GB64" s="83"/>
      <c r="GC64" s="83"/>
      <c r="GD64" s="82"/>
      <c r="GE64" s="82"/>
    </row>
    <row r="65" spans="1:187" customFormat="1" ht="2.25" customHeight="1">
      <c r="A65" s="71"/>
      <c r="B65" s="75">
        <v>138</v>
      </c>
      <c r="C65" s="76">
        <v>139</v>
      </c>
      <c r="D65" s="76">
        <v>140</v>
      </c>
      <c r="E65" s="76">
        <v>138</v>
      </c>
      <c r="F65" s="76">
        <v>139</v>
      </c>
      <c r="G65" s="76">
        <v>139</v>
      </c>
      <c r="H65" s="76">
        <v>140</v>
      </c>
      <c r="I65" s="76">
        <v>140</v>
      </c>
      <c r="J65" s="76">
        <v>140</v>
      </c>
      <c r="K65" s="76">
        <v>139</v>
      </c>
      <c r="L65" s="76">
        <v>140</v>
      </c>
      <c r="M65" s="76">
        <v>140</v>
      </c>
      <c r="N65" s="76">
        <v>140</v>
      </c>
      <c r="O65" s="76">
        <v>141</v>
      </c>
      <c r="P65" s="76">
        <v>140</v>
      </c>
      <c r="Q65" s="76">
        <v>139</v>
      </c>
      <c r="R65" s="76">
        <v>139</v>
      </c>
      <c r="S65" s="76">
        <v>138</v>
      </c>
      <c r="T65" s="76">
        <v>136</v>
      </c>
      <c r="U65" s="76">
        <v>140</v>
      </c>
      <c r="V65" s="76">
        <v>140</v>
      </c>
      <c r="W65" s="76">
        <v>140</v>
      </c>
      <c r="X65" s="76">
        <v>140</v>
      </c>
      <c r="Y65" s="76">
        <v>140</v>
      </c>
      <c r="Z65" s="76">
        <v>139</v>
      </c>
      <c r="AA65" s="76">
        <v>138</v>
      </c>
      <c r="AB65" s="76">
        <v>139</v>
      </c>
      <c r="AC65" s="76">
        <v>141</v>
      </c>
      <c r="AD65" s="76">
        <v>139</v>
      </c>
      <c r="AE65" s="76">
        <v>139</v>
      </c>
      <c r="AF65" s="76">
        <v>139</v>
      </c>
      <c r="AG65" s="76">
        <v>139</v>
      </c>
      <c r="AH65" s="76">
        <v>139</v>
      </c>
      <c r="AI65" s="76">
        <v>140</v>
      </c>
      <c r="AJ65" s="76">
        <v>140</v>
      </c>
      <c r="AK65" s="76">
        <v>140</v>
      </c>
      <c r="AL65" s="76">
        <v>140</v>
      </c>
      <c r="AM65" s="76">
        <v>140</v>
      </c>
      <c r="AN65" s="76">
        <v>140</v>
      </c>
      <c r="AO65" s="76">
        <v>140</v>
      </c>
      <c r="AP65" s="76">
        <v>140</v>
      </c>
      <c r="AQ65" s="76">
        <v>139</v>
      </c>
      <c r="AR65" s="76">
        <v>139</v>
      </c>
      <c r="AS65" s="76">
        <v>140</v>
      </c>
      <c r="AT65" s="76">
        <v>140</v>
      </c>
      <c r="AU65" s="76">
        <v>141</v>
      </c>
      <c r="AV65" s="76">
        <v>140</v>
      </c>
      <c r="AW65" s="76">
        <v>139</v>
      </c>
      <c r="AX65" s="76">
        <v>142</v>
      </c>
      <c r="AY65" s="76">
        <v>138</v>
      </c>
      <c r="AZ65" s="76">
        <v>130</v>
      </c>
      <c r="BA65" s="76">
        <v>135</v>
      </c>
      <c r="BB65" s="76">
        <v>141</v>
      </c>
      <c r="BC65" s="76">
        <v>144</v>
      </c>
      <c r="BD65" s="76">
        <v>146</v>
      </c>
      <c r="BE65" s="76">
        <v>147</v>
      </c>
      <c r="BF65" s="76">
        <v>149</v>
      </c>
      <c r="BG65" s="76">
        <v>148</v>
      </c>
      <c r="BH65" s="76">
        <v>147</v>
      </c>
      <c r="BI65" s="76">
        <v>146</v>
      </c>
      <c r="BJ65" s="76">
        <v>145</v>
      </c>
      <c r="BK65" s="76">
        <v>147</v>
      </c>
      <c r="BL65" s="76">
        <v>149</v>
      </c>
      <c r="BM65" s="76">
        <v>148</v>
      </c>
      <c r="BN65" s="76">
        <v>147</v>
      </c>
      <c r="BO65" s="76">
        <v>147</v>
      </c>
      <c r="BP65" s="76">
        <v>148</v>
      </c>
      <c r="BQ65" s="76">
        <v>147</v>
      </c>
      <c r="BR65" s="76">
        <v>148</v>
      </c>
      <c r="BS65" s="76">
        <v>150</v>
      </c>
      <c r="BT65" s="76">
        <v>149</v>
      </c>
      <c r="BU65" s="76">
        <v>149</v>
      </c>
      <c r="BV65" s="76">
        <v>150</v>
      </c>
      <c r="BW65" s="76">
        <v>150</v>
      </c>
      <c r="BX65" s="76">
        <v>152</v>
      </c>
      <c r="BY65" s="76">
        <v>152</v>
      </c>
      <c r="BZ65" s="76">
        <v>151</v>
      </c>
      <c r="CA65" s="76">
        <v>151</v>
      </c>
      <c r="CB65" s="76">
        <v>151</v>
      </c>
      <c r="CC65" s="76">
        <v>152</v>
      </c>
      <c r="CD65" s="76">
        <v>151</v>
      </c>
      <c r="CE65" s="76">
        <v>151</v>
      </c>
      <c r="CF65" s="76">
        <v>151</v>
      </c>
      <c r="CG65" s="76">
        <v>151</v>
      </c>
      <c r="CH65" s="76">
        <v>149</v>
      </c>
      <c r="CI65" s="76">
        <v>149</v>
      </c>
      <c r="CJ65" s="77">
        <v>149</v>
      </c>
      <c r="CK65" s="71"/>
      <c r="CL65" s="75">
        <f t="shared" ca="1" si="2"/>
        <v>144</v>
      </c>
      <c r="CM65" s="76">
        <f t="shared" ca="1" si="3"/>
        <v>156</v>
      </c>
      <c r="CN65" s="76">
        <f t="shared" ca="1" si="4"/>
        <v>172</v>
      </c>
      <c r="CO65" s="76">
        <f t="shared" ca="1" si="5"/>
        <v>144</v>
      </c>
      <c r="CP65" s="76">
        <f t="shared" ca="1" si="6"/>
        <v>156</v>
      </c>
      <c r="CQ65" s="76">
        <f t="shared" ca="1" si="7"/>
        <v>156</v>
      </c>
      <c r="CR65" s="76">
        <f t="shared" ca="1" si="8"/>
        <v>172</v>
      </c>
      <c r="CS65" s="76">
        <f t="shared" ca="1" si="9"/>
        <v>172</v>
      </c>
      <c r="CT65" s="76">
        <f t="shared" ca="1" si="10"/>
        <v>172</v>
      </c>
      <c r="CU65" s="76">
        <f t="shared" ca="1" si="11"/>
        <v>156</v>
      </c>
      <c r="CV65" s="76">
        <f t="shared" ca="1" si="12"/>
        <v>172</v>
      </c>
      <c r="CW65" s="76">
        <f t="shared" ca="1" si="13"/>
        <v>172</v>
      </c>
      <c r="CX65" s="76">
        <f t="shared" ca="1" si="14"/>
        <v>172</v>
      </c>
      <c r="CY65" s="76">
        <f t="shared" ca="1" si="15"/>
        <v>185</v>
      </c>
      <c r="CZ65" s="76">
        <f t="shared" ca="1" si="16"/>
        <v>172</v>
      </c>
      <c r="DA65" s="76">
        <f t="shared" ca="1" si="17"/>
        <v>156</v>
      </c>
      <c r="DB65" s="76">
        <f t="shared" ca="1" si="18"/>
        <v>156</v>
      </c>
      <c r="DC65" s="76">
        <f t="shared" ca="1" si="19"/>
        <v>144</v>
      </c>
      <c r="DD65" s="76">
        <f t="shared" ca="1" si="20"/>
        <v>117</v>
      </c>
      <c r="DE65" s="76">
        <f t="shared" ca="1" si="21"/>
        <v>172</v>
      </c>
      <c r="DF65" s="76">
        <f t="shared" ca="1" si="22"/>
        <v>172</v>
      </c>
      <c r="DG65" s="76">
        <f t="shared" ca="1" si="23"/>
        <v>172</v>
      </c>
      <c r="DH65" s="76">
        <f t="shared" ca="1" si="24"/>
        <v>172</v>
      </c>
      <c r="DI65" s="76">
        <f t="shared" ca="1" si="25"/>
        <v>172</v>
      </c>
      <c r="DJ65" s="76">
        <f t="shared" ca="1" si="26"/>
        <v>156</v>
      </c>
      <c r="DK65" s="76">
        <f t="shared" ca="1" si="27"/>
        <v>144</v>
      </c>
      <c r="DL65" s="76">
        <f t="shared" ca="1" si="28"/>
        <v>156</v>
      </c>
      <c r="DM65" s="76">
        <f t="shared" ca="1" si="29"/>
        <v>185</v>
      </c>
      <c r="DN65" s="76">
        <f t="shared" ca="1" si="30"/>
        <v>156</v>
      </c>
      <c r="DO65" s="76">
        <f t="shared" ca="1" si="31"/>
        <v>156</v>
      </c>
      <c r="DP65" s="76">
        <f t="shared" ca="1" si="32"/>
        <v>156</v>
      </c>
      <c r="DQ65" s="76">
        <f t="shared" ca="1" si="33"/>
        <v>156</v>
      </c>
      <c r="DR65" s="76">
        <f t="shared" ca="1" si="34"/>
        <v>156</v>
      </c>
      <c r="DS65" s="76">
        <f t="shared" ca="1" si="35"/>
        <v>172</v>
      </c>
      <c r="DT65" s="76">
        <f t="shared" ca="1" si="36"/>
        <v>172</v>
      </c>
      <c r="DU65" s="76">
        <f t="shared" ca="1" si="37"/>
        <v>172</v>
      </c>
      <c r="DV65" s="76">
        <f t="shared" ca="1" si="38"/>
        <v>172</v>
      </c>
      <c r="DW65" s="76">
        <f t="shared" ca="1" si="39"/>
        <v>172</v>
      </c>
      <c r="DX65" s="76">
        <f t="shared" ca="1" si="40"/>
        <v>172</v>
      </c>
      <c r="DY65" s="76">
        <f t="shared" ca="1" si="41"/>
        <v>172</v>
      </c>
      <c r="DZ65" s="76">
        <f t="shared" ca="1" si="42"/>
        <v>172</v>
      </c>
      <c r="EA65" s="76">
        <f t="shared" ca="1" si="43"/>
        <v>156</v>
      </c>
      <c r="EB65" s="76">
        <f t="shared" ca="1" si="44"/>
        <v>156</v>
      </c>
      <c r="EC65" s="76">
        <f t="shared" ca="1" si="45"/>
        <v>172</v>
      </c>
      <c r="ED65" s="76">
        <f t="shared" ca="1" si="46"/>
        <v>172</v>
      </c>
      <c r="EE65" s="76">
        <f t="shared" ca="1" si="47"/>
        <v>185</v>
      </c>
      <c r="EF65" s="76">
        <f t="shared" ca="1" si="48"/>
        <v>172</v>
      </c>
      <c r="EG65" s="76">
        <f t="shared" ca="1" si="49"/>
        <v>156</v>
      </c>
      <c r="EH65" s="76">
        <f t="shared" ca="1" si="50"/>
        <v>194</v>
      </c>
      <c r="EI65" s="76">
        <f t="shared" ca="1" si="51"/>
        <v>144</v>
      </c>
      <c r="EJ65" s="76">
        <f t="shared" ca="1" si="52"/>
        <v>80</v>
      </c>
      <c r="EK65" s="76">
        <f t="shared" ca="1" si="53"/>
        <v>102</v>
      </c>
      <c r="EL65" s="76">
        <f t="shared" ca="1" si="54"/>
        <v>185</v>
      </c>
      <c r="EM65" s="76">
        <f t="shared" ca="1" si="55"/>
        <v>209</v>
      </c>
      <c r="EN65" s="76">
        <f t="shared" ca="1" si="56"/>
        <v>217</v>
      </c>
      <c r="EO65" s="76">
        <f t="shared" ca="1" si="57"/>
        <v>219</v>
      </c>
      <c r="EP65" s="76">
        <f t="shared" ca="1" si="58"/>
        <v>222</v>
      </c>
      <c r="EQ65" s="76">
        <f t="shared" ca="1" si="59"/>
        <v>221</v>
      </c>
      <c r="ER65" s="76">
        <f t="shared" ca="1" si="60"/>
        <v>219</v>
      </c>
      <c r="ES65" s="76">
        <f t="shared" ca="1" si="61"/>
        <v>217</v>
      </c>
      <c r="ET65" s="76">
        <f t="shared" ca="1" si="62"/>
        <v>213</v>
      </c>
      <c r="EU65" s="76">
        <f t="shared" ca="1" si="63"/>
        <v>219</v>
      </c>
      <c r="EV65" s="76">
        <f t="shared" ca="1" si="64"/>
        <v>222</v>
      </c>
      <c r="EW65" s="76">
        <f t="shared" ca="1" si="65"/>
        <v>221</v>
      </c>
      <c r="EX65" s="76">
        <f t="shared" ca="1" si="66"/>
        <v>219</v>
      </c>
      <c r="EY65" s="76">
        <f t="shared" ca="1" si="67"/>
        <v>219</v>
      </c>
      <c r="EZ65" s="76">
        <f t="shared" ca="1" si="68"/>
        <v>221</v>
      </c>
      <c r="FA65" s="76">
        <f t="shared" ca="1" si="69"/>
        <v>219</v>
      </c>
      <c r="FB65" s="76">
        <f t="shared" ca="1" si="70"/>
        <v>221</v>
      </c>
      <c r="FC65" s="76">
        <f t="shared" ca="1" si="71"/>
        <v>223</v>
      </c>
      <c r="FD65" s="76">
        <f t="shared" ca="1" si="72"/>
        <v>222</v>
      </c>
      <c r="FE65" s="76">
        <f t="shared" ca="1" si="73"/>
        <v>222</v>
      </c>
      <c r="FF65" s="76">
        <f t="shared" ca="1" si="74"/>
        <v>223</v>
      </c>
      <c r="FG65" s="76">
        <f t="shared" ca="1" si="75"/>
        <v>223</v>
      </c>
      <c r="FH65" s="76">
        <f t="shared" ca="1" si="76"/>
        <v>226</v>
      </c>
      <c r="FI65" s="76">
        <f t="shared" ca="1" si="77"/>
        <v>226</v>
      </c>
      <c r="FJ65" s="76">
        <f t="shared" ca="1" si="78"/>
        <v>224</v>
      </c>
      <c r="FK65" s="76">
        <f t="shared" ca="1" si="79"/>
        <v>224</v>
      </c>
      <c r="FL65" s="76">
        <f t="shared" ca="1" si="80"/>
        <v>224</v>
      </c>
      <c r="FM65" s="76">
        <f t="shared" ca="1" si="81"/>
        <v>226</v>
      </c>
      <c r="FN65" s="76">
        <f t="shared" ca="1" si="82"/>
        <v>224</v>
      </c>
      <c r="FO65" s="76">
        <f t="shared" ca="1" si="83"/>
        <v>224</v>
      </c>
      <c r="FP65" s="76">
        <f t="shared" ca="1" si="84"/>
        <v>224</v>
      </c>
      <c r="FQ65" s="76">
        <f t="shared" ca="1" si="85"/>
        <v>224</v>
      </c>
      <c r="FR65" s="76">
        <f t="shared" ca="1" si="86"/>
        <v>222</v>
      </c>
      <c r="FS65" s="76">
        <f t="shared" ca="1" si="87"/>
        <v>222</v>
      </c>
      <c r="FT65" s="77">
        <f t="shared" ca="1" si="88"/>
        <v>222</v>
      </c>
      <c r="FU65" s="76"/>
      <c r="FV65" s="76"/>
      <c r="FW65" s="83"/>
      <c r="FX65" s="83"/>
      <c r="FY65" s="83"/>
      <c r="FZ65" s="83"/>
      <c r="GA65" s="83"/>
      <c r="GB65" s="83"/>
      <c r="GC65" s="83"/>
      <c r="GD65" s="82"/>
      <c r="GE65" s="82"/>
    </row>
    <row r="66" spans="1:187" customFormat="1" ht="2.25" customHeight="1">
      <c r="A66" s="71"/>
      <c r="B66" s="75">
        <v>137</v>
      </c>
      <c r="C66" s="76">
        <v>138</v>
      </c>
      <c r="D66" s="76">
        <v>136</v>
      </c>
      <c r="E66" s="76">
        <v>138</v>
      </c>
      <c r="F66" s="76">
        <v>138</v>
      </c>
      <c r="G66" s="76">
        <v>140</v>
      </c>
      <c r="H66" s="76">
        <v>139</v>
      </c>
      <c r="I66" s="76">
        <v>137</v>
      </c>
      <c r="J66" s="76">
        <v>140</v>
      </c>
      <c r="K66" s="76">
        <v>140</v>
      </c>
      <c r="L66" s="76">
        <v>139</v>
      </c>
      <c r="M66" s="76">
        <v>139</v>
      </c>
      <c r="N66" s="76">
        <v>139</v>
      </c>
      <c r="O66" s="76">
        <v>140</v>
      </c>
      <c r="P66" s="76">
        <v>140</v>
      </c>
      <c r="Q66" s="76">
        <v>139</v>
      </c>
      <c r="R66" s="76">
        <v>139</v>
      </c>
      <c r="S66" s="76">
        <v>137</v>
      </c>
      <c r="T66" s="76">
        <v>140</v>
      </c>
      <c r="U66" s="76">
        <v>139</v>
      </c>
      <c r="V66" s="76">
        <v>139</v>
      </c>
      <c r="W66" s="76">
        <v>139</v>
      </c>
      <c r="X66" s="76">
        <v>139</v>
      </c>
      <c r="Y66" s="76">
        <v>139</v>
      </c>
      <c r="Z66" s="76">
        <v>139</v>
      </c>
      <c r="AA66" s="76">
        <v>140</v>
      </c>
      <c r="AB66" s="76">
        <v>141</v>
      </c>
      <c r="AC66" s="76">
        <v>141</v>
      </c>
      <c r="AD66" s="76">
        <v>140</v>
      </c>
      <c r="AE66" s="76">
        <v>141</v>
      </c>
      <c r="AF66" s="76">
        <v>140</v>
      </c>
      <c r="AG66" s="76">
        <v>140</v>
      </c>
      <c r="AH66" s="76">
        <v>140</v>
      </c>
      <c r="AI66" s="76">
        <v>141</v>
      </c>
      <c r="AJ66" s="76">
        <v>142</v>
      </c>
      <c r="AK66" s="76">
        <v>140</v>
      </c>
      <c r="AL66" s="76">
        <v>138</v>
      </c>
      <c r="AM66" s="76">
        <v>140</v>
      </c>
      <c r="AN66" s="76">
        <v>140</v>
      </c>
      <c r="AO66" s="76">
        <v>141</v>
      </c>
      <c r="AP66" s="76">
        <v>141</v>
      </c>
      <c r="AQ66" s="76">
        <v>142</v>
      </c>
      <c r="AR66" s="76">
        <v>140</v>
      </c>
      <c r="AS66" s="76">
        <v>140</v>
      </c>
      <c r="AT66" s="76">
        <v>140</v>
      </c>
      <c r="AU66" s="76">
        <v>139</v>
      </c>
      <c r="AV66" s="76">
        <v>133</v>
      </c>
      <c r="AW66" s="76">
        <v>120</v>
      </c>
      <c r="AX66" s="76">
        <v>124</v>
      </c>
      <c r="AY66" s="76">
        <v>102</v>
      </c>
      <c r="AZ66" s="76">
        <v>100</v>
      </c>
      <c r="BA66" s="76">
        <v>126</v>
      </c>
      <c r="BB66" s="76">
        <v>136</v>
      </c>
      <c r="BC66" s="76">
        <v>139</v>
      </c>
      <c r="BD66" s="76">
        <v>144</v>
      </c>
      <c r="BE66" s="76">
        <v>146</v>
      </c>
      <c r="BF66" s="76">
        <v>148</v>
      </c>
      <c r="BG66" s="76">
        <v>148</v>
      </c>
      <c r="BH66" s="76">
        <v>146</v>
      </c>
      <c r="BI66" s="76">
        <v>145</v>
      </c>
      <c r="BJ66" s="76">
        <v>145</v>
      </c>
      <c r="BK66" s="76">
        <v>146</v>
      </c>
      <c r="BL66" s="76">
        <v>146</v>
      </c>
      <c r="BM66" s="76">
        <v>145</v>
      </c>
      <c r="BN66" s="76">
        <v>142</v>
      </c>
      <c r="BO66" s="76">
        <v>143</v>
      </c>
      <c r="BP66" s="76">
        <v>144</v>
      </c>
      <c r="BQ66" s="76">
        <v>144</v>
      </c>
      <c r="BR66" s="76">
        <v>143</v>
      </c>
      <c r="BS66" s="76">
        <v>144</v>
      </c>
      <c r="BT66" s="76">
        <v>144</v>
      </c>
      <c r="BU66" s="76">
        <v>146</v>
      </c>
      <c r="BV66" s="76">
        <v>146</v>
      </c>
      <c r="BW66" s="76">
        <v>147</v>
      </c>
      <c r="BX66" s="76">
        <v>146</v>
      </c>
      <c r="BY66" s="76">
        <v>147</v>
      </c>
      <c r="BZ66" s="76">
        <v>148</v>
      </c>
      <c r="CA66" s="76">
        <v>150</v>
      </c>
      <c r="CB66" s="76">
        <v>151</v>
      </c>
      <c r="CC66" s="76">
        <v>152</v>
      </c>
      <c r="CD66" s="76">
        <v>153</v>
      </c>
      <c r="CE66" s="76">
        <v>151</v>
      </c>
      <c r="CF66" s="76">
        <v>149</v>
      </c>
      <c r="CG66" s="76">
        <v>150</v>
      </c>
      <c r="CH66" s="76">
        <v>150</v>
      </c>
      <c r="CI66" s="76">
        <v>151</v>
      </c>
      <c r="CJ66" s="77">
        <v>149</v>
      </c>
      <c r="CK66" s="71"/>
      <c r="CL66" s="75">
        <f t="shared" ca="1" si="2"/>
        <v>131</v>
      </c>
      <c r="CM66" s="76">
        <f t="shared" ca="1" si="3"/>
        <v>144</v>
      </c>
      <c r="CN66" s="76">
        <f t="shared" ca="1" si="4"/>
        <v>117</v>
      </c>
      <c r="CO66" s="76">
        <f t="shared" ca="1" si="5"/>
        <v>144</v>
      </c>
      <c r="CP66" s="76">
        <f t="shared" ca="1" si="6"/>
        <v>144</v>
      </c>
      <c r="CQ66" s="76">
        <f t="shared" ca="1" si="7"/>
        <v>172</v>
      </c>
      <c r="CR66" s="76">
        <f t="shared" ca="1" si="8"/>
        <v>156</v>
      </c>
      <c r="CS66" s="76">
        <f t="shared" ca="1" si="9"/>
        <v>131</v>
      </c>
      <c r="CT66" s="76">
        <f t="shared" ca="1" si="10"/>
        <v>172</v>
      </c>
      <c r="CU66" s="76">
        <f t="shared" ca="1" si="11"/>
        <v>172</v>
      </c>
      <c r="CV66" s="76">
        <f t="shared" ca="1" si="12"/>
        <v>156</v>
      </c>
      <c r="CW66" s="76">
        <f t="shared" ca="1" si="13"/>
        <v>156</v>
      </c>
      <c r="CX66" s="76">
        <f t="shared" ca="1" si="14"/>
        <v>156</v>
      </c>
      <c r="CY66" s="76">
        <f t="shared" ca="1" si="15"/>
        <v>172</v>
      </c>
      <c r="CZ66" s="76">
        <f t="shared" ca="1" si="16"/>
        <v>172</v>
      </c>
      <c r="DA66" s="76">
        <f t="shared" ca="1" si="17"/>
        <v>156</v>
      </c>
      <c r="DB66" s="76">
        <f t="shared" ca="1" si="18"/>
        <v>156</v>
      </c>
      <c r="DC66" s="76">
        <f t="shared" ca="1" si="19"/>
        <v>131</v>
      </c>
      <c r="DD66" s="76">
        <f t="shared" ca="1" si="20"/>
        <v>172</v>
      </c>
      <c r="DE66" s="76">
        <f t="shared" ca="1" si="21"/>
        <v>156</v>
      </c>
      <c r="DF66" s="76">
        <f t="shared" ca="1" si="22"/>
        <v>156</v>
      </c>
      <c r="DG66" s="76">
        <f t="shared" ca="1" si="23"/>
        <v>156</v>
      </c>
      <c r="DH66" s="76">
        <f t="shared" ca="1" si="24"/>
        <v>156</v>
      </c>
      <c r="DI66" s="76">
        <f t="shared" ca="1" si="25"/>
        <v>156</v>
      </c>
      <c r="DJ66" s="76">
        <f t="shared" ca="1" si="26"/>
        <v>156</v>
      </c>
      <c r="DK66" s="76">
        <f t="shared" ca="1" si="27"/>
        <v>172</v>
      </c>
      <c r="DL66" s="76">
        <f t="shared" ca="1" si="28"/>
        <v>185</v>
      </c>
      <c r="DM66" s="76">
        <f t="shared" ca="1" si="29"/>
        <v>185</v>
      </c>
      <c r="DN66" s="76">
        <f t="shared" ca="1" si="30"/>
        <v>172</v>
      </c>
      <c r="DO66" s="76">
        <f t="shared" ca="1" si="31"/>
        <v>185</v>
      </c>
      <c r="DP66" s="76">
        <f t="shared" ca="1" si="32"/>
        <v>172</v>
      </c>
      <c r="DQ66" s="76">
        <f t="shared" ca="1" si="33"/>
        <v>172</v>
      </c>
      <c r="DR66" s="76">
        <f t="shared" ca="1" si="34"/>
        <v>172</v>
      </c>
      <c r="DS66" s="76">
        <f t="shared" ca="1" si="35"/>
        <v>185</v>
      </c>
      <c r="DT66" s="76">
        <f t="shared" ca="1" si="36"/>
        <v>194</v>
      </c>
      <c r="DU66" s="76">
        <f t="shared" ca="1" si="37"/>
        <v>172</v>
      </c>
      <c r="DV66" s="76">
        <f t="shared" ca="1" si="38"/>
        <v>144</v>
      </c>
      <c r="DW66" s="76">
        <f t="shared" ca="1" si="39"/>
        <v>172</v>
      </c>
      <c r="DX66" s="76">
        <f t="shared" ca="1" si="40"/>
        <v>172</v>
      </c>
      <c r="DY66" s="76">
        <f t="shared" ca="1" si="41"/>
        <v>185</v>
      </c>
      <c r="DZ66" s="76">
        <f t="shared" ca="1" si="42"/>
        <v>185</v>
      </c>
      <c r="EA66" s="76">
        <f t="shared" ca="1" si="43"/>
        <v>194</v>
      </c>
      <c r="EB66" s="76">
        <f t="shared" ca="1" si="44"/>
        <v>172</v>
      </c>
      <c r="EC66" s="76">
        <f t="shared" ca="1" si="45"/>
        <v>172</v>
      </c>
      <c r="ED66" s="76">
        <f t="shared" ca="1" si="46"/>
        <v>172</v>
      </c>
      <c r="EE66" s="76">
        <f t="shared" ca="1" si="47"/>
        <v>156</v>
      </c>
      <c r="EF66" s="76">
        <f t="shared" ca="1" si="48"/>
        <v>91</v>
      </c>
      <c r="EG66" s="76">
        <f t="shared" ca="1" si="49"/>
        <v>56</v>
      </c>
      <c r="EH66" s="76">
        <f t="shared" ca="1" si="50"/>
        <v>72</v>
      </c>
      <c r="EI66" s="76">
        <f t="shared" ca="1" si="51"/>
        <v>4</v>
      </c>
      <c r="EJ66" s="76">
        <f t="shared" ca="1" si="52"/>
        <v>3</v>
      </c>
      <c r="EK66" s="76">
        <f t="shared" ca="1" si="53"/>
        <v>75</v>
      </c>
      <c r="EL66" s="76">
        <f t="shared" ca="1" si="54"/>
        <v>117</v>
      </c>
      <c r="EM66" s="76">
        <f t="shared" ca="1" si="55"/>
        <v>156</v>
      </c>
      <c r="EN66" s="76">
        <f t="shared" ca="1" si="56"/>
        <v>209</v>
      </c>
      <c r="EO66" s="76">
        <f t="shared" ca="1" si="57"/>
        <v>217</v>
      </c>
      <c r="EP66" s="76">
        <f t="shared" ca="1" si="58"/>
        <v>221</v>
      </c>
      <c r="EQ66" s="76">
        <f t="shared" ca="1" si="59"/>
        <v>221</v>
      </c>
      <c r="ER66" s="76">
        <f t="shared" ca="1" si="60"/>
        <v>217</v>
      </c>
      <c r="ES66" s="76">
        <f t="shared" ca="1" si="61"/>
        <v>213</v>
      </c>
      <c r="ET66" s="76">
        <f t="shared" ca="1" si="62"/>
        <v>213</v>
      </c>
      <c r="EU66" s="76">
        <f t="shared" ca="1" si="63"/>
        <v>217</v>
      </c>
      <c r="EV66" s="76">
        <f t="shared" ca="1" si="64"/>
        <v>217</v>
      </c>
      <c r="EW66" s="76">
        <f t="shared" ca="1" si="65"/>
        <v>213</v>
      </c>
      <c r="EX66" s="76">
        <f t="shared" ca="1" si="66"/>
        <v>194</v>
      </c>
      <c r="EY66" s="76">
        <f t="shared" ca="1" si="67"/>
        <v>202</v>
      </c>
      <c r="EZ66" s="76">
        <f t="shared" ca="1" si="68"/>
        <v>209</v>
      </c>
      <c r="FA66" s="76">
        <f t="shared" ca="1" si="69"/>
        <v>209</v>
      </c>
      <c r="FB66" s="76">
        <f t="shared" ca="1" si="70"/>
        <v>202</v>
      </c>
      <c r="FC66" s="76">
        <f t="shared" ca="1" si="71"/>
        <v>209</v>
      </c>
      <c r="FD66" s="76">
        <f t="shared" ca="1" si="72"/>
        <v>209</v>
      </c>
      <c r="FE66" s="76">
        <f t="shared" ca="1" si="73"/>
        <v>217</v>
      </c>
      <c r="FF66" s="76">
        <f t="shared" ca="1" si="74"/>
        <v>217</v>
      </c>
      <c r="FG66" s="76">
        <f t="shared" ca="1" si="75"/>
        <v>219</v>
      </c>
      <c r="FH66" s="76">
        <f t="shared" ca="1" si="76"/>
        <v>217</v>
      </c>
      <c r="FI66" s="76">
        <f t="shared" ca="1" si="77"/>
        <v>219</v>
      </c>
      <c r="FJ66" s="76">
        <f t="shared" ca="1" si="78"/>
        <v>221</v>
      </c>
      <c r="FK66" s="76">
        <f t="shared" ca="1" si="79"/>
        <v>223</v>
      </c>
      <c r="FL66" s="76">
        <f t="shared" ca="1" si="80"/>
        <v>224</v>
      </c>
      <c r="FM66" s="76">
        <f t="shared" ca="1" si="81"/>
        <v>226</v>
      </c>
      <c r="FN66" s="76">
        <f t="shared" ca="1" si="82"/>
        <v>229</v>
      </c>
      <c r="FO66" s="76">
        <f t="shared" ca="1" si="83"/>
        <v>224</v>
      </c>
      <c r="FP66" s="76">
        <f t="shared" ca="1" si="84"/>
        <v>222</v>
      </c>
      <c r="FQ66" s="76">
        <f t="shared" ca="1" si="85"/>
        <v>223</v>
      </c>
      <c r="FR66" s="76">
        <f t="shared" ca="1" si="86"/>
        <v>223</v>
      </c>
      <c r="FS66" s="76">
        <f t="shared" ca="1" si="87"/>
        <v>224</v>
      </c>
      <c r="FT66" s="77">
        <f t="shared" ca="1" si="88"/>
        <v>222</v>
      </c>
      <c r="FU66" s="76"/>
      <c r="FV66" s="76"/>
      <c r="FW66" s="83"/>
      <c r="FX66" s="83"/>
      <c r="FY66" s="83"/>
      <c r="FZ66" s="83"/>
      <c r="GA66" s="83"/>
      <c r="GB66" s="83"/>
      <c r="GC66" s="83"/>
      <c r="GD66" s="82"/>
      <c r="GE66" s="82"/>
    </row>
    <row r="67" spans="1:187" customFormat="1" ht="2.25" customHeight="1">
      <c r="A67" s="71"/>
      <c r="B67" s="75">
        <v>139</v>
      </c>
      <c r="C67" s="76">
        <v>136</v>
      </c>
      <c r="D67" s="76">
        <v>137</v>
      </c>
      <c r="E67" s="76">
        <v>137</v>
      </c>
      <c r="F67" s="76">
        <v>138</v>
      </c>
      <c r="G67" s="76">
        <v>139</v>
      </c>
      <c r="H67" s="76">
        <v>138</v>
      </c>
      <c r="I67" s="76">
        <v>139</v>
      </c>
      <c r="J67" s="76">
        <v>141</v>
      </c>
      <c r="K67" s="76">
        <v>140</v>
      </c>
      <c r="L67" s="76">
        <v>139</v>
      </c>
      <c r="M67" s="76">
        <v>140</v>
      </c>
      <c r="N67" s="76">
        <v>140</v>
      </c>
      <c r="O67" s="76">
        <v>139</v>
      </c>
      <c r="P67" s="76">
        <v>139</v>
      </c>
      <c r="Q67" s="76">
        <v>138</v>
      </c>
      <c r="R67" s="76">
        <v>138</v>
      </c>
      <c r="S67" s="76">
        <v>140</v>
      </c>
      <c r="T67" s="76">
        <v>139</v>
      </c>
      <c r="U67" s="76">
        <v>141</v>
      </c>
      <c r="V67" s="76">
        <v>141</v>
      </c>
      <c r="W67" s="76">
        <v>138</v>
      </c>
      <c r="X67" s="76">
        <v>140</v>
      </c>
      <c r="Y67" s="76">
        <v>140</v>
      </c>
      <c r="Z67" s="76">
        <v>139</v>
      </c>
      <c r="AA67" s="76">
        <v>140</v>
      </c>
      <c r="AB67" s="76">
        <v>138</v>
      </c>
      <c r="AC67" s="76">
        <v>140</v>
      </c>
      <c r="AD67" s="76">
        <v>141</v>
      </c>
      <c r="AE67" s="76">
        <v>140</v>
      </c>
      <c r="AF67" s="76">
        <v>139</v>
      </c>
      <c r="AG67" s="76">
        <v>139</v>
      </c>
      <c r="AH67" s="76">
        <v>141</v>
      </c>
      <c r="AI67" s="76">
        <v>139</v>
      </c>
      <c r="AJ67" s="76">
        <v>139</v>
      </c>
      <c r="AK67" s="76">
        <v>137</v>
      </c>
      <c r="AL67" s="76">
        <v>139</v>
      </c>
      <c r="AM67" s="76">
        <v>140</v>
      </c>
      <c r="AN67" s="76">
        <v>140</v>
      </c>
      <c r="AO67" s="76">
        <v>140</v>
      </c>
      <c r="AP67" s="76">
        <v>139</v>
      </c>
      <c r="AQ67" s="76">
        <v>141</v>
      </c>
      <c r="AR67" s="76">
        <v>138</v>
      </c>
      <c r="AS67" s="76">
        <v>133</v>
      </c>
      <c r="AT67" s="76">
        <v>126</v>
      </c>
      <c r="AU67" s="76">
        <v>116</v>
      </c>
      <c r="AV67" s="76">
        <v>107</v>
      </c>
      <c r="AW67" s="76">
        <v>103</v>
      </c>
      <c r="AX67" s="76">
        <v>109</v>
      </c>
      <c r="AY67" s="76">
        <v>99</v>
      </c>
      <c r="AZ67" s="76">
        <v>104</v>
      </c>
      <c r="BA67" s="76">
        <v>112</v>
      </c>
      <c r="BB67" s="76">
        <v>129</v>
      </c>
      <c r="BC67" s="76">
        <v>134</v>
      </c>
      <c r="BD67" s="76">
        <v>139</v>
      </c>
      <c r="BE67" s="76">
        <v>142</v>
      </c>
      <c r="BF67" s="76">
        <v>146</v>
      </c>
      <c r="BG67" s="76">
        <v>146</v>
      </c>
      <c r="BH67" s="76">
        <v>146</v>
      </c>
      <c r="BI67" s="76">
        <v>146</v>
      </c>
      <c r="BJ67" s="76">
        <v>143</v>
      </c>
      <c r="BK67" s="76">
        <v>144</v>
      </c>
      <c r="BL67" s="76">
        <v>144</v>
      </c>
      <c r="BM67" s="76">
        <v>142</v>
      </c>
      <c r="BN67" s="76">
        <v>142</v>
      </c>
      <c r="BO67" s="76">
        <v>143</v>
      </c>
      <c r="BP67" s="76">
        <v>144</v>
      </c>
      <c r="BQ67" s="76">
        <v>142</v>
      </c>
      <c r="BR67" s="76">
        <v>141</v>
      </c>
      <c r="BS67" s="76">
        <v>141</v>
      </c>
      <c r="BT67" s="76">
        <v>142</v>
      </c>
      <c r="BU67" s="76">
        <v>144</v>
      </c>
      <c r="BV67" s="76">
        <v>144</v>
      </c>
      <c r="BW67" s="76">
        <v>145</v>
      </c>
      <c r="BX67" s="76">
        <v>143</v>
      </c>
      <c r="BY67" s="76">
        <v>143</v>
      </c>
      <c r="BZ67" s="76">
        <v>143</v>
      </c>
      <c r="CA67" s="76">
        <v>141</v>
      </c>
      <c r="CB67" s="76">
        <v>142</v>
      </c>
      <c r="CC67" s="76">
        <v>142</v>
      </c>
      <c r="CD67" s="76">
        <v>143</v>
      </c>
      <c r="CE67" s="76">
        <v>144</v>
      </c>
      <c r="CF67" s="76">
        <v>143</v>
      </c>
      <c r="CG67" s="76">
        <v>143</v>
      </c>
      <c r="CH67" s="76">
        <v>143</v>
      </c>
      <c r="CI67" s="76">
        <v>143</v>
      </c>
      <c r="CJ67" s="77">
        <v>145</v>
      </c>
      <c r="CK67" s="71"/>
      <c r="CL67" s="75">
        <f t="shared" ca="1" si="2"/>
        <v>156</v>
      </c>
      <c r="CM67" s="76">
        <f t="shared" ca="1" si="3"/>
        <v>117</v>
      </c>
      <c r="CN67" s="76">
        <f t="shared" ca="1" si="4"/>
        <v>131</v>
      </c>
      <c r="CO67" s="76">
        <f t="shared" ca="1" si="5"/>
        <v>131</v>
      </c>
      <c r="CP67" s="76">
        <f t="shared" ca="1" si="6"/>
        <v>144</v>
      </c>
      <c r="CQ67" s="76">
        <f t="shared" ca="1" si="7"/>
        <v>156</v>
      </c>
      <c r="CR67" s="76">
        <f t="shared" ca="1" si="8"/>
        <v>144</v>
      </c>
      <c r="CS67" s="76">
        <f t="shared" ca="1" si="9"/>
        <v>156</v>
      </c>
      <c r="CT67" s="76">
        <f t="shared" ca="1" si="10"/>
        <v>185</v>
      </c>
      <c r="CU67" s="76">
        <f t="shared" ca="1" si="11"/>
        <v>172</v>
      </c>
      <c r="CV67" s="76">
        <f t="shared" ca="1" si="12"/>
        <v>156</v>
      </c>
      <c r="CW67" s="76">
        <f t="shared" ca="1" si="13"/>
        <v>172</v>
      </c>
      <c r="CX67" s="76">
        <f t="shared" ca="1" si="14"/>
        <v>172</v>
      </c>
      <c r="CY67" s="76">
        <f t="shared" ca="1" si="15"/>
        <v>156</v>
      </c>
      <c r="CZ67" s="76">
        <f t="shared" ca="1" si="16"/>
        <v>156</v>
      </c>
      <c r="DA67" s="76">
        <f t="shared" ca="1" si="17"/>
        <v>144</v>
      </c>
      <c r="DB67" s="76">
        <f t="shared" ca="1" si="18"/>
        <v>144</v>
      </c>
      <c r="DC67" s="76">
        <f t="shared" ca="1" si="19"/>
        <v>172</v>
      </c>
      <c r="DD67" s="76">
        <f t="shared" ca="1" si="20"/>
        <v>156</v>
      </c>
      <c r="DE67" s="76">
        <f t="shared" ca="1" si="21"/>
        <v>185</v>
      </c>
      <c r="DF67" s="76">
        <f t="shared" ca="1" si="22"/>
        <v>185</v>
      </c>
      <c r="DG67" s="76">
        <f t="shared" ca="1" si="23"/>
        <v>144</v>
      </c>
      <c r="DH67" s="76">
        <f t="shared" ca="1" si="24"/>
        <v>172</v>
      </c>
      <c r="DI67" s="76">
        <f t="shared" ca="1" si="25"/>
        <v>172</v>
      </c>
      <c r="DJ67" s="76">
        <f t="shared" ca="1" si="26"/>
        <v>156</v>
      </c>
      <c r="DK67" s="76">
        <f t="shared" ca="1" si="27"/>
        <v>172</v>
      </c>
      <c r="DL67" s="76">
        <f t="shared" ca="1" si="28"/>
        <v>144</v>
      </c>
      <c r="DM67" s="76">
        <f t="shared" ca="1" si="29"/>
        <v>172</v>
      </c>
      <c r="DN67" s="76">
        <f t="shared" ca="1" si="30"/>
        <v>185</v>
      </c>
      <c r="DO67" s="76">
        <f t="shared" ca="1" si="31"/>
        <v>172</v>
      </c>
      <c r="DP67" s="76">
        <f t="shared" ca="1" si="32"/>
        <v>156</v>
      </c>
      <c r="DQ67" s="76">
        <f t="shared" ca="1" si="33"/>
        <v>156</v>
      </c>
      <c r="DR67" s="76">
        <f t="shared" ca="1" si="34"/>
        <v>185</v>
      </c>
      <c r="DS67" s="76">
        <f t="shared" ca="1" si="35"/>
        <v>156</v>
      </c>
      <c r="DT67" s="76">
        <f t="shared" ca="1" si="36"/>
        <v>156</v>
      </c>
      <c r="DU67" s="76">
        <f t="shared" ca="1" si="37"/>
        <v>131</v>
      </c>
      <c r="DV67" s="76">
        <f t="shared" ca="1" si="38"/>
        <v>156</v>
      </c>
      <c r="DW67" s="76">
        <f t="shared" ca="1" si="39"/>
        <v>172</v>
      </c>
      <c r="DX67" s="76">
        <f t="shared" ca="1" si="40"/>
        <v>172</v>
      </c>
      <c r="DY67" s="76">
        <f t="shared" ca="1" si="41"/>
        <v>172</v>
      </c>
      <c r="DZ67" s="76">
        <f t="shared" ca="1" si="42"/>
        <v>156</v>
      </c>
      <c r="EA67" s="76">
        <f t="shared" ca="1" si="43"/>
        <v>185</v>
      </c>
      <c r="EB67" s="76">
        <f t="shared" ca="1" si="44"/>
        <v>144</v>
      </c>
      <c r="EC67" s="76">
        <f t="shared" ca="1" si="45"/>
        <v>91</v>
      </c>
      <c r="ED67" s="76">
        <f t="shared" ca="1" si="46"/>
        <v>75</v>
      </c>
      <c r="EE67" s="76">
        <f t="shared" ca="1" si="47"/>
        <v>34</v>
      </c>
      <c r="EF67" s="76">
        <f t="shared" ca="1" si="48"/>
        <v>5</v>
      </c>
      <c r="EG67" s="76">
        <f t="shared" ca="1" si="49"/>
        <v>4</v>
      </c>
      <c r="EH67" s="76">
        <f t="shared" ca="1" si="50"/>
        <v>6</v>
      </c>
      <c r="EI67" s="76">
        <f t="shared" ca="1" si="51"/>
        <v>3</v>
      </c>
      <c r="EJ67" s="76">
        <f t="shared" ca="1" si="52"/>
        <v>4</v>
      </c>
      <c r="EK67" s="76">
        <f t="shared" ca="1" si="53"/>
        <v>16</v>
      </c>
      <c r="EL67" s="76">
        <f t="shared" ca="1" si="54"/>
        <v>78</v>
      </c>
      <c r="EM67" s="76">
        <f t="shared" ca="1" si="55"/>
        <v>96</v>
      </c>
      <c r="EN67" s="76">
        <f t="shared" ca="1" si="56"/>
        <v>156</v>
      </c>
      <c r="EO67" s="76">
        <f t="shared" ca="1" si="57"/>
        <v>194</v>
      </c>
      <c r="EP67" s="76">
        <f t="shared" ca="1" si="58"/>
        <v>217</v>
      </c>
      <c r="EQ67" s="76">
        <f t="shared" ca="1" si="59"/>
        <v>217</v>
      </c>
      <c r="ER67" s="76">
        <f t="shared" ca="1" si="60"/>
        <v>217</v>
      </c>
      <c r="ES67" s="76">
        <f t="shared" ca="1" si="61"/>
        <v>217</v>
      </c>
      <c r="ET67" s="76">
        <f t="shared" ca="1" si="62"/>
        <v>202</v>
      </c>
      <c r="EU67" s="76">
        <f t="shared" ca="1" si="63"/>
        <v>209</v>
      </c>
      <c r="EV67" s="76">
        <f t="shared" ca="1" si="64"/>
        <v>209</v>
      </c>
      <c r="EW67" s="76">
        <f t="shared" ca="1" si="65"/>
        <v>194</v>
      </c>
      <c r="EX67" s="76">
        <f t="shared" ca="1" si="66"/>
        <v>194</v>
      </c>
      <c r="EY67" s="76">
        <f t="shared" ca="1" si="67"/>
        <v>202</v>
      </c>
      <c r="EZ67" s="76">
        <f t="shared" ca="1" si="68"/>
        <v>209</v>
      </c>
      <c r="FA67" s="76">
        <f t="shared" ca="1" si="69"/>
        <v>194</v>
      </c>
      <c r="FB67" s="76">
        <f t="shared" ca="1" si="70"/>
        <v>185</v>
      </c>
      <c r="FC67" s="76">
        <f t="shared" ca="1" si="71"/>
        <v>185</v>
      </c>
      <c r="FD67" s="76">
        <f t="shared" ca="1" si="72"/>
        <v>194</v>
      </c>
      <c r="FE67" s="76">
        <f t="shared" ca="1" si="73"/>
        <v>209</v>
      </c>
      <c r="FF67" s="76">
        <f t="shared" ca="1" si="74"/>
        <v>209</v>
      </c>
      <c r="FG67" s="76">
        <f t="shared" ca="1" si="75"/>
        <v>213</v>
      </c>
      <c r="FH67" s="76">
        <f t="shared" ca="1" si="76"/>
        <v>202</v>
      </c>
      <c r="FI67" s="76">
        <f t="shared" ca="1" si="77"/>
        <v>202</v>
      </c>
      <c r="FJ67" s="76">
        <f t="shared" ca="1" si="78"/>
        <v>202</v>
      </c>
      <c r="FK67" s="76">
        <f t="shared" ca="1" si="79"/>
        <v>185</v>
      </c>
      <c r="FL67" s="76">
        <f t="shared" ca="1" si="80"/>
        <v>194</v>
      </c>
      <c r="FM67" s="76">
        <f t="shared" ca="1" si="81"/>
        <v>194</v>
      </c>
      <c r="FN67" s="76">
        <f t="shared" ca="1" si="82"/>
        <v>202</v>
      </c>
      <c r="FO67" s="76">
        <f t="shared" ca="1" si="83"/>
        <v>209</v>
      </c>
      <c r="FP67" s="76">
        <f t="shared" ca="1" si="84"/>
        <v>202</v>
      </c>
      <c r="FQ67" s="76">
        <f t="shared" ca="1" si="85"/>
        <v>202</v>
      </c>
      <c r="FR67" s="76">
        <f t="shared" ca="1" si="86"/>
        <v>202</v>
      </c>
      <c r="FS67" s="76">
        <f t="shared" ca="1" si="87"/>
        <v>202</v>
      </c>
      <c r="FT67" s="77">
        <f t="shared" ca="1" si="88"/>
        <v>213</v>
      </c>
      <c r="FU67" s="76"/>
      <c r="FV67" s="76"/>
      <c r="FW67" s="83"/>
      <c r="FX67" s="83"/>
      <c r="FY67" s="83"/>
      <c r="FZ67" s="83"/>
      <c r="GA67" s="83"/>
      <c r="GB67" s="83"/>
      <c r="GC67" s="83"/>
      <c r="GD67" s="82"/>
      <c r="GE67" s="82"/>
    </row>
    <row r="68" spans="1:187" customFormat="1" ht="2.25" customHeight="1">
      <c r="A68" s="71"/>
      <c r="B68" s="75">
        <v>140</v>
      </c>
      <c r="C68" s="76">
        <v>140</v>
      </c>
      <c r="D68" s="76">
        <v>140</v>
      </c>
      <c r="E68" s="76">
        <v>140</v>
      </c>
      <c r="F68" s="76">
        <v>139</v>
      </c>
      <c r="G68" s="76">
        <v>138</v>
      </c>
      <c r="H68" s="76">
        <v>139</v>
      </c>
      <c r="I68" s="76">
        <v>137</v>
      </c>
      <c r="J68" s="76">
        <v>138</v>
      </c>
      <c r="K68" s="76">
        <v>137</v>
      </c>
      <c r="L68" s="76">
        <v>138</v>
      </c>
      <c r="M68" s="76">
        <v>137</v>
      </c>
      <c r="N68" s="76">
        <v>134</v>
      </c>
      <c r="O68" s="76">
        <v>137</v>
      </c>
      <c r="P68" s="76">
        <v>135</v>
      </c>
      <c r="Q68" s="76">
        <v>137</v>
      </c>
      <c r="R68" s="76">
        <v>139</v>
      </c>
      <c r="S68" s="76">
        <v>140</v>
      </c>
      <c r="T68" s="76">
        <v>140</v>
      </c>
      <c r="U68" s="76">
        <v>140</v>
      </c>
      <c r="V68" s="76">
        <v>140</v>
      </c>
      <c r="W68" s="76">
        <v>138</v>
      </c>
      <c r="X68" s="76">
        <v>140</v>
      </c>
      <c r="Y68" s="76">
        <v>136</v>
      </c>
      <c r="Z68" s="76">
        <v>135</v>
      </c>
      <c r="AA68" s="76">
        <v>138</v>
      </c>
      <c r="AB68" s="76">
        <v>140</v>
      </c>
      <c r="AC68" s="76">
        <v>140</v>
      </c>
      <c r="AD68" s="76">
        <v>140</v>
      </c>
      <c r="AE68" s="76">
        <v>139</v>
      </c>
      <c r="AF68" s="76">
        <v>139</v>
      </c>
      <c r="AG68" s="76">
        <v>140</v>
      </c>
      <c r="AH68" s="76">
        <v>140</v>
      </c>
      <c r="AI68" s="76">
        <v>139</v>
      </c>
      <c r="AJ68" s="76">
        <v>138</v>
      </c>
      <c r="AK68" s="76">
        <v>140</v>
      </c>
      <c r="AL68" s="76">
        <v>139</v>
      </c>
      <c r="AM68" s="76">
        <v>140</v>
      </c>
      <c r="AN68" s="76">
        <v>138</v>
      </c>
      <c r="AO68" s="76">
        <v>134</v>
      </c>
      <c r="AP68" s="76">
        <v>129</v>
      </c>
      <c r="AQ68" s="76">
        <v>121</v>
      </c>
      <c r="AR68" s="76">
        <v>118</v>
      </c>
      <c r="AS68" s="76">
        <v>115</v>
      </c>
      <c r="AT68" s="76">
        <v>111</v>
      </c>
      <c r="AU68" s="76">
        <v>110</v>
      </c>
      <c r="AV68" s="76">
        <v>111</v>
      </c>
      <c r="AW68" s="76">
        <v>112</v>
      </c>
      <c r="AX68" s="76">
        <v>114</v>
      </c>
      <c r="AY68" s="76">
        <v>114</v>
      </c>
      <c r="AZ68" s="76">
        <v>104</v>
      </c>
      <c r="BA68" s="76">
        <v>111</v>
      </c>
      <c r="BB68" s="76">
        <v>118</v>
      </c>
      <c r="BC68" s="76">
        <v>126</v>
      </c>
      <c r="BD68" s="76">
        <v>132</v>
      </c>
      <c r="BE68" s="76">
        <v>138</v>
      </c>
      <c r="BF68" s="76">
        <v>141</v>
      </c>
      <c r="BG68" s="76">
        <v>143</v>
      </c>
      <c r="BH68" s="76">
        <v>143</v>
      </c>
      <c r="BI68" s="76">
        <v>143</v>
      </c>
      <c r="BJ68" s="76">
        <v>141</v>
      </c>
      <c r="BK68" s="76">
        <v>140</v>
      </c>
      <c r="BL68" s="76">
        <v>141</v>
      </c>
      <c r="BM68" s="76">
        <v>142</v>
      </c>
      <c r="BN68" s="76">
        <v>142</v>
      </c>
      <c r="BO68" s="76">
        <v>141</v>
      </c>
      <c r="BP68" s="76">
        <v>142</v>
      </c>
      <c r="BQ68" s="76">
        <v>143</v>
      </c>
      <c r="BR68" s="76">
        <v>142</v>
      </c>
      <c r="BS68" s="76">
        <v>142</v>
      </c>
      <c r="BT68" s="76">
        <v>141</v>
      </c>
      <c r="BU68" s="76">
        <v>142</v>
      </c>
      <c r="BV68" s="76">
        <v>143</v>
      </c>
      <c r="BW68" s="76">
        <v>142</v>
      </c>
      <c r="BX68" s="76">
        <v>140</v>
      </c>
      <c r="BY68" s="76">
        <v>139</v>
      </c>
      <c r="BZ68" s="76">
        <v>138</v>
      </c>
      <c r="CA68" s="76">
        <v>137</v>
      </c>
      <c r="CB68" s="76">
        <v>139</v>
      </c>
      <c r="CC68" s="76">
        <v>139</v>
      </c>
      <c r="CD68" s="76">
        <v>141</v>
      </c>
      <c r="CE68" s="76">
        <v>138</v>
      </c>
      <c r="CF68" s="76">
        <v>137</v>
      </c>
      <c r="CG68" s="76">
        <v>137</v>
      </c>
      <c r="CH68" s="76">
        <v>136</v>
      </c>
      <c r="CI68" s="76">
        <v>138</v>
      </c>
      <c r="CJ68" s="77">
        <v>140</v>
      </c>
      <c r="CK68" s="71"/>
      <c r="CL68" s="75">
        <f t="shared" ref="CL68:CL101" ca="1" si="89">INDIRECT("GD" &amp; (106 + B68))</f>
        <v>172</v>
      </c>
      <c r="CM68" s="76">
        <f t="shared" ref="CM68:CM101" ca="1" si="90">INDIRECT("GD" &amp; (106 + C68))</f>
        <v>172</v>
      </c>
      <c r="CN68" s="76">
        <f t="shared" ref="CN68:CN101" ca="1" si="91">INDIRECT("GD" &amp; (106 + D68))</f>
        <v>172</v>
      </c>
      <c r="CO68" s="76">
        <f t="shared" ref="CO68:CO101" ca="1" si="92">INDIRECT("GD" &amp; (106 + E68))</f>
        <v>172</v>
      </c>
      <c r="CP68" s="76">
        <f t="shared" ref="CP68:CP101" ca="1" si="93">INDIRECT("GD" &amp; (106 + F68))</f>
        <v>156</v>
      </c>
      <c r="CQ68" s="76">
        <f t="shared" ref="CQ68:CQ101" ca="1" si="94">INDIRECT("GD" &amp; (106 + G68))</f>
        <v>144</v>
      </c>
      <c r="CR68" s="76">
        <f t="shared" ref="CR68:CR101" ca="1" si="95">INDIRECT("GD" &amp; (106 + H68))</f>
        <v>156</v>
      </c>
      <c r="CS68" s="76">
        <f t="shared" ref="CS68:CS101" ca="1" si="96">INDIRECT("GD" &amp; (106 + I68))</f>
        <v>131</v>
      </c>
      <c r="CT68" s="76">
        <f t="shared" ref="CT68:CT101" ca="1" si="97">INDIRECT("GD" &amp; (106 + J68))</f>
        <v>144</v>
      </c>
      <c r="CU68" s="76">
        <f t="shared" ref="CU68:CU101" ca="1" si="98">INDIRECT("GD" &amp; (106 + K68))</f>
        <v>131</v>
      </c>
      <c r="CV68" s="76">
        <f t="shared" ref="CV68:CV101" ca="1" si="99">INDIRECT("GD" &amp; (106 + L68))</f>
        <v>144</v>
      </c>
      <c r="CW68" s="76">
        <f t="shared" ref="CW68:CW101" ca="1" si="100">INDIRECT("GD" &amp; (106 + M68))</f>
        <v>131</v>
      </c>
      <c r="CX68" s="76">
        <f t="shared" ref="CX68:CX101" ca="1" si="101">INDIRECT("GD" &amp; (106 + N68))</f>
        <v>96</v>
      </c>
      <c r="CY68" s="76">
        <f t="shared" ref="CY68:CY101" ca="1" si="102">INDIRECT("GD" &amp; (106 + O68))</f>
        <v>131</v>
      </c>
      <c r="CZ68" s="76">
        <f t="shared" ref="CZ68:CZ101" ca="1" si="103">INDIRECT("GD" &amp; (106 + P68))</f>
        <v>102</v>
      </c>
      <c r="DA68" s="76">
        <f t="shared" ref="DA68:DA101" ca="1" si="104">INDIRECT("GD" &amp; (106 + Q68))</f>
        <v>131</v>
      </c>
      <c r="DB68" s="76">
        <f t="shared" ref="DB68:DB101" ca="1" si="105">INDIRECT("GD" &amp; (106 + R68))</f>
        <v>156</v>
      </c>
      <c r="DC68" s="76">
        <f t="shared" ref="DC68:DC101" ca="1" si="106">INDIRECT("GD" &amp; (106 + S68))</f>
        <v>172</v>
      </c>
      <c r="DD68" s="76">
        <f t="shared" ref="DD68:DD101" ca="1" si="107">INDIRECT("GD" &amp; (106 + T68))</f>
        <v>172</v>
      </c>
      <c r="DE68" s="76">
        <f t="shared" ref="DE68:DE101" ca="1" si="108">INDIRECT("GD" &amp; (106 + U68))</f>
        <v>172</v>
      </c>
      <c r="DF68" s="76">
        <f t="shared" ref="DF68:DF101" ca="1" si="109">INDIRECT("GD" &amp; (106 + V68))</f>
        <v>172</v>
      </c>
      <c r="DG68" s="76">
        <f t="shared" ref="DG68:DG101" ca="1" si="110">INDIRECT("GD" &amp; (106 + W68))</f>
        <v>144</v>
      </c>
      <c r="DH68" s="76">
        <f t="shared" ref="DH68:DH101" ca="1" si="111">INDIRECT("GD" &amp; (106 + X68))</f>
        <v>172</v>
      </c>
      <c r="DI68" s="76">
        <f t="shared" ref="DI68:DI101" ca="1" si="112">INDIRECT("GD" &amp; (106 + Y68))</f>
        <v>117</v>
      </c>
      <c r="DJ68" s="76">
        <f t="shared" ref="DJ68:DJ101" ca="1" si="113">INDIRECT("GD" &amp; (106 + Z68))</f>
        <v>102</v>
      </c>
      <c r="DK68" s="76">
        <f t="shared" ref="DK68:DK101" ca="1" si="114">INDIRECT("GD" &amp; (106 + AA68))</f>
        <v>144</v>
      </c>
      <c r="DL68" s="76">
        <f t="shared" ref="DL68:DL101" ca="1" si="115">INDIRECT("GD" &amp; (106 + AB68))</f>
        <v>172</v>
      </c>
      <c r="DM68" s="76">
        <f t="shared" ref="DM68:DM101" ca="1" si="116">INDIRECT("GD" &amp; (106 + AC68))</f>
        <v>172</v>
      </c>
      <c r="DN68" s="76">
        <f t="shared" ref="DN68:DN101" ca="1" si="117">INDIRECT("GD" &amp; (106 + AD68))</f>
        <v>172</v>
      </c>
      <c r="DO68" s="76">
        <f t="shared" ref="DO68:DO101" ca="1" si="118">INDIRECT("GD" &amp; (106 + AE68))</f>
        <v>156</v>
      </c>
      <c r="DP68" s="76">
        <f t="shared" ref="DP68:DP101" ca="1" si="119">INDIRECT("GD" &amp; (106 + AF68))</f>
        <v>156</v>
      </c>
      <c r="DQ68" s="76">
        <f t="shared" ref="DQ68:DQ101" ca="1" si="120">INDIRECT("GD" &amp; (106 + AG68))</f>
        <v>172</v>
      </c>
      <c r="DR68" s="76">
        <f t="shared" ref="DR68:DR101" ca="1" si="121">INDIRECT("GD" &amp; (106 + AH68))</f>
        <v>172</v>
      </c>
      <c r="DS68" s="76">
        <f t="shared" ref="DS68:DS101" ca="1" si="122">INDIRECT("GD" &amp; (106 + AI68))</f>
        <v>156</v>
      </c>
      <c r="DT68" s="76">
        <f t="shared" ref="DT68:DT101" ca="1" si="123">INDIRECT("GD" &amp; (106 + AJ68))</f>
        <v>144</v>
      </c>
      <c r="DU68" s="76">
        <f t="shared" ref="DU68:DU101" ca="1" si="124">INDIRECT("GD" &amp; (106 + AK68))</f>
        <v>172</v>
      </c>
      <c r="DV68" s="76">
        <f t="shared" ref="DV68:DV101" ca="1" si="125">INDIRECT("GD" &amp; (106 + AL68))</f>
        <v>156</v>
      </c>
      <c r="DW68" s="76">
        <f t="shared" ref="DW68:DW101" ca="1" si="126">INDIRECT("GD" &amp; (106 + AM68))</f>
        <v>172</v>
      </c>
      <c r="DX68" s="76">
        <f t="shared" ref="DX68:DX101" ca="1" si="127">INDIRECT("GD" &amp; (106 + AN68))</f>
        <v>144</v>
      </c>
      <c r="DY68" s="76">
        <f t="shared" ref="DY68:DY101" ca="1" si="128">INDIRECT("GD" &amp; (106 + AO68))</f>
        <v>96</v>
      </c>
      <c r="DZ68" s="76">
        <f t="shared" ref="DZ68:DZ101" ca="1" si="129">INDIRECT("GD" &amp; (106 + AP68))</f>
        <v>78</v>
      </c>
      <c r="EA68" s="76">
        <f t="shared" ref="EA68:EA101" ca="1" si="130">INDIRECT("GD" &amp; (106 + AQ68))</f>
        <v>64</v>
      </c>
      <c r="EB68" s="76">
        <f t="shared" ref="EB68:EB101" ca="1" si="131">INDIRECT("GD" &amp; (106 + AR68))</f>
        <v>46</v>
      </c>
      <c r="EC68" s="76">
        <f t="shared" ref="EC68:EC101" ca="1" si="132">INDIRECT("GD" &amp; (106 + AS68))</f>
        <v>27</v>
      </c>
      <c r="ED68" s="76">
        <f t="shared" ref="ED68:ED101" ca="1" si="133">INDIRECT("GD" &amp; (106 + AT68))</f>
        <v>10</v>
      </c>
      <c r="EE68" s="76">
        <f t="shared" ref="EE68:EE101" ca="1" si="134">INDIRECT("GD" &amp; (106 + AU68))</f>
        <v>7</v>
      </c>
      <c r="EF68" s="76">
        <f t="shared" ref="EF68:EF101" ca="1" si="135">INDIRECT("GD" &amp; (106 + AV68))</f>
        <v>10</v>
      </c>
      <c r="EG68" s="76">
        <f t="shared" ref="EG68:EG101" ca="1" si="136">INDIRECT("GD" &amp; (106 + AW68))</f>
        <v>16</v>
      </c>
      <c r="EH68" s="76">
        <f t="shared" ref="EH68:EH101" ca="1" si="137">INDIRECT("GD" &amp; (106 + AX68))</f>
        <v>23</v>
      </c>
      <c r="EI68" s="76">
        <f t="shared" ref="EI68:EI101" ca="1" si="138">INDIRECT("GD" &amp; (106 + AY68))</f>
        <v>23</v>
      </c>
      <c r="EJ68" s="76">
        <f t="shared" ref="EJ68:EJ101" ca="1" si="139">INDIRECT("GD" &amp; (106 + AZ68))</f>
        <v>4</v>
      </c>
      <c r="EK68" s="76">
        <f t="shared" ref="EK68:EK101" ca="1" si="140">INDIRECT("GD" &amp; (106 + BA68))</f>
        <v>10</v>
      </c>
      <c r="EL68" s="76">
        <f t="shared" ref="EL68:EL101" ca="1" si="141">INDIRECT("GD" &amp; (106 + BB68))</f>
        <v>46</v>
      </c>
      <c r="EM68" s="76">
        <f t="shared" ref="EM68:EM101" ca="1" si="142">INDIRECT("GD" &amp; (106 + BC68))</f>
        <v>75</v>
      </c>
      <c r="EN68" s="76">
        <f t="shared" ref="EN68:EN101" ca="1" si="143">INDIRECT("GD" &amp; (106 + BD68))</f>
        <v>87</v>
      </c>
      <c r="EO68" s="76">
        <f t="shared" ref="EO68:EO101" ca="1" si="144">INDIRECT("GD" &amp; (106 + BE68))</f>
        <v>144</v>
      </c>
      <c r="EP68" s="76">
        <f t="shared" ref="EP68:EP101" ca="1" si="145">INDIRECT("GD" &amp; (106 + BF68))</f>
        <v>185</v>
      </c>
      <c r="EQ68" s="76">
        <f t="shared" ref="EQ68:EQ101" ca="1" si="146">INDIRECT("GD" &amp; (106 + BG68))</f>
        <v>202</v>
      </c>
      <c r="ER68" s="76">
        <f t="shared" ref="ER68:ER101" ca="1" si="147">INDIRECT("GD" &amp; (106 + BH68))</f>
        <v>202</v>
      </c>
      <c r="ES68" s="76">
        <f t="shared" ref="ES68:ES101" ca="1" si="148">INDIRECT("GD" &amp; (106 + BI68))</f>
        <v>202</v>
      </c>
      <c r="ET68" s="76">
        <f t="shared" ref="ET68:ET101" ca="1" si="149">INDIRECT("GD" &amp; (106 + BJ68))</f>
        <v>185</v>
      </c>
      <c r="EU68" s="76">
        <f t="shared" ref="EU68:EU101" ca="1" si="150">INDIRECT("GD" &amp; (106 + BK68))</f>
        <v>172</v>
      </c>
      <c r="EV68" s="76">
        <f t="shared" ref="EV68:EV101" ca="1" si="151">INDIRECT("GD" &amp; (106 + BL68))</f>
        <v>185</v>
      </c>
      <c r="EW68" s="76">
        <f t="shared" ref="EW68:EW101" ca="1" si="152">INDIRECT("GD" &amp; (106 + BM68))</f>
        <v>194</v>
      </c>
      <c r="EX68" s="76">
        <f t="shared" ref="EX68:EX101" ca="1" si="153">INDIRECT("GD" &amp; (106 + BN68))</f>
        <v>194</v>
      </c>
      <c r="EY68" s="76">
        <f t="shared" ref="EY68:EY101" ca="1" si="154">INDIRECT("GD" &amp; (106 + BO68))</f>
        <v>185</v>
      </c>
      <c r="EZ68" s="76">
        <f t="shared" ref="EZ68:EZ101" ca="1" si="155">INDIRECT("GD" &amp; (106 + BP68))</f>
        <v>194</v>
      </c>
      <c r="FA68" s="76">
        <f t="shared" ref="FA68:FA101" ca="1" si="156">INDIRECT("GD" &amp; (106 + BQ68))</f>
        <v>202</v>
      </c>
      <c r="FB68" s="76">
        <f t="shared" ref="FB68:FB101" ca="1" si="157">INDIRECT("GD" &amp; (106 + BR68))</f>
        <v>194</v>
      </c>
      <c r="FC68" s="76">
        <f t="shared" ref="FC68:FC101" ca="1" si="158">INDIRECT("GD" &amp; (106 + BS68))</f>
        <v>194</v>
      </c>
      <c r="FD68" s="76">
        <f t="shared" ref="FD68:FD101" ca="1" si="159">INDIRECT("GD" &amp; (106 + BT68))</f>
        <v>185</v>
      </c>
      <c r="FE68" s="76">
        <f t="shared" ref="FE68:FE101" ca="1" si="160">INDIRECT("GD" &amp; (106 + BU68))</f>
        <v>194</v>
      </c>
      <c r="FF68" s="76">
        <f t="shared" ref="FF68:FF101" ca="1" si="161">INDIRECT("GD" &amp; (106 + BV68))</f>
        <v>202</v>
      </c>
      <c r="FG68" s="76">
        <f t="shared" ref="FG68:FG101" ca="1" si="162">INDIRECT("GD" &amp; (106 + BW68))</f>
        <v>194</v>
      </c>
      <c r="FH68" s="76">
        <f t="shared" ref="FH68:FH101" ca="1" si="163">INDIRECT("GD" &amp; (106 + BX68))</f>
        <v>172</v>
      </c>
      <c r="FI68" s="76">
        <f t="shared" ref="FI68:FI101" ca="1" si="164">INDIRECT("GD" &amp; (106 + BY68))</f>
        <v>156</v>
      </c>
      <c r="FJ68" s="76">
        <f t="shared" ref="FJ68:FJ101" ca="1" si="165">INDIRECT("GD" &amp; (106 + BZ68))</f>
        <v>144</v>
      </c>
      <c r="FK68" s="76">
        <f t="shared" ref="FK68:FK101" ca="1" si="166">INDIRECT("GD" &amp; (106 + CA68))</f>
        <v>131</v>
      </c>
      <c r="FL68" s="76">
        <f t="shared" ref="FL68:FL101" ca="1" si="167">INDIRECT("GD" &amp; (106 + CB68))</f>
        <v>156</v>
      </c>
      <c r="FM68" s="76">
        <f t="shared" ref="FM68:FM101" ca="1" si="168">INDIRECT("GD" &amp; (106 + CC68))</f>
        <v>156</v>
      </c>
      <c r="FN68" s="76">
        <f t="shared" ref="FN68:FN101" ca="1" si="169">INDIRECT("GD" &amp; (106 + CD68))</f>
        <v>185</v>
      </c>
      <c r="FO68" s="76">
        <f t="shared" ref="FO68:FO101" ca="1" si="170">INDIRECT("GD" &amp; (106 + CE68))</f>
        <v>144</v>
      </c>
      <c r="FP68" s="76">
        <f t="shared" ref="FP68:FP101" ca="1" si="171">INDIRECT("GD" &amp; (106 + CF68))</f>
        <v>131</v>
      </c>
      <c r="FQ68" s="76">
        <f t="shared" ref="FQ68:FQ101" ca="1" si="172">INDIRECT("GD" &amp; (106 + CG68))</f>
        <v>131</v>
      </c>
      <c r="FR68" s="76">
        <f t="shared" ref="FR68:FR101" ca="1" si="173">INDIRECT("GD" &amp; (106 + CH68))</f>
        <v>117</v>
      </c>
      <c r="FS68" s="76">
        <f t="shared" ref="FS68:FS101" ca="1" si="174">INDIRECT("GD" &amp; (106 + CI68))</f>
        <v>144</v>
      </c>
      <c r="FT68" s="77">
        <f t="shared" ref="FT68:FT101" ca="1" si="175">INDIRECT("GD" &amp; (106 + CJ68))</f>
        <v>172</v>
      </c>
      <c r="FU68" s="76"/>
      <c r="FV68" s="76"/>
      <c r="FW68" s="83"/>
      <c r="FX68" s="83"/>
      <c r="FY68" s="83"/>
      <c r="FZ68" s="83"/>
      <c r="GA68" s="83"/>
      <c r="GB68" s="83"/>
      <c r="GC68" s="83"/>
      <c r="GD68" s="82"/>
      <c r="GE68" s="82"/>
    </row>
    <row r="69" spans="1:187" customFormat="1" ht="2.25" customHeight="1">
      <c r="A69" s="71"/>
      <c r="B69" s="75">
        <v>137</v>
      </c>
      <c r="C69" s="76">
        <v>138</v>
      </c>
      <c r="D69" s="76">
        <v>138</v>
      </c>
      <c r="E69" s="76">
        <v>137</v>
      </c>
      <c r="F69" s="76">
        <v>140</v>
      </c>
      <c r="G69" s="76">
        <v>140</v>
      </c>
      <c r="H69" s="76">
        <v>138</v>
      </c>
      <c r="I69" s="76">
        <v>136</v>
      </c>
      <c r="J69" s="76">
        <v>139</v>
      </c>
      <c r="K69" s="76">
        <v>139</v>
      </c>
      <c r="L69" s="76">
        <v>141</v>
      </c>
      <c r="M69" s="76">
        <v>140</v>
      </c>
      <c r="N69" s="76">
        <v>139</v>
      </c>
      <c r="O69" s="76">
        <v>140</v>
      </c>
      <c r="P69" s="76">
        <v>139</v>
      </c>
      <c r="Q69" s="76">
        <v>140</v>
      </c>
      <c r="R69" s="76">
        <v>138</v>
      </c>
      <c r="S69" s="76">
        <v>136</v>
      </c>
      <c r="T69" s="76">
        <v>140</v>
      </c>
      <c r="U69" s="76">
        <v>140</v>
      </c>
      <c r="V69" s="76">
        <v>141</v>
      </c>
      <c r="W69" s="76">
        <v>141</v>
      </c>
      <c r="X69" s="76">
        <v>141</v>
      </c>
      <c r="Y69" s="76">
        <v>140</v>
      </c>
      <c r="Z69" s="76">
        <v>141</v>
      </c>
      <c r="AA69" s="76">
        <v>140</v>
      </c>
      <c r="AB69" s="76">
        <v>140</v>
      </c>
      <c r="AC69" s="76">
        <v>139</v>
      </c>
      <c r="AD69" s="76">
        <v>140</v>
      </c>
      <c r="AE69" s="76">
        <v>140</v>
      </c>
      <c r="AF69" s="76">
        <v>140</v>
      </c>
      <c r="AG69" s="76">
        <v>137</v>
      </c>
      <c r="AH69" s="76">
        <v>139</v>
      </c>
      <c r="AI69" s="76">
        <v>140</v>
      </c>
      <c r="AJ69" s="76">
        <v>140</v>
      </c>
      <c r="AK69" s="76">
        <v>134</v>
      </c>
      <c r="AL69" s="76">
        <v>130</v>
      </c>
      <c r="AM69" s="76">
        <v>129</v>
      </c>
      <c r="AN69" s="76">
        <v>124</v>
      </c>
      <c r="AO69" s="76">
        <v>117</v>
      </c>
      <c r="AP69" s="76">
        <v>119</v>
      </c>
      <c r="AQ69" s="76">
        <v>114</v>
      </c>
      <c r="AR69" s="76">
        <v>111</v>
      </c>
      <c r="AS69" s="76">
        <v>116</v>
      </c>
      <c r="AT69" s="76">
        <v>118</v>
      </c>
      <c r="AU69" s="76">
        <v>110</v>
      </c>
      <c r="AV69" s="76">
        <v>117</v>
      </c>
      <c r="AW69" s="76">
        <v>117</v>
      </c>
      <c r="AX69" s="76">
        <v>113</v>
      </c>
      <c r="AY69" s="76">
        <v>105</v>
      </c>
      <c r="AZ69" s="76">
        <v>110</v>
      </c>
      <c r="BA69" s="76">
        <v>108</v>
      </c>
      <c r="BB69" s="76">
        <v>108</v>
      </c>
      <c r="BC69" s="76">
        <v>115</v>
      </c>
      <c r="BD69" s="76">
        <v>122</v>
      </c>
      <c r="BE69" s="76">
        <v>132</v>
      </c>
      <c r="BF69" s="76">
        <v>135</v>
      </c>
      <c r="BG69" s="76">
        <v>138</v>
      </c>
      <c r="BH69" s="76">
        <v>137</v>
      </c>
      <c r="BI69" s="76">
        <v>137</v>
      </c>
      <c r="BJ69" s="76">
        <v>136</v>
      </c>
      <c r="BK69" s="76">
        <v>139</v>
      </c>
      <c r="BL69" s="76">
        <v>137</v>
      </c>
      <c r="BM69" s="76">
        <v>138</v>
      </c>
      <c r="BN69" s="76">
        <v>139</v>
      </c>
      <c r="BO69" s="76">
        <v>137</v>
      </c>
      <c r="BP69" s="76">
        <v>140</v>
      </c>
      <c r="BQ69" s="76">
        <v>142</v>
      </c>
      <c r="BR69" s="76">
        <v>141</v>
      </c>
      <c r="BS69" s="76">
        <v>141</v>
      </c>
      <c r="BT69" s="76">
        <v>140</v>
      </c>
      <c r="BU69" s="76">
        <v>140</v>
      </c>
      <c r="BV69" s="76">
        <v>141</v>
      </c>
      <c r="BW69" s="76">
        <v>141</v>
      </c>
      <c r="BX69" s="76">
        <v>140</v>
      </c>
      <c r="BY69" s="76">
        <v>139</v>
      </c>
      <c r="BZ69" s="76">
        <v>136</v>
      </c>
      <c r="CA69" s="76">
        <v>138</v>
      </c>
      <c r="CB69" s="76">
        <v>140</v>
      </c>
      <c r="CC69" s="76">
        <v>139</v>
      </c>
      <c r="CD69" s="76">
        <v>138</v>
      </c>
      <c r="CE69" s="76">
        <v>134</v>
      </c>
      <c r="CF69" s="76">
        <v>136</v>
      </c>
      <c r="CG69" s="76">
        <v>134</v>
      </c>
      <c r="CH69" s="76">
        <v>136</v>
      </c>
      <c r="CI69" s="76">
        <v>137</v>
      </c>
      <c r="CJ69" s="77">
        <v>139</v>
      </c>
      <c r="CK69" s="71"/>
      <c r="CL69" s="75">
        <f t="shared" ca="1" si="89"/>
        <v>131</v>
      </c>
      <c r="CM69" s="76">
        <f t="shared" ca="1" si="90"/>
        <v>144</v>
      </c>
      <c r="CN69" s="76">
        <f t="shared" ca="1" si="91"/>
        <v>144</v>
      </c>
      <c r="CO69" s="76">
        <f t="shared" ca="1" si="92"/>
        <v>131</v>
      </c>
      <c r="CP69" s="76">
        <f t="shared" ca="1" si="93"/>
        <v>172</v>
      </c>
      <c r="CQ69" s="76">
        <f t="shared" ca="1" si="94"/>
        <v>172</v>
      </c>
      <c r="CR69" s="76">
        <f t="shared" ca="1" si="95"/>
        <v>144</v>
      </c>
      <c r="CS69" s="76">
        <f t="shared" ca="1" si="96"/>
        <v>117</v>
      </c>
      <c r="CT69" s="76">
        <f t="shared" ca="1" si="97"/>
        <v>156</v>
      </c>
      <c r="CU69" s="76">
        <f t="shared" ca="1" si="98"/>
        <v>156</v>
      </c>
      <c r="CV69" s="76">
        <f t="shared" ca="1" si="99"/>
        <v>185</v>
      </c>
      <c r="CW69" s="76">
        <f t="shared" ca="1" si="100"/>
        <v>172</v>
      </c>
      <c r="CX69" s="76">
        <f t="shared" ca="1" si="101"/>
        <v>156</v>
      </c>
      <c r="CY69" s="76">
        <f t="shared" ca="1" si="102"/>
        <v>172</v>
      </c>
      <c r="CZ69" s="76">
        <f t="shared" ca="1" si="103"/>
        <v>156</v>
      </c>
      <c r="DA69" s="76">
        <f t="shared" ca="1" si="104"/>
        <v>172</v>
      </c>
      <c r="DB69" s="76">
        <f t="shared" ca="1" si="105"/>
        <v>144</v>
      </c>
      <c r="DC69" s="76">
        <f t="shared" ca="1" si="106"/>
        <v>117</v>
      </c>
      <c r="DD69" s="76">
        <f t="shared" ca="1" si="107"/>
        <v>172</v>
      </c>
      <c r="DE69" s="76">
        <f t="shared" ca="1" si="108"/>
        <v>172</v>
      </c>
      <c r="DF69" s="76">
        <f t="shared" ca="1" si="109"/>
        <v>185</v>
      </c>
      <c r="DG69" s="76">
        <f t="shared" ca="1" si="110"/>
        <v>185</v>
      </c>
      <c r="DH69" s="76">
        <f t="shared" ca="1" si="111"/>
        <v>185</v>
      </c>
      <c r="DI69" s="76">
        <f t="shared" ca="1" si="112"/>
        <v>172</v>
      </c>
      <c r="DJ69" s="76">
        <f t="shared" ca="1" si="113"/>
        <v>185</v>
      </c>
      <c r="DK69" s="76">
        <f t="shared" ca="1" si="114"/>
        <v>172</v>
      </c>
      <c r="DL69" s="76">
        <f t="shared" ca="1" si="115"/>
        <v>172</v>
      </c>
      <c r="DM69" s="76">
        <f t="shared" ca="1" si="116"/>
        <v>156</v>
      </c>
      <c r="DN69" s="76">
        <f t="shared" ca="1" si="117"/>
        <v>172</v>
      </c>
      <c r="DO69" s="76">
        <f t="shared" ca="1" si="118"/>
        <v>172</v>
      </c>
      <c r="DP69" s="76">
        <f t="shared" ca="1" si="119"/>
        <v>172</v>
      </c>
      <c r="DQ69" s="76">
        <f t="shared" ca="1" si="120"/>
        <v>131</v>
      </c>
      <c r="DR69" s="76">
        <f t="shared" ca="1" si="121"/>
        <v>156</v>
      </c>
      <c r="DS69" s="76">
        <f t="shared" ca="1" si="122"/>
        <v>172</v>
      </c>
      <c r="DT69" s="76">
        <f t="shared" ca="1" si="123"/>
        <v>172</v>
      </c>
      <c r="DU69" s="76">
        <f t="shared" ca="1" si="124"/>
        <v>96</v>
      </c>
      <c r="DV69" s="76">
        <f t="shared" ca="1" si="125"/>
        <v>80</v>
      </c>
      <c r="DW69" s="76">
        <f t="shared" ca="1" si="126"/>
        <v>78</v>
      </c>
      <c r="DX69" s="76">
        <f t="shared" ca="1" si="127"/>
        <v>72</v>
      </c>
      <c r="DY69" s="76">
        <f t="shared" ca="1" si="128"/>
        <v>42</v>
      </c>
      <c r="DZ69" s="76">
        <f t="shared" ca="1" si="129"/>
        <v>49</v>
      </c>
      <c r="EA69" s="76">
        <f t="shared" ca="1" si="130"/>
        <v>23</v>
      </c>
      <c r="EB69" s="76">
        <f t="shared" ca="1" si="131"/>
        <v>10</v>
      </c>
      <c r="EC69" s="76">
        <f t="shared" ca="1" si="132"/>
        <v>34</v>
      </c>
      <c r="ED69" s="76">
        <f t="shared" ca="1" si="133"/>
        <v>46</v>
      </c>
      <c r="EE69" s="76">
        <f t="shared" ca="1" si="134"/>
        <v>7</v>
      </c>
      <c r="EF69" s="76">
        <f t="shared" ca="1" si="135"/>
        <v>42</v>
      </c>
      <c r="EG69" s="76">
        <f t="shared" ca="1" si="136"/>
        <v>42</v>
      </c>
      <c r="EH69" s="76">
        <f t="shared" ca="1" si="137"/>
        <v>20</v>
      </c>
      <c r="EI69" s="76">
        <f t="shared" ca="1" si="138"/>
        <v>4</v>
      </c>
      <c r="EJ69" s="76">
        <f t="shared" ca="1" si="139"/>
        <v>7</v>
      </c>
      <c r="EK69" s="76">
        <f t="shared" ca="1" si="140"/>
        <v>5</v>
      </c>
      <c r="EL69" s="76">
        <f t="shared" ca="1" si="141"/>
        <v>5</v>
      </c>
      <c r="EM69" s="76">
        <f t="shared" ca="1" si="142"/>
        <v>27</v>
      </c>
      <c r="EN69" s="76">
        <f t="shared" ca="1" si="143"/>
        <v>67</v>
      </c>
      <c r="EO69" s="76">
        <f t="shared" ca="1" si="144"/>
        <v>87</v>
      </c>
      <c r="EP69" s="76">
        <f t="shared" ca="1" si="145"/>
        <v>102</v>
      </c>
      <c r="EQ69" s="76">
        <f t="shared" ca="1" si="146"/>
        <v>144</v>
      </c>
      <c r="ER69" s="76">
        <f t="shared" ca="1" si="147"/>
        <v>131</v>
      </c>
      <c r="ES69" s="76">
        <f t="shared" ca="1" si="148"/>
        <v>131</v>
      </c>
      <c r="ET69" s="76">
        <f t="shared" ca="1" si="149"/>
        <v>117</v>
      </c>
      <c r="EU69" s="76">
        <f t="shared" ca="1" si="150"/>
        <v>156</v>
      </c>
      <c r="EV69" s="76">
        <f t="shared" ca="1" si="151"/>
        <v>131</v>
      </c>
      <c r="EW69" s="76">
        <f t="shared" ca="1" si="152"/>
        <v>144</v>
      </c>
      <c r="EX69" s="76">
        <f t="shared" ca="1" si="153"/>
        <v>156</v>
      </c>
      <c r="EY69" s="76">
        <f t="shared" ca="1" si="154"/>
        <v>131</v>
      </c>
      <c r="EZ69" s="76">
        <f t="shared" ca="1" si="155"/>
        <v>172</v>
      </c>
      <c r="FA69" s="76">
        <f t="shared" ca="1" si="156"/>
        <v>194</v>
      </c>
      <c r="FB69" s="76">
        <f t="shared" ca="1" si="157"/>
        <v>185</v>
      </c>
      <c r="FC69" s="76">
        <f t="shared" ca="1" si="158"/>
        <v>185</v>
      </c>
      <c r="FD69" s="76">
        <f t="shared" ca="1" si="159"/>
        <v>172</v>
      </c>
      <c r="FE69" s="76">
        <f t="shared" ca="1" si="160"/>
        <v>172</v>
      </c>
      <c r="FF69" s="76">
        <f t="shared" ca="1" si="161"/>
        <v>185</v>
      </c>
      <c r="FG69" s="76">
        <f t="shared" ca="1" si="162"/>
        <v>185</v>
      </c>
      <c r="FH69" s="76">
        <f t="shared" ca="1" si="163"/>
        <v>172</v>
      </c>
      <c r="FI69" s="76">
        <f t="shared" ca="1" si="164"/>
        <v>156</v>
      </c>
      <c r="FJ69" s="76">
        <f t="shared" ca="1" si="165"/>
        <v>117</v>
      </c>
      <c r="FK69" s="76">
        <f t="shared" ca="1" si="166"/>
        <v>144</v>
      </c>
      <c r="FL69" s="76">
        <f t="shared" ca="1" si="167"/>
        <v>172</v>
      </c>
      <c r="FM69" s="76">
        <f t="shared" ca="1" si="168"/>
        <v>156</v>
      </c>
      <c r="FN69" s="76">
        <f t="shared" ca="1" si="169"/>
        <v>144</v>
      </c>
      <c r="FO69" s="76">
        <f t="shared" ca="1" si="170"/>
        <v>96</v>
      </c>
      <c r="FP69" s="76">
        <f t="shared" ca="1" si="171"/>
        <v>117</v>
      </c>
      <c r="FQ69" s="76">
        <f t="shared" ca="1" si="172"/>
        <v>96</v>
      </c>
      <c r="FR69" s="76">
        <f t="shared" ca="1" si="173"/>
        <v>117</v>
      </c>
      <c r="FS69" s="76">
        <f t="shared" ca="1" si="174"/>
        <v>131</v>
      </c>
      <c r="FT69" s="77">
        <f t="shared" ca="1" si="175"/>
        <v>156</v>
      </c>
      <c r="FU69" s="76"/>
      <c r="FV69" s="76"/>
      <c r="FW69" s="83"/>
      <c r="FX69" s="83"/>
      <c r="FY69" s="83"/>
      <c r="FZ69" s="83"/>
      <c r="GA69" s="83"/>
      <c r="GB69" s="83"/>
      <c r="GC69" s="83"/>
      <c r="GD69" s="82"/>
      <c r="GE69" s="82"/>
    </row>
    <row r="70" spans="1:187" customFormat="1" ht="2.25" customHeight="1">
      <c r="A70" s="71"/>
      <c r="B70" s="75">
        <v>140</v>
      </c>
      <c r="C70" s="76">
        <v>140</v>
      </c>
      <c r="D70" s="76">
        <v>138</v>
      </c>
      <c r="E70" s="76">
        <v>140</v>
      </c>
      <c r="F70" s="76">
        <v>140</v>
      </c>
      <c r="G70" s="76">
        <v>140</v>
      </c>
      <c r="H70" s="76">
        <v>141</v>
      </c>
      <c r="I70" s="76">
        <v>139</v>
      </c>
      <c r="J70" s="76">
        <v>138</v>
      </c>
      <c r="K70" s="76">
        <v>140</v>
      </c>
      <c r="L70" s="76">
        <v>138</v>
      </c>
      <c r="M70" s="76">
        <v>139</v>
      </c>
      <c r="N70" s="76">
        <v>137</v>
      </c>
      <c r="O70" s="76">
        <v>136</v>
      </c>
      <c r="P70" s="76">
        <v>137</v>
      </c>
      <c r="Q70" s="76">
        <v>138</v>
      </c>
      <c r="R70" s="76">
        <v>139</v>
      </c>
      <c r="S70" s="76">
        <v>139</v>
      </c>
      <c r="T70" s="76">
        <v>138</v>
      </c>
      <c r="U70" s="76">
        <v>139</v>
      </c>
      <c r="V70" s="76">
        <v>139</v>
      </c>
      <c r="W70" s="76">
        <v>141</v>
      </c>
      <c r="X70" s="76">
        <v>141</v>
      </c>
      <c r="Y70" s="76">
        <v>140</v>
      </c>
      <c r="Z70" s="76">
        <v>140</v>
      </c>
      <c r="AA70" s="76">
        <v>140</v>
      </c>
      <c r="AB70" s="76">
        <v>139</v>
      </c>
      <c r="AC70" s="76">
        <v>138</v>
      </c>
      <c r="AD70" s="76">
        <v>139</v>
      </c>
      <c r="AE70" s="76">
        <v>140</v>
      </c>
      <c r="AF70" s="76">
        <v>139</v>
      </c>
      <c r="AG70" s="76">
        <v>133</v>
      </c>
      <c r="AH70" s="76">
        <v>133</v>
      </c>
      <c r="AI70" s="76">
        <v>127</v>
      </c>
      <c r="AJ70" s="76">
        <v>127</v>
      </c>
      <c r="AK70" s="76">
        <v>124</v>
      </c>
      <c r="AL70" s="76">
        <v>123</v>
      </c>
      <c r="AM70" s="76">
        <v>124</v>
      </c>
      <c r="AN70" s="76">
        <v>122</v>
      </c>
      <c r="AO70" s="76">
        <v>120</v>
      </c>
      <c r="AP70" s="76">
        <v>121</v>
      </c>
      <c r="AQ70" s="76">
        <v>122</v>
      </c>
      <c r="AR70" s="76">
        <v>121</v>
      </c>
      <c r="AS70" s="76">
        <v>124</v>
      </c>
      <c r="AT70" s="76">
        <v>112</v>
      </c>
      <c r="AU70" s="76">
        <v>120</v>
      </c>
      <c r="AV70" s="76">
        <v>119</v>
      </c>
      <c r="AW70" s="76">
        <v>115</v>
      </c>
      <c r="AX70" s="76">
        <v>114</v>
      </c>
      <c r="AY70" s="76">
        <v>117</v>
      </c>
      <c r="AZ70" s="76">
        <v>110</v>
      </c>
      <c r="BA70" s="76">
        <v>105</v>
      </c>
      <c r="BB70" s="76">
        <v>108</v>
      </c>
      <c r="BC70" s="76">
        <v>109</v>
      </c>
      <c r="BD70" s="76">
        <v>111</v>
      </c>
      <c r="BE70" s="76">
        <v>122</v>
      </c>
      <c r="BF70" s="76">
        <v>124</v>
      </c>
      <c r="BG70" s="76">
        <v>129</v>
      </c>
      <c r="BH70" s="76">
        <v>129</v>
      </c>
      <c r="BI70" s="76">
        <v>128</v>
      </c>
      <c r="BJ70" s="76">
        <v>130</v>
      </c>
      <c r="BK70" s="76">
        <v>131</v>
      </c>
      <c r="BL70" s="76">
        <v>130</v>
      </c>
      <c r="BM70" s="76">
        <v>131</v>
      </c>
      <c r="BN70" s="76">
        <v>132</v>
      </c>
      <c r="BO70" s="76">
        <v>132</v>
      </c>
      <c r="BP70" s="76">
        <v>135</v>
      </c>
      <c r="BQ70" s="76">
        <v>138</v>
      </c>
      <c r="BR70" s="76">
        <v>139</v>
      </c>
      <c r="BS70" s="76">
        <v>138</v>
      </c>
      <c r="BT70" s="76">
        <v>138</v>
      </c>
      <c r="BU70" s="76">
        <v>137</v>
      </c>
      <c r="BV70" s="76">
        <v>138</v>
      </c>
      <c r="BW70" s="76">
        <v>140</v>
      </c>
      <c r="BX70" s="76">
        <v>141</v>
      </c>
      <c r="BY70" s="76">
        <v>142</v>
      </c>
      <c r="BZ70" s="76">
        <v>140</v>
      </c>
      <c r="CA70" s="76">
        <v>141</v>
      </c>
      <c r="CB70" s="76">
        <v>142</v>
      </c>
      <c r="CC70" s="76">
        <v>141</v>
      </c>
      <c r="CD70" s="76">
        <v>137</v>
      </c>
      <c r="CE70" s="76">
        <v>139</v>
      </c>
      <c r="CF70" s="76">
        <v>138</v>
      </c>
      <c r="CG70" s="76">
        <v>136</v>
      </c>
      <c r="CH70" s="76">
        <v>138</v>
      </c>
      <c r="CI70" s="76">
        <v>139</v>
      </c>
      <c r="CJ70" s="77">
        <v>140</v>
      </c>
      <c r="CK70" s="71"/>
      <c r="CL70" s="75">
        <f t="shared" ca="1" si="89"/>
        <v>172</v>
      </c>
      <c r="CM70" s="76">
        <f t="shared" ca="1" si="90"/>
        <v>172</v>
      </c>
      <c r="CN70" s="76">
        <f t="shared" ca="1" si="91"/>
        <v>144</v>
      </c>
      <c r="CO70" s="76">
        <f t="shared" ca="1" si="92"/>
        <v>172</v>
      </c>
      <c r="CP70" s="76">
        <f t="shared" ca="1" si="93"/>
        <v>172</v>
      </c>
      <c r="CQ70" s="76">
        <f t="shared" ca="1" si="94"/>
        <v>172</v>
      </c>
      <c r="CR70" s="76">
        <f t="shared" ca="1" si="95"/>
        <v>185</v>
      </c>
      <c r="CS70" s="76">
        <f t="shared" ca="1" si="96"/>
        <v>156</v>
      </c>
      <c r="CT70" s="76">
        <f t="shared" ca="1" si="97"/>
        <v>144</v>
      </c>
      <c r="CU70" s="76">
        <f t="shared" ca="1" si="98"/>
        <v>172</v>
      </c>
      <c r="CV70" s="76">
        <f t="shared" ca="1" si="99"/>
        <v>144</v>
      </c>
      <c r="CW70" s="76">
        <f t="shared" ca="1" si="100"/>
        <v>156</v>
      </c>
      <c r="CX70" s="76">
        <f t="shared" ca="1" si="101"/>
        <v>131</v>
      </c>
      <c r="CY70" s="76">
        <f t="shared" ca="1" si="102"/>
        <v>117</v>
      </c>
      <c r="CZ70" s="76">
        <f t="shared" ca="1" si="103"/>
        <v>131</v>
      </c>
      <c r="DA70" s="76">
        <f t="shared" ca="1" si="104"/>
        <v>144</v>
      </c>
      <c r="DB70" s="76">
        <f t="shared" ca="1" si="105"/>
        <v>156</v>
      </c>
      <c r="DC70" s="76">
        <f t="shared" ca="1" si="106"/>
        <v>156</v>
      </c>
      <c r="DD70" s="76">
        <f t="shared" ca="1" si="107"/>
        <v>144</v>
      </c>
      <c r="DE70" s="76">
        <f t="shared" ca="1" si="108"/>
        <v>156</v>
      </c>
      <c r="DF70" s="76">
        <f t="shared" ca="1" si="109"/>
        <v>156</v>
      </c>
      <c r="DG70" s="76">
        <f t="shared" ca="1" si="110"/>
        <v>185</v>
      </c>
      <c r="DH70" s="76">
        <f t="shared" ca="1" si="111"/>
        <v>185</v>
      </c>
      <c r="DI70" s="76">
        <f t="shared" ca="1" si="112"/>
        <v>172</v>
      </c>
      <c r="DJ70" s="76">
        <f t="shared" ca="1" si="113"/>
        <v>172</v>
      </c>
      <c r="DK70" s="76">
        <f t="shared" ca="1" si="114"/>
        <v>172</v>
      </c>
      <c r="DL70" s="76">
        <f t="shared" ca="1" si="115"/>
        <v>156</v>
      </c>
      <c r="DM70" s="76">
        <f t="shared" ca="1" si="116"/>
        <v>144</v>
      </c>
      <c r="DN70" s="76">
        <f t="shared" ca="1" si="117"/>
        <v>156</v>
      </c>
      <c r="DO70" s="76">
        <f t="shared" ca="1" si="118"/>
        <v>172</v>
      </c>
      <c r="DP70" s="76">
        <f t="shared" ca="1" si="119"/>
        <v>156</v>
      </c>
      <c r="DQ70" s="76">
        <f t="shared" ca="1" si="120"/>
        <v>91</v>
      </c>
      <c r="DR70" s="76">
        <f t="shared" ca="1" si="121"/>
        <v>91</v>
      </c>
      <c r="DS70" s="76">
        <f t="shared" ca="1" si="122"/>
        <v>76</v>
      </c>
      <c r="DT70" s="76">
        <f t="shared" ca="1" si="123"/>
        <v>76</v>
      </c>
      <c r="DU70" s="76">
        <f t="shared" ca="1" si="124"/>
        <v>72</v>
      </c>
      <c r="DV70" s="76">
        <f t="shared" ca="1" si="125"/>
        <v>69</v>
      </c>
      <c r="DW70" s="76">
        <f t="shared" ca="1" si="126"/>
        <v>72</v>
      </c>
      <c r="DX70" s="76">
        <f t="shared" ca="1" si="127"/>
        <v>67</v>
      </c>
      <c r="DY70" s="76">
        <f t="shared" ca="1" si="128"/>
        <v>56</v>
      </c>
      <c r="DZ70" s="76">
        <f t="shared" ca="1" si="129"/>
        <v>64</v>
      </c>
      <c r="EA70" s="76">
        <f t="shared" ca="1" si="130"/>
        <v>67</v>
      </c>
      <c r="EB70" s="76">
        <f t="shared" ca="1" si="131"/>
        <v>64</v>
      </c>
      <c r="EC70" s="76">
        <f t="shared" ca="1" si="132"/>
        <v>72</v>
      </c>
      <c r="ED70" s="76">
        <f t="shared" ca="1" si="133"/>
        <v>16</v>
      </c>
      <c r="EE70" s="76">
        <f t="shared" ca="1" si="134"/>
        <v>56</v>
      </c>
      <c r="EF70" s="76">
        <f t="shared" ca="1" si="135"/>
        <v>49</v>
      </c>
      <c r="EG70" s="76">
        <f t="shared" ca="1" si="136"/>
        <v>27</v>
      </c>
      <c r="EH70" s="76">
        <f t="shared" ca="1" si="137"/>
        <v>23</v>
      </c>
      <c r="EI70" s="76">
        <f t="shared" ca="1" si="138"/>
        <v>42</v>
      </c>
      <c r="EJ70" s="76">
        <f t="shared" ca="1" si="139"/>
        <v>7</v>
      </c>
      <c r="EK70" s="76">
        <f t="shared" ca="1" si="140"/>
        <v>4</v>
      </c>
      <c r="EL70" s="76">
        <f t="shared" ca="1" si="141"/>
        <v>5</v>
      </c>
      <c r="EM70" s="76">
        <f t="shared" ca="1" si="142"/>
        <v>6</v>
      </c>
      <c r="EN70" s="76">
        <f t="shared" ca="1" si="143"/>
        <v>10</v>
      </c>
      <c r="EO70" s="76">
        <f t="shared" ca="1" si="144"/>
        <v>67</v>
      </c>
      <c r="EP70" s="76">
        <f t="shared" ca="1" si="145"/>
        <v>72</v>
      </c>
      <c r="EQ70" s="76">
        <f t="shared" ca="1" si="146"/>
        <v>78</v>
      </c>
      <c r="ER70" s="76">
        <f t="shared" ca="1" si="147"/>
        <v>78</v>
      </c>
      <c r="ES70" s="76">
        <f t="shared" ca="1" si="148"/>
        <v>76</v>
      </c>
      <c r="ET70" s="76">
        <f t="shared" ca="1" si="149"/>
        <v>80</v>
      </c>
      <c r="EU70" s="76">
        <f t="shared" ca="1" si="150"/>
        <v>83</v>
      </c>
      <c r="EV70" s="76">
        <f t="shared" ca="1" si="151"/>
        <v>80</v>
      </c>
      <c r="EW70" s="76">
        <f t="shared" ca="1" si="152"/>
        <v>83</v>
      </c>
      <c r="EX70" s="76">
        <f t="shared" ca="1" si="153"/>
        <v>87</v>
      </c>
      <c r="EY70" s="76">
        <f t="shared" ca="1" si="154"/>
        <v>87</v>
      </c>
      <c r="EZ70" s="76">
        <f t="shared" ca="1" si="155"/>
        <v>102</v>
      </c>
      <c r="FA70" s="76">
        <f t="shared" ca="1" si="156"/>
        <v>144</v>
      </c>
      <c r="FB70" s="76">
        <f t="shared" ca="1" si="157"/>
        <v>156</v>
      </c>
      <c r="FC70" s="76">
        <f t="shared" ca="1" si="158"/>
        <v>144</v>
      </c>
      <c r="FD70" s="76">
        <f t="shared" ca="1" si="159"/>
        <v>144</v>
      </c>
      <c r="FE70" s="76">
        <f t="shared" ca="1" si="160"/>
        <v>131</v>
      </c>
      <c r="FF70" s="76">
        <f t="shared" ca="1" si="161"/>
        <v>144</v>
      </c>
      <c r="FG70" s="76">
        <f t="shared" ca="1" si="162"/>
        <v>172</v>
      </c>
      <c r="FH70" s="76">
        <f t="shared" ca="1" si="163"/>
        <v>185</v>
      </c>
      <c r="FI70" s="76">
        <f t="shared" ca="1" si="164"/>
        <v>194</v>
      </c>
      <c r="FJ70" s="76">
        <f t="shared" ca="1" si="165"/>
        <v>172</v>
      </c>
      <c r="FK70" s="76">
        <f t="shared" ca="1" si="166"/>
        <v>185</v>
      </c>
      <c r="FL70" s="76">
        <f t="shared" ca="1" si="167"/>
        <v>194</v>
      </c>
      <c r="FM70" s="76">
        <f t="shared" ca="1" si="168"/>
        <v>185</v>
      </c>
      <c r="FN70" s="76">
        <f t="shared" ca="1" si="169"/>
        <v>131</v>
      </c>
      <c r="FO70" s="76">
        <f t="shared" ca="1" si="170"/>
        <v>156</v>
      </c>
      <c r="FP70" s="76">
        <f t="shared" ca="1" si="171"/>
        <v>144</v>
      </c>
      <c r="FQ70" s="76">
        <f t="shared" ca="1" si="172"/>
        <v>117</v>
      </c>
      <c r="FR70" s="76">
        <f t="shared" ca="1" si="173"/>
        <v>144</v>
      </c>
      <c r="FS70" s="76">
        <f t="shared" ca="1" si="174"/>
        <v>156</v>
      </c>
      <c r="FT70" s="77">
        <f t="shared" ca="1" si="175"/>
        <v>172</v>
      </c>
      <c r="FU70" s="76"/>
      <c r="FV70" s="76"/>
      <c r="FW70" s="83"/>
      <c r="FX70" s="83"/>
      <c r="FY70" s="83"/>
      <c r="FZ70" s="83"/>
      <c r="GA70" s="83"/>
      <c r="GB70" s="83"/>
      <c r="GC70" s="83"/>
      <c r="GD70" s="82"/>
      <c r="GE70" s="82"/>
    </row>
    <row r="71" spans="1:187" customFormat="1" ht="2.25" customHeight="1">
      <c r="A71" s="71"/>
      <c r="B71" s="75">
        <v>136</v>
      </c>
      <c r="C71" s="76">
        <v>136</v>
      </c>
      <c r="D71" s="76">
        <v>138</v>
      </c>
      <c r="E71" s="76">
        <v>140</v>
      </c>
      <c r="F71" s="76">
        <v>140</v>
      </c>
      <c r="G71" s="76">
        <v>137</v>
      </c>
      <c r="H71" s="76">
        <v>139</v>
      </c>
      <c r="I71" s="76">
        <v>139</v>
      </c>
      <c r="J71" s="76">
        <v>140</v>
      </c>
      <c r="K71" s="76">
        <v>139</v>
      </c>
      <c r="L71" s="76">
        <v>140</v>
      </c>
      <c r="M71" s="76">
        <v>140</v>
      </c>
      <c r="N71" s="76">
        <v>138</v>
      </c>
      <c r="O71" s="76">
        <v>141</v>
      </c>
      <c r="P71" s="76">
        <v>140</v>
      </c>
      <c r="Q71" s="76">
        <v>138</v>
      </c>
      <c r="R71" s="76">
        <v>133</v>
      </c>
      <c r="S71" s="76">
        <v>135</v>
      </c>
      <c r="T71" s="76">
        <v>137</v>
      </c>
      <c r="U71" s="76">
        <v>141</v>
      </c>
      <c r="V71" s="76">
        <v>141</v>
      </c>
      <c r="W71" s="76">
        <v>138</v>
      </c>
      <c r="X71" s="76">
        <v>136</v>
      </c>
      <c r="Y71" s="76">
        <v>139</v>
      </c>
      <c r="Z71" s="76">
        <v>136</v>
      </c>
      <c r="AA71" s="76">
        <v>134</v>
      </c>
      <c r="AB71" s="76">
        <v>131</v>
      </c>
      <c r="AC71" s="76">
        <v>132</v>
      </c>
      <c r="AD71" s="76">
        <v>134</v>
      </c>
      <c r="AE71" s="76">
        <v>132</v>
      </c>
      <c r="AF71" s="76">
        <v>131</v>
      </c>
      <c r="AG71" s="76">
        <v>129</v>
      </c>
      <c r="AH71" s="76">
        <v>129</v>
      </c>
      <c r="AI71" s="76">
        <v>120</v>
      </c>
      <c r="AJ71" s="76">
        <v>123</v>
      </c>
      <c r="AK71" s="76">
        <v>126</v>
      </c>
      <c r="AL71" s="76">
        <v>120</v>
      </c>
      <c r="AM71" s="76">
        <v>118</v>
      </c>
      <c r="AN71" s="76">
        <v>125</v>
      </c>
      <c r="AO71" s="76">
        <v>124</v>
      </c>
      <c r="AP71" s="76">
        <v>124</v>
      </c>
      <c r="AQ71" s="76">
        <v>125</v>
      </c>
      <c r="AR71" s="76">
        <v>120</v>
      </c>
      <c r="AS71" s="76">
        <v>117</v>
      </c>
      <c r="AT71" s="76">
        <v>124</v>
      </c>
      <c r="AU71" s="76">
        <v>119</v>
      </c>
      <c r="AV71" s="76">
        <v>115</v>
      </c>
      <c r="AW71" s="76">
        <v>112</v>
      </c>
      <c r="AX71" s="76">
        <v>114</v>
      </c>
      <c r="AY71" s="76">
        <v>115</v>
      </c>
      <c r="AZ71" s="76">
        <v>114</v>
      </c>
      <c r="BA71" s="76">
        <v>110</v>
      </c>
      <c r="BB71" s="76">
        <v>112</v>
      </c>
      <c r="BC71" s="76">
        <v>103</v>
      </c>
      <c r="BD71" s="76">
        <v>102</v>
      </c>
      <c r="BE71" s="76">
        <v>111</v>
      </c>
      <c r="BF71" s="76">
        <v>108</v>
      </c>
      <c r="BG71" s="76">
        <v>117</v>
      </c>
      <c r="BH71" s="76">
        <v>116</v>
      </c>
      <c r="BI71" s="76">
        <v>116</v>
      </c>
      <c r="BJ71" s="76">
        <v>120</v>
      </c>
      <c r="BK71" s="76">
        <v>123</v>
      </c>
      <c r="BL71" s="76">
        <v>122</v>
      </c>
      <c r="BM71" s="76">
        <v>125</v>
      </c>
      <c r="BN71" s="76">
        <v>124</v>
      </c>
      <c r="BO71" s="76">
        <v>125</v>
      </c>
      <c r="BP71" s="76">
        <v>131</v>
      </c>
      <c r="BQ71" s="76">
        <v>136</v>
      </c>
      <c r="BR71" s="76">
        <v>136</v>
      </c>
      <c r="BS71" s="76">
        <v>133</v>
      </c>
      <c r="BT71" s="76">
        <v>131</v>
      </c>
      <c r="BU71" s="76">
        <v>133</v>
      </c>
      <c r="BV71" s="76">
        <v>138</v>
      </c>
      <c r="BW71" s="76">
        <v>140</v>
      </c>
      <c r="BX71" s="76">
        <v>143</v>
      </c>
      <c r="BY71" s="76">
        <v>143</v>
      </c>
      <c r="BZ71" s="76">
        <v>142</v>
      </c>
      <c r="CA71" s="76">
        <v>141</v>
      </c>
      <c r="CB71" s="76">
        <v>141</v>
      </c>
      <c r="CC71" s="76">
        <v>140</v>
      </c>
      <c r="CD71" s="76">
        <v>141</v>
      </c>
      <c r="CE71" s="76">
        <v>142</v>
      </c>
      <c r="CF71" s="76">
        <v>141</v>
      </c>
      <c r="CG71" s="76">
        <v>140</v>
      </c>
      <c r="CH71" s="76">
        <v>141</v>
      </c>
      <c r="CI71" s="76">
        <v>144</v>
      </c>
      <c r="CJ71" s="77">
        <v>142</v>
      </c>
      <c r="CK71" s="71"/>
      <c r="CL71" s="75">
        <f t="shared" ca="1" si="89"/>
        <v>117</v>
      </c>
      <c r="CM71" s="76">
        <f t="shared" ca="1" si="90"/>
        <v>117</v>
      </c>
      <c r="CN71" s="76">
        <f t="shared" ca="1" si="91"/>
        <v>144</v>
      </c>
      <c r="CO71" s="76">
        <f t="shared" ca="1" si="92"/>
        <v>172</v>
      </c>
      <c r="CP71" s="76">
        <f t="shared" ca="1" si="93"/>
        <v>172</v>
      </c>
      <c r="CQ71" s="76">
        <f t="shared" ca="1" si="94"/>
        <v>131</v>
      </c>
      <c r="CR71" s="76">
        <f t="shared" ca="1" si="95"/>
        <v>156</v>
      </c>
      <c r="CS71" s="76">
        <f t="shared" ca="1" si="96"/>
        <v>156</v>
      </c>
      <c r="CT71" s="76">
        <f t="shared" ca="1" si="97"/>
        <v>172</v>
      </c>
      <c r="CU71" s="76">
        <f t="shared" ca="1" si="98"/>
        <v>156</v>
      </c>
      <c r="CV71" s="76">
        <f t="shared" ca="1" si="99"/>
        <v>172</v>
      </c>
      <c r="CW71" s="76">
        <f t="shared" ca="1" si="100"/>
        <v>172</v>
      </c>
      <c r="CX71" s="76">
        <f t="shared" ca="1" si="101"/>
        <v>144</v>
      </c>
      <c r="CY71" s="76">
        <f t="shared" ca="1" si="102"/>
        <v>185</v>
      </c>
      <c r="CZ71" s="76">
        <f t="shared" ca="1" si="103"/>
        <v>172</v>
      </c>
      <c r="DA71" s="76">
        <f t="shared" ca="1" si="104"/>
        <v>144</v>
      </c>
      <c r="DB71" s="76">
        <f t="shared" ca="1" si="105"/>
        <v>91</v>
      </c>
      <c r="DC71" s="76">
        <f t="shared" ca="1" si="106"/>
        <v>102</v>
      </c>
      <c r="DD71" s="76">
        <f t="shared" ca="1" si="107"/>
        <v>131</v>
      </c>
      <c r="DE71" s="76">
        <f t="shared" ca="1" si="108"/>
        <v>185</v>
      </c>
      <c r="DF71" s="76">
        <f t="shared" ca="1" si="109"/>
        <v>185</v>
      </c>
      <c r="DG71" s="76">
        <f t="shared" ca="1" si="110"/>
        <v>144</v>
      </c>
      <c r="DH71" s="76">
        <f t="shared" ca="1" si="111"/>
        <v>117</v>
      </c>
      <c r="DI71" s="76">
        <f t="shared" ca="1" si="112"/>
        <v>156</v>
      </c>
      <c r="DJ71" s="76">
        <f t="shared" ca="1" si="113"/>
        <v>117</v>
      </c>
      <c r="DK71" s="76">
        <f t="shared" ca="1" si="114"/>
        <v>96</v>
      </c>
      <c r="DL71" s="76">
        <f t="shared" ca="1" si="115"/>
        <v>83</v>
      </c>
      <c r="DM71" s="76">
        <f t="shared" ca="1" si="116"/>
        <v>87</v>
      </c>
      <c r="DN71" s="76">
        <f t="shared" ca="1" si="117"/>
        <v>96</v>
      </c>
      <c r="DO71" s="76">
        <f t="shared" ca="1" si="118"/>
        <v>87</v>
      </c>
      <c r="DP71" s="76">
        <f t="shared" ca="1" si="119"/>
        <v>83</v>
      </c>
      <c r="DQ71" s="76">
        <f t="shared" ca="1" si="120"/>
        <v>78</v>
      </c>
      <c r="DR71" s="76">
        <f t="shared" ca="1" si="121"/>
        <v>78</v>
      </c>
      <c r="DS71" s="76">
        <f t="shared" ca="1" si="122"/>
        <v>56</v>
      </c>
      <c r="DT71" s="76">
        <f t="shared" ca="1" si="123"/>
        <v>69</v>
      </c>
      <c r="DU71" s="76">
        <f t="shared" ca="1" si="124"/>
        <v>75</v>
      </c>
      <c r="DV71" s="76">
        <f t="shared" ca="1" si="125"/>
        <v>56</v>
      </c>
      <c r="DW71" s="76">
        <f t="shared" ca="1" si="126"/>
        <v>46</v>
      </c>
      <c r="DX71" s="76">
        <f t="shared" ca="1" si="127"/>
        <v>73</v>
      </c>
      <c r="DY71" s="76">
        <f t="shared" ca="1" si="128"/>
        <v>72</v>
      </c>
      <c r="DZ71" s="76">
        <f t="shared" ca="1" si="129"/>
        <v>72</v>
      </c>
      <c r="EA71" s="76">
        <f t="shared" ca="1" si="130"/>
        <v>73</v>
      </c>
      <c r="EB71" s="76">
        <f t="shared" ca="1" si="131"/>
        <v>56</v>
      </c>
      <c r="EC71" s="76">
        <f t="shared" ca="1" si="132"/>
        <v>42</v>
      </c>
      <c r="ED71" s="76">
        <f t="shared" ca="1" si="133"/>
        <v>72</v>
      </c>
      <c r="EE71" s="76">
        <f t="shared" ca="1" si="134"/>
        <v>49</v>
      </c>
      <c r="EF71" s="76">
        <f t="shared" ca="1" si="135"/>
        <v>27</v>
      </c>
      <c r="EG71" s="76">
        <f t="shared" ca="1" si="136"/>
        <v>16</v>
      </c>
      <c r="EH71" s="76">
        <f t="shared" ca="1" si="137"/>
        <v>23</v>
      </c>
      <c r="EI71" s="76">
        <f t="shared" ca="1" si="138"/>
        <v>27</v>
      </c>
      <c r="EJ71" s="76">
        <f t="shared" ca="1" si="139"/>
        <v>23</v>
      </c>
      <c r="EK71" s="76">
        <f t="shared" ca="1" si="140"/>
        <v>7</v>
      </c>
      <c r="EL71" s="76">
        <f t="shared" ca="1" si="141"/>
        <v>16</v>
      </c>
      <c r="EM71" s="76">
        <f t="shared" ca="1" si="142"/>
        <v>4</v>
      </c>
      <c r="EN71" s="76">
        <f t="shared" ca="1" si="143"/>
        <v>4</v>
      </c>
      <c r="EO71" s="76">
        <f t="shared" ca="1" si="144"/>
        <v>10</v>
      </c>
      <c r="EP71" s="76">
        <f t="shared" ca="1" si="145"/>
        <v>5</v>
      </c>
      <c r="EQ71" s="76">
        <f t="shared" ca="1" si="146"/>
        <v>42</v>
      </c>
      <c r="ER71" s="76">
        <f t="shared" ca="1" si="147"/>
        <v>34</v>
      </c>
      <c r="ES71" s="76">
        <f t="shared" ca="1" si="148"/>
        <v>34</v>
      </c>
      <c r="ET71" s="76">
        <f t="shared" ca="1" si="149"/>
        <v>56</v>
      </c>
      <c r="EU71" s="76">
        <f t="shared" ca="1" si="150"/>
        <v>69</v>
      </c>
      <c r="EV71" s="76">
        <f t="shared" ca="1" si="151"/>
        <v>67</v>
      </c>
      <c r="EW71" s="76">
        <f t="shared" ca="1" si="152"/>
        <v>73</v>
      </c>
      <c r="EX71" s="76">
        <f t="shared" ca="1" si="153"/>
        <v>72</v>
      </c>
      <c r="EY71" s="76">
        <f t="shared" ca="1" si="154"/>
        <v>73</v>
      </c>
      <c r="EZ71" s="76">
        <f t="shared" ca="1" si="155"/>
        <v>83</v>
      </c>
      <c r="FA71" s="76">
        <f t="shared" ca="1" si="156"/>
        <v>117</v>
      </c>
      <c r="FB71" s="76">
        <f t="shared" ca="1" si="157"/>
        <v>117</v>
      </c>
      <c r="FC71" s="76">
        <f t="shared" ca="1" si="158"/>
        <v>91</v>
      </c>
      <c r="FD71" s="76">
        <f t="shared" ca="1" si="159"/>
        <v>83</v>
      </c>
      <c r="FE71" s="76">
        <f t="shared" ca="1" si="160"/>
        <v>91</v>
      </c>
      <c r="FF71" s="76">
        <f t="shared" ca="1" si="161"/>
        <v>144</v>
      </c>
      <c r="FG71" s="76">
        <f t="shared" ca="1" si="162"/>
        <v>172</v>
      </c>
      <c r="FH71" s="76">
        <f t="shared" ca="1" si="163"/>
        <v>202</v>
      </c>
      <c r="FI71" s="76">
        <f t="shared" ca="1" si="164"/>
        <v>202</v>
      </c>
      <c r="FJ71" s="76">
        <f t="shared" ca="1" si="165"/>
        <v>194</v>
      </c>
      <c r="FK71" s="76">
        <f t="shared" ca="1" si="166"/>
        <v>185</v>
      </c>
      <c r="FL71" s="76">
        <f t="shared" ca="1" si="167"/>
        <v>185</v>
      </c>
      <c r="FM71" s="76">
        <f t="shared" ca="1" si="168"/>
        <v>172</v>
      </c>
      <c r="FN71" s="76">
        <f t="shared" ca="1" si="169"/>
        <v>185</v>
      </c>
      <c r="FO71" s="76">
        <f t="shared" ca="1" si="170"/>
        <v>194</v>
      </c>
      <c r="FP71" s="76">
        <f t="shared" ca="1" si="171"/>
        <v>185</v>
      </c>
      <c r="FQ71" s="76">
        <f t="shared" ca="1" si="172"/>
        <v>172</v>
      </c>
      <c r="FR71" s="76">
        <f t="shared" ca="1" si="173"/>
        <v>185</v>
      </c>
      <c r="FS71" s="76">
        <f t="shared" ca="1" si="174"/>
        <v>209</v>
      </c>
      <c r="FT71" s="77">
        <f t="shared" ca="1" si="175"/>
        <v>194</v>
      </c>
      <c r="FU71" s="76"/>
      <c r="FV71" s="76"/>
      <c r="FW71" s="83"/>
      <c r="FX71" s="83"/>
      <c r="FY71" s="83"/>
      <c r="FZ71" s="83"/>
      <c r="GA71" s="83"/>
      <c r="GB71" s="83"/>
      <c r="GC71" s="83"/>
      <c r="GD71" s="82"/>
      <c r="GE71" s="82"/>
    </row>
    <row r="72" spans="1:187" customFormat="1" ht="2.25" customHeight="1">
      <c r="A72" s="71"/>
      <c r="B72" s="75">
        <v>140</v>
      </c>
      <c r="C72" s="76">
        <v>141</v>
      </c>
      <c r="D72" s="76">
        <v>140</v>
      </c>
      <c r="E72" s="76">
        <v>140</v>
      </c>
      <c r="F72" s="76">
        <v>140</v>
      </c>
      <c r="G72" s="76">
        <v>139</v>
      </c>
      <c r="H72" s="76">
        <v>140</v>
      </c>
      <c r="I72" s="76">
        <v>140</v>
      </c>
      <c r="J72" s="76">
        <v>139</v>
      </c>
      <c r="K72" s="76">
        <v>137</v>
      </c>
      <c r="L72" s="76">
        <v>137</v>
      </c>
      <c r="M72" s="76">
        <v>134</v>
      </c>
      <c r="N72" s="76">
        <v>134</v>
      </c>
      <c r="O72" s="76">
        <v>132</v>
      </c>
      <c r="P72" s="76">
        <v>131</v>
      </c>
      <c r="Q72" s="76">
        <v>133</v>
      </c>
      <c r="R72" s="76">
        <v>136</v>
      </c>
      <c r="S72" s="76">
        <v>134</v>
      </c>
      <c r="T72" s="76">
        <v>132</v>
      </c>
      <c r="U72" s="76">
        <v>132</v>
      </c>
      <c r="V72" s="76">
        <v>131</v>
      </c>
      <c r="W72" s="76">
        <v>131</v>
      </c>
      <c r="X72" s="76">
        <v>131</v>
      </c>
      <c r="Y72" s="76">
        <v>132</v>
      </c>
      <c r="Z72" s="76">
        <v>131</v>
      </c>
      <c r="AA72" s="76">
        <v>129</v>
      </c>
      <c r="AB72" s="76">
        <v>129</v>
      </c>
      <c r="AC72" s="76">
        <v>134</v>
      </c>
      <c r="AD72" s="76">
        <v>133</v>
      </c>
      <c r="AE72" s="76">
        <v>132</v>
      </c>
      <c r="AF72" s="76">
        <v>133</v>
      </c>
      <c r="AG72" s="76">
        <v>133</v>
      </c>
      <c r="AH72" s="76">
        <v>127</v>
      </c>
      <c r="AI72" s="76">
        <v>123</v>
      </c>
      <c r="AJ72" s="76">
        <v>130</v>
      </c>
      <c r="AK72" s="76">
        <v>130</v>
      </c>
      <c r="AL72" s="76">
        <v>124</v>
      </c>
      <c r="AM72" s="76">
        <v>124</v>
      </c>
      <c r="AN72" s="76">
        <v>120</v>
      </c>
      <c r="AO72" s="76">
        <v>125</v>
      </c>
      <c r="AP72" s="76">
        <v>120</v>
      </c>
      <c r="AQ72" s="76">
        <v>118</v>
      </c>
      <c r="AR72" s="76">
        <v>120</v>
      </c>
      <c r="AS72" s="76">
        <v>120</v>
      </c>
      <c r="AT72" s="76">
        <v>118</v>
      </c>
      <c r="AU72" s="76">
        <v>115</v>
      </c>
      <c r="AV72" s="76">
        <v>115</v>
      </c>
      <c r="AW72" s="76">
        <v>114</v>
      </c>
      <c r="AX72" s="76">
        <v>116</v>
      </c>
      <c r="AY72" s="76">
        <v>113</v>
      </c>
      <c r="AZ72" s="76">
        <v>109</v>
      </c>
      <c r="BA72" s="76">
        <v>110</v>
      </c>
      <c r="BB72" s="76">
        <v>102</v>
      </c>
      <c r="BC72" s="76">
        <v>102</v>
      </c>
      <c r="BD72" s="76">
        <v>102</v>
      </c>
      <c r="BE72" s="76">
        <v>98</v>
      </c>
      <c r="BF72" s="76">
        <v>99</v>
      </c>
      <c r="BG72" s="76">
        <v>99</v>
      </c>
      <c r="BH72" s="76">
        <v>99</v>
      </c>
      <c r="BI72" s="76">
        <v>102</v>
      </c>
      <c r="BJ72" s="76">
        <v>106</v>
      </c>
      <c r="BK72" s="76">
        <v>108</v>
      </c>
      <c r="BL72" s="76">
        <v>110</v>
      </c>
      <c r="BM72" s="76">
        <v>114</v>
      </c>
      <c r="BN72" s="76">
        <v>115</v>
      </c>
      <c r="BO72" s="76">
        <v>118</v>
      </c>
      <c r="BP72" s="76">
        <v>125</v>
      </c>
      <c r="BQ72" s="76">
        <v>132</v>
      </c>
      <c r="BR72" s="76">
        <v>130</v>
      </c>
      <c r="BS72" s="76">
        <v>127</v>
      </c>
      <c r="BT72" s="76">
        <v>124</v>
      </c>
      <c r="BU72" s="76">
        <v>126</v>
      </c>
      <c r="BV72" s="76">
        <v>134</v>
      </c>
      <c r="BW72" s="76">
        <v>135</v>
      </c>
      <c r="BX72" s="76">
        <v>139</v>
      </c>
      <c r="BY72" s="76">
        <v>141</v>
      </c>
      <c r="BZ72" s="76">
        <v>140</v>
      </c>
      <c r="CA72" s="76">
        <v>138</v>
      </c>
      <c r="CB72" s="76">
        <v>140</v>
      </c>
      <c r="CC72" s="76">
        <v>140</v>
      </c>
      <c r="CD72" s="76">
        <v>142</v>
      </c>
      <c r="CE72" s="76">
        <v>143</v>
      </c>
      <c r="CF72" s="76">
        <v>140</v>
      </c>
      <c r="CG72" s="76">
        <v>141</v>
      </c>
      <c r="CH72" s="76">
        <v>144</v>
      </c>
      <c r="CI72" s="76">
        <v>144</v>
      </c>
      <c r="CJ72" s="77">
        <v>147</v>
      </c>
      <c r="CK72" s="71"/>
      <c r="CL72" s="75">
        <f t="shared" ca="1" si="89"/>
        <v>172</v>
      </c>
      <c r="CM72" s="76">
        <f t="shared" ca="1" si="90"/>
        <v>185</v>
      </c>
      <c r="CN72" s="76">
        <f t="shared" ca="1" si="91"/>
        <v>172</v>
      </c>
      <c r="CO72" s="76">
        <f t="shared" ca="1" si="92"/>
        <v>172</v>
      </c>
      <c r="CP72" s="76">
        <f t="shared" ca="1" si="93"/>
        <v>172</v>
      </c>
      <c r="CQ72" s="76">
        <f t="shared" ca="1" si="94"/>
        <v>156</v>
      </c>
      <c r="CR72" s="76">
        <f t="shared" ca="1" si="95"/>
        <v>172</v>
      </c>
      <c r="CS72" s="76">
        <f t="shared" ca="1" si="96"/>
        <v>172</v>
      </c>
      <c r="CT72" s="76">
        <f t="shared" ca="1" si="97"/>
        <v>156</v>
      </c>
      <c r="CU72" s="76">
        <f t="shared" ca="1" si="98"/>
        <v>131</v>
      </c>
      <c r="CV72" s="76">
        <f t="shared" ca="1" si="99"/>
        <v>131</v>
      </c>
      <c r="CW72" s="76">
        <f t="shared" ca="1" si="100"/>
        <v>96</v>
      </c>
      <c r="CX72" s="76">
        <f t="shared" ca="1" si="101"/>
        <v>96</v>
      </c>
      <c r="CY72" s="76">
        <f t="shared" ca="1" si="102"/>
        <v>87</v>
      </c>
      <c r="CZ72" s="76">
        <f t="shared" ca="1" si="103"/>
        <v>83</v>
      </c>
      <c r="DA72" s="76">
        <f t="shared" ca="1" si="104"/>
        <v>91</v>
      </c>
      <c r="DB72" s="76">
        <f t="shared" ca="1" si="105"/>
        <v>117</v>
      </c>
      <c r="DC72" s="76">
        <f t="shared" ca="1" si="106"/>
        <v>96</v>
      </c>
      <c r="DD72" s="76">
        <f t="shared" ca="1" si="107"/>
        <v>87</v>
      </c>
      <c r="DE72" s="76">
        <f t="shared" ca="1" si="108"/>
        <v>87</v>
      </c>
      <c r="DF72" s="76">
        <f t="shared" ca="1" si="109"/>
        <v>83</v>
      </c>
      <c r="DG72" s="76">
        <f t="shared" ca="1" si="110"/>
        <v>83</v>
      </c>
      <c r="DH72" s="76">
        <f t="shared" ca="1" si="111"/>
        <v>83</v>
      </c>
      <c r="DI72" s="76">
        <f t="shared" ca="1" si="112"/>
        <v>87</v>
      </c>
      <c r="DJ72" s="76">
        <f t="shared" ca="1" si="113"/>
        <v>83</v>
      </c>
      <c r="DK72" s="76">
        <f t="shared" ca="1" si="114"/>
        <v>78</v>
      </c>
      <c r="DL72" s="76">
        <f t="shared" ca="1" si="115"/>
        <v>78</v>
      </c>
      <c r="DM72" s="76">
        <f t="shared" ca="1" si="116"/>
        <v>96</v>
      </c>
      <c r="DN72" s="76">
        <f t="shared" ca="1" si="117"/>
        <v>91</v>
      </c>
      <c r="DO72" s="76">
        <f t="shared" ca="1" si="118"/>
        <v>87</v>
      </c>
      <c r="DP72" s="76">
        <f t="shared" ca="1" si="119"/>
        <v>91</v>
      </c>
      <c r="DQ72" s="76">
        <f t="shared" ca="1" si="120"/>
        <v>91</v>
      </c>
      <c r="DR72" s="76">
        <f t="shared" ca="1" si="121"/>
        <v>76</v>
      </c>
      <c r="DS72" s="76">
        <f t="shared" ca="1" si="122"/>
        <v>69</v>
      </c>
      <c r="DT72" s="76">
        <f t="shared" ca="1" si="123"/>
        <v>80</v>
      </c>
      <c r="DU72" s="76">
        <f t="shared" ca="1" si="124"/>
        <v>80</v>
      </c>
      <c r="DV72" s="76">
        <f t="shared" ca="1" si="125"/>
        <v>72</v>
      </c>
      <c r="DW72" s="76">
        <f t="shared" ca="1" si="126"/>
        <v>72</v>
      </c>
      <c r="DX72" s="76">
        <f t="shared" ca="1" si="127"/>
        <v>56</v>
      </c>
      <c r="DY72" s="76">
        <f t="shared" ca="1" si="128"/>
        <v>73</v>
      </c>
      <c r="DZ72" s="76">
        <f t="shared" ca="1" si="129"/>
        <v>56</v>
      </c>
      <c r="EA72" s="76">
        <f t="shared" ca="1" si="130"/>
        <v>46</v>
      </c>
      <c r="EB72" s="76">
        <f t="shared" ca="1" si="131"/>
        <v>56</v>
      </c>
      <c r="EC72" s="76">
        <f t="shared" ca="1" si="132"/>
        <v>56</v>
      </c>
      <c r="ED72" s="76">
        <f t="shared" ca="1" si="133"/>
        <v>46</v>
      </c>
      <c r="EE72" s="76">
        <f t="shared" ca="1" si="134"/>
        <v>27</v>
      </c>
      <c r="EF72" s="76">
        <f t="shared" ca="1" si="135"/>
        <v>27</v>
      </c>
      <c r="EG72" s="76">
        <f t="shared" ca="1" si="136"/>
        <v>23</v>
      </c>
      <c r="EH72" s="76">
        <f t="shared" ca="1" si="137"/>
        <v>34</v>
      </c>
      <c r="EI72" s="76">
        <f t="shared" ca="1" si="138"/>
        <v>20</v>
      </c>
      <c r="EJ72" s="76">
        <f t="shared" ca="1" si="139"/>
        <v>6</v>
      </c>
      <c r="EK72" s="76">
        <f t="shared" ca="1" si="140"/>
        <v>7</v>
      </c>
      <c r="EL72" s="76">
        <f t="shared" ca="1" si="141"/>
        <v>4</v>
      </c>
      <c r="EM72" s="76">
        <f t="shared" ca="1" si="142"/>
        <v>4</v>
      </c>
      <c r="EN72" s="76">
        <f t="shared" ca="1" si="143"/>
        <v>4</v>
      </c>
      <c r="EO72" s="76">
        <f t="shared" ca="1" si="144"/>
        <v>2</v>
      </c>
      <c r="EP72" s="76">
        <f t="shared" ca="1" si="145"/>
        <v>3</v>
      </c>
      <c r="EQ72" s="76">
        <f t="shared" ca="1" si="146"/>
        <v>3</v>
      </c>
      <c r="ER72" s="76">
        <f t="shared" ca="1" si="147"/>
        <v>3</v>
      </c>
      <c r="ES72" s="76">
        <f t="shared" ca="1" si="148"/>
        <v>4</v>
      </c>
      <c r="ET72" s="76">
        <f t="shared" ca="1" si="149"/>
        <v>5</v>
      </c>
      <c r="EU72" s="76">
        <f t="shared" ca="1" si="150"/>
        <v>5</v>
      </c>
      <c r="EV72" s="76">
        <f t="shared" ca="1" si="151"/>
        <v>7</v>
      </c>
      <c r="EW72" s="76">
        <f t="shared" ca="1" si="152"/>
        <v>23</v>
      </c>
      <c r="EX72" s="76">
        <f t="shared" ca="1" si="153"/>
        <v>27</v>
      </c>
      <c r="EY72" s="76">
        <f t="shared" ca="1" si="154"/>
        <v>46</v>
      </c>
      <c r="EZ72" s="76">
        <f t="shared" ca="1" si="155"/>
        <v>73</v>
      </c>
      <c r="FA72" s="76">
        <f t="shared" ca="1" si="156"/>
        <v>87</v>
      </c>
      <c r="FB72" s="76">
        <f t="shared" ca="1" si="157"/>
        <v>80</v>
      </c>
      <c r="FC72" s="76">
        <f t="shared" ca="1" si="158"/>
        <v>76</v>
      </c>
      <c r="FD72" s="76">
        <f t="shared" ca="1" si="159"/>
        <v>72</v>
      </c>
      <c r="FE72" s="76">
        <f t="shared" ca="1" si="160"/>
        <v>75</v>
      </c>
      <c r="FF72" s="76">
        <f t="shared" ca="1" si="161"/>
        <v>96</v>
      </c>
      <c r="FG72" s="76">
        <f t="shared" ca="1" si="162"/>
        <v>102</v>
      </c>
      <c r="FH72" s="76">
        <f t="shared" ca="1" si="163"/>
        <v>156</v>
      </c>
      <c r="FI72" s="76">
        <f t="shared" ca="1" si="164"/>
        <v>185</v>
      </c>
      <c r="FJ72" s="76">
        <f t="shared" ca="1" si="165"/>
        <v>172</v>
      </c>
      <c r="FK72" s="76">
        <f t="shared" ca="1" si="166"/>
        <v>144</v>
      </c>
      <c r="FL72" s="76">
        <f t="shared" ca="1" si="167"/>
        <v>172</v>
      </c>
      <c r="FM72" s="76">
        <f t="shared" ca="1" si="168"/>
        <v>172</v>
      </c>
      <c r="FN72" s="76">
        <f t="shared" ca="1" si="169"/>
        <v>194</v>
      </c>
      <c r="FO72" s="76">
        <f t="shared" ca="1" si="170"/>
        <v>202</v>
      </c>
      <c r="FP72" s="76">
        <f t="shared" ca="1" si="171"/>
        <v>172</v>
      </c>
      <c r="FQ72" s="76">
        <f t="shared" ca="1" si="172"/>
        <v>185</v>
      </c>
      <c r="FR72" s="76">
        <f t="shared" ca="1" si="173"/>
        <v>209</v>
      </c>
      <c r="FS72" s="76">
        <f t="shared" ca="1" si="174"/>
        <v>209</v>
      </c>
      <c r="FT72" s="77">
        <f t="shared" ca="1" si="175"/>
        <v>219</v>
      </c>
      <c r="FU72" s="76"/>
      <c r="FV72" s="76"/>
      <c r="FW72" s="83"/>
      <c r="FX72" s="83"/>
      <c r="FY72" s="83"/>
      <c r="FZ72" s="83"/>
      <c r="GA72" s="83"/>
      <c r="GB72" s="83"/>
      <c r="GC72" s="83"/>
      <c r="GD72" s="82"/>
      <c r="GE72" s="82"/>
    </row>
    <row r="73" spans="1:187" customFormat="1" ht="2.25" customHeight="1">
      <c r="A73" s="71"/>
      <c r="B73" s="75">
        <v>138</v>
      </c>
      <c r="C73" s="76">
        <v>137</v>
      </c>
      <c r="D73" s="76">
        <v>120</v>
      </c>
      <c r="E73" s="76">
        <v>109</v>
      </c>
      <c r="F73" s="76">
        <v>135</v>
      </c>
      <c r="G73" s="76">
        <v>134</v>
      </c>
      <c r="H73" s="76">
        <v>134</v>
      </c>
      <c r="I73" s="76">
        <v>132</v>
      </c>
      <c r="J73" s="76">
        <v>134</v>
      </c>
      <c r="K73" s="76">
        <v>133</v>
      </c>
      <c r="L73" s="76">
        <v>134</v>
      </c>
      <c r="M73" s="76">
        <v>132</v>
      </c>
      <c r="N73" s="76">
        <v>134</v>
      </c>
      <c r="O73" s="76">
        <v>132</v>
      </c>
      <c r="P73" s="76">
        <v>132</v>
      </c>
      <c r="Q73" s="76">
        <v>131</v>
      </c>
      <c r="R73" s="76">
        <v>133</v>
      </c>
      <c r="S73" s="76">
        <v>131</v>
      </c>
      <c r="T73" s="76">
        <v>128</v>
      </c>
      <c r="U73" s="76">
        <v>130</v>
      </c>
      <c r="V73" s="76">
        <v>129</v>
      </c>
      <c r="W73" s="76">
        <v>129</v>
      </c>
      <c r="X73" s="76">
        <v>132</v>
      </c>
      <c r="Y73" s="76">
        <v>131</v>
      </c>
      <c r="Z73" s="76">
        <v>130</v>
      </c>
      <c r="AA73" s="76">
        <v>127</v>
      </c>
      <c r="AB73" s="76">
        <v>133</v>
      </c>
      <c r="AC73" s="76">
        <v>130</v>
      </c>
      <c r="AD73" s="76">
        <v>129</v>
      </c>
      <c r="AE73" s="76">
        <v>132</v>
      </c>
      <c r="AF73" s="76">
        <v>130</v>
      </c>
      <c r="AG73" s="76">
        <v>129</v>
      </c>
      <c r="AH73" s="76">
        <v>129</v>
      </c>
      <c r="AI73" s="76">
        <v>130</v>
      </c>
      <c r="AJ73" s="76">
        <v>129</v>
      </c>
      <c r="AK73" s="76">
        <v>127</v>
      </c>
      <c r="AL73" s="76">
        <v>130</v>
      </c>
      <c r="AM73" s="76">
        <v>126</v>
      </c>
      <c r="AN73" s="76">
        <v>125</v>
      </c>
      <c r="AO73" s="76">
        <v>126</v>
      </c>
      <c r="AP73" s="76">
        <v>124</v>
      </c>
      <c r="AQ73" s="76">
        <v>123</v>
      </c>
      <c r="AR73" s="76">
        <v>122</v>
      </c>
      <c r="AS73" s="76">
        <v>121</v>
      </c>
      <c r="AT73" s="76">
        <v>117</v>
      </c>
      <c r="AU73" s="76">
        <v>122</v>
      </c>
      <c r="AV73" s="76">
        <v>118</v>
      </c>
      <c r="AW73" s="76">
        <v>115</v>
      </c>
      <c r="AX73" s="76">
        <v>110</v>
      </c>
      <c r="AY73" s="76">
        <v>105</v>
      </c>
      <c r="AZ73" s="76">
        <v>108</v>
      </c>
      <c r="BA73" s="76">
        <v>108</v>
      </c>
      <c r="BB73" s="76">
        <v>108</v>
      </c>
      <c r="BC73" s="76">
        <v>106</v>
      </c>
      <c r="BD73" s="76">
        <v>105</v>
      </c>
      <c r="BE73" s="76">
        <v>102</v>
      </c>
      <c r="BF73" s="76">
        <v>90</v>
      </c>
      <c r="BG73" s="76">
        <v>87</v>
      </c>
      <c r="BH73" s="76">
        <v>93</v>
      </c>
      <c r="BI73" s="76">
        <v>100</v>
      </c>
      <c r="BJ73" s="76">
        <v>93</v>
      </c>
      <c r="BK73" s="76">
        <v>99</v>
      </c>
      <c r="BL73" s="76">
        <v>99</v>
      </c>
      <c r="BM73" s="76">
        <v>97</v>
      </c>
      <c r="BN73" s="76">
        <v>104</v>
      </c>
      <c r="BO73" s="76">
        <v>105</v>
      </c>
      <c r="BP73" s="76">
        <v>115</v>
      </c>
      <c r="BQ73" s="76">
        <v>123</v>
      </c>
      <c r="BR73" s="76">
        <v>120</v>
      </c>
      <c r="BS73" s="76">
        <v>119</v>
      </c>
      <c r="BT73" s="76">
        <v>119</v>
      </c>
      <c r="BU73" s="76">
        <v>120</v>
      </c>
      <c r="BV73" s="76">
        <v>125</v>
      </c>
      <c r="BW73" s="76">
        <v>129</v>
      </c>
      <c r="BX73" s="76">
        <v>133</v>
      </c>
      <c r="BY73" s="76">
        <v>139</v>
      </c>
      <c r="BZ73" s="76">
        <v>138</v>
      </c>
      <c r="CA73" s="76">
        <v>137</v>
      </c>
      <c r="CB73" s="76">
        <v>137</v>
      </c>
      <c r="CC73" s="76">
        <v>138</v>
      </c>
      <c r="CD73" s="76">
        <v>141</v>
      </c>
      <c r="CE73" s="76">
        <v>142</v>
      </c>
      <c r="CF73" s="76">
        <v>142</v>
      </c>
      <c r="CG73" s="76">
        <v>144</v>
      </c>
      <c r="CH73" s="76">
        <v>144</v>
      </c>
      <c r="CI73" s="76">
        <v>145</v>
      </c>
      <c r="CJ73" s="77">
        <v>150</v>
      </c>
      <c r="CK73" s="71"/>
      <c r="CL73" s="75">
        <f t="shared" ca="1" si="89"/>
        <v>144</v>
      </c>
      <c r="CM73" s="76">
        <f t="shared" ca="1" si="90"/>
        <v>131</v>
      </c>
      <c r="CN73" s="76">
        <f t="shared" ca="1" si="91"/>
        <v>56</v>
      </c>
      <c r="CO73" s="76">
        <f t="shared" ca="1" si="92"/>
        <v>6</v>
      </c>
      <c r="CP73" s="76">
        <f t="shared" ca="1" si="93"/>
        <v>102</v>
      </c>
      <c r="CQ73" s="76">
        <f t="shared" ca="1" si="94"/>
        <v>96</v>
      </c>
      <c r="CR73" s="76">
        <f t="shared" ca="1" si="95"/>
        <v>96</v>
      </c>
      <c r="CS73" s="76">
        <f t="shared" ca="1" si="96"/>
        <v>87</v>
      </c>
      <c r="CT73" s="76">
        <f t="shared" ca="1" si="97"/>
        <v>96</v>
      </c>
      <c r="CU73" s="76">
        <f t="shared" ca="1" si="98"/>
        <v>91</v>
      </c>
      <c r="CV73" s="76">
        <f t="shared" ca="1" si="99"/>
        <v>96</v>
      </c>
      <c r="CW73" s="76">
        <f t="shared" ca="1" si="100"/>
        <v>87</v>
      </c>
      <c r="CX73" s="76">
        <f t="shared" ca="1" si="101"/>
        <v>96</v>
      </c>
      <c r="CY73" s="76">
        <f t="shared" ca="1" si="102"/>
        <v>87</v>
      </c>
      <c r="CZ73" s="76">
        <f t="shared" ca="1" si="103"/>
        <v>87</v>
      </c>
      <c r="DA73" s="76">
        <f t="shared" ca="1" si="104"/>
        <v>83</v>
      </c>
      <c r="DB73" s="76">
        <f t="shared" ca="1" si="105"/>
        <v>91</v>
      </c>
      <c r="DC73" s="76">
        <f t="shared" ca="1" si="106"/>
        <v>83</v>
      </c>
      <c r="DD73" s="76">
        <f t="shared" ca="1" si="107"/>
        <v>76</v>
      </c>
      <c r="DE73" s="76">
        <f t="shared" ca="1" si="108"/>
        <v>80</v>
      </c>
      <c r="DF73" s="76">
        <f t="shared" ca="1" si="109"/>
        <v>78</v>
      </c>
      <c r="DG73" s="76">
        <f t="shared" ca="1" si="110"/>
        <v>78</v>
      </c>
      <c r="DH73" s="76">
        <f t="shared" ca="1" si="111"/>
        <v>87</v>
      </c>
      <c r="DI73" s="76">
        <f t="shared" ca="1" si="112"/>
        <v>83</v>
      </c>
      <c r="DJ73" s="76">
        <f t="shared" ca="1" si="113"/>
        <v>80</v>
      </c>
      <c r="DK73" s="76">
        <f t="shared" ca="1" si="114"/>
        <v>76</v>
      </c>
      <c r="DL73" s="76">
        <f t="shared" ca="1" si="115"/>
        <v>91</v>
      </c>
      <c r="DM73" s="76">
        <f t="shared" ca="1" si="116"/>
        <v>80</v>
      </c>
      <c r="DN73" s="76">
        <f t="shared" ca="1" si="117"/>
        <v>78</v>
      </c>
      <c r="DO73" s="76">
        <f t="shared" ca="1" si="118"/>
        <v>87</v>
      </c>
      <c r="DP73" s="76">
        <f t="shared" ca="1" si="119"/>
        <v>80</v>
      </c>
      <c r="DQ73" s="76">
        <f t="shared" ca="1" si="120"/>
        <v>78</v>
      </c>
      <c r="DR73" s="76">
        <f t="shared" ca="1" si="121"/>
        <v>78</v>
      </c>
      <c r="DS73" s="76">
        <f t="shared" ca="1" si="122"/>
        <v>80</v>
      </c>
      <c r="DT73" s="76">
        <f t="shared" ca="1" si="123"/>
        <v>78</v>
      </c>
      <c r="DU73" s="76">
        <f t="shared" ca="1" si="124"/>
        <v>76</v>
      </c>
      <c r="DV73" s="76">
        <f t="shared" ca="1" si="125"/>
        <v>80</v>
      </c>
      <c r="DW73" s="76">
        <f t="shared" ca="1" si="126"/>
        <v>75</v>
      </c>
      <c r="DX73" s="76">
        <f t="shared" ca="1" si="127"/>
        <v>73</v>
      </c>
      <c r="DY73" s="76">
        <f t="shared" ca="1" si="128"/>
        <v>75</v>
      </c>
      <c r="DZ73" s="76">
        <f t="shared" ca="1" si="129"/>
        <v>72</v>
      </c>
      <c r="EA73" s="76">
        <f t="shared" ca="1" si="130"/>
        <v>69</v>
      </c>
      <c r="EB73" s="76">
        <f t="shared" ca="1" si="131"/>
        <v>67</v>
      </c>
      <c r="EC73" s="76">
        <f t="shared" ca="1" si="132"/>
        <v>64</v>
      </c>
      <c r="ED73" s="76">
        <f t="shared" ca="1" si="133"/>
        <v>42</v>
      </c>
      <c r="EE73" s="76">
        <f t="shared" ca="1" si="134"/>
        <v>67</v>
      </c>
      <c r="EF73" s="76">
        <f t="shared" ca="1" si="135"/>
        <v>46</v>
      </c>
      <c r="EG73" s="76">
        <f t="shared" ca="1" si="136"/>
        <v>27</v>
      </c>
      <c r="EH73" s="76">
        <f t="shared" ca="1" si="137"/>
        <v>7</v>
      </c>
      <c r="EI73" s="76">
        <f t="shared" ca="1" si="138"/>
        <v>4</v>
      </c>
      <c r="EJ73" s="76">
        <f t="shared" ca="1" si="139"/>
        <v>5</v>
      </c>
      <c r="EK73" s="76">
        <f t="shared" ca="1" si="140"/>
        <v>5</v>
      </c>
      <c r="EL73" s="76">
        <f t="shared" ca="1" si="141"/>
        <v>5</v>
      </c>
      <c r="EM73" s="76">
        <f t="shared" ca="1" si="142"/>
        <v>5</v>
      </c>
      <c r="EN73" s="76">
        <f t="shared" ca="1" si="143"/>
        <v>4</v>
      </c>
      <c r="EO73" s="76">
        <f t="shared" ca="1" si="144"/>
        <v>4</v>
      </c>
      <c r="EP73" s="76">
        <f t="shared" ca="1" si="145"/>
        <v>1</v>
      </c>
      <c r="EQ73" s="76">
        <f t="shared" ca="1" si="146"/>
        <v>1</v>
      </c>
      <c r="ER73" s="76">
        <f t="shared" ca="1" si="147"/>
        <v>2</v>
      </c>
      <c r="ES73" s="76">
        <f t="shared" ca="1" si="148"/>
        <v>3</v>
      </c>
      <c r="ET73" s="76">
        <f t="shared" ca="1" si="149"/>
        <v>2</v>
      </c>
      <c r="EU73" s="76">
        <f t="shared" ca="1" si="150"/>
        <v>3</v>
      </c>
      <c r="EV73" s="76">
        <f t="shared" ca="1" si="151"/>
        <v>3</v>
      </c>
      <c r="EW73" s="76">
        <f t="shared" ca="1" si="152"/>
        <v>2</v>
      </c>
      <c r="EX73" s="76">
        <f t="shared" ca="1" si="153"/>
        <v>4</v>
      </c>
      <c r="EY73" s="76">
        <f t="shared" ca="1" si="154"/>
        <v>4</v>
      </c>
      <c r="EZ73" s="76">
        <f t="shared" ca="1" si="155"/>
        <v>27</v>
      </c>
      <c r="FA73" s="76">
        <f t="shared" ca="1" si="156"/>
        <v>69</v>
      </c>
      <c r="FB73" s="76">
        <f t="shared" ca="1" si="157"/>
        <v>56</v>
      </c>
      <c r="FC73" s="76">
        <f t="shared" ca="1" si="158"/>
        <v>49</v>
      </c>
      <c r="FD73" s="76">
        <f t="shared" ca="1" si="159"/>
        <v>49</v>
      </c>
      <c r="FE73" s="76">
        <f t="shared" ca="1" si="160"/>
        <v>56</v>
      </c>
      <c r="FF73" s="76">
        <f t="shared" ca="1" si="161"/>
        <v>73</v>
      </c>
      <c r="FG73" s="76">
        <f t="shared" ca="1" si="162"/>
        <v>78</v>
      </c>
      <c r="FH73" s="76">
        <f t="shared" ca="1" si="163"/>
        <v>91</v>
      </c>
      <c r="FI73" s="76">
        <f t="shared" ca="1" si="164"/>
        <v>156</v>
      </c>
      <c r="FJ73" s="76">
        <f t="shared" ca="1" si="165"/>
        <v>144</v>
      </c>
      <c r="FK73" s="76">
        <f t="shared" ca="1" si="166"/>
        <v>131</v>
      </c>
      <c r="FL73" s="76">
        <f t="shared" ca="1" si="167"/>
        <v>131</v>
      </c>
      <c r="FM73" s="76">
        <f t="shared" ca="1" si="168"/>
        <v>144</v>
      </c>
      <c r="FN73" s="76">
        <f t="shared" ca="1" si="169"/>
        <v>185</v>
      </c>
      <c r="FO73" s="76">
        <f t="shared" ca="1" si="170"/>
        <v>194</v>
      </c>
      <c r="FP73" s="76">
        <f t="shared" ca="1" si="171"/>
        <v>194</v>
      </c>
      <c r="FQ73" s="76">
        <f t="shared" ca="1" si="172"/>
        <v>209</v>
      </c>
      <c r="FR73" s="76">
        <f t="shared" ca="1" si="173"/>
        <v>209</v>
      </c>
      <c r="FS73" s="76">
        <f t="shared" ca="1" si="174"/>
        <v>213</v>
      </c>
      <c r="FT73" s="77">
        <f t="shared" ca="1" si="175"/>
        <v>223</v>
      </c>
      <c r="FU73" s="76"/>
      <c r="FV73" s="76"/>
      <c r="FW73" s="83"/>
      <c r="FX73" s="83"/>
      <c r="FY73" s="83"/>
      <c r="FZ73" s="83"/>
      <c r="GA73" s="83"/>
      <c r="GB73" s="83"/>
      <c r="GC73" s="83"/>
      <c r="GD73" s="82"/>
      <c r="GE73" s="82"/>
    </row>
    <row r="74" spans="1:187" customFormat="1" ht="2.25" customHeight="1">
      <c r="A74" s="71"/>
      <c r="B74" s="75">
        <v>134</v>
      </c>
      <c r="C74" s="76">
        <v>135</v>
      </c>
      <c r="D74" s="76">
        <v>99</v>
      </c>
      <c r="E74" s="76">
        <v>79</v>
      </c>
      <c r="F74" s="76">
        <v>127</v>
      </c>
      <c r="G74" s="76">
        <v>130</v>
      </c>
      <c r="H74" s="76">
        <v>131</v>
      </c>
      <c r="I74" s="76">
        <v>122</v>
      </c>
      <c r="J74" s="76">
        <v>132</v>
      </c>
      <c r="K74" s="76">
        <v>132</v>
      </c>
      <c r="L74" s="76">
        <v>131</v>
      </c>
      <c r="M74" s="76">
        <v>131</v>
      </c>
      <c r="N74" s="76">
        <v>129</v>
      </c>
      <c r="O74" s="76">
        <v>129</v>
      </c>
      <c r="P74" s="76">
        <v>131</v>
      </c>
      <c r="Q74" s="76">
        <v>132</v>
      </c>
      <c r="R74" s="76">
        <v>135</v>
      </c>
      <c r="S74" s="76">
        <v>134</v>
      </c>
      <c r="T74" s="76">
        <v>132</v>
      </c>
      <c r="U74" s="76">
        <v>133</v>
      </c>
      <c r="V74" s="76">
        <v>134</v>
      </c>
      <c r="W74" s="76">
        <v>131</v>
      </c>
      <c r="X74" s="76">
        <v>132</v>
      </c>
      <c r="Y74" s="76">
        <v>134</v>
      </c>
      <c r="Z74" s="76">
        <v>133</v>
      </c>
      <c r="AA74" s="76">
        <v>132</v>
      </c>
      <c r="AB74" s="76">
        <v>131</v>
      </c>
      <c r="AC74" s="76">
        <v>131</v>
      </c>
      <c r="AD74" s="76">
        <v>131</v>
      </c>
      <c r="AE74" s="76">
        <v>131</v>
      </c>
      <c r="AF74" s="76">
        <v>132</v>
      </c>
      <c r="AG74" s="76">
        <v>131</v>
      </c>
      <c r="AH74" s="76">
        <v>131</v>
      </c>
      <c r="AI74" s="76">
        <v>130</v>
      </c>
      <c r="AJ74" s="76">
        <v>131</v>
      </c>
      <c r="AK74" s="76">
        <v>125</v>
      </c>
      <c r="AL74" s="76">
        <v>123</v>
      </c>
      <c r="AM74" s="76">
        <v>122</v>
      </c>
      <c r="AN74" s="76">
        <v>123</v>
      </c>
      <c r="AO74" s="76">
        <v>125</v>
      </c>
      <c r="AP74" s="76">
        <v>122</v>
      </c>
      <c r="AQ74" s="76">
        <v>119</v>
      </c>
      <c r="AR74" s="76">
        <v>121</v>
      </c>
      <c r="AS74" s="76">
        <v>114</v>
      </c>
      <c r="AT74" s="76">
        <v>118</v>
      </c>
      <c r="AU74" s="76">
        <v>116</v>
      </c>
      <c r="AV74" s="76">
        <v>117</v>
      </c>
      <c r="AW74" s="76">
        <v>116</v>
      </c>
      <c r="AX74" s="76">
        <v>110</v>
      </c>
      <c r="AY74" s="76">
        <v>115</v>
      </c>
      <c r="AZ74" s="76">
        <v>109</v>
      </c>
      <c r="BA74" s="76">
        <v>109</v>
      </c>
      <c r="BB74" s="76">
        <v>108</v>
      </c>
      <c r="BC74" s="76">
        <v>108</v>
      </c>
      <c r="BD74" s="76">
        <v>106</v>
      </c>
      <c r="BE74" s="76">
        <v>95</v>
      </c>
      <c r="BF74" s="76">
        <v>94</v>
      </c>
      <c r="BG74" s="76">
        <v>93</v>
      </c>
      <c r="BH74" s="76">
        <v>95</v>
      </c>
      <c r="BI74" s="76">
        <v>94</v>
      </c>
      <c r="BJ74" s="76">
        <v>91</v>
      </c>
      <c r="BK74" s="76">
        <v>86</v>
      </c>
      <c r="BL74" s="76">
        <v>95</v>
      </c>
      <c r="BM74" s="76">
        <v>96</v>
      </c>
      <c r="BN74" s="76">
        <v>86</v>
      </c>
      <c r="BO74" s="76">
        <v>84</v>
      </c>
      <c r="BP74" s="76">
        <v>101</v>
      </c>
      <c r="BQ74" s="76">
        <v>109</v>
      </c>
      <c r="BR74" s="76">
        <v>106</v>
      </c>
      <c r="BS74" s="76">
        <v>108</v>
      </c>
      <c r="BT74" s="76">
        <v>110</v>
      </c>
      <c r="BU74" s="76">
        <v>109</v>
      </c>
      <c r="BV74" s="76">
        <v>113</v>
      </c>
      <c r="BW74" s="76">
        <v>113</v>
      </c>
      <c r="BX74" s="76">
        <v>123</v>
      </c>
      <c r="BY74" s="76">
        <v>133</v>
      </c>
      <c r="BZ74" s="76">
        <v>136</v>
      </c>
      <c r="CA74" s="76">
        <v>133</v>
      </c>
      <c r="CB74" s="76">
        <v>133</v>
      </c>
      <c r="CC74" s="76">
        <v>137</v>
      </c>
      <c r="CD74" s="76">
        <v>141</v>
      </c>
      <c r="CE74" s="76">
        <v>142</v>
      </c>
      <c r="CF74" s="76">
        <v>143</v>
      </c>
      <c r="CG74" s="76">
        <v>143</v>
      </c>
      <c r="CH74" s="76">
        <v>143</v>
      </c>
      <c r="CI74" s="76">
        <v>144</v>
      </c>
      <c r="CJ74" s="77">
        <v>145</v>
      </c>
      <c r="CK74" s="71"/>
      <c r="CL74" s="75">
        <f t="shared" ca="1" si="89"/>
        <v>96</v>
      </c>
      <c r="CM74" s="76">
        <f t="shared" ca="1" si="90"/>
        <v>102</v>
      </c>
      <c r="CN74" s="76">
        <f t="shared" ca="1" si="91"/>
        <v>3</v>
      </c>
      <c r="CO74" s="76">
        <f t="shared" ca="1" si="92"/>
        <v>0</v>
      </c>
      <c r="CP74" s="76">
        <f t="shared" ca="1" si="93"/>
        <v>76</v>
      </c>
      <c r="CQ74" s="76">
        <f t="shared" ca="1" si="94"/>
        <v>80</v>
      </c>
      <c r="CR74" s="76">
        <f t="shared" ca="1" si="95"/>
        <v>83</v>
      </c>
      <c r="CS74" s="76">
        <f t="shared" ca="1" si="96"/>
        <v>67</v>
      </c>
      <c r="CT74" s="76">
        <f t="shared" ca="1" si="97"/>
        <v>87</v>
      </c>
      <c r="CU74" s="76">
        <f t="shared" ca="1" si="98"/>
        <v>87</v>
      </c>
      <c r="CV74" s="76">
        <f t="shared" ca="1" si="99"/>
        <v>83</v>
      </c>
      <c r="CW74" s="76">
        <f t="shared" ca="1" si="100"/>
        <v>83</v>
      </c>
      <c r="CX74" s="76">
        <f t="shared" ca="1" si="101"/>
        <v>78</v>
      </c>
      <c r="CY74" s="76">
        <f t="shared" ca="1" si="102"/>
        <v>78</v>
      </c>
      <c r="CZ74" s="76">
        <f t="shared" ca="1" si="103"/>
        <v>83</v>
      </c>
      <c r="DA74" s="76">
        <f t="shared" ca="1" si="104"/>
        <v>87</v>
      </c>
      <c r="DB74" s="76">
        <f t="shared" ca="1" si="105"/>
        <v>102</v>
      </c>
      <c r="DC74" s="76">
        <f t="shared" ca="1" si="106"/>
        <v>96</v>
      </c>
      <c r="DD74" s="76">
        <f t="shared" ca="1" si="107"/>
        <v>87</v>
      </c>
      <c r="DE74" s="76">
        <f t="shared" ca="1" si="108"/>
        <v>91</v>
      </c>
      <c r="DF74" s="76">
        <f t="shared" ca="1" si="109"/>
        <v>96</v>
      </c>
      <c r="DG74" s="76">
        <f t="shared" ca="1" si="110"/>
        <v>83</v>
      </c>
      <c r="DH74" s="76">
        <f t="shared" ca="1" si="111"/>
        <v>87</v>
      </c>
      <c r="DI74" s="76">
        <f t="shared" ca="1" si="112"/>
        <v>96</v>
      </c>
      <c r="DJ74" s="76">
        <f t="shared" ca="1" si="113"/>
        <v>91</v>
      </c>
      <c r="DK74" s="76">
        <f t="shared" ca="1" si="114"/>
        <v>87</v>
      </c>
      <c r="DL74" s="76">
        <f t="shared" ca="1" si="115"/>
        <v>83</v>
      </c>
      <c r="DM74" s="76">
        <f t="shared" ca="1" si="116"/>
        <v>83</v>
      </c>
      <c r="DN74" s="76">
        <f t="shared" ca="1" si="117"/>
        <v>83</v>
      </c>
      <c r="DO74" s="76">
        <f t="shared" ca="1" si="118"/>
        <v>83</v>
      </c>
      <c r="DP74" s="76">
        <f t="shared" ca="1" si="119"/>
        <v>87</v>
      </c>
      <c r="DQ74" s="76">
        <f t="shared" ca="1" si="120"/>
        <v>83</v>
      </c>
      <c r="DR74" s="76">
        <f t="shared" ca="1" si="121"/>
        <v>83</v>
      </c>
      <c r="DS74" s="76">
        <f t="shared" ca="1" si="122"/>
        <v>80</v>
      </c>
      <c r="DT74" s="76">
        <f t="shared" ca="1" si="123"/>
        <v>83</v>
      </c>
      <c r="DU74" s="76">
        <f t="shared" ca="1" si="124"/>
        <v>73</v>
      </c>
      <c r="DV74" s="76">
        <f t="shared" ca="1" si="125"/>
        <v>69</v>
      </c>
      <c r="DW74" s="76">
        <f t="shared" ca="1" si="126"/>
        <v>67</v>
      </c>
      <c r="DX74" s="76">
        <f t="shared" ca="1" si="127"/>
        <v>69</v>
      </c>
      <c r="DY74" s="76">
        <f t="shared" ca="1" si="128"/>
        <v>73</v>
      </c>
      <c r="DZ74" s="76">
        <f t="shared" ca="1" si="129"/>
        <v>67</v>
      </c>
      <c r="EA74" s="76">
        <f t="shared" ca="1" si="130"/>
        <v>49</v>
      </c>
      <c r="EB74" s="76">
        <f t="shared" ca="1" si="131"/>
        <v>64</v>
      </c>
      <c r="EC74" s="76">
        <f t="shared" ca="1" si="132"/>
        <v>23</v>
      </c>
      <c r="ED74" s="76">
        <f t="shared" ca="1" si="133"/>
        <v>46</v>
      </c>
      <c r="EE74" s="76">
        <f t="shared" ca="1" si="134"/>
        <v>34</v>
      </c>
      <c r="EF74" s="76">
        <f t="shared" ca="1" si="135"/>
        <v>42</v>
      </c>
      <c r="EG74" s="76">
        <f t="shared" ca="1" si="136"/>
        <v>34</v>
      </c>
      <c r="EH74" s="76">
        <f t="shared" ca="1" si="137"/>
        <v>7</v>
      </c>
      <c r="EI74" s="76">
        <f t="shared" ca="1" si="138"/>
        <v>27</v>
      </c>
      <c r="EJ74" s="76">
        <f t="shared" ca="1" si="139"/>
        <v>6</v>
      </c>
      <c r="EK74" s="76">
        <f t="shared" ca="1" si="140"/>
        <v>6</v>
      </c>
      <c r="EL74" s="76">
        <f t="shared" ca="1" si="141"/>
        <v>5</v>
      </c>
      <c r="EM74" s="76">
        <f t="shared" ca="1" si="142"/>
        <v>5</v>
      </c>
      <c r="EN74" s="76">
        <f t="shared" ca="1" si="143"/>
        <v>5</v>
      </c>
      <c r="EO74" s="76">
        <f t="shared" ca="1" si="144"/>
        <v>2</v>
      </c>
      <c r="EP74" s="76">
        <f t="shared" ca="1" si="145"/>
        <v>2</v>
      </c>
      <c r="EQ74" s="76">
        <f t="shared" ca="1" si="146"/>
        <v>2</v>
      </c>
      <c r="ER74" s="76">
        <f t="shared" ca="1" si="147"/>
        <v>2</v>
      </c>
      <c r="ES74" s="76">
        <f t="shared" ca="1" si="148"/>
        <v>2</v>
      </c>
      <c r="ET74" s="76">
        <f t="shared" ca="1" si="149"/>
        <v>1</v>
      </c>
      <c r="EU74" s="76">
        <f t="shared" ca="1" si="150"/>
        <v>1</v>
      </c>
      <c r="EV74" s="76">
        <f t="shared" ca="1" si="151"/>
        <v>2</v>
      </c>
      <c r="EW74" s="76">
        <f t="shared" ca="1" si="152"/>
        <v>2</v>
      </c>
      <c r="EX74" s="76">
        <f t="shared" ca="1" si="153"/>
        <v>1</v>
      </c>
      <c r="EY74" s="76">
        <f t="shared" ca="1" si="154"/>
        <v>0</v>
      </c>
      <c r="EZ74" s="76">
        <f t="shared" ca="1" si="155"/>
        <v>3</v>
      </c>
      <c r="FA74" s="76">
        <f t="shared" ca="1" si="156"/>
        <v>6</v>
      </c>
      <c r="FB74" s="76">
        <f t="shared" ca="1" si="157"/>
        <v>5</v>
      </c>
      <c r="FC74" s="76">
        <f t="shared" ca="1" si="158"/>
        <v>5</v>
      </c>
      <c r="FD74" s="76">
        <f t="shared" ca="1" si="159"/>
        <v>7</v>
      </c>
      <c r="FE74" s="76">
        <f t="shared" ca="1" si="160"/>
        <v>6</v>
      </c>
      <c r="FF74" s="76">
        <f t="shared" ca="1" si="161"/>
        <v>20</v>
      </c>
      <c r="FG74" s="76">
        <f t="shared" ca="1" si="162"/>
        <v>20</v>
      </c>
      <c r="FH74" s="76">
        <f t="shared" ca="1" si="163"/>
        <v>69</v>
      </c>
      <c r="FI74" s="76">
        <f t="shared" ca="1" si="164"/>
        <v>91</v>
      </c>
      <c r="FJ74" s="76">
        <f t="shared" ca="1" si="165"/>
        <v>117</v>
      </c>
      <c r="FK74" s="76">
        <f t="shared" ca="1" si="166"/>
        <v>91</v>
      </c>
      <c r="FL74" s="76">
        <f t="shared" ca="1" si="167"/>
        <v>91</v>
      </c>
      <c r="FM74" s="76">
        <f t="shared" ca="1" si="168"/>
        <v>131</v>
      </c>
      <c r="FN74" s="76">
        <f t="shared" ca="1" si="169"/>
        <v>185</v>
      </c>
      <c r="FO74" s="76">
        <f t="shared" ca="1" si="170"/>
        <v>194</v>
      </c>
      <c r="FP74" s="76">
        <f t="shared" ca="1" si="171"/>
        <v>202</v>
      </c>
      <c r="FQ74" s="76">
        <f t="shared" ca="1" si="172"/>
        <v>202</v>
      </c>
      <c r="FR74" s="76">
        <f t="shared" ca="1" si="173"/>
        <v>202</v>
      </c>
      <c r="FS74" s="76">
        <f t="shared" ca="1" si="174"/>
        <v>209</v>
      </c>
      <c r="FT74" s="77">
        <f t="shared" ca="1" si="175"/>
        <v>213</v>
      </c>
      <c r="FU74" s="76"/>
      <c r="FV74" s="76"/>
      <c r="FW74" s="83"/>
      <c r="FX74" s="83"/>
      <c r="FY74" s="83"/>
      <c r="FZ74" s="83"/>
      <c r="GA74" s="83"/>
      <c r="GB74" s="83"/>
      <c r="GC74" s="83"/>
      <c r="GD74" s="82"/>
      <c r="GE74" s="82"/>
    </row>
    <row r="75" spans="1:187" customFormat="1" ht="2.25" customHeight="1">
      <c r="A75" s="71"/>
      <c r="B75" s="75">
        <v>132</v>
      </c>
      <c r="C75" s="76">
        <v>130</v>
      </c>
      <c r="D75" s="76">
        <v>90</v>
      </c>
      <c r="E75" s="76">
        <v>83</v>
      </c>
      <c r="F75" s="76">
        <v>119</v>
      </c>
      <c r="G75" s="76">
        <v>115</v>
      </c>
      <c r="H75" s="76">
        <v>116</v>
      </c>
      <c r="I75" s="76">
        <v>129</v>
      </c>
      <c r="J75" s="76">
        <v>132</v>
      </c>
      <c r="K75" s="76">
        <v>132</v>
      </c>
      <c r="L75" s="76">
        <v>129</v>
      </c>
      <c r="M75" s="76">
        <v>129</v>
      </c>
      <c r="N75" s="76">
        <v>131</v>
      </c>
      <c r="O75" s="76">
        <v>134</v>
      </c>
      <c r="P75" s="76">
        <v>134</v>
      </c>
      <c r="Q75" s="76">
        <v>135</v>
      </c>
      <c r="R75" s="76">
        <v>134</v>
      </c>
      <c r="S75" s="76">
        <v>129</v>
      </c>
      <c r="T75" s="76">
        <v>131</v>
      </c>
      <c r="U75" s="76">
        <v>130</v>
      </c>
      <c r="V75" s="76">
        <v>131</v>
      </c>
      <c r="W75" s="76">
        <v>134</v>
      </c>
      <c r="X75" s="76">
        <v>133</v>
      </c>
      <c r="Y75" s="76">
        <v>125</v>
      </c>
      <c r="Z75" s="76">
        <v>131</v>
      </c>
      <c r="AA75" s="76">
        <v>132</v>
      </c>
      <c r="AB75" s="76">
        <v>133</v>
      </c>
      <c r="AC75" s="76">
        <v>133</v>
      </c>
      <c r="AD75" s="76">
        <v>131</v>
      </c>
      <c r="AE75" s="76">
        <v>135</v>
      </c>
      <c r="AF75" s="76">
        <v>131</v>
      </c>
      <c r="AG75" s="76">
        <v>130</v>
      </c>
      <c r="AH75" s="76">
        <v>130</v>
      </c>
      <c r="AI75" s="76">
        <v>129</v>
      </c>
      <c r="AJ75" s="76">
        <v>127</v>
      </c>
      <c r="AK75" s="76">
        <v>121</v>
      </c>
      <c r="AL75" s="76">
        <v>123</v>
      </c>
      <c r="AM75" s="76">
        <v>126</v>
      </c>
      <c r="AN75" s="76">
        <v>125</v>
      </c>
      <c r="AO75" s="76">
        <v>125</v>
      </c>
      <c r="AP75" s="76">
        <v>125</v>
      </c>
      <c r="AQ75" s="76">
        <v>125</v>
      </c>
      <c r="AR75" s="76">
        <v>115</v>
      </c>
      <c r="AS75" s="76">
        <v>117</v>
      </c>
      <c r="AT75" s="76">
        <v>117</v>
      </c>
      <c r="AU75" s="76">
        <v>118</v>
      </c>
      <c r="AV75" s="76">
        <v>116</v>
      </c>
      <c r="AW75" s="76">
        <v>113</v>
      </c>
      <c r="AX75" s="76">
        <v>115</v>
      </c>
      <c r="AY75" s="76">
        <v>113</v>
      </c>
      <c r="AZ75" s="76">
        <v>113</v>
      </c>
      <c r="BA75" s="76">
        <v>106</v>
      </c>
      <c r="BB75" s="76">
        <v>104</v>
      </c>
      <c r="BC75" s="76">
        <v>106</v>
      </c>
      <c r="BD75" s="76">
        <v>104</v>
      </c>
      <c r="BE75" s="76">
        <v>98</v>
      </c>
      <c r="BF75" s="76">
        <v>97</v>
      </c>
      <c r="BG75" s="76">
        <v>100</v>
      </c>
      <c r="BH75" s="76">
        <v>102</v>
      </c>
      <c r="BI75" s="76">
        <v>101</v>
      </c>
      <c r="BJ75" s="76">
        <v>95</v>
      </c>
      <c r="BK75" s="76">
        <v>87</v>
      </c>
      <c r="BL75" s="76">
        <v>94</v>
      </c>
      <c r="BM75" s="76">
        <v>89</v>
      </c>
      <c r="BN75" s="76">
        <v>81</v>
      </c>
      <c r="BO75" s="76">
        <v>79</v>
      </c>
      <c r="BP75" s="76">
        <v>87</v>
      </c>
      <c r="BQ75" s="76">
        <v>89</v>
      </c>
      <c r="BR75" s="76">
        <v>93</v>
      </c>
      <c r="BS75" s="76">
        <v>97</v>
      </c>
      <c r="BT75" s="76">
        <v>96</v>
      </c>
      <c r="BU75" s="76">
        <v>96</v>
      </c>
      <c r="BV75" s="76">
        <v>87</v>
      </c>
      <c r="BW75" s="76">
        <v>92</v>
      </c>
      <c r="BX75" s="76">
        <v>113</v>
      </c>
      <c r="BY75" s="76">
        <v>128</v>
      </c>
      <c r="BZ75" s="76">
        <v>132</v>
      </c>
      <c r="CA75" s="76">
        <v>130</v>
      </c>
      <c r="CB75" s="76">
        <v>132</v>
      </c>
      <c r="CC75" s="76">
        <v>137</v>
      </c>
      <c r="CD75" s="76">
        <v>140</v>
      </c>
      <c r="CE75" s="76">
        <v>141</v>
      </c>
      <c r="CF75" s="76">
        <v>142</v>
      </c>
      <c r="CG75" s="76">
        <v>142</v>
      </c>
      <c r="CH75" s="76">
        <v>141</v>
      </c>
      <c r="CI75" s="76">
        <v>142</v>
      </c>
      <c r="CJ75" s="77">
        <v>140</v>
      </c>
      <c r="CK75" s="71"/>
      <c r="CL75" s="75">
        <f t="shared" ca="1" si="89"/>
        <v>87</v>
      </c>
      <c r="CM75" s="76">
        <f t="shared" ca="1" si="90"/>
        <v>80</v>
      </c>
      <c r="CN75" s="76">
        <f t="shared" ca="1" si="91"/>
        <v>1</v>
      </c>
      <c r="CO75" s="76">
        <f t="shared" ca="1" si="92"/>
        <v>0</v>
      </c>
      <c r="CP75" s="76">
        <f t="shared" ca="1" si="93"/>
        <v>49</v>
      </c>
      <c r="CQ75" s="76">
        <f t="shared" ca="1" si="94"/>
        <v>27</v>
      </c>
      <c r="CR75" s="76">
        <f t="shared" ca="1" si="95"/>
        <v>34</v>
      </c>
      <c r="CS75" s="76">
        <f t="shared" ca="1" si="96"/>
        <v>78</v>
      </c>
      <c r="CT75" s="76">
        <f t="shared" ca="1" si="97"/>
        <v>87</v>
      </c>
      <c r="CU75" s="76">
        <f t="shared" ca="1" si="98"/>
        <v>87</v>
      </c>
      <c r="CV75" s="76">
        <f t="shared" ca="1" si="99"/>
        <v>78</v>
      </c>
      <c r="CW75" s="76">
        <f t="shared" ca="1" si="100"/>
        <v>78</v>
      </c>
      <c r="CX75" s="76">
        <f t="shared" ca="1" si="101"/>
        <v>83</v>
      </c>
      <c r="CY75" s="76">
        <f t="shared" ca="1" si="102"/>
        <v>96</v>
      </c>
      <c r="CZ75" s="76">
        <f t="shared" ca="1" si="103"/>
        <v>96</v>
      </c>
      <c r="DA75" s="76">
        <f t="shared" ca="1" si="104"/>
        <v>102</v>
      </c>
      <c r="DB75" s="76">
        <f t="shared" ca="1" si="105"/>
        <v>96</v>
      </c>
      <c r="DC75" s="76">
        <f t="shared" ca="1" si="106"/>
        <v>78</v>
      </c>
      <c r="DD75" s="76">
        <f t="shared" ca="1" si="107"/>
        <v>83</v>
      </c>
      <c r="DE75" s="76">
        <f t="shared" ca="1" si="108"/>
        <v>80</v>
      </c>
      <c r="DF75" s="76">
        <f t="shared" ca="1" si="109"/>
        <v>83</v>
      </c>
      <c r="DG75" s="76">
        <f t="shared" ca="1" si="110"/>
        <v>96</v>
      </c>
      <c r="DH75" s="76">
        <f t="shared" ca="1" si="111"/>
        <v>91</v>
      </c>
      <c r="DI75" s="76">
        <f t="shared" ca="1" si="112"/>
        <v>73</v>
      </c>
      <c r="DJ75" s="76">
        <f t="shared" ca="1" si="113"/>
        <v>83</v>
      </c>
      <c r="DK75" s="76">
        <f t="shared" ca="1" si="114"/>
        <v>87</v>
      </c>
      <c r="DL75" s="76">
        <f t="shared" ca="1" si="115"/>
        <v>91</v>
      </c>
      <c r="DM75" s="76">
        <f t="shared" ca="1" si="116"/>
        <v>91</v>
      </c>
      <c r="DN75" s="76">
        <f t="shared" ca="1" si="117"/>
        <v>83</v>
      </c>
      <c r="DO75" s="76">
        <f t="shared" ca="1" si="118"/>
        <v>102</v>
      </c>
      <c r="DP75" s="76">
        <f t="shared" ca="1" si="119"/>
        <v>83</v>
      </c>
      <c r="DQ75" s="76">
        <f t="shared" ca="1" si="120"/>
        <v>80</v>
      </c>
      <c r="DR75" s="76">
        <f t="shared" ca="1" si="121"/>
        <v>80</v>
      </c>
      <c r="DS75" s="76">
        <f t="shared" ca="1" si="122"/>
        <v>78</v>
      </c>
      <c r="DT75" s="76">
        <f t="shared" ca="1" si="123"/>
        <v>76</v>
      </c>
      <c r="DU75" s="76">
        <f t="shared" ca="1" si="124"/>
        <v>64</v>
      </c>
      <c r="DV75" s="76">
        <f t="shared" ca="1" si="125"/>
        <v>69</v>
      </c>
      <c r="DW75" s="76">
        <f t="shared" ca="1" si="126"/>
        <v>75</v>
      </c>
      <c r="DX75" s="76">
        <f t="shared" ca="1" si="127"/>
        <v>73</v>
      </c>
      <c r="DY75" s="76">
        <f t="shared" ca="1" si="128"/>
        <v>73</v>
      </c>
      <c r="DZ75" s="76">
        <f t="shared" ca="1" si="129"/>
        <v>73</v>
      </c>
      <c r="EA75" s="76">
        <f t="shared" ca="1" si="130"/>
        <v>73</v>
      </c>
      <c r="EB75" s="76">
        <f t="shared" ca="1" si="131"/>
        <v>27</v>
      </c>
      <c r="EC75" s="76">
        <f t="shared" ca="1" si="132"/>
        <v>42</v>
      </c>
      <c r="ED75" s="76">
        <f t="shared" ca="1" si="133"/>
        <v>42</v>
      </c>
      <c r="EE75" s="76">
        <f t="shared" ca="1" si="134"/>
        <v>46</v>
      </c>
      <c r="EF75" s="76">
        <f t="shared" ca="1" si="135"/>
        <v>34</v>
      </c>
      <c r="EG75" s="76">
        <f t="shared" ca="1" si="136"/>
        <v>20</v>
      </c>
      <c r="EH75" s="76">
        <f t="shared" ca="1" si="137"/>
        <v>27</v>
      </c>
      <c r="EI75" s="76">
        <f t="shared" ca="1" si="138"/>
        <v>20</v>
      </c>
      <c r="EJ75" s="76">
        <f t="shared" ca="1" si="139"/>
        <v>20</v>
      </c>
      <c r="EK75" s="76">
        <f t="shared" ca="1" si="140"/>
        <v>5</v>
      </c>
      <c r="EL75" s="76">
        <f t="shared" ca="1" si="141"/>
        <v>4</v>
      </c>
      <c r="EM75" s="76">
        <f t="shared" ca="1" si="142"/>
        <v>5</v>
      </c>
      <c r="EN75" s="76">
        <f t="shared" ca="1" si="143"/>
        <v>4</v>
      </c>
      <c r="EO75" s="76">
        <f t="shared" ca="1" si="144"/>
        <v>2</v>
      </c>
      <c r="EP75" s="76">
        <f t="shared" ca="1" si="145"/>
        <v>2</v>
      </c>
      <c r="EQ75" s="76">
        <f t="shared" ca="1" si="146"/>
        <v>3</v>
      </c>
      <c r="ER75" s="76">
        <f t="shared" ca="1" si="147"/>
        <v>4</v>
      </c>
      <c r="ES75" s="76">
        <f t="shared" ca="1" si="148"/>
        <v>3</v>
      </c>
      <c r="ET75" s="76">
        <f t="shared" ca="1" si="149"/>
        <v>2</v>
      </c>
      <c r="EU75" s="76">
        <f t="shared" ca="1" si="150"/>
        <v>1</v>
      </c>
      <c r="EV75" s="76">
        <f t="shared" ca="1" si="151"/>
        <v>2</v>
      </c>
      <c r="EW75" s="76">
        <f t="shared" ca="1" si="152"/>
        <v>1</v>
      </c>
      <c r="EX75" s="76">
        <f t="shared" ca="1" si="153"/>
        <v>0</v>
      </c>
      <c r="EY75" s="76">
        <f t="shared" ca="1" si="154"/>
        <v>0</v>
      </c>
      <c r="EZ75" s="76">
        <f t="shared" ca="1" si="155"/>
        <v>1</v>
      </c>
      <c r="FA75" s="76">
        <f t="shared" ca="1" si="156"/>
        <v>1</v>
      </c>
      <c r="FB75" s="76">
        <f t="shared" ca="1" si="157"/>
        <v>2</v>
      </c>
      <c r="FC75" s="76">
        <f t="shared" ca="1" si="158"/>
        <v>2</v>
      </c>
      <c r="FD75" s="76">
        <f t="shared" ca="1" si="159"/>
        <v>2</v>
      </c>
      <c r="FE75" s="76">
        <f t="shared" ca="1" si="160"/>
        <v>2</v>
      </c>
      <c r="FF75" s="76">
        <f t="shared" ca="1" si="161"/>
        <v>1</v>
      </c>
      <c r="FG75" s="76">
        <f t="shared" ca="1" si="162"/>
        <v>1</v>
      </c>
      <c r="FH75" s="76">
        <f t="shared" ca="1" si="163"/>
        <v>20</v>
      </c>
      <c r="FI75" s="76">
        <f t="shared" ca="1" si="164"/>
        <v>76</v>
      </c>
      <c r="FJ75" s="76">
        <f t="shared" ca="1" si="165"/>
        <v>87</v>
      </c>
      <c r="FK75" s="76">
        <f t="shared" ca="1" si="166"/>
        <v>80</v>
      </c>
      <c r="FL75" s="76">
        <f t="shared" ca="1" si="167"/>
        <v>87</v>
      </c>
      <c r="FM75" s="76">
        <f t="shared" ca="1" si="168"/>
        <v>131</v>
      </c>
      <c r="FN75" s="76">
        <f t="shared" ca="1" si="169"/>
        <v>172</v>
      </c>
      <c r="FO75" s="76">
        <f t="shared" ca="1" si="170"/>
        <v>185</v>
      </c>
      <c r="FP75" s="76">
        <f t="shared" ca="1" si="171"/>
        <v>194</v>
      </c>
      <c r="FQ75" s="76">
        <f t="shared" ca="1" si="172"/>
        <v>194</v>
      </c>
      <c r="FR75" s="76">
        <f t="shared" ca="1" si="173"/>
        <v>185</v>
      </c>
      <c r="FS75" s="76">
        <f t="shared" ca="1" si="174"/>
        <v>194</v>
      </c>
      <c r="FT75" s="77">
        <f t="shared" ca="1" si="175"/>
        <v>172</v>
      </c>
      <c r="FU75" s="76"/>
      <c r="FV75" s="76"/>
      <c r="FW75" s="83"/>
      <c r="FX75" s="83"/>
      <c r="FY75" s="83"/>
      <c r="FZ75" s="83"/>
      <c r="GA75" s="83"/>
      <c r="GB75" s="83"/>
      <c r="GC75" s="83"/>
      <c r="GD75" s="82"/>
      <c r="GE75" s="82"/>
    </row>
    <row r="76" spans="1:187" customFormat="1" ht="2.25" customHeight="1">
      <c r="A76" s="71"/>
      <c r="B76" s="75">
        <v>130</v>
      </c>
      <c r="C76" s="76">
        <v>108</v>
      </c>
      <c r="D76" s="76">
        <v>79</v>
      </c>
      <c r="E76" s="76">
        <v>87</v>
      </c>
      <c r="F76" s="76">
        <v>114</v>
      </c>
      <c r="G76" s="76">
        <v>133</v>
      </c>
      <c r="H76" s="76">
        <v>135</v>
      </c>
      <c r="I76" s="76">
        <v>134</v>
      </c>
      <c r="J76" s="76">
        <v>134</v>
      </c>
      <c r="K76" s="76">
        <v>136</v>
      </c>
      <c r="L76" s="76">
        <v>131</v>
      </c>
      <c r="M76" s="76">
        <v>134</v>
      </c>
      <c r="N76" s="76">
        <v>136</v>
      </c>
      <c r="O76" s="76">
        <v>133</v>
      </c>
      <c r="P76" s="76">
        <v>132</v>
      </c>
      <c r="Q76" s="76">
        <v>132</v>
      </c>
      <c r="R76" s="76">
        <v>131</v>
      </c>
      <c r="S76" s="76">
        <v>132</v>
      </c>
      <c r="T76" s="76">
        <v>132</v>
      </c>
      <c r="U76" s="76">
        <v>132</v>
      </c>
      <c r="V76" s="76">
        <v>133</v>
      </c>
      <c r="W76" s="76">
        <v>127</v>
      </c>
      <c r="X76" s="76">
        <v>134</v>
      </c>
      <c r="Y76" s="76">
        <v>133</v>
      </c>
      <c r="Z76" s="76">
        <v>134</v>
      </c>
      <c r="AA76" s="76">
        <v>133</v>
      </c>
      <c r="AB76" s="76">
        <v>131</v>
      </c>
      <c r="AC76" s="76">
        <v>134</v>
      </c>
      <c r="AD76" s="76">
        <v>130</v>
      </c>
      <c r="AE76" s="76">
        <v>129</v>
      </c>
      <c r="AF76" s="76">
        <v>125</v>
      </c>
      <c r="AG76" s="76">
        <v>127</v>
      </c>
      <c r="AH76" s="76">
        <v>127</v>
      </c>
      <c r="AI76" s="76">
        <v>124</v>
      </c>
      <c r="AJ76" s="76">
        <v>126</v>
      </c>
      <c r="AK76" s="76">
        <v>124</v>
      </c>
      <c r="AL76" s="76">
        <v>124</v>
      </c>
      <c r="AM76" s="76">
        <v>124</v>
      </c>
      <c r="AN76" s="76">
        <v>124</v>
      </c>
      <c r="AO76" s="76">
        <v>124</v>
      </c>
      <c r="AP76" s="76">
        <v>124</v>
      </c>
      <c r="AQ76" s="76">
        <v>119</v>
      </c>
      <c r="AR76" s="76">
        <v>118</v>
      </c>
      <c r="AS76" s="76">
        <v>120</v>
      </c>
      <c r="AT76" s="76">
        <v>117</v>
      </c>
      <c r="AU76" s="76">
        <v>110</v>
      </c>
      <c r="AV76" s="76">
        <v>112</v>
      </c>
      <c r="AW76" s="76">
        <v>114</v>
      </c>
      <c r="AX76" s="76">
        <v>115</v>
      </c>
      <c r="AY76" s="76">
        <v>111</v>
      </c>
      <c r="AZ76" s="76">
        <v>108</v>
      </c>
      <c r="BA76" s="76">
        <v>108</v>
      </c>
      <c r="BB76" s="76">
        <v>111</v>
      </c>
      <c r="BC76" s="76">
        <v>111</v>
      </c>
      <c r="BD76" s="76">
        <v>101</v>
      </c>
      <c r="BE76" s="76">
        <v>108</v>
      </c>
      <c r="BF76" s="76">
        <v>106</v>
      </c>
      <c r="BG76" s="76">
        <v>106</v>
      </c>
      <c r="BH76" s="76">
        <v>105</v>
      </c>
      <c r="BI76" s="76">
        <v>96</v>
      </c>
      <c r="BJ76" s="76">
        <v>93</v>
      </c>
      <c r="BK76" s="76">
        <v>100</v>
      </c>
      <c r="BL76" s="76">
        <v>97</v>
      </c>
      <c r="BM76" s="76">
        <v>80</v>
      </c>
      <c r="BN76" s="76">
        <v>83</v>
      </c>
      <c r="BO76" s="76">
        <v>80</v>
      </c>
      <c r="BP76" s="76">
        <v>79</v>
      </c>
      <c r="BQ76" s="76">
        <v>79</v>
      </c>
      <c r="BR76" s="76">
        <v>82</v>
      </c>
      <c r="BS76" s="76">
        <v>84</v>
      </c>
      <c r="BT76" s="76">
        <v>83</v>
      </c>
      <c r="BU76" s="76">
        <v>81</v>
      </c>
      <c r="BV76" s="76">
        <v>79</v>
      </c>
      <c r="BW76" s="76">
        <v>81</v>
      </c>
      <c r="BX76" s="76">
        <v>106</v>
      </c>
      <c r="BY76" s="76">
        <v>127</v>
      </c>
      <c r="BZ76" s="76">
        <v>131</v>
      </c>
      <c r="CA76" s="76">
        <v>129</v>
      </c>
      <c r="CB76" s="76">
        <v>132</v>
      </c>
      <c r="CC76" s="76">
        <v>136</v>
      </c>
      <c r="CD76" s="76">
        <v>138</v>
      </c>
      <c r="CE76" s="76">
        <v>141</v>
      </c>
      <c r="CF76" s="76">
        <v>141</v>
      </c>
      <c r="CG76" s="76">
        <v>140</v>
      </c>
      <c r="CH76" s="76">
        <v>139</v>
      </c>
      <c r="CI76" s="76">
        <v>137</v>
      </c>
      <c r="CJ76" s="77">
        <v>137</v>
      </c>
      <c r="CK76" s="71"/>
      <c r="CL76" s="75">
        <f t="shared" ca="1" si="89"/>
        <v>80</v>
      </c>
      <c r="CM76" s="76">
        <f t="shared" ca="1" si="90"/>
        <v>5</v>
      </c>
      <c r="CN76" s="76">
        <f t="shared" ca="1" si="91"/>
        <v>0</v>
      </c>
      <c r="CO76" s="76">
        <f t="shared" ca="1" si="92"/>
        <v>1</v>
      </c>
      <c r="CP76" s="76">
        <f t="shared" ca="1" si="93"/>
        <v>23</v>
      </c>
      <c r="CQ76" s="76">
        <f t="shared" ca="1" si="94"/>
        <v>91</v>
      </c>
      <c r="CR76" s="76">
        <f t="shared" ca="1" si="95"/>
        <v>102</v>
      </c>
      <c r="CS76" s="76">
        <f t="shared" ca="1" si="96"/>
        <v>96</v>
      </c>
      <c r="CT76" s="76">
        <f t="shared" ca="1" si="97"/>
        <v>96</v>
      </c>
      <c r="CU76" s="76">
        <f t="shared" ca="1" si="98"/>
        <v>117</v>
      </c>
      <c r="CV76" s="76">
        <f t="shared" ca="1" si="99"/>
        <v>83</v>
      </c>
      <c r="CW76" s="76">
        <f t="shared" ca="1" si="100"/>
        <v>96</v>
      </c>
      <c r="CX76" s="76">
        <f t="shared" ca="1" si="101"/>
        <v>117</v>
      </c>
      <c r="CY76" s="76">
        <f t="shared" ca="1" si="102"/>
        <v>91</v>
      </c>
      <c r="CZ76" s="76">
        <f t="shared" ca="1" si="103"/>
        <v>87</v>
      </c>
      <c r="DA76" s="76">
        <f t="shared" ca="1" si="104"/>
        <v>87</v>
      </c>
      <c r="DB76" s="76">
        <f t="shared" ca="1" si="105"/>
        <v>83</v>
      </c>
      <c r="DC76" s="76">
        <f t="shared" ca="1" si="106"/>
        <v>87</v>
      </c>
      <c r="DD76" s="76">
        <f t="shared" ca="1" si="107"/>
        <v>87</v>
      </c>
      <c r="DE76" s="76">
        <f t="shared" ca="1" si="108"/>
        <v>87</v>
      </c>
      <c r="DF76" s="76">
        <f t="shared" ca="1" si="109"/>
        <v>91</v>
      </c>
      <c r="DG76" s="76">
        <f t="shared" ca="1" si="110"/>
        <v>76</v>
      </c>
      <c r="DH76" s="76">
        <f t="shared" ca="1" si="111"/>
        <v>96</v>
      </c>
      <c r="DI76" s="76">
        <f t="shared" ca="1" si="112"/>
        <v>91</v>
      </c>
      <c r="DJ76" s="76">
        <f t="shared" ca="1" si="113"/>
        <v>96</v>
      </c>
      <c r="DK76" s="76">
        <f t="shared" ca="1" si="114"/>
        <v>91</v>
      </c>
      <c r="DL76" s="76">
        <f t="shared" ca="1" si="115"/>
        <v>83</v>
      </c>
      <c r="DM76" s="76">
        <f t="shared" ca="1" si="116"/>
        <v>96</v>
      </c>
      <c r="DN76" s="76">
        <f t="shared" ca="1" si="117"/>
        <v>80</v>
      </c>
      <c r="DO76" s="76">
        <f t="shared" ca="1" si="118"/>
        <v>78</v>
      </c>
      <c r="DP76" s="76">
        <f t="shared" ca="1" si="119"/>
        <v>73</v>
      </c>
      <c r="DQ76" s="76">
        <f t="shared" ca="1" si="120"/>
        <v>76</v>
      </c>
      <c r="DR76" s="76">
        <f t="shared" ca="1" si="121"/>
        <v>76</v>
      </c>
      <c r="DS76" s="76">
        <f t="shared" ca="1" si="122"/>
        <v>72</v>
      </c>
      <c r="DT76" s="76">
        <f t="shared" ca="1" si="123"/>
        <v>75</v>
      </c>
      <c r="DU76" s="76">
        <f t="shared" ca="1" si="124"/>
        <v>72</v>
      </c>
      <c r="DV76" s="76">
        <f t="shared" ca="1" si="125"/>
        <v>72</v>
      </c>
      <c r="DW76" s="76">
        <f t="shared" ca="1" si="126"/>
        <v>72</v>
      </c>
      <c r="DX76" s="76">
        <f t="shared" ca="1" si="127"/>
        <v>72</v>
      </c>
      <c r="DY76" s="76">
        <f t="shared" ca="1" si="128"/>
        <v>72</v>
      </c>
      <c r="DZ76" s="76">
        <f t="shared" ca="1" si="129"/>
        <v>72</v>
      </c>
      <c r="EA76" s="76">
        <f t="shared" ca="1" si="130"/>
        <v>49</v>
      </c>
      <c r="EB76" s="76">
        <f t="shared" ca="1" si="131"/>
        <v>46</v>
      </c>
      <c r="EC76" s="76">
        <f t="shared" ca="1" si="132"/>
        <v>56</v>
      </c>
      <c r="ED76" s="76">
        <f t="shared" ca="1" si="133"/>
        <v>42</v>
      </c>
      <c r="EE76" s="76">
        <f t="shared" ca="1" si="134"/>
        <v>7</v>
      </c>
      <c r="EF76" s="76">
        <f t="shared" ca="1" si="135"/>
        <v>16</v>
      </c>
      <c r="EG76" s="76">
        <f t="shared" ca="1" si="136"/>
        <v>23</v>
      </c>
      <c r="EH76" s="76">
        <f t="shared" ca="1" si="137"/>
        <v>27</v>
      </c>
      <c r="EI76" s="76">
        <f t="shared" ca="1" si="138"/>
        <v>10</v>
      </c>
      <c r="EJ76" s="76">
        <f t="shared" ca="1" si="139"/>
        <v>5</v>
      </c>
      <c r="EK76" s="76">
        <f t="shared" ca="1" si="140"/>
        <v>5</v>
      </c>
      <c r="EL76" s="76">
        <f t="shared" ca="1" si="141"/>
        <v>10</v>
      </c>
      <c r="EM76" s="76">
        <f t="shared" ca="1" si="142"/>
        <v>10</v>
      </c>
      <c r="EN76" s="76">
        <f t="shared" ca="1" si="143"/>
        <v>3</v>
      </c>
      <c r="EO76" s="76">
        <f t="shared" ca="1" si="144"/>
        <v>5</v>
      </c>
      <c r="EP76" s="76">
        <f t="shared" ca="1" si="145"/>
        <v>5</v>
      </c>
      <c r="EQ76" s="76">
        <f t="shared" ca="1" si="146"/>
        <v>5</v>
      </c>
      <c r="ER76" s="76">
        <f t="shared" ca="1" si="147"/>
        <v>4</v>
      </c>
      <c r="ES76" s="76">
        <f t="shared" ca="1" si="148"/>
        <v>2</v>
      </c>
      <c r="ET76" s="76">
        <f t="shared" ca="1" si="149"/>
        <v>2</v>
      </c>
      <c r="EU76" s="76">
        <f t="shared" ca="1" si="150"/>
        <v>3</v>
      </c>
      <c r="EV76" s="76">
        <f t="shared" ca="1" si="151"/>
        <v>2</v>
      </c>
      <c r="EW76" s="76">
        <f t="shared" ca="1" si="152"/>
        <v>0</v>
      </c>
      <c r="EX76" s="76">
        <f t="shared" ca="1" si="153"/>
        <v>0</v>
      </c>
      <c r="EY76" s="76">
        <f t="shared" ca="1" si="154"/>
        <v>0</v>
      </c>
      <c r="EZ76" s="76">
        <f t="shared" ca="1" si="155"/>
        <v>0</v>
      </c>
      <c r="FA76" s="76">
        <f t="shared" ca="1" si="156"/>
        <v>0</v>
      </c>
      <c r="FB76" s="76">
        <f t="shared" ca="1" si="157"/>
        <v>0</v>
      </c>
      <c r="FC76" s="76">
        <f t="shared" ca="1" si="158"/>
        <v>0</v>
      </c>
      <c r="FD76" s="76">
        <f t="shared" ca="1" si="159"/>
        <v>0</v>
      </c>
      <c r="FE76" s="76">
        <f t="shared" ca="1" si="160"/>
        <v>0</v>
      </c>
      <c r="FF76" s="76">
        <f t="shared" ca="1" si="161"/>
        <v>0</v>
      </c>
      <c r="FG76" s="76">
        <f t="shared" ca="1" si="162"/>
        <v>0</v>
      </c>
      <c r="FH76" s="76">
        <f t="shared" ca="1" si="163"/>
        <v>5</v>
      </c>
      <c r="FI76" s="76">
        <f t="shared" ca="1" si="164"/>
        <v>76</v>
      </c>
      <c r="FJ76" s="76">
        <f t="shared" ca="1" si="165"/>
        <v>83</v>
      </c>
      <c r="FK76" s="76">
        <f t="shared" ca="1" si="166"/>
        <v>78</v>
      </c>
      <c r="FL76" s="76">
        <f t="shared" ca="1" si="167"/>
        <v>87</v>
      </c>
      <c r="FM76" s="76">
        <f t="shared" ca="1" si="168"/>
        <v>117</v>
      </c>
      <c r="FN76" s="76">
        <f t="shared" ca="1" si="169"/>
        <v>144</v>
      </c>
      <c r="FO76" s="76">
        <f t="shared" ca="1" si="170"/>
        <v>185</v>
      </c>
      <c r="FP76" s="76">
        <f t="shared" ca="1" si="171"/>
        <v>185</v>
      </c>
      <c r="FQ76" s="76">
        <f t="shared" ca="1" si="172"/>
        <v>172</v>
      </c>
      <c r="FR76" s="76">
        <f t="shared" ca="1" si="173"/>
        <v>156</v>
      </c>
      <c r="FS76" s="76">
        <f t="shared" ca="1" si="174"/>
        <v>131</v>
      </c>
      <c r="FT76" s="77">
        <f t="shared" ca="1" si="175"/>
        <v>131</v>
      </c>
      <c r="FU76" s="76"/>
      <c r="FV76" s="76"/>
      <c r="FW76" s="83"/>
      <c r="FX76" s="83"/>
      <c r="FY76" s="83"/>
      <c r="FZ76" s="83"/>
      <c r="GA76" s="83"/>
      <c r="GB76" s="83"/>
      <c r="GC76" s="83"/>
      <c r="GD76" s="82"/>
      <c r="GE76" s="82"/>
    </row>
    <row r="77" spans="1:187" customFormat="1" ht="2.25" customHeight="1">
      <c r="A77" s="71"/>
      <c r="B77" s="75">
        <v>119</v>
      </c>
      <c r="C77" s="76">
        <v>120</v>
      </c>
      <c r="D77" s="76">
        <v>117</v>
      </c>
      <c r="E77" s="76">
        <v>114</v>
      </c>
      <c r="F77" s="76">
        <v>124</v>
      </c>
      <c r="G77" s="76">
        <v>134</v>
      </c>
      <c r="H77" s="76">
        <v>134</v>
      </c>
      <c r="I77" s="76">
        <v>133</v>
      </c>
      <c r="J77" s="76">
        <v>134</v>
      </c>
      <c r="K77" s="76">
        <v>133</v>
      </c>
      <c r="L77" s="76">
        <v>132</v>
      </c>
      <c r="M77" s="76">
        <v>133</v>
      </c>
      <c r="N77" s="76">
        <v>131</v>
      </c>
      <c r="O77" s="76">
        <v>131</v>
      </c>
      <c r="P77" s="76">
        <v>132</v>
      </c>
      <c r="Q77" s="76">
        <v>132</v>
      </c>
      <c r="R77" s="76">
        <v>134</v>
      </c>
      <c r="S77" s="76">
        <v>129</v>
      </c>
      <c r="T77" s="76">
        <v>131</v>
      </c>
      <c r="U77" s="76">
        <v>132</v>
      </c>
      <c r="V77" s="76">
        <v>133</v>
      </c>
      <c r="W77" s="76">
        <v>132</v>
      </c>
      <c r="X77" s="76">
        <v>134</v>
      </c>
      <c r="Y77" s="76">
        <v>133</v>
      </c>
      <c r="Z77" s="76">
        <v>132</v>
      </c>
      <c r="AA77" s="76">
        <v>132</v>
      </c>
      <c r="AB77" s="76">
        <v>131</v>
      </c>
      <c r="AC77" s="76">
        <v>131</v>
      </c>
      <c r="AD77" s="76">
        <v>132</v>
      </c>
      <c r="AE77" s="76">
        <v>131</v>
      </c>
      <c r="AF77" s="76">
        <v>130</v>
      </c>
      <c r="AG77" s="76">
        <v>124</v>
      </c>
      <c r="AH77" s="76">
        <v>124</v>
      </c>
      <c r="AI77" s="76">
        <v>125</v>
      </c>
      <c r="AJ77" s="76">
        <v>123</v>
      </c>
      <c r="AK77" s="76">
        <v>124</v>
      </c>
      <c r="AL77" s="76">
        <v>125</v>
      </c>
      <c r="AM77" s="76">
        <v>126</v>
      </c>
      <c r="AN77" s="76">
        <v>124</v>
      </c>
      <c r="AO77" s="76">
        <v>124</v>
      </c>
      <c r="AP77" s="76">
        <v>121</v>
      </c>
      <c r="AQ77" s="76">
        <v>118</v>
      </c>
      <c r="AR77" s="76">
        <v>121</v>
      </c>
      <c r="AS77" s="76">
        <v>115</v>
      </c>
      <c r="AT77" s="76">
        <v>117</v>
      </c>
      <c r="AU77" s="76">
        <v>118</v>
      </c>
      <c r="AV77" s="76">
        <v>116</v>
      </c>
      <c r="AW77" s="76">
        <v>113</v>
      </c>
      <c r="AX77" s="76">
        <v>110</v>
      </c>
      <c r="AY77" s="76">
        <v>113</v>
      </c>
      <c r="AZ77" s="76">
        <v>106</v>
      </c>
      <c r="BA77" s="76">
        <v>115</v>
      </c>
      <c r="BB77" s="76">
        <v>107</v>
      </c>
      <c r="BC77" s="76">
        <v>102</v>
      </c>
      <c r="BD77" s="76">
        <v>111</v>
      </c>
      <c r="BE77" s="76">
        <v>108</v>
      </c>
      <c r="BF77" s="76">
        <v>111</v>
      </c>
      <c r="BG77" s="76">
        <v>111</v>
      </c>
      <c r="BH77" s="76">
        <v>108</v>
      </c>
      <c r="BI77" s="76">
        <v>102</v>
      </c>
      <c r="BJ77" s="76">
        <v>106</v>
      </c>
      <c r="BK77" s="76">
        <v>106</v>
      </c>
      <c r="BL77" s="76">
        <v>90</v>
      </c>
      <c r="BM77" s="76">
        <v>87</v>
      </c>
      <c r="BN77" s="76">
        <v>88</v>
      </c>
      <c r="BO77" s="76">
        <v>83</v>
      </c>
      <c r="BP77" s="76">
        <v>79</v>
      </c>
      <c r="BQ77" s="76">
        <v>81</v>
      </c>
      <c r="BR77" s="76">
        <v>79</v>
      </c>
      <c r="BS77" s="76">
        <v>79</v>
      </c>
      <c r="BT77" s="76">
        <v>83</v>
      </c>
      <c r="BU77" s="76">
        <v>79</v>
      </c>
      <c r="BV77" s="76">
        <v>80</v>
      </c>
      <c r="BW77" s="76">
        <v>79</v>
      </c>
      <c r="BX77" s="76">
        <v>95</v>
      </c>
      <c r="BY77" s="76">
        <v>123</v>
      </c>
      <c r="BZ77" s="76">
        <v>129</v>
      </c>
      <c r="CA77" s="76">
        <v>129</v>
      </c>
      <c r="CB77" s="76">
        <v>131</v>
      </c>
      <c r="CC77" s="76">
        <v>134</v>
      </c>
      <c r="CD77" s="76">
        <v>138</v>
      </c>
      <c r="CE77" s="76">
        <v>140</v>
      </c>
      <c r="CF77" s="76">
        <v>140</v>
      </c>
      <c r="CG77" s="76">
        <v>138</v>
      </c>
      <c r="CH77" s="76">
        <v>136</v>
      </c>
      <c r="CI77" s="76">
        <v>133</v>
      </c>
      <c r="CJ77" s="77">
        <v>135</v>
      </c>
      <c r="CK77" s="71"/>
      <c r="CL77" s="75">
        <f t="shared" ca="1" si="89"/>
        <v>49</v>
      </c>
      <c r="CM77" s="76">
        <f t="shared" ca="1" si="90"/>
        <v>56</v>
      </c>
      <c r="CN77" s="76">
        <f t="shared" ca="1" si="91"/>
        <v>42</v>
      </c>
      <c r="CO77" s="76">
        <f t="shared" ca="1" si="92"/>
        <v>23</v>
      </c>
      <c r="CP77" s="76">
        <f t="shared" ca="1" si="93"/>
        <v>72</v>
      </c>
      <c r="CQ77" s="76">
        <f t="shared" ca="1" si="94"/>
        <v>96</v>
      </c>
      <c r="CR77" s="76">
        <f t="shared" ca="1" si="95"/>
        <v>96</v>
      </c>
      <c r="CS77" s="76">
        <f t="shared" ca="1" si="96"/>
        <v>91</v>
      </c>
      <c r="CT77" s="76">
        <f t="shared" ca="1" si="97"/>
        <v>96</v>
      </c>
      <c r="CU77" s="76">
        <f t="shared" ca="1" si="98"/>
        <v>91</v>
      </c>
      <c r="CV77" s="76">
        <f t="shared" ca="1" si="99"/>
        <v>87</v>
      </c>
      <c r="CW77" s="76">
        <f t="shared" ca="1" si="100"/>
        <v>91</v>
      </c>
      <c r="CX77" s="76">
        <f t="shared" ca="1" si="101"/>
        <v>83</v>
      </c>
      <c r="CY77" s="76">
        <f t="shared" ca="1" si="102"/>
        <v>83</v>
      </c>
      <c r="CZ77" s="76">
        <f t="shared" ca="1" si="103"/>
        <v>87</v>
      </c>
      <c r="DA77" s="76">
        <f t="shared" ca="1" si="104"/>
        <v>87</v>
      </c>
      <c r="DB77" s="76">
        <f t="shared" ca="1" si="105"/>
        <v>96</v>
      </c>
      <c r="DC77" s="76">
        <f t="shared" ca="1" si="106"/>
        <v>78</v>
      </c>
      <c r="DD77" s="76">
        <f t="shared" ca="1" si="107"/>
        <v>83</v>
      </c>
      <c r="DE77" s="76">
        <f t="shared" ca="1" si="108"/>
        <v>87</v>
      </c>
      <c r="DF77" s="76">
        <f t="shared" ca="1" si="109"/>
        <v>91</v>
      </c>
      <c r="DG77" s="76">
        <f t="shared" ca="1" si="110"/>
        <v>87</v>
      </c>
      <c r="DH77" s="76">
        <f t="shared" ca="1" si="111"/>
        <v>96</v>
      </c>
      <c r="DI77" s="76">
        <f t="shared" ca="1" si="112"/>
        <v>91</v>
      </c>
      <c r="DJ77" s="76">
        <f t="shared" ca="1" si="113"/>
        <v>87</v>
      </c>
      <c r="DK77" s="76">
        <f t="shared" ca="1" si="114"/>
        <v>87</v>
      </c>
      <c r="DL77" s="76">
        <f t="shared" ca="1" si="115"/>
        <v>83</v>
      </c>
      <c r="DM77" s="76">
        <f t="shared" ca="1" si="116"/>
        <v>83</v>
      </c>
      <c r="DN77" s="76">
        <f t="shared" ca="1" si="117"/>
        <v>87</v>
      </c>
      <c r="DO77" s="76">
        <f t="shared" ca="1" si="118"/>
        <v>83</v>
      </c>
      <c r="DP77" s="76">
        <f t="shared" ca="1" si="119"/>
        <v>80</v>
      </c>
      <c r="DQ77" s="76">
        <f t="shared" ca="1" si="120"/>
        <v>72</v>
      </c>
      <c r="DR77" s="76">
        <f t="shared" ca="1" si="121"/>
        <v>72</v>
      </c>
      <c r="DS77" s="76">
        <f t="shared" ca="1" si="122"/>
        <v>73</v>
      </c>
      <c r="DT77" s="76">
        <f t="shared" ca="1" si="123"/>
        <v>69</v>
      </c>
      <c r="DU77" s="76">
        <f t="shared" ca="1" si="124"/>
        <v>72</v>
      </c>
      <c r="DV77" s="76">
        <f t="shared" ca="1" si="125"/>
        <v>73</v>
      </c>
      <c r="DW77" s="76">
        <f t="shared" ca="1" si="126"/>
        <v>75</v>
      </c>
      <c r="DX77" s="76">
        <f t="shared" ca="1" si="127"/>
        <v>72</v>
      </c>
      <c r="DY77" s="76">
        <f t="shared" ca="1" si="128"/>
        <v>72</v>
      </c>
      <c r="DZ77" s="76">
        <f t="shared" ca="1" si="129"/>
        <v>64</v>
      </c>
      <c r="EA77" s="76">
        <f t="shared" ca="1" si="130"/>
        <v>46</v>
      </c>
      <c r="EB77" s="76">
        <f t="shared" ca="1" si="131"/>
        <v>64</v>
      </c>
      <c r="EC77" s="76">
        <f t="shared" ca="1" si="132"/>
        <v>27</v>
      </c>
      <c r="ED77" s="76">
        <f t="shared" ca="1" si="133"/>
        <v>42</v>
      </c>
      <c r="EE77" s="76">
        <f t="shared" ca="1" si="134"/>
        <v>46</v>
      </c>
      <c r="EF77" s="76">
        <f t="shared" ca="1" si="135"/>
        <v>34</v>
      </c>
      <c r="EG77" s="76">
        <f t="shared" ca="1" si="136"/>
        <v>20</v>
      </c>
      <c r="EH77" s="76">
        <f t="shared" ca="1" si="137"/>
        <v>7</v>
      </c>
      <c r="EI77" s="76">
        <f t="shared" ca="1" si="138"/>
        <v>20</v>
      </c>
      <c r="EJ77" s="76">
        <f t="shared" ca="1" si="139"/>
        <v>5</v>
      </c>
      <c r="EK77" s="76">
        <f t="shared" ca="1" si="140"/>
        <v>27</v>
      </c>
      <c r="EL77" s="76">
        <f t="shared" ca="1" si="141"/>
        <v>5</v>
      </c>
      <c r="EM77" s="76">
        <f t="shared" ca="1" si="142"/>
        <v>4</v>
      </c>
      <c r="EN77" s="76">
        <f t="shared" ca="1" si="143"/>
        <v>10</v>
      </c>
      <c r="EO77" s="76">
        <f t="shared" ca="1" si="144"/>
        <v>5</v>
      </c>
      <c r="EP77" s="76">
        <f t="shared" ca="1" si="145"/>
        <v>10</v>
      </c>
      <c r="EQ77" s="76">
        <f t="shared" ca="1" si="146"/>
        <v>10</v>
      </c>
      <c r="ER77" s="76">
        <f t="shared" ca="1" si="147"/>
        <v>5</v>
      </c>
      <c r="ES77" s="76">
        <f t="shared" ca="1" si="148"/>
        <v>4</v>
      </c>
      <c r="ET77" s="76">
        <f t="shared" ca="1" si="149"/>
        <v>5</v>
      </c>
      <c r="EU77" s="76">
        <f t="shared" ca="1" si="150"/>
        <v>5</v>
      </c>
      <c r="EV77" s="76">
        <f t="shared" ca="1" si="151"/>
        <v>1</v>
      </c>
      <c r="EW77" s="76">
        <f t="shared" ca="1" si="152"/>
        <v>1</v>
      </c>
      <c r="EX77" s="76">
        <f t="shared" ca="1" si="153"/>
        <v>1</v>
      </c>
      <c r="EY77" s="76">
        <f t="shared" ca="1" si="154"/>
        <v>0</v>
      </c>
      <c r="EZ77" s="76">
        <f t="shared" ca="1" si="155"/>
        <v>0</v>
      </c>
      <c r="FA77" s="76">
        <f t="shared" ca="1" si="156"/>
        <v>0</v>
      </c>
      <c r="FB77" s="76">
        <f t="shared" ca="1" si="157"/>
        <v>0</v>
      </c>
      <c r="FC77" s="76">
        <f t="shared" ca="1" si="158"/>
        <v>0</v>
      </c>
      <c r="FD77" s="76">
        <f t="shared" ca="1" si="159"/>
        <v>0</v>
      </c>
      <c r="FE77" s="76">
        <f t="shared" ca="1" si="160"/>
        <v>0</v>
      </c>
      <c r="FF77" s="76">
        <f t="shared" ca="1" si="161"/>
        <v>0</v>
      </c>
      <c r="FG77" s="76">
        <f t="shared" ca="1" si="162"/>
        <v>0</v>
      </c>
      <c r="FH77" s="76">
        <f t="shared" ca="1" si="163"/>
        <v>2</v>
      </c>
      <c r="FI77" s="76">
        <f t="shared" ca="1" si="164"/>
        <v>69</v>
      </c>
      <c r="FJ77" s="76">
        <f t="shared" ca="1" si="165"/>
        <v>78</v>
      </c>
      <c r="FK77" s="76">
        <f t="shared" ca="1" si="166"/>
        <v>78</v>
      </c>
      <c r="FL77" s="76">
        <f t="shared" ca="1" si="167"/>
        <v>83</v>
      </c>
      <c r="FM77" s="76">
        <f t="shared" ca="1" si="168"/>
        <v>96</v>
      </c>
      <c r="FN77" s="76">
        <f t="shared" ca="1" si="169"/>
        <v>144</v>
      </c>
      <c r="FO77" s="76">
        <f t="shared" ca="1" si="170"/>
        <v>172</v>
      </c>
      <c r="FP77" s="76">
        <f t="shared" ca="1" si="171"/>
        <v>172</v>
      </c>
      <c r="FQ77" s="76">
        <f t="shared" ca="1" si="172"/>
        <v>144</v>
      </c>
      <c r="FR77" s="76">
        <f t="shared" ca="1" si="173"/>
        <v>117</v>
      </c>
      <c r="FS77" s="76">
        <f t="shared" ca="1" si="174"/>
        <v>91</v>
      </c>
      <c r="FT77" s="77">
        <f t="shared" ca="1" si="175"/>
        <v>102</v>
      </c>
      <c r="FU77" s="76"/>
      <c r="FV77" s="76"/>
      <c r="FW77" s="83"/>
      <c r="FX77" s="83"/>
      <c r="FY77" s="83"/>
      <c r="FZ77" s="83"/>
      <c r="GA77" s="83"/>
      <c r="GB77" s="83"/>
      <c r="GC77" s="83"/>
      <c r="GD77" s="82"/>
      <c r="GE77" s="82"/>
    </row>
    <row r="78" spans="1:187" customFormat="1" ht="2.25" customHeight="1">
      <c r="A78" s="71"/>
      <c r="B78" s="75">
        <v>132</v>
      </c>
      <c r="C78" s="76">
        <v>131</v>
      </c>
      <c r="D78" s="76">
        <v>132</v>
      </c>
      <c r="E78" s="76">
        <v>131</v>
      </c>
      <c r="F78" s="76">
        <v>131</v>
      </c>
      <c r="G78" s="76">
        <v>132</v>
      </c>
      <c r="H78" s="76">
        <v>131</v>
      </c>
      <c r="I78" s="76">
        <v>133</v>
      </c>
      <c r="J78" s="76">
        <v>135</v>
      </c>
      <c r="K78" s="76">
        <v>133</v>
      </c>
      <c r="L78" s="76">
        <v>130</v>
      </c>
      <c r="M78" s="76">
        <v>131</v>
      </c>
      <c r="N78" s="76">
        <v>133</v>
      </c>
      <c r="O78" s="76">
        <v>133</v>
      </c>
      <c r="P78" s="76">
        <v>134</v>
      </c>
      <c r="Q78" s="76">
        <v>132</v>
      </c>
      <c r="R78" s="76">
        <v>130</v>
      </c>
      <c r="S78" s="76">
        <v>132</v>
      </c>
      <c r="T78" s="76">
        <v>136</v>
      </c>
      <c r="U78" s="76">
        <v>137</v>
      </c>
      <c r="V78" s="76">
        <v>136</v>
      </c>
      <c r="W78" s="76">
        <v>132</v>
      </c>
      <c r="X78" s="76">
        <v>134</v>
      </c>
      <c r="Y78" s="76">
        <v>132</v>
      </c>
      <c r="Z78" s="76">
        <v>131</v>
      </c>
      <c r="AA78" s="76">
        <v>132</v>
      </c>
      <c r="AB78" s="76">
        <v>134</v>
      </c>
      <c r="AC78" s="76">
        <v>131</v>
      </c>
      <c r="AD78" s="76">
        <v>131</v>
      </c>
      <c r="AE78" s="76">
        <v>130</v>
      </c>
      <c r="AF78" s="76">
        <v>125</v>
      </c>
      <c r="AG78" s="76">
        <v>125</v>
      </c>
      <c r="AH78" s="76">
        <v>126</v>
      </c>
      <c r="AI78" s="76">
        <v>124</v>
      </c>
      <c r="AJ78" s="76">
        <v>127</v>
      </c>
      <c r="AK78" s="76">
        <v>130</v>
      </c>
      <c r="AL78" s="76">
        <v>128</v>
      </c>
      <c r="AM78" s="76">
        <v>125</v>
      </c>
      <c r="AN78" s="76">
        <v>124</v>
      </c>
      <c r="AO78" s="76">
        <v>122</v>
      </c>
      <c r="AP78" s="76">
        <v>119</v>
      </c>
      <c r="AQ78" s="76">
        <v>121</v>
      </c>
      <c r="AR78" s="76">
        <v>121</v>
      </c>
      <c r="AS78" s="76">
        <v>120</v>
      </c>
      <c r="AT78" s="76">
        <v>120</v>
      </c>
      <c r="AU78" s="76">
        <v>116</v>
      </c>
      <c r="AV78" s="76">
        <v>115</v>
      </c>
      <c r="AW78" s="76">
        <v>115</v>
      </c>
      <c r="AX78" s="76">
        <v>115</v>
      </c>
      <c r="AY78" s="76">
        <v>112</v>
      </c>
      <c r="AZ78" s="76">
        <v>118</v>
      </c>
      <c r="BA78" s="76">
        <v>110</v>
      </c>
      <c r="BB78" s="76">
        <v>114</v>
      </c>
      <c r="BC78" s="76">
        <v>118</v>
      </c>
      <c r="BD78" s="76">
        <v>114</v>
      </c>
      <c r="BE78" s="76">
        <v>115</v>
      </c>
      <c r="BF78" s="76">
        <v>115</v>
      </c>
      <c r="BG78" s="76">
        <v>113</v>
      </c>
      <c r="BH78" s="76">
        <v>108</v>
      </c>
      <c r="BI78" s="76">
        <v>111</v>
      </c>
      <c r="BJ78" s="76">
        <v>112</v>
      </c>
      <c r="BK78" s="76">
        <v>104</v>
      </c>
      <c r="BL78" s="76">
        <v>91</v>
      </c>
      <c r="BM78" s="76">
        <v>96</v>
      </c>
      <c r="BN78" s="76">
        <v>92</v>
      </c>
      <c r="BO78" s="76">
        <v>80</v>
      </c>
      <c r="BP78" s="76">
        <v>85</v>
      </c>
      <c r="BQ78" s="76">
        <v>85</v>
      </c>
      <c r="BR78" s="76">
        <v>86</v>
      </c>
      <c r="BS78" s="76">
        <v>84</v>
      </c>
      <c r="BT78" s="76">
        <v>87</v>
      </c>
      <c r="BU78" s="76">
        <v>86</v>
      </c>
      <c r="BV78" s="76">
        <v>79</v>
      </c>
      <c r="BW78" s="76">
        <v>82</v>
      </c>
      <c r="BX78" s="76">
        <v>95</v>
      </c>
      <c r="BY78" s="76">
        <v>115</v>
      </c>
      <c r="BZ78" s="76">
        <v>122</v>
      </c>
      <c r="CA78" s="76">
        <v>125</v>
      </c>
      <c r="CB78" s="76">
        <v>130</v>
      </c>
      <c r="CC78" s="76">
        <v>134</v>
      </c>
      <c r="CD78" s="76">
        <v>137</v>
      </c>
      <c r="CE78" s="76">
        <v>138</v>
      </c>
      <c r="CF78" s="76">
        <v>137</v>
      </c>
      <c r="CG78" s="76">
        <v>136</v>
      </c>
      <c r="CH78" s="76">
        <v>133</v>
      </c>
      <c r="CI78" s="76">
        <v>133</v>
      </c>
      <c r="CJ78" s="77">
        <v>134</v>
      </c>
      <c r="CK78" s="71"/>
      <c r="CL78" s="75">
        <f t="shared" ca="1" si="89"/>
        <v>87</v>
      </c>
      <c r="CM78" s="76">
        <f t="shared" ca="1" si="90"/>
        <v>83</v>
      </c>
      <c r="CN78" s="76">
        <f t="shared" ca="1" si="91"/>
        <v>87</v>
      </c>
      <c r="CO78" s="76">
        <f t="shared" ca="1" si="92"/>
        <v>83</v>
      </c>
      <c r="CP78" s="76">
        <f t="shared" ca="1" si="93"/>
        <v>83</v>
      </c>
      <c r="CQ78" s="76">
        <f t="shared" ca="1" si="94"/>
        <v>87</v>
      </c>
      <c r="CR78" s="76">
        <f t="shared" ca="1" si="95"/>
        <v>83</v>
      </c>
      <c r="CS78" s="76">
        <f t="shared" ca="1" si="96"/>
        <v>91</v>
      </c>
      <c r="CT78" s="76">
        <f t="shared" ca="1" si="97"/>
        <v>102</v>
      </c>
      <c r="CU78" s="76">
        <f t="shared" ca="1" si="98"/>
        <v>91</v>
      </c>
      <c r="CV78" s="76">
        <f t="shared" ca="1" si="99"/>
        <v>80</v>
      </c>
      <c r="CW78" s="76">
        <f t="shared" ca="1" si="100"/>
        <v>83</v>
      </c>
      <c r="CX78" s="76">
        <f t="shared" ca="1" si="101"/>
        <v>91</v>
      </c>
      <c r="CY78" s="76">
        <f t="shared" ca="1" si="102"/>
        <v>91</v>
      </c>
      <c r="CZ78" s="76">
        <f t="shared" ca="1" si="103"/>
        <v>96</v>
      </c>
      <c r="DA78" s="76">
        <f t="shared" ca="1" si="104"/>
        <v>87</v>
      </c>
      <c r="DB78" s="76">
        <f t="shared" ca="1" si="105"/>
        <v>80</v>
      </c>
      <c r="DC78" s="76">
        <f t="shared" ca="1" si="106"/>
        <v>87</v>
      </c>
      <c r="DD78" s="76">
        <f t="shared" ca="1" si="107"/>
        <v>117</v>
      </c>
      <c r="DE78" s="76">
        <f t="shared" ca="1" si="108"/>
        <v>131</v>
      </c>
      <c r="DF78" s="76">
        <f t="shared" ca="1" si="109"/>
        <v>117</v>
      </c>
      <c r="DG78" s="76">
        <f t="shared" ca="1" si="110"/>
        <v>87</v>
      </c>
      <c r="DH78" s="76">
        <f t="shared" ca="1" si="111"/>
        <v>96</v>
      </c>
      <c r="DI78" s="76">
        <f t="shared" ca="1" si="112"/>
        <v>87</v>
      </c>
      <c r="DJ78" s="76">
        <f t="shared" ca="1" si="113"/>
        <v>83</v>
      </c>
      <c r="DK78" s="76">
        <f t="shared" ca="1" si="114"/>
        <v>87</v>
      </c>
      <c r="DL78" s="76">
        <f t="shared" ca="1" si="115"/>
        <v>96</v>
      </c>
      <c r="DM78" s="76">
        <f t="shared" ca="1" si="116"/>
        <v>83</v>
      </c>
      <c r="DN78" s="76">
        <f t="shared" ca="1" si="117"/>
        <v>83</v>
      </c>
      <c r="DO78" s="76">
        <f t="shared" ca="1" si="118"/>
        <v>80</v>
      </c>
      <c r="DP78" s="76">
        <f t="shared" ca="1" si="119"/>
        <v>73</v>
      </c>
      <c r="DQ78" s="76">
        <f t="shared" ca="1" si="120"/>
        <v>73</v>
      </c>
      <c r="DR78" s="76">
        <f t="shared" ca="1" si="121"/>
        <v>75</v>
      </c>
      <c r="DS78" s="76">
        <f t="shared" ca="1" si="122"/>
        <v>72</v>
      </c>
      <c r="DT78" s="76">
        <f t="shared" ca="1" si="123"/>
        <v>76</v>
      </c>
      <c r="DU78" s="76">
        <f t="shared" ca="1" si="124"/>
        <v>80</v>
      </c>
      <c r="DV78" s="76">
        <f t="shared" ca="1" si="125"/>
        <v>76</v>
      </c>
      <c r="DW78" s="76">
        <f t="shared" ca="1" si="126"/>
        <v>73</v>
      </c>
      <c r="DX78" s="76">
        <f t="shared" ca="1" si="127"/>
        <v>72</v>
      </c>
      <c r="DY78" s="76">
        <f t="shared" ca="1" si="128"/>
        <v>67</v>
      </c>
      <c r="DZ78" s="76">
        <f t="shared" ca="1" si="129"/>
        <v>49</v>
      </c>
      <c r="EA78" s="76">
        <f t="shared" ca="1" si="130"/>
        <v>64</v>
      </c>
      <c r="EB78" s="76">
        <f t="shared" ca="1" si="131"/>
        <v>64</v>
      </c>
      <c r="EC78" s="76">
        <f t="shared" ca="1" si="132"/>
        <v>56</v>
      </c>
      <c r="ED78" s="76">
        <f t="shared" ca="1" si="133"/>
        <v>56</v>
      </c>
      <c r="EE78" s="76">
        <f t="shared" ca="1" si="134"/>
        <v>34</v>
      </c>
      <c r="EF78" s="76">
        <f t="shared" ca="1" si="135"/>
        <v>27</v>
      </c>
      <c r="EG78" s="76">
        <f t="shared" ca="1" si="136"/>
        <v>27</v>
      </c>
      <c r="EH78" s="76">
        <f t="shared" ca="1" si="137"/>
        <v>27</v>
      </c>
      <c r="EI78" s="76">
        <f t="shared" ca="1" si="138"/>
        <v>16</v>
      </c>
      <c r="EJ78" s="76">
        <f t="shared" ca="1" si="139"/>
        <v>46</v>
      </c>
      <c r="EK78" s="76">
        <f t="shared" ca="1" si="140"/>
        <v>7</v>
      </c>
      <c r="EL78" s="76">
        <f t="shared" ca="1" si="141"/>
        <v>23</v>
      </c>
      <c r="EM78" s="76">
        <f t="shared" ca="1" si="142"/>
        <v>46</v>
      </c>
      <c r="EN78" s="76">
        <f t="shared" ca="1" si="143"/>
        <v>23</v>
      </c>
      <c r="EO78" s="76">
        <f t="shared" ca="1" si="144"/>
        <v>27</v>
      </c>
      <c r="EP78" s="76">
        <f t="shared" ca="1" si="145"/>
        <v>27</v>
      </c>
      <c r="EQ78" s="76">
        <f t="shared" ca="1" si="146"/>
        <v>20</v>
      </c>
      <c r="ER78" s="76">
        <f t="shared" ca="1" si="147"/>
        <v>5</v>
      </c>
      <c r="ES78" s="76">
        <f t="shared" ca="1" si="148"/>
        <v>10</v>
      </c>
      <c r="ET78" s="76">
        <f t="shared" ca="1" si="149"/>
        <v>16</v>
      </c>
      <c r="EU78" s="76">
        <f t="shared" ca="1" si="150"/>
        <v>4</v>
      </c>
      <c r="EV78" s="76">
        <f t="shared" ca="1" si="151"/>
        <v>1</v>
      </c>
      <c r="EW78" s="76">
        <f t="shared" ca="1" si="152"/>
        <v>2</v>
      </c>
      <c r="EX78" s="76">
        <f t="shared" ca="1" si="153"/>
        <v>1</v>
      </c>
      <c r="EY78" s="76">
        <f t="shared" ca="1" si="154"/>
        <v>0</v>
      </c>
      <c r="EZ78" s="76">
        <f t="shared" ca="1" si="155"/>
        <v>0</v>
      </c>
      <c r="FA78" s="76">
        <f t="shared" ca="1" si="156"/>
        <v>0</v>
      </c>
      <c r="FB78" s="76">
        <f t="shared" ca="1" si="157"/>
        <v>1</v>
      </c>
      <c r="FC78" s="76">
        <f t="shared" ca="1" si="158"/>
        <v>0</v>
      </c>
      <c r="FD78" s="76">
        <f t="shared" ca="1" si="159"/>
        <v>1</v>
      </c>
      <c r="FE78" s="76">
        <f t="shared" ca="1" si="160"/>
        <v>1</v>
      </c>
      <c r="FF78" s="76">
        <f t="shared" ca="1" si="161"/>
        <v>0</v>
      </c>
      <c r="FG78" s="76">
        <f t="shared" ca="1" si="162"/>
        <v>0</v>
      </c>
      <c r="FH78" s="76">
        <f t="shared" ca="1" si="163"/>
        <v>2</v>
      </c>
      <c r="FI78" s="76">
        <f t="shared" ca="1" si="164"/>
        <v>27</v>
      </c>
      <c r="FJ78" s="76">
        <f t="shared" ca="1" si="165"/>
        <v>67</v>
      </c>
      <c r="FK78" s="76">
        <f t="shared" ca="1" si="166"/>
        <v>73</v>
      </c>
      <c r="FL78" s="76">
        <f t="shared" ca="1" si="167"/>
        <v>80</v>
      </c>
      <c r="FM78" s="76">
        <f t="shared" ca="1" si="168"/>
        <v>96</v>
      </c>
      <c r="FN78" s="76">
        <f t="shared" ca="1" si="169"/>
        <v>131</v>
      </c>
      <c r="FO78" s="76">
        <f t="shared" ca="1" si="170"/>
        <v>144</v>
      </c>
      <c r="FP78" s="76">
        <f t="shared" ca="1" si="171"/>
        <v>131</v>
      </c>
      <c r="FQ78" s="76">
        <f t="shared" ca="1" si="172"/>
        <v>117</v>
      </c>
      <c r="FR78" s="76">
        <f t="shared" ca="1" si="173"/>
        <v>91</v>
      </c>
      <c r="FS78" s="76">
        <f t="shared" ca="1" si="174"/>
        <v>91</v>
      </c>
      <c r="FT78" s="77">
        <f t="shared" ca="1" si="175"/>
        <v>96</v>
      </c>
      <c r="FU78" s="76"/>
      <c r="FV78" s="76"/>
      <c r="FW78" s="83"/>
      <c r="FX78" s="83"/>
      <c r="FY78" s="83"/>
      <c r="FZ78" s="83"/>
      <c r="GA78" s="83"/>
      <c r="GB78" s="83"/>
      <c r="GC78" s="83"/>
      <c r="GD78" s="82"/>
      <c r="GE78" s="82"/>
    </row>
    <row r="79" spans="1:187" customFormat="1" ht="2.25" customHeight="1">
      <c r="A79" s="71"/>
      <c r="B79" s="75">
        <v>134</v>
      </c>
      <c r="C79" s="76">
        <v>133</v>
      </c>
      <c r="D79" s="76">
        <v>132</v>
      </c>
      <c r="E79" s="76">
        <v>129</v>
      </c>
      <c r="F79" s="76">
        <v>133</v>
      </c>
      <c r="G79" s="76">
        <v>133</v>
      </c>
      <c r="H79" s="76">
        <v>132</v>
      </c>
      <c r="I79" s="76">
        <v>132</v>
      </c>
      <c r="J79" s="76">
        <v>130</v>
      </c>
      <c r="K79" s="76">
        <v>131</v>
      </c>
      <c r="L79" s="76">
        <v>136</v>
      </c>
      <c r="M79" s="76">
        <v>136</v>
      </c>
      <c r="N79" s="76">
        <v>134</v>
      </c>
      <c r="O79" s="76">
        <v>135</v>
      </c>
      <c r="P79" s="76">
        <v>133</v>
      </c>
      <c r="Q79" s="76">
        <v>134</v>
      </c>
      <c r="R79" s="76">
        <v>136</v>
      </c>
      <c r="S79" s="76">
        <v>136</v>
      </c>
      <c r="T79" s="76">
        <v>135</v>
      </c>
      <c r="U79" s="76">
        <v>135</v>
      </c>
      <c r="V79" s="76">
        <v>132</v>
      </c>
      <c r="W79" s="76">
        <v>134</v>
      </c>
      <c r="X79" s="76">
        <v>133</v>
      </c>
      <c r="Y79" s="76">
        <v>132</v>
      </c>
      <c r="Z79" s="76">
        <v>130</v>
      </c>
      <c r="AA79" s="76">
        <v>127</v>
      </c>
      <c r="AB79" s="76">
        <v>130</v>
      </c>
      <c r="AC79" s="76">
        <v>130</v>
      </c>
      <c r="AD79" s="76">
        <v>131</v>
      </c>
      <c r="AE79" s="76">
        <v>130</v>
      </c>
      <c r="AF79" s="76">
        <v>130</v>
      </c>
      <c r="AG79" s="76">
        <v>127</v>
      </c>
      <c r="AH79" s="76">
        <v>129</v>
      </c>
      <c r="AI79" s="76">
        <v>131</v>
      </c>
      <c r="AJ79" s="76">
        <v>127</v>
      </c>
      <c r="AK79" s="76">
        <v>124</v>
      </c>
      <c r="AL79" s="76">
        <v>125</v>
      </c>
      <c r="AM79" s="76">
        <v>124</v>
      </c>
      <c r="AN79" s="76">
        <v>122</v>
      </c>
      <c r="AO79" s="76">
        <v>122</v>
      </c>
      <c r="AP79" s="76">
        <v>124</v>
      </c>
      <c r="AQ79" s="76">
        <v>123</v>
      </c>
      <c r="AR79" s="76">
        <v>123</v>
      </c>
      <c r="AS79" s="76">
        <v>123</v>
      </c>
      <c r="AT79" s="76">
        <v>118</v>
      </c>
      <c r="AU79" s="76">
        <v>117</v>
      </c>
      <c r="AV79" s="76">
        <v>119</v>
      </c>
      <c r="AW79" s="76">
        <v>120</v>
      </c>
      <c r="AX79" s="76">
        <v>116</v>
      </c>
      <c r="AY79" s="76">
        <v>115</v>
      </c>
      <c r="AZ79" s="76">
        <v>115</v>
      </c>
      <c r="BA79" s="76">
        <v>118</v>
      </c>
      <c r="BB79" s="76">
        <v>117</v>
      </c>
      <c r="BC79" s="76">
        <v>119</v>
      </c>
      <c r="BD79" s="76">
        <v>119</v>
      </c>
      <c r="BE79" s="76">
        <v>118</v>
      </c>
      <c r="BF79" s="76">
        <v>114</v>
      </c>
      <c r="BG79" s="76">
        <v>113</v>
      </c>
      <c r="BH79" s="76">
        <v>119</v>
      </c>
      <c r="BI79" s="76">
        <v>119</v>
      </c>
      <c r="BJ79" s="76">
        <v>114</v>
      </c>
      <c r="BK79" s="76">
        <v>101</v>
      </c>
      <c r="BL79" s="76">
        <v>101</v>
      </c>
      <c r="BM79" s="76">
        <v>98</v>
      </c>
      <c r="BN79" s="76">
        <v>87</v>
      </c>
      <c r="BO79" s="76">
        <v>87</v>
      </c>
      <c r="BP79" s="76">
        <v>90</v>
      </c>
      <c r="BQ79" s="76">
        <v>95</v>
      </c>
      <c r="BR79" s="76">
        <v>101</v>
      </c>
      <c r="BS79" s="76">
        <v>102</v>
      </c>
      <c r="BT79" s="76">
        <v>93</v>
      </c>
      <c r="BU79" s="76">
        <v>89</v>
      </c>
      <c r="BV79" s="76">
        <v>90</v>
      </c>
      <c r="BW79" s="76">
        <v>98</v>
      </c>
      <c r="BX79" s="76">
        <v>90</v>
      </c>
      <c r="BY79" s="76">
        <v>108</v>
      </c>
      <c r="BZ79" s="76">
        <v>116</v>
      </c>
      <c r="CA79" s="76">
        <v>122</v>
      </c>
      <c r="CB79" s="76">
        <v>128</v>
      </c>
      <c r="CC79" s="76">
        <v>133</v>
      </c>
      <c r="CD79" s="76">
        <v>136</v>
      </c>
      <c r="CE79" s="76">
        <v>136</v>
      </c>
      <c r="CF79" s="76">
        <v>136</v>
      </c>
      <c r="CG79" s="76">
        <v>134</v>
      </c>
      <c r="CH79" s="76">
        <v>135</v>
      </c>
      <c r="CI79" s="76">
        <v>133</v>
      </c>
      <c r="CJ79" s="77">
        <v>133</v>
      </c>
      <c r="CK79" s="71"/>
      <c r="CL79" s="75">
        <f t="shared" ca="1" si="89"/>
        <v>96</v>
      </c>
      <c r="CM79" s="76">
        <f t="shared" ca="1" si="90"/>
        <v>91</v>
      </c>
      <c r="CN79" s="76">
        <f t="shared" ca="1" si="91"/>
        <v>87</v>
      </c>
      <c r="CO79" s="76">
        <f t="shared" ca="1" si="92"/>
        <v>78</v>
      </c>
      <c r="CP79" s="76">
        <f t="shared" ca="1" si="93"/>
        <v>91</v>
      </c>
      <c r="CQ79" s="76">
        <f t="shared" ca="1" si="94"/>
        <v>91</v>
      </c>
      <c r="CR79" s="76">
        <f t="shared" ca="1" si="95"/>
        <v>87</v>
      </c>
      <c r="CS79" s="76">
        <f t="shared" ca="1" si="96"/>
        <v>87</v>
      </c>
      <c r="CT79" s="76">
        <f t="shared" ca="1" si="97"/>
        <v>80</v>
      </c>
      <c r="CU79" s="76">
        <f t="shared" ca="1" si="98"/>
        <v>83</v>
      </c>
      <c r="CV79" s="76">
        <f t="shared" ca="1" si="99"/>
        <v>117</v>
      </c>
      <c r="CW79" s="76">
        <f t="shared" ca="1" si="100"/>
        <v>117</v>
      </c>
      <c r="CX79" s="76">
        <f t="shared" ca="1" si="101"/>
        <v>96</v>
      </c>
      <c r="CY79" s="76">
        <f t="shared" ca="1" si="102"/>
        <v>102</v>
      </c>
      <c r="CZ79" s="76">
        <f t="shared" ca="1" si="103"/>
        <v>91</v>
      </c>
      <c r="DA79" s="76">
        <f t="shared" ca="1" si="104"/>
        <v>96</v>
      </c>
      <c r="DB79" s="76">
        <f t="shared" ca="1" si="105"/>
        <v>117</v>
      </c>
      <c r="DC79" s="76">
        <f t="shared" ca="1" si="106"/>
        <v>117</v>
      </c>
      <c r="DD79" s="76">
        <f t="shared" ca="1" si="107"/>
        <v>102</v>
      </c>
      <c r="DE79" s="76">
        <f t="shared" ca="1" si="108"/>
        <v>102</v>
      </c>
      <c r="DF79" s="76">
        <f t="shared" ca="1" si="109"/>
        <v>87</v>
      </c>
      <c r="DG79" s="76">
        <f t="shared" ca="1" si="110"/>
        <v>96</v>
      </c>
      <c r="DH79" s="76">
        <f t="shared" ca="1" si="111"/>
        <v>91</v>
      </c>
      <c r="DI79" s="76">
        <f t="shared" ca="1" si="112"/>
        <v>87</v>
      </c>
      <c r="DJ79" s="76">
        <f t="shared" ca="1" si="113"/>
        <v>80</v>
      </c>
      <c r="DK79" s="76">
        <f t="shared" ca="1" si="114"/>
        <v>76</v>
      </c>
      <c r="DL79" s="76">
        <f t="shared" ca="1" si="115"/>
        <v>80</v>
      </c>
      <c r="DM79" s="76">
        <f t="shared" ca="1" si="116"/>
        <v>80</v>
      </c>
      <c r="DN79" s="76">
        <f t="shared" ca="1" si="117"/>
        <v>83</v>
      </c>
      <c r="DO79" s="76">
        <f t="shared" ca="1" si="118"/>
        <v>80</v>
      </c>
      <c r="DP79" s="76">
        <f t="shared" ca="1" si="119"/>
        <v>80</v>
      </c>
      <c r="DQ79" s="76">
        <f t="shared" ca="1" si="120"/>
        <v>76</v>
      </c>
      <c r="DR79" s="76">
        <f t="shared" ca="1" si="121"/>
        <v>78</v>
      </c>
      <c r="DS79" s="76">
        <f t="shared" ca="1" si="122"/>
        <v>83</v>
      </c>
      <c r="DT79" s="76">
        <f t="shared" ca="1" si="123"/>
        <v>76</v>
      </c>
      <c r="DU79" s="76">
        <f t="shared" ca="1" si="124"/>
        <v>72</v>
      </c>
      <c r="DV79" s="76">
        <f t="shared" ca="1" si="125"/>
        <v>73</v>
      </c>
      <c r="DW79" s="76">
        <f t="shared" ca="1" si="126"/>
        <v>72</v>
      </c>
      <c r="DX79" s="76">
        <f t="shared" ca="1" si="127"/>
        <v>67</v>
      </c>
      <c r="DY79" s="76">
        <f t="shared" ca="1" si="128"/>
        <v>67</v>
      </c>
      <c r="DZ79" s="76">
        <f t="shared" ca="1" si="129"/>
        <v>72</v>
      </c>
      <c r="EA79" s="76">
        <f t="shared" ca="1" si="130"/>
        <v>69</v>
      </c>
      <c r="EB79" s="76">
        <f t="shared" ca="1" si="131"/>
        <v>69</v>
      </c>
      <c r="EC79" s="76">
        <f t="shared" ca="1" si="132"/>
        <v>69</v>
      </c>
      <c r="ED79" s="76">
        <f t="shared" ca="1" si="133"/>
        <v>46</v>
      </c>
      <c r="EE79" s="76">
        <f t="shared" ca="1" si="134"/>
        <v>42</v>
      </c>
      <c r="EF79" s="76">
        <f t="shared" ca="1" si="135"/>
        <v>49</v>
      </c>
      <c r="EG79" s="76">
        <f t="shared" ca="1" si="136"/>
        <v>56</v>
      </c>
      <c r="EH79" s="76">
        <f t="shared" ca="1" si="137"/>
        <v>34</v>
      </c>
      <c r="EI79" s="76">
        <f t="shared" ca="1" si="138"/>
        <v>27</v>
      </c>
      <c r="EJ79" s="76">
        <f t="shared" ca="1" si="139"/>
        <v>27</v>
      </c>
      <c r="EK79" s="76">
        <f t="shared" ca="1" si="140"/>
        <v>46</v>
      </c>
      <c r="EL79" s="76">
        <f t="shared" ca="1" si="141"/>
        <v>42</v>
      </c>
      <c r="EM79" s="76">
        <f t="shared" ca="1" si="142"/>
        <v>49</v>
      </c>
      <c r="EN79" s="76">
        <f t="shared" ca="1" si="143"/>
        <v>49</v>
      </c>
      <c r="EO79" s="76">
        <f t="shared" ca="1" si="144"/>
        <v>46</v>
      </c>
      <c r="EP79" s="76">
        <f t="shared" ca="1" si="145"/>
        <v>23</v>
      </c>
      <c r="EQ79" s="76">
        <f t="shared" ca="1" si="146"/>
        <v>20</v>
      </c>
      <c r="ER79" s="76">
        <f t="shared" ca="1" si="147"/>
        <v>49</v>
      </c>
      <c r="ES79" s="76">
        <f t="shared" ca="1" si="148"/>
        <v>49</v>
      </c>
      <c r="ET79" s="76">
        <f t="shared" ca="1" si="149"/>
        <v>23</v>
      </c>
      <c r="EU79" s="76">
        <f t="shared" ca="1" si="150"/>
        <v>3</v>
      </c>
      <c r="EV79" s="76">
        <f t="shared" ca="1" si="151"/>
        <v>3</v>
      </c>
      <c r="EW79" s="76">
        <f t="shared" ca="1" si="152"/>
        <v>2</v>
      </c>
      <c r="EX79" s="76">
        <f t="shared" ca="1" si="153"/>
        <v>1</v>
      </c>
      <c r="EY79" s="76">
        <f t="shared" ca="1" si="154"/>
        <v>1</v>
      </c>
      <c r="EZ79" s="76">
        <f t="shared" ca="1" si="155"/>
        <v>1</v>
      </c>
      <c r="FA79" s="76">
        <f t="shared" ca="1" si="156"/>
        <v>2</v>
      </c>
      <c r="FB79" s="76">
        <f t="shared" ca="1" si="157"/>
        <v>3</v>
      </c>
      <c r="FC79" s="76">
        <f t="shared" ca="1" si="158"/>
        <v>4</v>
      </c>
      <c r="FD79" s="76">
        <f t="shared" ca="1" si="159"/>
        <v>2</v>
      </c>
      <c r="FE79" s="76">
        <f t="shared" ca="1" si="160"/>
        <v>1</v>
      </c>
      <c r="FF79" s="76">
        <f t="shared" ca="1" si="161"/>
        <v>1</v>
      </c>
      <c r="FG79" s="76">
        <f t="shared" ca="1" si="162"/>
        <v>2</v>
      </c>
      <c r="FH79" s="76">
        <f t="shared" ca="1" si="163"/>
        <v>1</v>
      </c>
      <c r="FI79" s="76">
        <f t="shared" ca="1" si="164"/>
        <v>5</v>
      </c>
      <c r="FJ79" s="76">
        <f t="shared" ca="1" si="165"/>
        <v>34</v>
      </c>
      <c r="FK79" s="76">
        <f t="shared" ca="1" si="166"/>
        <v>67</v>
      </c>
      <c r="FL79" s="76">
        <f t="shared" ca="1" si="167"/>
        <v>76</v>
      </c>
      <c r="FM79" s="76">
        <f t="shared" ca="1" si="168"/>
        <v>91</v>
      </c>
      <c r="FN79" s="76">
        <f t="shared" ca="1" si="169"/>
        <v>117</v>
      </c>
      <c r="FO79" s="76">
        <f t="shared" ca="1" si="170"/>
        <v>117</v>
      </c>
      <c r="FP79" s="76">
        <f t="shared" ca="1" si="171"/>
        <v>117</v>
      </c>
      <c r="FQ79" s="76">
        <f t="shared" ca="1" si="172"/>
        <v>96</v>
      </c>
      <c r="FR79" s="76">
        <f t="shared" ca="1" si="173"/>
        <v>102</v>
      </c>
      <c r="FS79" s="76">
        <f t="shared" ca="1" si="174"/>
        <v>91</v>
      </c>
      <c r="FT79" s="77">
        <f t="shared" ca="1" si="175"/>
        <v>91</v>
      </c>
      <c r="FU79" s="76"/>
      <c r="FV79" s="76"/>
      <c r="FW79" s="83"/>
      <c r="FX79" s="83"/>
      <c r="FY79" s="83"/>
      <c r="FZ79" s="83"/>
      <c r="GA79" s="83"/>
      <c r="GB79" s="83"/>
      <c r="GC79" s="83"/>
      <c r="GD79" s="82"/>
      <c r="GE79" s="82"/>
    </row>
    <row r="80" spans="1:187" customFormat="1" ht="2.25" customHeight="1">
      <c r="A80" s="71"/>
      <c r="B80" s="75">
        <v>136</v>
      </c>
      <c r="C80" s="76">
        <v>133</v>
      </c>
      <c r="D80" s="76">
        <v>135</v>
      </c>
      <c r="E80" s="76">
        <v>133</v>
      </c>
      <c r="F80" s="76">
        <v>131</v>
      </c>
      <c r="G80" s="76">
        <v>134</v>
      </c>
      <c r="H80" s="76">
        <v>135</v>
      </c>
      <c r="I80" s="76">
        <v>135</v>
      </c>
      <c r="J80" s="76">
        <v>136</v>
      </c>
      <c r="K80" s="76">
        <v>135</v>
      </c>
      <c r="L80" s="76">
        <v>134</v>
      </c>
      <c r="M80" s="76">
        <v>135</v>
      </c>
      <c r="N80" s="76">
        <v>135</v>
      </c>
      <c r="O80" s="76">
        <v>136</v>
      </c>
      <c r="P80" s="76">
        <v>136</v>
      </c>
      <c r="Q80" s="76">
        <v>134</v>
      </c>
      <c r="R80" s="76">
        <v>134</v>
      </c>
      <c r="S80" s="76">
        <v>134</v>
      </c>
      <c r="T80" s="76">
        <v>136</v>
      </c>
      <c r="U80" s="76">
        <v>135</v>
      </c>
      <c r="V80" s="76">
        <v>133</v>
      </c>
      <c r="W80" s="76">
        <v>133</v>
      </c>
      <c r="X80" s="76">
        <v>133</v>
      </c>
      <c r="Y80" s="76">
        <v>132</v>
      </c>
      <c r="Z80" s="76">
        <v>133</v>
      </c>
      <c r="AA80" s="76">
        <v>134</v>
      </c>
      <c r="AB80" s="76">
        <v>132</v>
      </c>
      <c r="AC80" s="76">
        <v>132</v>
      </c>
      <c r="AD80" s="76">
        <v>132</v>
      </c>
      <c r="AE80" s="76">
        <v>132</v>
      </c>
      <c r="AF80" s="76">
        <v>129</v>
      </c>
      <c r="AG80" s="76">
        <v>131</v>
      </c>
      <c r="AH80" s="76">
        <v>131</v>
      </c>
      <c r="AI80" s="76">
        <v>126</v>
      </c>
      <c r="AJ80" s="76">
        <v>128</v>
      </c>
      <c r="AK80" s="76">
        <v>129</v>
      </c>
      <c r="AL80" s="76">
        <v>129</v>
      </c>
      <c r="AM80" s="76">
        <v>126</v>
      </c>
      <c r="AN80" s="76">
        <v>125</v>
      </c>
      <c r="AO80" s="76">
        <v>125</v>
      </c>
      <c r="AP80" s="76">
        <v>125</v>
      </c>
      <c r="AQ80" s="76">
        <v>126</v>
      </c>
      <c r="AR80" s="76">
        <v>126</v>
      </c>
      <c r="AS80" s="76">
        <v>122</v>
      </c>
      <c r="AT80" s="76">
        <v>124</v>
      </c>
      <c r="AU80" s="76">
        <v>124</v>
      </c>
      <c r="AV80" s="76">
        <v>123</v>
      </c>
      <c r="AW80" s="76">
        <v>120</v>
      </c>
      <c r="AX80" s="76">
        <v>120</v>
      </c>
      <c r="AY80" s="76">
        <v>122</v>
      </c>
      <c r="AZ80" s="76">
        <v>123</v>
      </c>
      <c r="BA80" s="76">
        <v>123</v>
      </c>
      <c r="BB80" s="76">
        <v>124</v>
      </c>
      <c r="BC80" s="76">
        <v>123</v>
      </c>
      <c r="BD80" s="76">
        <v>121</v>
      </c>
      <c r="BE80" s="76">
        <v>119</v>
      </c>
      <c r="BF80" s="76">
        <v>119</v>
      </c>
      <c r="BG80" s="76">
        <v>122</v>
      </c>
      <c r="BH80" s="76">
        <v>120</v>
      </c>
      <c r="BI80" s="76">
        <v>116</v>
      </c>
      <c r="BJ80" s="76">
        <v>115</v>
      </c>
      <c r="BK80" s="76">
        <v>111</v>
      </c>
      <c r="BL80" s="76">
        <v>102</v>
      </c>
      <c r="BM80" s="76">
        <v>92</v>
      </c>
      <c r="BN80" s="76">
        <v>97</v>
      </c>
      <c r="BO80" s="76">
        <v>90</v>
      </c>
      <c r="BP80" s="76">
        <v>93</v>
      </c>
      <c r="BQ80" s="76">
        <v>102</v>
      </c>
      <c r="BR80" s="76">
        <v>110</v>
      </c>
      <c r="BS80" s="76">
        <v>103</v>
      </c>
      <c r="BT80" s="76">
        <v>96</v>
      </c>
      <c r="BU80" s="76">
        <v>94</v>
      </c>
      <c r="BV80" s="76">
        <v>105</v>
      </c>
      <c r="BW80" s="76">
        <v>102</v>
      </c>
      <c r="BX80" s="76">
        <v>99</v>
      </c>
      <c r="BY80" s="76">
        <v>102</v>
      </c>
      <c r="BZ80" s="76">
        <v>111</v>
      </c>
      <c r="CA80" s="76">
        <v>120</v>
      </c>
      <c r="CB80" s="76">
        <v>126</v>
      </c>
      <c r="CC80" s="76">
        <v>132</v>
      </c>
      <c r="CD80" s="76">
        <v>134</v>
      </c>
      <c r="CE80" s="76">
        <v>135</v>
      </c>
      <c r="CF80" s="76">
        <v>136</v>
      </c>
      <c r="CG80" s="76">
        <v>136</v>
      </c>
      <c r="CH80" s="76">
        <v>134</v>
      </c>
      <c r="CI80" s="76">
        <v>133</v>
      </c>
      <c r="CJ80" s="77">
        <v>131</v>
      </c>
      <c r="CK80" s="71"/>
      <c r="CL80" s="75">
        <f t="shared" ca="1" si="89"/>
        <v>117</v>
      </c>
      <c r="CM80" s="76">
        <f t="shared" ca="1" si="90"/>
        <v>91</v>
      </c>
      <c r="CN80" s="76">
        <f t="shared" ca="1" si="91"/>
        <v>102</v>
      </c>
      <c r="CO80" s="76">
        <f t="shared" ca="1" si="92"/>
        <v>91</v>
      </c>
      <c r="CP80" s="76">
        <f t="shared" ca="1" si="93"/>
        <v>83</v>
      </c>
      <c r="CQ80" s="76">
        <f t="shared" ca="1" si="94"/>
        <v>96</v>
      </c>
      <c r="CR80" s="76">
        <f t="shared" ca="1" si="95"/>
        <v>102</v>
      </c>
      <c r="CS80" s="76">
        <f t="shared" ca="1" si="96"/>
        <v>102</v>
      </c>
      <c r="CT80" s="76">
        <f t="shared" ca="1" si="97"/>
        <v>117</v>
      </c>
      <c r="CU80" s="76">
        <f t="shared" ca="1" si="98"/>
        <v>102</v>
      </c>
      <c r="CV80" s="76">
        <f t="shared" ca="1" si="99"/>
        <v>96</v>
      </c>
      <c r="CW80" s="76">
        <f t="shared" ca="1" si="100"/>
        <v>102</v>
      </c>
      <c r="CX80" s="76">
        <f t="shared" ca="1" si="101"/>
        <v>102</v>
      </c>
      <c r="CY80" s="76">
        <f t="shared" ca="1" si="102"/>
        <v>117</v>
      </c>
      <c r="CZ80" s="76">
        <f t="shared" ca="1" si="103"/>
        <v>117</v>
      </c>
      <c r="DA80" s="76">
        <f t="shared" ca="1" si="104"/>
        <v>96</v>
      </c>
      <c r="DB80" s="76">
        <f t="shared" ca="1" si="105"/>
        <v>96</v>
      </c>
      <c r="DC80" s="76">
        <f t="shared" ca="1" si="106"/>
        <v>96</v>
      </c>
      <c r="DD80" s="76">
        <f t="shared" ca="1" si="107"/>
        <v>117</v>
      </c>
      <c r="DE80" s="76">
        <f t="shared" ca="1" si="108"/>
        <v>102</v>
      </c>
      <c r="DF80" s="76">
        <f t="shared" ca="1" si="109"/>
        <v>91</v>
      </c>
      <c r="DG80" s="76">
        <f t="shared" ca="1" si="110"/>
        <v>91</v>
      </c>
      <c r="DH80" s="76">
        <f t="shared" ca="1" si="111"/>
        <v>91</v>
      </c>
      <c r="DI80" s="76">
        <f t="shared" ca="1" si="112"/>
        <v>87</v>
      </c>
      <c r="DJ80" s="76">
        <f t="shared" ca="1" si="113"/>
        <v>91</v>
      </c>
      <c r="DK80" s="76">
        <f t="shared" ca="1" si="114"/>
        <v>96</v>
      </c>
      <c r="DL80" s="76">
        <f t="shared" ca="1" si="115"/>
        <v>87</v>
      </c>
      <c r="DM80" s="76">
        <f t="shared" ca="1" si="116"/>
        <v>87</v>
      </c>
      <c r="DN80" s="76">
        <f t="shared" ca="1" si="117"/>
        <v>87</v>
      </c>
      <c r="DO80" s="76">
        <f t="shared" ca="1" si="118"/>
        <v>87</v>
      </c>
      <c r="DP80" s="76">
        <f t="shared" ca="1" si="119"/>
        <v>78</v>
      </c>
      <c r="DQ80" s="76">
        <f t="shared" ca="1" si="120"/>
        <v>83</v>
      </c>
      <c r="DR80" s="76">
        <f t="shared" ca="1" si="121"/>
        <v>83</v>
      </c>
      <c r="DS80" s="76">
        <f t="shared" ca="1" si="122"/>
        <v>75</v>
      </c>
      <c r="DT80" s="76">
        <f t="shared" ca="1" si="123"/>
        <v>76</v>
      </c>
      <c r="DU80" s="76">
        <f t="shared" ca="1" si="124"/>
        <v>78</v>
      </c>
      <c r="DV80" s="76">
        <f t="shared" ca="1" si="125"/>
        <v>78</v>
      </c>
      <c r="DW80" s="76">
        <f t="shared" ca="1" si="126"/>
        <v>75</v>
      </c>
      <c r="DX80" s="76">
        <f t="shared" ca="1" si="127"/>
        <v>73</v>
      </c>
      <c r="DY80" s="76">
        <f t="shared" ca="1" si="128"/>
        <v>73</v>
      </c>
      <c r="DZ80" s="76">
        <f t="shared" ca="1" si="129"/>
        <v>73</v>
      </c>
      <c r="EA80" s="76">
        <f t="shared" ca="1" si="130"/>
        <v>75</v>
      </c>
      <c r="EB80" s="76">
        <f t="shared" ca="1" si="131"/>
        <v>75</v>
      </c>
      <c r="EC80" s="76">
        <f t="shared" ca="1" si="132"/>
        <v>67</v>
      </c>
      <c r="ED80" s="76">
        <f t="shared" ca="1" si="133"/>
        <v>72</v>
      </c>
      <c r="EE80" s="76">
        <f t="shared" ca="1" si="134"/>
        <v>72</v>
      </c>
      <c r="EF80" s="76">
        <f t="shared" ca="1" si="135"/>
        <v>69</v>
      </c>
      <c r="EG80" s="76">
        <f t="shared" ca="1" si="136"/>
        <v>56</v>
      </c>
      <c r="EH80" s="76">
        <f t="shared" ca="1" si="137"/>
        <v>56</v>
      </c>
      <c r="EI80" s="76">
        <f t="shared" ca="1" si="138"/>
        <v>67</v>
      </c>
      <c r="EJ80" s="76">
        <f t="shared" ca="1" si="139"/>
        <v>69</v>
      </c>
      <c r="EK80" s="76">
        <f t="shared" ca="1" si="140"/>
        <v>69</v>
      </c>
      <c r="EL80" s="76">
        <f t="shared" ca="1" si="141"/>
        <v>72</v>
      </c>
      <c r="EM80" s="76">
        <f t="shared" ca="1" si="142"/>
        <v>69</v>
      </c>
      <c r="EN80" s="76">
        <f t="shared" ca="1" si="143"/>
        <v>64</v>
      </c>
      <c r="EO80" s="76">
        <f t="shared" ca="1" si="144"/>
        <v>49</v>
      </c>
      <c r="EP80" s="76">
        <f t="shared" ca="1" si="145"/>
        <v>49</v>
      </c>
      <c r="EQ80" s="76">
        <f t="shared" ca="1" si="146"/>
        <v>67</v>
      </c>
      <c r="ER80" s="76">
        <f t="shared" ca="1" si="147"/>
        <v>56</v>
      </c>
      <c r="ES80" s="76">
        <f t="shared" ca="1" si="148"/>
        <v>34</v>
      </c>
      <c r="ET80" s="76">
        <f t="shared" ca="1" si="149"/>
        <v>27</v>
      </c>
      <c r="EU80" s="76">
        <f t="shared" ca="1" si="150"/>
        <v>10</v>
      </c>
      <c r="EV80" s="76">
        <f t="shared" ca="1" si="151"/>
        <v>4</v>
      </c>
      <c r="EW80" s="76">
        <f t="shared" ca="1" si="152"/>
        <v>1</v>
      </c>
      <c r="EX80" s="76">
        <f t="shared" ca="1" si="153"/>
        <v>2</v>
      </c>
      <c r="EY80" s="76">
        <f t="shared" ca="1" si="154"/>
        <v>1</v>
      </c>
      <c r="EZ80" s="76">
        <f t="shared" ca="1" si="155"/>
        <v>2</v>
      </c>
      <c r="FA80" s="76">
        <f t="shared" ca="1" si="156"/>
        <v>4</v>
      </c>
      <c r="FB80" s="76">
        <f t="shared" ca="1" si="157"/>
        <v>7</v>
      </c>
      <c r="FC80" s="76">
        <f t="shared" ca="1" si="158"/>
        <v>4</v>
      </c>
      <c r="FD80" s="76">
        <f t="shared" ca="1" si="159"/>
        <v>2</v>
      </c>
      <c r="FE80" s="76">
        <f t="shared" ca="1" si="160"/>
        <v>2</v>
      </c>
      <c r="FF80" s="76">
        <f t="shared" ca="1" si="161"/>
        <v>4</v>
      </c>
      <c r="FG80" s="76">
        <f t="shared" ca="1" si="162"/>
        <v>4</v>
      </c>
      <c r="FH80" s="76">
        <f t="shared" ca="1" si="163"/>
        <v>3</v>
      </c>
      <c r="FI80" s="76">
        <f t="shared" ca="1" si="164"/>
        <v>4</v>
      </c>
      <c r="FJ80" s="76">
        <f t="shared" ca="1" si="165"/>
        <v>10</v>
      </c>
      <c r="FK80" s="76">
        <f t="shared" ca="1" si="166"/>
        <v>56</v>
      </c>
      <c r="FL80" s="76">
        <f t="shared" ca="1" si="167"/>
        <v>75</v>
      </c>
      <c r="FM80" s="76">
        <f t="shared" ca="1" si="168"/>
        <v>87</v>
      </c>
      <c r="FN80" s="76">
        <f t="shared" ca="1" si="169"/>
        <v>96</v>
      </c>
      <c r="FO80" s="76">
        <f t="shared" ca="1" si="170"/>
        <v>102</v>
      </c>
      <c r="FP80" s="76">
        <f t="shared" ca="1" si="171"/>
        <v>117</v>
      </c>
      <c r="FQ80" s="76">
        <f t="shared" ca="1" si="172"/>
        <v>117</v>
      </c>
      <c r="FR80" s="76">
        <f t="shared" ca="1" si="173"/>
        <v>96</v>
      </c>
      <c r="FS80" s="76">
        <f t="shared" ca="1" si="174"/>
        <v>91</v>
      </c>
      <c r="FT80" s="77">
        <f t="shared" ca="1" si="175"/>
        <v>83</v>
      </c>
      <c r="FU80" s="76"/>
      <c r="FV80" s="76"/>
      <c r="FW80" s="83"/>
      <c r="FX80" s="83"/>
      <c r="FY80" s="83"/>
      <c r="FZ80" s="83"/>
      <c r="GA80" s="83"/>
      <c r="GB80" s="83"/>
      <c r="GC80" s="83"/>
      <c r="GD80" s="82"/>
      <c r="GE80" s="82"/>
    </row>
    <row r="81" spans="1:187" customFormat="1" ht="2.25" customHeight="1">
      <c r="A81" s="71"/>
      <c r="B81" s="75">
        <v>134</v>
      </c>
      <c r="C81" s="76">
        <v>134</v>
      </c>
      <c r="D81" s="76">
        <v>133</v>
      </c>
      <c r="E81" s="76">
        <v>132</v>
      </c>
      <c r="F81" s="76">
        <v>136</v>
      </c>
      <c r="G81" s="76">
        <v>136</v>
      </c>
      <c r="H81" s="76">
        <v>135</v>
      </c>
      <c r="I81" s="76">
        <v>135</v>
      </c>
      <c r="J81" s="76">
        <v>134</v>
      </c>
      <c r="K81" s="76">
        <v>136</v>
      </c>
      <c r="L81" s="76">
        <v>136</v>
      </c>
      <c r="M81" s="76">
        <v>136</v>
      </c>
      <c r="N81" s="76">
        <v>136</v>
      </c>
      <c r="O81" s="76">
        <v>134</v>
      </c>
      <c r="P81" s="76">
        <v>136</v>
      </c>
      <c r="Q81" s="76">
        <v>135</v>
      </c>
      <c r="R81" s="76">
        <v>134</v>
      </c>
      <c r="S81" s="76">
        <v>136</v>
      </c>
      <c r="T81" s="76">
        <v>135</v>
      </c>
      <c r="U81" s="76">
        <v>136</v>
      </c>
      <c r="V81" s="76">
        <v>136</v>
      </c>
      <c r="W81" s="76">
        <v>136</v>
      </c>
      <c r="X81" s="76">
        <v>133</v>
      </c>
      <c r="Y81" s="76">
        <v>133</v>
      </c>
      <c r="Z81" s="76">
        <v>133</v>
      </c>
      <c r="AA81" s="76">
        <v>134</v>
      </c>
      <c r="AB81" s="76">
        <v>132</v>
      </c>
      <c r="AC81" s="76">
        <v>132</v>
      </c>
      <c r="AD81" s="76">
        <v>131</v>
      </c>
      <c r="AE81" s="76">
        <v>132</v>
      </c>
      <c r="AF81" s="76">
        <v>134</v>
      </c>
      <c r="AG81" s="76">
        <v>132</v>
      </c>
      <c r="AH81" s="76">
        <v>131</v>
      </c>
      <c r="AI81" s="76">
        <v>131</v>
      </c>
      <c r="AJ81" s="76">
        <v>131</v>
      </c>
      <c r="AK81" s="76">
        <v>132</v>
      </c>
      <c r="AL81" s="76">
        <v>131</v>
      </c>
      <c r="AM81" s="76">
        <v>130</v>
      </c>
      <c r="AN81" s="76">
        <v>130</v>
      </c>
      <c r="AO81" s="76">
        <v>130</v>
      </c>
      <c r="AP81" s="76">
        <v>129</v>
      </c>
      <c r="AQ81" s="76">
        <v>124</v>
      </c>
      <c r="AR81" s="76">
        <v>125</v>
      </c>
      <c r="AS81" s="76">
        <v>126</v>
      </c>
      <c r="AT81" s="76">
        <v>127</v>
      </c>
      <c r="AU81" s="76">
        <v>126</v>
      </c>
      <c r="AV81" s="76">
        <v>123</v>
      </c>
      <c r="AW81" s="76">
        <v>125</v>
      </c>
      <c r="AX81" s="76">
        <v>126</v>
      </c>
      <c r="AY81" s="76">
        <v>125</v>
      </c>
      <c r="AZ81" s="76">
        <v>129</v>
      </c>
      <c r="BA81" s="76">
        <v>126</v>
      </c>
      <c r="BB81" s="76">
        <v>124</v>
      </c>
      <c r="BC81" s="76">
        <v>125</v>
      </c>
      <c r="BD81" s="76">
        <v>123</v>
      </c>
      <c r="BE81" s="76">
        <v>123</v>
      </c>
      <c r="BF81" s="76">
        <v>124</v>
      </c>
      <c r="BG81" s="76">
        <v>123</v>
      </c>
      <c r="BH81" s="76">
        <v>122</v>
      </c>
      <c r="BI81" s="76">
        <v>122</v>
      </c>
      <c r="BJ81" s="76">
        <v>123</v>
      </c>
      <c r="BK81" s="76">
        <v>105</v>
      </c>
      <c r="BL81" s="76">
        <v>96</v>
      </c>
      <c r="BM81" s="76">
        <v>102</v>
      </c>
      <c r="BN81" s="76">
        <v>97</v>
      </c>
      <c r="BO81" s="76">
        <v>98</v>
      </c>
      <c r="BP81" s="76">
        <v>104</v>
      </c>
      <c r="BQ81" s="76">
        <v>109</v>
      </c>
      <c r="BR81" s="76">
        <v>111</v>
      </c>
      <c r="BS81" s="76">
        <v>110</v>
      </c>
      <c r="BT81" s="76">
        <v>106</v>
      </c>
      <c r="BU81" s="76">
        <v>109</v>
      </c>
      <c r="BV81" s="76">
        <v>107</v>
      </c>
      <c r="BW81" s="76">
        <v>101</v>
      </c>
      <c r="BX81" s="76">
        <v>104</v>
      </c>
      <c r="BY81" s="76">
        <v>109</v>
      </c>
      <c r="BZ81" s="76">
        <v>109</v>
      </c>
      <c r="CA81" s="76">
        <v>114</v>
      </c>
      <c r="CB81" s="76">
        <v>123</v>
      </c>
      <c r="CC81" s="76">
        <v>130</v>
      </c>
      <c r="CD81" s="76">
        <v>131</v>
      </c>
      <c r="CE81" s="76">
        <v>132</v>
      </c>
      <c r="CF81" s="76">
        <v>133</v>
      </c>
      <c r="CG81" s="76">
        <v>133</v>
      </c>
      <c r="CH81" s="76">
        <v>132</v>
      </c>
      <c r="CI81" s="76">
        <v>132</v>
      </c>
      <c r="CJ81" s="77">
        <v>134</v>
      </c>
      <c r="CK81" s="71"/>
      <c r="CL81" s="75">
        <f t="shared" ca="1" si="89"/>
        <v>96</v>
      </c>
      <c r="CM81" s="76">
        <f t="shared" ca="1" si="90"/>
        <v>96</v>
      </c>
      <c r="CN81" s="76">
        <f t="shared" ca="1" si="91"/>
        <v>91</v>
      </c>
      <c r="CO81" s="76">
        <f t="shared" ca="1" si="92"/>
        <v>87</v>
      </c>
      <c r="CP81" s="76">
        <f t="shared" ca="1" si="93"/>
        <v>117</v>
      </c>
      <c r="CQ81" s="76">
        <f t="shared" ca="1" si="94"/>
        <v>117</v>
      </c>
      <c r="CR81" s="76">
        <f t="shared" ca="1" si="95"/>
        <v>102</v>
      </c>
      <c r="CS81" s="76">
        <f t="shared" ca="1" si="96"/>
        <v>102</v>
      </c>
      <c r="CT81" s="76">
        <f t="shared" ca="1" si="97"/>
        <v>96</v>
      </c>
      <c r="CU81" s="76">
        <f t="shared" ca="1" si="98"/>
        <v>117</v>
      </c>
      <c r="CV81" s="76">
        <f t="shared" ca="1" si="99"/>
        <v>117</v>
      </c>
      <c r="CW81" s="76">
        <f t="shared" ca="1" si="100"/>
        <v>117</v>
      </c>
      <c r="CX81" s="76">
        <f t="shared" ca="1" si="101"/>
        <v>117</v>
      </c>
      <c r="CY81" s="76">
        <f t="shared" ca="1" si="102"/>
        <v>96</v>
      </c>
      <c r="CZ81" s="76">
        <f t="shared" ca="1" si="103"/>
        <v>117</v>
      </c>
      <c r="DA81" s="76">
        <f t="shared" ca="1" si="104"/>
        <v>102</v>
      </c>
      <c r="DB81" s="76">
        <f t="shared" ca="1" si="105"/>
        <v>96</v>
      </c>
      <c r="DC81" s="76">
        <f t="shared" ca="1" si="106"/>
        <v>117</v>
      </c>
      <c r="DD81" s="76">
        <f t="shared" ca="1" si="107"/>
        <v>102</v>
      </c>
      <c r="DE81" s="76">
        <f t="shared" ca="1" si="108"/>
        <v>117</v>
      </c>
      <c r="DF81" s="76">
        <f t="shared" ca="1" si="109"/>
        <v>117</v>
      </c>
      <c r="DG81" s="76">
        <f t="shared" ca="1" si="110"/>
        <v>117</v>
      </c>
      <c r="DH81" s="76">
        <f t="shared" ca="1" si="111"/>
        <v>91</v>
      </c>
      <c r="DI81" s="76">
        <f t="shared" ca="1" si="112"/>
        <v>91</v>
      </c>
      <c r="DJ81" s="76">
        <f t="shared" ca="1" si="113"/>
        <v>91</v>
      </c>
      <c r="DK81" s="76">
        <f t="shared" ca="1" si="114"/>
        <v>96</v>
      </c>
      <c r="DL81" s="76">
        <f t="shared" ca="1" si="115"/>
        <v>87</v>
      </c>
      <c r="DM81" s="76">
        <f t="shared" ca="1" si="116"/>
        <v>87</v>
      </c>
      <c r="DN81" s="76">
        <f t="shared" ca="1" si="117"/>
        <v>83</v>
      </c>
      <c r="DO81" s="76">
        <f t="shared" ca="1" si="118"/>
        <v>87</v>
      </c>
      <c r="DP81" s="76">
        <f t="shared" ca="1" si="119"/>
        <v>96</v>
      </c>
      <c r="DQ81" s="76">
        <f t="shared" ca="1" si="120"/>
        <v>87</v>
      </c>
      <c r="DR81" s="76">
        <f t="shared" ca="1" si="121"/>
        <v>83</v>
      </c>
      <c r="DS81" s="76">
        <f t="shared" ca="1" si="122"/>
        <v>83</v>
      </c>
      <c r="DT81" s="76">
        <f t="shared" ca="1" si="123"/>
        <v>83</v>
      </c>
      <c r="DU81" s="76">
        <f t="shared" ca="1" si="124"/>
        <v>87</v>
      </c>
      <c r="DV81" s="76">
        <f t="shared" ca="1" si="125"/>
        <v>83</v>
      </c>
      <c r="DW81" s="76">
        <f t="shared" ca="1" si="126"/>
        <v>80</v>
      </c>
      <c r="DX81" s="76">
        <f t="shared" ca="1" si="127"/>
        <v>80</v>
      </c>
      <c r="DY81" s="76">
        <f t="shared" ca="1" si="128"/>
        <v>80</v>
      </c>
      <c r="DZ81" s="76">
        <f t="shared" ca="1" si="129"/>
        <v>78</v>
      </c>
      <c r="EA81" s="76">
        <f t="shared" ca="1" si="130"/>
        <v>72</v>
      </c>
      <c r="EB81" s="76">
        <f t="shared" ca="1" si="131"/>
        <v>73</v>
      </c>
      <c r="EC81" s="76">
        <f t="shared" ca="1" si="132"/>
        <v>75</v>
      </c>
      <c r="ED81" s="76">
        <f t="shared" ca="1" si="133"/>
        <v>76</v>
      </c>
      <c r="EE81" s="76">
        <f t="shared" ca="1" si="134"/>
        <v>75</v>
      </c>
      <c r="EF81" s="76">
        <f t="shared" ca="1" si="135"/>
        <v>69</v>
      </c>
      <c r="EG81" s="76">
        <f t="shared" ca="1" si="136"/>
        <v>73</v>
      </c>
      <c r="EH81" s="76">
        <f t="shared" ca="1" si="137"/>
        <v>75</v>
      </c>
      <c r="EI81" s="76">
        <f t="shared" ca="1" si="138"/>
        <v>73</v>
      </c>
      <c r="EJ81" s="76">
        <f t="shared" ca="1" si="139"/>
        <v>78</v>
      </c>
      <c r="EK81" s="76">
        <f t="shared" ca="1" si="140"/>
        <v>75</v>
      </c>
      <c r="EL81" s="76">
        <f t="shared" ca="1" si="141"/>
        <v>72</v>
      </c>
      <c r="EM81" s="76">
        <f t="shared" ca="1" si="142"/>
        <v>73</v>
      </c>
      <c r="EN81" s="76">
        <f t="shared" ca="1" si="143"/>
        <v>69</v>
      </c>
      <c r="EO81" s="76">
        <f t="shared" ca="1" si="144"/>
        <v>69</v>
      </c>
      <c r="EP81" s="76">
        <f t="shared" ca="1" si="145"/>
        <v>72</v>
      </c>
      <c r="EQ81" s="76">
        <f t="shared" ca="1" si="146"/>
        <v>69</v>
      </c>
      <c r="ER81" s="76">
        <f t="shared" ca="1" si="147"/>
        <v>67</v>
      </c>
      <c r="ES81" s="76">
        <f t="shared" ca="1" si="148"/>
        <v>67</v>
      </c>
      <c r="ET81" s="76">
        <f t="shared" ca="1" si="149"/>
        <v>69</v>
      </c>
      <c r="EU81" s="76">
        <f t="shared" ca="1" si="150"/>
        <v>4</v>
      </c>
      <c r="EV81" s="76">
        <f t="shared" ca="1" si="151"/>
        <v>2</v>
      </c>
      <c r="EW81" s="76">
        <f t="shared" ca="1" si="152"/>
        <v>4</v>
      </c>
      <c r="EX81" s="76">
        <f t="shared" ca="1" si="153"/>
        <v>2</v>
      </c>
      <c r="EY81" s="76">
        <f t="shared" ca="1" si="154"/>
        <v>2</v>
      </c>
      <c r="EZ81" s="76">
        <f t="shared" ca="1" si="155"/>
        <v>4</v>
      </c>
      <c r="FA81" s="76">
        <f t="shared" ca="1" si="156"/>
        <v>6</v>
      </c>
      <c r="FB81" s="76">
        <f t="shared" ca="1" si="157"/>
        <v>10</v>
      </c>
      <c r="FC81" s="76">
        <f t="shared" ca="1" si="158"/>
        <v>7</v>
      </c>
      <c r="FD81" s="76">
        <f t="shared" ca="1" si="159"/>
        <v>5</v>
      </c>
      <c r="FE81" s="76">
        <f t="shared" ca="1" si="160"/>
        <v>6</v>
      </c>
      <c r="FF81" s="76">
        <f t="shared" ca="1" si="161"/>
        <v>5</v>
      </c>
      <c r="FG81" s="76">
        <f t="shared" ca="1" si="162"/>
        <v>3</v>
      </c>
      <c r="FH81" s="76">
        <f t="shared" ca="1" si="163"/>
        <v>4</v>
      </c>
      <c r="FI81" s="76">
        <f t="shared" ca="1" si="164"/>
        <v>6</v>
      </c>
      <c r="FJ81" s="76">
        <f t="shared" ca="1" si="165"/>
        <v>6</v>
      </c>
      <c r="FK81" s="76">
        <f t="shared" ca="1" si="166"/>
        <v>23</v>
      </c>
      <c r="FL81" s="76">
        <f t="shared" ca="1" si="167"/>
        <v>69</v>
      </c>
      <c r="FM81" s="76">
        <f t="shared" ca="1" si="168"/>
        <v>80</v>
      </c>
      <c r="FN81" s="76">
        <f t="shared" ca="1" si="169"/>
        <v>83</v>
      </c>
      <c r="FO81" s="76">
        <f t="shared" ca="1" si="170"/>
        <v>87</v>
      </c>
      <c r="FP81" s="76">
        <f t="shared" ca="1" si="171"/>
        <v>91</v>
      </c>
      <c r="FQ81" s="76">
        <f t="shared" ca="1" si="172"/>
        <v>91</v>
      </c>
      <c r="FR81" s="76">
        <f t="shared" ca="1" si="173"/>
        <v>87</v>
      </c>
      <c r="FS81" s="76">
        <f t="shared" ca="1" si="174"/>
        <v>87</v>
      </c>
      <c r="FT81" s="77">
        <f t="shared" ca="1" si="175"/>
        <v>96</v>
      </c>
      <c r="FU81" s="76"/>
      <c r="FV81" s="76"/>
      <c r="FW81" s="83"/>
      <c r="FX81" s="83"/>
      <c r="FY81" s="83"/>
      <c r="FZ81" s="83"/>
      <c r="GA81" s="83"/>
      <c r="GB81" s="83"/>
      <c r="GC81" s="83"/>
      <c r="GD81" s="82"/>
      <c r="GE81" s="82"/>
    </row>
    <row r="82" spans="1:187" customFormat="1" ht="2.25" customHeight="1">
      <c r="A82" s="71"/>
      <c r="B82" s="75">
        <v>137</v>
      </c>
      <c r="C82" s="76">
        <v>137</v>
      </c>
      <c r="D82" s="76">
        <v>137</v>
      </c>
      <c r="E82" s="76">
        <v>136</v>
      </c>
      <c r="F82" s="76">
        <v>134</v>
      </c>
      <c r="G82" s="76">
        <v>136</v>
      </c>
      <c r="H82" s="76">
        <v>136</v>
      </c>
      <c r="I82" s="76">
        <v>137</v>
      </c>
      <c r="J82" s="76">
        <v>137</v>
      </c>
      <c r="K82" s="76">
        <v>136</v>
      </c>
      <c r="L82" s="76">
        <v>136</v>
      </c>
      <c r="M82" s="76">
        <v>136</v>
      </c>
      <c r="N82" s="76">
        <v>137</v>
      </c>
      <c r="O82" s="76">
        <v>137</v>
      </c>
      <c r="P82" s="76">
        <v>137</v>
      </c>
      <c r="Q82" s="76">
        <v>137</v>
      </c>
      <c r="R82" s="76">
        <v>136</v>
      </c>
      <c r="S82" s="76">
        <v>137</v>
      </c>
      <c r="T82" s="76">
        <v>137</v>
      </c>
      <c r="U82" s="76">
        <v>136</v>
      </c>
      <c r="V82" s="76">
        <v>134</v>
      </c>
      <c r="W82" s="76">
        <v>133</v>
      </c>
      <c r="X82" s="76">
        <v>134</v>
      </c>
      <c r="Y82" s="76">
        <v>132</v>
      </c>
      <c r="Z82" s="76">
        <v>133</v>
      </c>
      <c r="AA82" s="76">
        <v>135</v>
      </c>
      <c r="AB82" s="76">
        <v>135</v>
      </c>
      <c r="AC82" s="76">
        <v>134</v>
      </c>
      <c r="AD82" s="76">
        <v>133</v>
      </c>
      <c r="AE82" s="76">
        <v>130</v>
      </c>
      <c r="AF82" s="76">
        <v>133</v>
      </c>
      <c r="AG82" s="76">
        <v>133</v>
      </c>
      <c r="AH82" s="76">
        <v>132</v>
      </c>
      <c r="AI82" s="76">
        <v>133</v>
      </c>
      <c r="AJ82" s="76">
        <v>132</v>
      </c>
      <c r="AK82" s="76">
        <v>130</v>
      </c>
      <c r="AL82" s="76">
        <v>131</v>
      </c>
      <c r="AM82" s="76">
        <v>134</v>
      </c>
      <c r="AN82" s="76">
        <v>132</v>
      </c>
      <c r="AO82" s="76">
        <v>132</v>
      </c>
      <c r="AP82" s="76">
        <v>129</v>
      </c>
      <c r="AQ82" s="76">
        <v>131</v>
      </c>
      <c r="AR82" s="76">
        <v>131</v>
      </c>
      <c r="AS82" s="76">
        <v>130</v>
      </c>
      <c r="AT82" s="76">
        <v>130</v>
      </c>
      <c r="AU82" s="76">
        <v>130</v>
      </c>
      <c r="AV82" s="76">
        <v>131</v>
      </c>
      <c r="AW82" s="76">
        <v>131</v>
      </c>
      <c r="AX82" s="76">
        <v>131</v>
      </c>
      <c r="AY82" s="76">
        <v>131</v>
      </c>
      <c r="AZ82" s="76">
        <v>131</v>
      </c>
      <c r="BA82" s="76">
        <v>129</v>
      </c>
      <c r="BB82" s="76">
        <v>125</v>
      </c>
      <c r="BC82" s="76">
        <v>126</v>
      </c>
      <c r="BD82" s="76">
        <v>128</v>
      </c>
      <c r="BE82" s="76">
        <v>126</v>
      </c>
      <c r="BF82" s="76">
        <v>124</v>
      </c>
      <c r="BG82" s="76">
        <v>123</v>
      </c>
      <c r="BH82" s="76">
        <v>124</v>
      </c>
      <c r="BI82" s="76">
        <v>125</v>
      </c>
      <c r="BJ82" s="76">
        <v>118</v>
      </c>
      <c r="BK82" s="76">
        <v>97</v>
      </c>
      <c r="BL82" s="76">
        <v>100</v>
      </c>
      <c r="BM82" s="76">
        <v>102</v>
      </c>
      <c r="BN82" s="76">
        <v>102</v>
      </c>
      <c r="BO82" s="76">
        <v>108</v>
      </c>
      <c r="BP82" s="76">
        <v>112</v>
      </c>
      <c r="BQ82" s="76">
        <v>110</v>
      </c>
      <c r="BR82" s="76">
        <v>114</v>
      </c>
      <c r="BS82" s="76">
        <v>116</v>
      </c>
      <c r="BT82" s="76">
        <v>120</v>
      </c>
      <c r="BU82" s="76">
        <v>117</v>
      </c>
      <c r="BV82" s="76">
        <v>113</v>
      </c>
      <c r="BW82" s="76">
        <v>118</v>
      </c>
      <c r="BX82" s="76">
        <v>121</v>
      </c>
      <c r="BY82" s="76">
        <v>117</v>
      </c>
      <c r="BZ82" s="76">
        <v>114</v>
      </c>
      <c r="CA82" s="76">
        <v>114</v>
      </c>
      <c r="CB82" s="76">
        <v>122</v>
      </c>
      <c r="CC82" s="76">
        <v>126</v>
      </c>
      <c r="CD82" s="76">
        <v>129</v>
      </c>
      <c r="CE82" s="76">
        <v>130</v>
      </c>
      <c r="CF82" s="76">
        <v>132</v>
      </c>
      <c r="CG82" s="76">
        <v>133</v>
      </c>
      <c r="CH82" s="76">
        <v>133</v>
      </c>
      <c r="CI82" s="76">
        <v>133</v>
      </c>
      <c r="CJ82" s="77">
        <v>135</v>
      </c>
      <c r="CK82" s="71"/>
      <c r="CL82" s="75">
        <f t="shared" ca="1" si="89"/>
        <v>131</v>
      </c>
      <c r="CM82" s="76">
        <f t="shared" ca="1" si="90"/>
        <v>131</v>
      </c>
      <c r="CN82" s="76">
        <f t="shared" ca="1" si="91"/>
        <v>131</v>
      </c>
      <c r="CO82" s="76">
        <f t="shared" ca="1" si="92"/>
        <v>117</v>
      </c>
      <c r="CP82" s="76">
        <f t="shared" ca="1" si="93"/>
        <v>96</v>
      </c>
      <c r="CQ82" s="76">
        <f t="shared" ca="1" si="94"/>
        <v>117</v>
      </c>
      <c r="CR82" s="76">
        <f t="shared" ca="1" si="95"/>
        <v>117</v>
      </c>
      <c r="CS82" s="76">
        <f t="shared" ca="1" si="96"/>
        <v>131</v>
      </c>
      <c r="CT82" s="76">
        <f t="shared" ca="1" si="97"/>
        <v>131</v>
      </c>
      <c r="CU82" s="76">
        <f t="shared" ca="1" si="98"/>
        <v>117</v>
      </c>
      <c r="CV82" s="76">
        <f t="shared" ca="1" si="99"/>
        <v>117</v>
      </c>
      <c r="CW82" s="76">
        <f t="shared" ca="1" si="100"/>
        <v>117</v>
      </c>
      <c r="CX82" s="76">
        <f t="shared" ca="1" si="101"/>
        <v>131</v>
      </c>
      <c r="CY82" s="76">
        <f t="shared" ca="1" si="102"/>
        <v>131</v>
      </c>
      <c r="CZ82" s="76">
        <f t="shared" ca="1" si="103"/>
        <v>131</v>
      </c>
      <c r="DA82" s="76">
        <f t="shared" ca="1" si="104"/>
        <v>131</v>
      </c>
      <c r="DB82" s="76">
        <f t="shared" ca="1" si="105"/>
        <v>117</v>
      </c>
      <c r="DC82" s="76">
        <f t="shared" ca="1" si="106"/>
        <v>131</v>
      </c>
      <c r="DD82" s="76">
        <f t="shared" ca="1" si="107"/>
        <v>131</v>
      </c>
      <c r="DE82" s="76">
        <f t="shared" ca="1" si="108"/>
        <v>117</v>
      </c>
      <c r="DF82" s="76">
        <f t="shared" ca="1" si="109"/>
        <v>96</v>
      </c>
      <c r="DG82" s="76">
        <f t="shared" ca="1" si="110"/>
        <v>91</v>
      </c>
      <c r="DH82" s="76">
        <f t="shared" ca="1" si="111"/>
        <v>96</v>
      </c>
      <c r="DI82" s="76">
        <f t="shared" ca="1" si="112"/>
        <v>87</v>
      </c>
      <c r="DJ82" s="76">
        <f t="shared" ca="1" si="113"/>
        <v>91</v>
      </c>
      <c r="DK82" s="76">
        <f t="shared" ca="1" si="114"/>
        <v>102</v>
      </c>
      <c r="DL82" s="76">
        <f t="shared" ca="1" si="115"/>
        <v>102</v>
      </c>
      <c r="DM82" s="76">
        <f t="shared" ca="1" si="116"/>
        <v>96</v>
      </c>
      <c r="DN82" s="76">
        <f t="shared" ca="1" si="117"/>
        <v>91</v>
      </c>
      <c r="DO82" s="76">
        <f t="shared" ca="1" si="118"/>
        <v>80</v>
      </c>
      <c r="DP82" s="76">
        <f t="shared" ca="1" si="119"/>
        <v>91</v>
      </c>
      <c r="DQ82" s="76">
        <f t="shared" ca="1" si="120"/>
        <v>91</v>
      </c>
      <c r="DR82" s="76">
        <f t="shared" ca="1" si="121"/>
        <v>87</v>
      </c>
      <c r="DS82" s="76">
        <f t="shared" ca="1" si="122"/>
        <v>91</v>
      </c>
      <c r="DT82" s="76">
        <f t="shared" ca="1" si="123"/>
        <v>87</v>
      </c>
      <c r="DU82" s="76">
        <f t="shared" ca="1" si="124"/>
        <v>80</v>
      </c>
      <c r="DV82" s="76">
        <f t="shared" ca="1" si="125"/>
        <v>83</v>
      </c>
      <c r="DW82" s="76">
        <f t="shared" ca="1" si="126"/>
        <v>96</v>
      </c>
      <c r="DX82" s="76">
        <f t="shared" ca="1" si="127"/>
        <v>87</v>
      </c>
      <c r="DY82" s="76">
        <f t="shared" ca="1" si="128"/>
        <v>87</v>
      </c>
      <c r="DZ82" s="76">
        <f t="shared" ca="1" si="129"/>
        <v>78</v>
      </c>
      <c r="EA82" s="76">
        <f t="shared" ca="1" si="130"/>
        <v>83</v>
      </c>
      <c r="EB82" s="76">
        <f t="shared" ca="1" si="131"/>
        <v>83</v>
      </c>
      <c r="EC82" s="76">
        <f t="shared" ca="1" si="132"/>
        <v>80</v>
      </c>
      <c r="ED82" s="76">
        <f t="shared" ca="1" si="133"/>
        <v>80</v>
      </c>
      <c r="EE82" s="76">
        <f t="shared" ca="1" si="134"/>
        <v>80</v>
      </c>
      <c r="EF82" s="76">
        <f t="shared" ca="1" si="135"/>
        <v>83</v>
      </c>
      <c r="EG82" s="76">
        <f t="shared" ca="1" si="136"/>
        <v>83</v>
      </c>
      <c r="EH82" s="76">
        <f t="shared" ca="1" si="137"/>
        <v>83</v>
      </c>
      <c r="EI82" s="76">
        <f t="shared" ca="1" si="138"/>
        <v>83</v>
      </c>
      <c r="EJ82" s="76">
        <f t="shared" ca="1" si="139"/>
        <v>83</v>
      </c>
      <c r="EK82" s="76">
        <f t="shared" ca="1" si="140"/>
        <v>78</v>
      </c>
      <c r="EL82" s="76">
        <f t="shared" ca="1" si="141"/>
        <v>73</v>
      </c>
      <c r="EM82" s="76">
        <f t="shared" ca="1" si="142"/>
        <v>75</v>
      </c>
      <c r="EN82" s="76">
        <f t="shared" ca="1" si="143"/>
        <v>76</v>
      </c>
      <c r="EO82" s="76">
        <f t="shared" ca="1" si="144"/>
        <v>75</v>
      </c>
      <c r="EP82" s="76">
        <f t="shared" ca="1" si="145"/>
        <v>72</v>
      </c>
      <c r="EQ82" s="76">
        <f t="shared" ca="1" si="146"/>
        <v>69</v>
      </c>
      <c r="ER82" s="76">
        <f t="shared" ca="1" si="147"/>
        <v>72</v>
      </c>
      <c r="ES82" s="76">
        <f t="shared" ca="1" si="148"/>
        <v>73</v>
      </c>
      <c r="ET82" s="76">
        <f t="shared" ca="1" si="149"/>
        <v>46</v>
      </c>
      <c r="EU82" s="76">
        <f t="shared" ca="1" si="150"/>
        <v>2</v>
      </c>
      <c r="EV82" s="76">
        <f t="shared" ca="1" si="151"/>
        <v>3</v>
      </c>
      <c r="EW82" s="76">
        <f t="shared" ca="1" si="152"/>
        <v>4</v>
      </c>
      <c r="EX82" s="76">
        <f t="shared" ca="1" si="153"/>
        <v>4</v>
      </c>
      <c r="EY82" s="76">
        <f t="shared" ca="1" si="154"/>
        <v>5</v>
      </c>
      <c r="EZ82" s="76">
        <f t="shared" ca="1" si="155"/>
        <v>16</v>
      </c>
      <c r="FA82" s="76">
        <f t="shared" ca="1" si="156"/>
        <v>7</v>
      </c>
      <c r="FB82" s="76">
        <f t="shared" ca="1" si="157"/>
        <v>23</v>
      </c>
      <c r="FC82" s="76">
        <f t="shared" ca="1" si="158"/>
        <v>34</v>
      </c>
      <c r="FD82" s="76">
        <f t="shared" ca="1" si="159"/>
        <v>56</v>
      </c>
      <c r="FE82" s="76">
        <f t="shared" ca="1" si="160"/>
        <v>42</v>
      </c>
      <c r="FF82" s="76">
        <f t="shared" ca="1" si="161"/>
        <v>20</v>
      </c>
      <c r="FG82" s="76">
        <f t="shared" ca="1" si="162"/>
        <v>46</v>
      </c>
      <c r="FH82" s="76">
        <f t="shared" ca="1" si="163"/>
        <v>64</v>
      </c>
      <c r="FI82" s="76">
        <f t="shared" ca="1" si="164"/>
        <v>42</v>
      </c>
      <c r="FJ82" s="76">
        <f t="shared" ca="1" si="165"/>
        <v>23</v>
      </c>
      <c r="FK82" s="76">
        <f t="shared" ca="1" si="166"/>
        <v>23</v>
      </c>
      <c r="FL82" s="76">
        <f t="shared" ca="1" si="167"/>
        <v>67</v>
      </c>
      <c r="FM82" s="76">
        <f t="shared" ca="1" si="168"/>
        <v>75</v>
      </c>
      <c r="FN82" s="76">
        <f t="shared" ca="1" si="169"/>
        <v>78</v>
      </c>
      <c r="FO82" s="76">
        <f t="shared" ca="1" si="170"/>
        <v>80</v>
      </c>
      <c r="FP82" s="76">
        <f t="shared" ca="1" si="171"/>
        <v>87</v>
      </c>
      <c r="FQ82" s="76">
        <f t="shared" ca="1" si="172"/>
        <v>91</v>
      </c>
      <c r="FR82" s="76">
        <f t="shared" ca="1" si="173"/>
        <v>91</v>
      </c>
      <c r="FS82" s="76">
        <f t="shared" ca="1" si="174"/>
        <v>91</v>
      </c>
      <c r="FT82" s="77">
        <f t="shared" ca="1" si="175"/>
        <v>102</v>
      </c>
      <c r="FU82" s="76"/>
      <c r="FV82" s="76"/>
      <c r="FW82" s="83"/>
      <c r="FX82" s="83"/>
      <c r="FY82" s="83"/>
      <c r="FZ82" s="83"/>
      <c r="GA82" s="83"/>
      <c r="GB82" s="83"/>
      <c r="GC82" s="83"/>
      <c r="GD82" s="82"/>
      <c r="GE82" s="82"/>
    </row>
    <row r="83" spans="1:187" customFormat="1" ht="2.25" customHeight="1">
      <c r="A83" s="71"/>
      <c r="B83" s="75">
        <v>138</v>
      </c>
      <c r="C83" s="76">
        <v>137</v>
      </c>
      <c r="D83" s="76">
        <v>136</v>
      </c>
      <c r="E83" s="76">
        <v>137</v>
      </c>
      <c r="F83" s="76">
        <v>138</v>
      </c>
      <c r="G83" s="76">
        <v>137</v>
      </c>
      <c r="H83" s="76">
        <v>137</v>
      </c>
      <c r="I83" s="76">
        <v>137</v>
      </c>
      <c r="J83" s="76">
        <v>137</v>
      </c>
      <c r="K83" s="76">
        <v>136</v>
      </c>
      <c r="L83" s="76">
        <v>139</v>
      </c>
      <c r="M83" s="76">
        <v>139</v>
      </c>
      <c r="N83" s="76">
        <v>139</v>
      </c>
      <c r="O83" s="76">
        <v>138</v>
      </c>
      <c r="P83" s="76">
        <v>138</v>
      </c>
      <c r="Q83" s="76">
        <v>137</v>
      </c>
      <c r="R83" s="76">
        <v>137</v>
      </c>
      <c r="S83" s="76">
        <v>138</v>
      </c>
      <c r="T83" s="76">
        <v>137</v>
      </c>
      <c r="U83" s="76">
        <v>136</v>
      </c>
      <c r="V83" s="76">
        <v>136</v>
      </c>
      <c r="W83" s="76">
        <v>137</v>
      </c>
      <c r="X83" s="76">
        <v>138</v>
      </c>
      <c r="Y83" s="76">
        <v>137</v>
      </c>
      <c r="Z83" s="76">
        <v>135</v>
      </c>
      <c r="AA83" s="76">
        <v>135</v>
      </c>
      <c r="AB83" s="76">
        <v>135</v>
      </c>
      <c r="AC83" s="76">
        <v>135</v>
      </c>
      <c r="AD83" s="76">
        <v>133</v>
      </c>
      <c r="AE83" s="76">
        <v>135</v>
      </c>
      <c r="AF83" s="76">
        <v>135</v>
      </c>
      <c r="AG83" s="76">
        <v>133</v>
      </c>
      <c r="AH83" s="76">
        <v>134</v>
      </c>
      <c r="AI83" s="76">
        <v>134</v>
      </c>
      <c r="AJ83" s="76">
        <v>133</v>
      </c>
      <c r="AK83" s="76">
        <v>134</v>
      </c>
      <c r="AL83" s="76">
        <v>135</v>
      </c>
      <c r="AM83" s="76">
        <v>134</v>
      </c>
      <c r="AN83" s="76">
        <v>134</v>
      </c>
      <c r="AO83" s="76">
        <v>134</v>
      </c>
      <c r="AP83" s="76">
        <v>133</v>
      </c>
      <c r="AQ83" s="76">
        <v>134</v>
      </c>
      <c r="AR83" s="76">
        <v>134</v>
      </c>
      <c r="AS83" s="76">
        <v>133</v>
      </c>
      <c r="AT83" s="76">
        <v>133</v>
      </c>
      <c r="AU83" s="76">
        <v>134</v>
      </c>
      <c r="AV83" s="76">
        <v>134</v>
      </c>
      <c r="AW83" s="76">
        <v>135</v>
      </c>
      <c r="AX83" s="76">
        <v>133</v>
      </c>
      <c r="AY83" s="76">
        <v>133</v>
      </c>
      <c r="AZ83" s="76">
        <v>132</v>
      </c>
      <c r="BA83" s="76">
        <v>132</v>
      </c>
      <c r="BB83" s="76">
        <v>132</v>
      </c>
      <c r="BC83" s="76">
        <v>131</v>
      </c>
      <c r="BD83" s="76">
        <v>131</v>
      </c>
      <c r="BE83" s="76">
        <v>130</v>
      </c>
      <c r="BF83" s="76">
        <v>131</v>
      </c>
      <c r="BG83" s="76">
        <v>131</v>
      </c>
      <c r="BH83" s="76">
        <v>131</v>
      </c>
      <c r="BI83" s="76">
        <v>124</v>
      </c>
      <c r="BJ83" s="76">
        <v>119</v>
      </c>
      <c r="BK83" s="76">
        <v>105</v>
      </c>
      <c r="BL83" s="76">
        <v>104</v>
      </c>
      <c r="BM83" s="76">
        <v>109</v>
      </c>
      <c r="BN83" s="76">
        <v>117</v>
      </c>
      <c r="BO83" s="76">
        <v>115</v>
      </c>
      <c r="BP83" s="76">
        <v>115</v>
      </c>
      <c r="BQ83" s="76">
        <v>117</v>
      </c>
      <c r="BR83" s="76">
        <v>120</v>
      </c>
      <c r="BS83" s="76">
        <v>121</v>
      </c>
      <c r="BT83" s="76">
        <v>118</v>
      </c>
      <c r="BU83" s="76">
        <v>118</v>
      </c>
      <c r="BV83" s="76">
        <v>121</v>
      </c>
      <c r="BW83" s="76">
        <v>123</v>
      </c>
      <c r="BX83" s="76">
        <v>124</v>
      </c>
      <c r="BY83" s="76">
        <v>124</v>
      </c>
      <c r="BZ83" s="76">
        <v>124</v>
      </c>
      <c r="CA83" s="76">
        <v>124</v>
      </c>
      <c r="CB83" s="76">
        <v>122</v>
      </c>
      <c r="CC83" s="76">
        <v>123</v>
      </c>
      <c r="CD83" s="76">
        <v>125</v>
      </c>
      <c r="CE83" s="76">
        <v>128</v>
      </c>
      <c r="CF83" s="76">
        <v>131</v>
      </c>
      <c r="CG83" s="76">
        <v>133</v>
      </c>
      <c r="CH83" s="76">
        <v>135</v>
      </c>
      <c r="CI83" s="76">
        <v>135</v>
      </c>
      <c r="CJ83" s="77">
        <v>136</v>
      </c>
      <c r="CK83" s="71"/>
      <c r="CL83" s="75">
        <f t="shared" ca="1" si="89"/>
        <v>144</v>
      </c>
      <c r="CM83" s="76">
        <f t="shared" ca="1" si="90"/>
        <v>131</v>
      </c>
      <c r="CN83" s="76">
        <f t="shared" ca="1" si="91"/>
        <v>117</v>
      </c>
      <c r="CO83" s="76">
        <f t="shared" ca="1" si="92"/>
        <v>131</v>
      </c>
      <c r="CP83" s="76">
        <f t="shared" ca="1" si="93"/>
        <v>144</v>
      </c>
      <c r="CQ83" s="76">
        <f t="shared" ca="1" si="94"/>
        <v>131</v>
      </c>
      <c r="CR83" s="76">
        <f t="shared" ca="1" si="95"/>
        <v>131</v>
      </c>
      <c r="CS83" s="76">
        <f t="shared" ca="1" si="96"/>
        <v>131</v>
      </c>
      <c r="CT83" s="76">
        <f t="shared" ca="1" si="97"/>
        <v>131</v>
      </c>
      <c r="CU83" s="76">
        <f t="shared" ca="1" si="98"/>
        <v>117</v>
      </c>
      <c r="CV83" s="76">
        <f t="shared" ca="1" si="99"/>
        <v>156</v>
      </c>
      <c r="CW83" s="76">
        <f t="shared" ca="1" si="100"/>
        <v>156</v>
      </c>
      <c r="CX83" s="76">
        <f t="shared" ca="1" si="101"/>
        <v>156</v>
      </c>
      <c r="CY83" s="76">
        <f t="shared" ca="1" si="102"/>
        <v>144</v>
      </c>
      <c r="CZ83" s="76">
        <f t="shared" ca="1" si="103"/>
        <v>144</v>
      </c>
      <c r="DA83" s="76">
        <f t="shared" ca="1" si="104"/>
        <v>131</v>
      </c>
      <c r="DB83" s="76">
        <f t="shared" ca="1" si="105"/>
        <v>131</v>
      </c>
      <c r="DC83" s="76">
        <f t="shared" ca="1" si="106"/>
        <v>144</v>
      </c>
      <c r="DD83" s="76">
        <f t="shared" ca="1" si="107"/>
        <v>131</v>
      </c>
      <c r="DE83" s="76">
        <f t="shared" ca="1" si="108"/>
        <v>117</v>
      </c>
      <c r="DF83" s="76">
        <f t="shared" ca="1" si="109"/>
        <v>117</v>
      </c>
      <c r="DG83" s="76">
        <f t="shared" ca="1" si="110"/>
        <v>131</v>
      </c>
      <c r="DH83" s="76">
        <f t="shared" ca="1" si="111"/>
        <v>144</v>
      </c>
      <c r="DI83" s="76">
        <f t="shared" ca="1" si="112"/>
        <v>131</v>
      </c>
      <c r="DJ83" s="76">
        <f t="shared" ca="1" si="113"/>
        <v>102</v>
      </c>
      <c r="DK83" s="76">
        <f t="shared" ca="1" si="114"/>
        <v>102</v>
      </c>
      <c r="DL83" s="76">
        <f t="shared" ca="1" si="115"/>
        <v>102</v>
      </c>
      <c r="DM83" s="76">
        <f t="shared" ca="1" si="116"/>
        <v>102</v>
      </c>
      <c r="DN83" s="76">
        <f t="shared" ca="1" si="117"/>
        <v>91</v>
      </c>
      <c r="DO83" s="76">
        <f t="shared" ca="1" si="118"/>
        <v>102</v>
      </c>
      <c r="DP83" s="76">
        <f t="shared" ca="1" si="119"/>
        <v>102</v>
      </c>
      <c r="DQ83" s="76">
        <f t="shared" ca="1" si="120"/>
        <v>91</v>
      </c>
      <c r="DR83" s="76">
        <f t="shared" ca="1" si="121"/>
        <v>96</v>
      </c>
      <c r="DS83" s="76">
        <f t="shared" ca="1" si="122"/>
        <v>96</v>
      </c>
      <c r="DT83" s="76">
        <f t="shared" ca="1" si="123"/>
        <v>91</v>
      </c>
      <c r="DU83" s="76">
        <f t="shared" ca="1" si="124"/>
        <v>96</v>
      </c>
      <c r="DV83" s="76">
        <f t="shared" ca="1" si="125"/>
        <v>102</v>
      </c>
      <c r="DW83" s="76">
        <f t="shared" ca="1" si="126"/>
        <v>96</v>
      </c>
      <c r="DX83" s="76">
        <f t="shared" ca="1" si="127"/>
        <v>96</v>
      </c>
      <c r="DY83" s="76">
        <f t="shared" ca="1" si="128"/>
        <v>96</v>
      </c>
      <c r="DZ83" s="76">
        <f t="shared" ca="1" si="129"/>
        <v>91</v>
      </c>
      <c r="EA83" s="76">
        <f t="shared" ca="1" si="130"/>
        <v>96</v>
      </c>
      <c r="EB83" s="76">
        <f t="shared" ca="1" si="131"/>
        <v>96</v>
      </c>
      <c r="EC83" s="76">
        <f t="shared" ca="1" si="132"/>
        <v>91</v>
      </c>
      <c r="ED83" s="76">
        <f t="shared" ca="1" si="133"/>
        <v>91</v>
      </c>
      <c r="EE83" s="76">
        <f t="shared" ca="1" si="134"/>
        <v>96</v>
      </c>
      <c r="EF83" s="76">
        <f t="shared" ca="1" si="135"/>
        <v>96</v>
      </c>
      <c r="EG83" s="76">
        <f t="shared" ca="1" si="136"/>
        <v>102</v>
      </c>
      <c r="EH83" s="76">
        <f t="shared" ca="1" si="137"/>
        <v>91</v>
      </c>
      <c r="EI83" s="76">
        <f t="shared" ca="1" si="138"/>
        <v>91</v>
      </c>
      <c r="EJ83" s="76">
        <f t="shared" ca="1" si="139"/>
        <v>87</v>
      </c>
      <c r="EK83" s="76">
        <f t="shared" ca="1" si="140"/>
        <v>87</v>
      </c>
      <c r="EL83" s="76">
        <f t="shared" ca="1" si="141"/>
        <v>87</v>
      </c>
      <c r="EM83" s="76">
        <f t="shared" ca="1" si="142"/>
        <v>83</v>
      </c>
      <c r="EN83" s="76">
        <f t="shared" ca="1" si="143"/>
        <v>83</v>
      </c>
      <c r="EO83" s="76">
        <f t="shared" ca="1" si="144"/>
        <v>80</v>
      </c>
      <c r="EP83" s="76">
        <f t="shared" ca="1" si="145"/>
        <v>83</v>
      </c>
      <c r="EQ83" s="76">
        <f t="shared" ca="1" si="146"/>
        <v>83</v>
      </c>
      <c r="ER83" s="76">
        <f t="shared" ca="1" si="147"/>
        <v>83</v>
      </c>
      <c r="ES83" s="76">
        <f t="shared" ca="1" si="148"/>
        <v>72</v>
      </c>
      <c r="ET83" s="76">
        <f t="shared" ca="1" si="149"/>
        <v>49</v>
      </c>
      <c r="EU83" s="76">
        <f t="shared" ca="1" si="150"/>
        <v>4</v>
      </c>
      <c r="EV83" s="76">
        <f t="shared" ca="1" si="151"/>
        <v>4</v>
      </c>
      <c r="EW83" s="76">
        <f t="shared" ca="1" si="152"/>
        <v>6</v>
      </c>
      <c r="EX83" s="76">
        <f t="shared" ca="1" si="153"/>
        <v>42</v>
      </c>
      <c r="EY83" s="76">
        <f t="shared" ca="1" si="154"/>
        <v>27</v>
      </c>
      <c r="EZ83" s="76">
        <f t="shared" ca="1" si="155"/>
        <v>27</v>
      </c>
      <c r="FA83" s="76">
        <f t="shared" ca="1" si="156"/>
        <v>42</v>
      </c>
      <c r="FB83" s="76">
        <f t="shared" ca="1" si="157"/>
        <v>56</v>
      </c>
      <c r="FC83" s="76">
        <f t="shared" ca="1" si="158"/>
        <v>64</v>
      </c>
      <c r="FD83" s="76">
        <f t="shared" ca="1" si="159"/>
        <v>46</v>
      </c>
      <c r="FE83" s="76">
        <f t="shared" ca="1" si="160"/>
        <v>46</v>
      </c>
      <c r="FF83" s="76">
        <f t="shared" ca="1" si="161"/>
        <v>64</v>
      </c>
      <c r="FG83" s="76">
        <f t="shared" ca="1" si="162"/>
        <v>69</v>
      </c>
      <c r="FH83" s="76">
        <f t="shared" ca="1" si="163"/>
        <v>72</v>
      </c>
      <c r="FI83" s="76">
        <f t="shared" ca="1" si="164"/>
        <v>72</v>
      </c>
      <c r="FJ83" s="76">
        <f t="shared" ca="1" si="165"/>
        <v>72</v>
      </c>
      <c r="FK83" s="76">
        <f t="shared" ca="1" si="166"/>
        <v>72</v>
      </c>
      <c r="FL83" s="76">
        <f t="shared" ca="1" si="167"/>
        <v>67</v>
      </c>
      <c r="FM83" s="76">
        <f t="shared" ca="1" si="168"/>
        <v>69</v>
      </c>
      <c r="FN83" s="76">
        <f t="shared" ca="1" si="169"/>
        <v>73</v>
      </c>
      <c r="FO83" s="76">
        <f t="shared" ca="1" si="170"/>
        <v>76</v>
      </c>
      <c r="FP83" s="76">
        <f t="shared" ca="1" si="171"/>
        <v>83</v>
      </c>
      <c r="FQ83" s="76">
        <f t="shared" ca="1" si="172"/>
        <v>91</v>
      </c>
      <c r="FR83" s="76">
        <f t="shared" ca="1" si="173"/>
        <v>102</v>
      </c>
      <c r="FS83" s="76">
        <f t="shared" ca="1" si="174"/>
        <v>102</v>
      </c>
      <c r="FT83" s="77">
        <f t="shared" ca="1" si="175"/>
        <v>117</v>
      </c>
      <c r="FU83" s="76"/>
      <c r="FV83" s="76"/>
      <c r="FW83" s="83"/>
      <c r="FX83" s="83"/>
      <c r="FY83" s="83"/>
      <c r="FZ83" s="83"/>
      <c r="GA83" s="83"/>
      <c r="GB83" s="83"/>
      <c r="GC83" s="83"/>
      <c r="GD83" s="82"/>
      <c r="GE83" s="82"/>
    </row>
    <row r="84" spans="1:187" customFormat="1" ht="2.25" customHeight="1">
      <c r="A84" s="71"/>
      <c r="B84" s="75">
        <v>139</v>
      </c>
      <c r="C84" s="76">
        <v>138</v>
      </c>
      <c r="D84" s="76">
        <v>138</v>
      </c>
      <c r="E84" s="76">
        <v>138</v>
      </c>
      <c r="F84" s="76">
        <v>140</v>
      </c>
      <c r="G84" s="76">
        <v>140</v>
      </c>
      <c r="H84" s="76">
        <v>140</v>
      </c>
      <c r="I84" s="76">
        <v>140</v>
      </c>
      <c r="J84" s="76">
        <v>141</v>
      </c>
      <c r="K84" s="76">
        <v>141</v>
      </c>
      <c r="L84" s="76">
        <v>140</v>
      </c>
      <c r="M84" s="76">
        <v>141</v>
      </c>
      <c r="N84" s="76">
        <v>140</v>
      </c>
      <c r="O84" s="76">
        <v>139</v>
      </c>
      <c r="P84" s="76">
        <v>140</v>
      </c>
      <c r="Q84" s="76">
        <v>138</v>
      </c>
      <c r="R84" s="76">
        <v>138</v>
      </c>
      <c r="S84" s="76">
        <v>138</v>
      </c>
      <c r="T84" s="76">
        <v>138</v>
      </c>
      <c r="U84" s="76">
        <v>138</v>
      </c>
      <c r="V84" s="76">
        <v>139</v>
      </c>
      <c r="W84" s="76">
        <v>137</v>
      </c>
      <c r="X84" s="76">
        <v>136</v>
      </c>
      <c r="Y84" s="76">
        <v>137</v>
      </c>
      <c r="Z84" s="76">
        <v>139</v>
      </c>
      <c r="AA84" s="76">
        <v>137</v>
      </c>
      <c r="AB84" s="76">
        <v>137</v>
      </c>
      <c r="AC84" s="76">
        <v>138</v>
      </c>
      <c r="AD84" s="76">
        <v>137</v>
      </c>
      <c r="AE84" s="76">
        <v>137</v>
      </c>
      <c r="AF84" s="76">
        <v>138</v>
      </c>
      <c r="AG84" s="76">
        <v>137</v>
      </c>
      <c r="AH84" s="76">
        <v>137</v>
      </c>
      <c r="AI84" s="76">
        <v>137</v>
      </c>
      <c r="AJ84" s="76">
        <v>135</v>
      </c>
      <c r="AK84" s="76">
        <v>139</v>
      </c>
      <c r="AL84" s="76">
        <v>137</v>
      </c>
      <c r="AM84" s="76">
        <v>136</v>
      </c>
      <c r="AN84" s="76">
        <v>136</v>
      </c>
      <c r="AO84" s="76">
        <v>137</v>
      </c>
      <c r="AP84" s="76">
        <v>137</v>
      </c>
      <c r="AQ84" s="76">
        <v>136</v>
      </c>
      <c r="AR84" s="76">
        <v>137</v>
      </c>
      <c r="AS84" s="76">
        <v>137</v>
      </c>
      <c r="AT84" s="76">
        <v>135</v>
      </c>
      <c r="AU84" s="76">
        <v>136</v>
      </c>
      <c r="AV84" s="76">
        <v>136</v>
      </c>
      <c r="AW84" s="76">
        <v>135</v>
      </c>
      <c r="AX84" s="76">
        <v>133</v>
      </c>
      <c r="AY84" s="76">
        <v>134</v>
      </c>
      <c r="AZ84" s="76">
        <v>134</v>
      </c>
      <c r="BA84" s="76">
        <v>134</v>
      </c>
      <c r="BB84" s="76">
        <v>134</v>
      </c>
      <c r="BC84" s="76">
        <v>132</v>
      </c>
      <c r="BD84" s="76">
        <v>132</v>
      </c>
      <c r="BE84" s="76">
        <v>132</v>
      </c>
      <c r="BF84" s="76">
        <v>133</v>
      </c>
      <c r="BG84" s="76">
        <v>132</v>
      </c>
      <c r="BH84" s="76">
        <v>130</v>
      </c>
      <c r="BI84" s="76">
        <v>121</v>
      </c>
      <c r="BJ84" s="76">
        <v>108</v>
      </c>
      <c r="BK84" s="76">
        <v>106</v>
      </c>
      <c r="BL84" s="76">
        <v>108</v>
      </c>
      <c r="BM84" s="76">
        <v>114</v>
      </c>
      <c r="BN84" s="76">
        <v>119</v>
      </c>
      <c r="BO84" s="76">
        <v>120</v>
      </c>
      <c r="BP84" s="76">
        <v>122</v>
      </c>
      <c r="BQ84" s="76">
        <v>124</v>
      </c>
      <c r="BR84" s="76">
        <v>124</v>
      </c>
      <c r="BS84" s="76">
        <v>124</v>
      </c>
      <c r="BT84" s="76">
        <v>127</v>
      </c>
      <c r="BU84" s="76">
        <v>125</v>
      </c>
      <c r="BV84" s="76">
        <v>127</v>
      </c>
      <c r="BW84" s="76">
        <v>129</v>
      </c>
      <c r="BX84" s="76">
        <v>131</v>
      </c>
      <c r="BY84" s="76">
        <v>126</v>
      </c>
      <c r="BZ84" s="76">
        <v>130</v>
      </c>
      <c r="CA84" s="76">
        <v>124</v>
      </c>
      <c r="CB84" s="76">
        <v>122</v>
      </c>
      <c r="CC84" s="76">
        <v>122</v>
      </c>
      <c r="CD84" s="76">
        <v>124</v>
      </c>
      <c r="CE84" s="76">
        <v>129</v>
      </c>
      <c r="CF84" s="76">
        <v>131</v>
      </c>
      <c r="CG84" s="76">
        <v>131</v>
      </c>
      <c r="CH84" s="76">
        <v>133</v>
      </c>
      <c r="CI84" s="76">
        <v>135</v>
      </c>
      <c r="CJ84" s="77">
        <v>135</v>
      </c>
      <c r="CK84" s="71"/>
      <c r="CL84" s="75">
        <f t="shared" ca="1" si="89"/>
        <v>156</v>
      </c>
      <c r="CM84" s="76">
        <f t="shared" ca="1" si="90"/>
        <v>144</v>
      </c>
      <c r="CN84" s="76">
        <f t="shared" ca="1" si="91"/>
        <v>144</v>
      </c>
      <c r="CO84" s="76">
        <f t="shared" ca="1" si="92"/>
        <v>144</v>
      </c>
      <c r="CP84" s="76">
        <f t="shared" ca="1" si="93"/>
        <v>172</v>
      </c>
      <c r="CQ84" s="76">
        <f t="shared" ca="1" si="94"/>
        <v>172</v>
      </c>
      <c r="CR84" s="76">
        <f t="shared" ca="1" si="95"/>
        <v>172</v>
      </c>
      <c r="CS84" s="76">
        <f t="shared" ca="1" si="96"/>
        <v>172</v>
      </c>
      <c r="CT84" s="76">
        <f t="shared" ca="1" si="97"/>
        <v>185</v>
      </c>
      <c r="CU84" s="76">
        <f t="shared" ca="1" si="98"/>
        <v>185</v>
      </c>
      <c r="CV84" s="76">
        <f t="shared" ca="1" si="99"/>
        <v>172</v>
      </c>
      <c r="CW84" s="76">
        <f t="shared" ca="1" si="100"/>
        <v>185</v>
      </c>
      <c r="CX84" s="76">
        <f t="shared" ca="1" si="101"/>
        <v>172</v>
      </c>
      <c r="CY84" s="76">
        <f t="shared" ca="1" si="102"/>
        <v>156</v>
      </c>
      <c r="CZ84" s="76">
        <f t="shared" ca="1" si="103"/>
        <v>172</v>
      </c>
      <c r="DA84" s="76">
        <f t="shared" ca="1" si="104"/>
        <v>144</v>
      </c>
      <c r="DB84" s="76">
        <f t="shared" ca="1" si="105"/>
        <v>144</v>
      </c>
      <c r="DC84" s="76">
        <f t="shared" ca="1" si="106"/>
        <v>144</v>
      </c>
      <c r="DD84" s="76">
        <f t="shared" ca="1" si="107"/>
        <v>144</v>
      </c>
      <c r="DE84" s="76">
        <f t="shared" ca="1" si="108"/>
        <v>144</v>
      </c>
      <c r="DF84" s="76">
        <f t="shared" ca="1" si="109"/>
        <v>156</v>
      </c>
      <c r="DG84" s="76">
        <f t="shared" ca="1" si="110"/>
        <v>131</v>
      </c>
      <c r="DH84" s="76">
        <f t="shared" ca="1" si="111"/>
        <v>117</v>
      </c>
      <c r="DI84" s="76">
        <f t="shared" ca="1" si="112"/>
        <v>131</v>
      </c>
      <c r="DJ84" s="76">
        <f t="shared" ca="1" si="113"/>
        <v>156</v>
      </c>
      <c r="DK84" s="76">
        <f t="shared" ca="1" si="114"/>
        <v>131</v>
      </c>
      <c r="DL84" s="76">
        <f t="shared" ca="1" si="115"/>
        <v>131</v>
      </c>
      <c r="DM84" s="76">
        <f t="shared" ca="1" si="116"/>
        <v>144</v>
      </c>
      <c r="DN84" s="76">
        <f t="shared" ca="1" si="117"/>
        <v>131</v>
      </c>
      <c r="DO84" s="76">
        <f t="shared" ca="1" si="118"/>
        <v>131</v>
      </c>
      <c r="DP84" s="76">
        <f t="shared" ca="1" si="119"/>
        <v>144</v>
      </c>
      <c r="DQ84" s="76">
        <f t="shared" ca="1" si="120"/>
        <v>131</v>
      </c>
      <c r="DR84" s="76">
        <f t="shared" ca="1" si="121"/>
        <v>131</v>
      </c>
      <c r="DS84" s="76">
        <f t="shared" ca="1" si="122"/>
        <v>131</v>
      </c>
      <c r="DT84" s="76">
        <f t="shared" ca="1" si="123"/>
        <v>102</v>
      </c>
      <c r="DU84" s="76">
        <f t="shared" ca="1" si="124"/>
        <v>156</v>
      </c>
      <c r="DV84" s="76">
        <f t="shared" ca="1" si="125"/>
        <v>131</v>
      </c>
      <c r="DW84" s="76">
        <f t="shared" ca="1" si="126"/>
        <v>117</v>
      </c>
      <c r="DX84" s="76">
        <f t="shared" ca="1" si="127"/>
        <v>117</v>
      </c>
      <c r="DY84" s="76">
        <f t="shared" ca="1" si="128"/>
        <v>131</v>
      </c>
      <c r="DZ84" s="76">
        <f t="shared" ca="1" si="129"/>
        <v>131</v>
      </c>
      <c r="EA84" s="76">
        <f t="shared" ca="1" si="130"/>
        <v>117</v>
      </c>
      <c r="EB84" s="76">
        <f t="shared" ca="1" si="131"/>
        <v>131</v>
      </c>
      <c r="EC84" s="76">
        <f t="shared" ca="1" si="132"/>
        <v>131</v>
      </c>
      <c r="ED84" s="76">
        <f t="shared" ca="1" si="133"/>
        <v>102</v>
      </c>
      <c r="EE84" s="76">
        <f t="shared" ca="1" si="134"/>
        <v>117</v>
      </c>
      <c r="EF84" s="76">
        <f t="shared" ca="1" si="135"/>
        <v>117</v>
      </c>
      <c r="EG84" s="76">
        <f t="shared" ca="1" si="136"/>
        <v>102</v>
      </c>
      <c r="EH84" s="76">
        <f t="shared" ca="1" si="137"/>
        <v>91</v>
      </c>
      <c r="EI84" s="76">
        <f t="shared" ca="1" si="138"/>
        <v>96</v>
      </c>
      <c r="EJ84" s="76">
        <f t="shared" ca="1" si="139"/>
        <v>96</v>
      </c>
      <c r="EK84" s="76">
        <f t="shared" ca="1" si="140"/>
        <v>96</v>
      </c>
      <c r="EL84" s="76">
        <f t="shared" ca="1" si="141"/>
        <v>96</v>
      </c>
      <c r="EM84" s="76">
        <f t="shared" ca="1" si="142"/>
        <v>87</v>
      </c>
      <c r="EN84" s="76">
        <f t="shared" ca="1" si="143"/>
        <v>87</v>
      </c>
      <c r="EO84" s="76">
        <f t="shared" ca="1" si="144"/>
        <v>87</v>
      </c>
      <c r="EP84" s="76">
        <f t="shared" ca="1" si="145"/>
        <v>91</v>
      </c>
      <c r="EQ84" s="76">
        <f t="shared" ca="1" si="146"/>
        <v>87</v>
      </c>
      <c r="ER84" s="76">
        <f t="shared" ca="1" si="147"/>
        <v>80</v>
      </c>
      <c r="ES84" s="76">
        <f t="shared" ca="1" si="148"/>
        <v>64</v>
      </c>
      <c r="ET84" s="76">
        <f t="shared" ca="1" si="149"/>
        <v>5</v>
      </c>
      <c r="EU84" s="76">
        <f t="shared" ca="1" si="150"/>
        <v>5</v>
      </c>
      <c r="EV84" s="76">
        <f t="shared" ca="1" si="151"/>
        <v>5</v>
      </c>
      <c r="EW84" s="76">
        <f t="shared" ca="1" si="152"/>
        <v>23</v>
      </c>
      <c r="EX84" s="76">
        <f t="shared" ca="1" si="153"/>
        <v>49</v>
      </c>
      <c r="EY84" s="76">
        <f t="shared" ca="1" si="154"/>
        <v>56</v>
      </c>
      <c r="EZ84" s="76">
        <f t="shared" ca="1" si="155"/>
        <v>67</v>
      </c>
      <c r="FA84" s="76">
        <f t="shared" ca="1" si="156"/>
        <v>72</v>
      </c>
      <c r="FB84" s="76">
        <f t="shared" ca="1" si="157"/>
        <v>72</v>
      </c>
      <c r="FC84" s="76">
        <f t="shared" ca="1" si="158"/>
        <v>72</v>
      </c>
      <c r="FD84" s="76">
        <f t="shared" ca="1" si="159"/>
        <v>76</v>
      </c>
      <c r="FE84" s="76">
        <f t="shared" ca="1" si="160"/>
        <v>73</v>
      </c>
      <c r="FF84" s="76">
        <f t="shared" ca="1" si="161"/>
        <v>76</v>
      </c>
      <c r="FG84" s="76">
        <f t="shared" ca="1" si="162"/>
        <v>78</v>
      </c>
      <c r="FH84" s="76">
        <f t="shared" ca="1" si="163"/>
        <v>83</v>
      </c>
      <c r="FI84" s="76">
        <f t="shared" ca="1" si="164"/>
        <v>75</v>
      </c>
      <c r="FJ84" s="76">
        <f t="shared" ca="1" si="165"/>
        <v>80</v>
      </c>
      <c r="FK84" s="76">
        <f t="shared" ca="1" si="166"/>
        <v>72</v>
      </c>
      <c r="FL84" s="76">
        <f t="shared" ca="1" si="167"/>
        <v>67</v>
      </c>
      <c r="FM84" s="76">
        <f t="shared" ca="1" si="168"/>
        <v>67</v>
      </c>
      <c r="FN84" s="76">
        <f t="shared" ca="1" si="169"/>
        <v>72</v>
      </c>
      <c r="FO84" s="76">
        <f t="shared" ca="1" si="170"/>
        <v>78</v>
      </c>
      <c r="FP84" s="76">
        <f t="shared" ca="1" si="171"/>
        <v>83</v>
      </c>
      <c r="FQ84" s="76">
        <f t="shared" ca="1" si="172"/>
        <v>83</v>
      </c>
      <c r="FR84" s="76">
        <f t="shared" ca="1" si="173"/>
        <v>91</v>
      </c>
      <c r="FS84" s="76">
        <f t="shared" ca="1" si="174"/>
        <v>102</v>
      </c>
      <c r="FT84" s="77">
        <f t="shared" ca="1" si="175"/>
        <v>102</v>
      </c>
      <c r="FU84" s="76"/>
      <c r="FV84" s="76"/>
      <c r="FW84" s="83"/>
      <c r="FX84" s="83"/>
      <c r="FY84" s="83"/>
      <c r="FZ84" s="83"/>
      <c r="GA84" s="83"/>
      <c r="GB84" s="83"/>
      <c r="GC84" s="83"/>
      <c r="GD84" s="82"/>
      <c r="GE84" s="82"/>
    </row>
    <row r="85" spans="1:187" customFormat="1" ht="2.25" customHeight="1">
      <c r="A85" s="71"/>
      <c r="B85" s="75">
        <v>138</v>
      </c>
      <c r="C85" s="76">
        <v>140</v>
      </c>
      <c r="D85" s="76">
        <v>139</v>
      </c>
      <c r="E85" s="76">
        <v>141</v>
      </c>
      <c r="F85" s="76">
        <v>141</v>
      </c>
      <c r="G85" s="76">
        <v>140</v>
      </c>
      <c r="H85" s="76">
        <v>141</v>
      </c>
      <c r="I85" s="76">
        <v>141</v>
      </c>
      <c r="J85" s="76">
        <v>141</v>
      </c>
      <c r="K85" s="76">
        <v>141</v>
      </c>
      <c r="L85" s="76">
        <v>141</v>
      </c>
      <c r="M85" s="76">
        <v>140</v>
      </c>
      <c r="N85" s="76">
        <v>140</v>
      </c>
      <c r="O85" s="76">
        <v>140</v>
      </c>
      <c r="P85" s="76">
        <v>140</v>
      </c>
      <c r="Q85" s="76">
        <v>140</v>
      </c>
      <c r="R85" s="76">
        <v>141</v>
      </c>
      <c r="S85" s="76">
        <v>141</v>
      </c>
      <c r="T85" s="76">
        <v>140</v>
      </c>
      <c r="U85" s="76">
        <v>139</v>
      </c>
      <c r="V85" s="76">
        <v>140</v>
      </c>
      <c r="W85" s="76">
        <v>140</v>
      </c>
      <c r="X85" s="76">
        <v>139</v>
      </c>
      <c r="Y85" s="76">
        <v>140</v>
      </c>
      <c r="Z85" s="76">
        <v>141</v>
      </c>
      <c r="AA85" s="76">
        <v>142</v>
      </c>
      <c r="AB85" s="76">
        <v>140</v>
      </c>
      <c r="AC85" s="76">
        <v>140</v>
      </c>
      <c r="AD85" s="76">
        <v>140</v>
      </c>
      <c r="AE85" s="76">
        <v>139</v>
      </c>
      <c r="AF85" s="76">
        <v>140</v>
      </c>
      <c r="AG85" s="76">
        <v>139</v>
      </c>
      <c r="AH85" s="76">
        <v>139</v>
      </c>
      <c r="AI85" s="76">
        <v>140</v>
      </c>
      <c r="AJ85" s="76">
        <v>139</v>
      </c>
      <c r="AK85" s="76">
        <v>138</v>
      </c>
      <c r="AL85" s="76">
        <v>141</v>
      </c>
      <c r="AM85" s="76">
        <v>140</v>
      </c>
      <c r="AN85" s="76">
        <v>139</v>
      </c>
      <c r="AO85" s="76">
        <v>140</v>
      </c>
      <c r="AP85" s="76">
        <v>140</v>
      </c>
      <c r="AQ85" s="76">
        <v>140</v>
      </c>
      <c r="AR85" s="76">
        <v>139</v>
      </c>
      <c r="AS85" s="76">
        <v>140</v>
      </c>
      <c r="AT85" s="76">
        <v>139</v>
      </c>
      <c r="AU85" s="76">
        <v>138</v>
      </c>
      <c r="AV85" s="76">
        <v>137</v>
      </c>
      <c r="AW85" s="76">
        <v>136</v>
      </c>
      <c r="AX85" s="76">
        <v>137</v>
      </c>
      <c r="AY85" s="76">
        <v>137</v>
      </c>
      <c r="AZ85" s="76">
        <v>137</v>
      </c>
      <c r="BA85" s="76">
        <v>137</v>
      </c>
      <c r="BB85" s="76">
        <v>136</v>
      </c>
      <c r="BC85" s="76">
        <v>136</v>
      </c>
      <c r="BD85" s="76">
        <v>135</v>
      </c>
      <c r="BE85" s="76">
        <v>134</v>
      </c>
      <c r="BF85" s="76">
        <v>134</v>
      </c>
      <c r="BG85" s="76">
        <v>131</v>
      </c>
      <c r="BH85" s="76">
        <v>123</v>
      </c>
      <c r="BI85" s="76">
        <v>113</v>
      </c>
      <c r="BJ85" s="76">
        <v>111</v>
      </c>
      <c r="BK85" s="76">
        <v>113</v>
      </c>
      <c r="BL85" s="76">
        <v>118</v>
      </c>
      <c r="BM85" s="76">
        <v>121</v>
      </c>
      <c r="BN85" s="76">
        <v>121</v>
      </c>
      <c r="BO85" s="76">
        <v>126</v>
      </c>
      <c r="BP85" s="76">
        <v>124</v>
      </c>
      <c r="BQ85" s="76">
        <v>125</v>
      </c>
      <c r="BR85" s="76">
        <v>125</v>
      </c>
      <c r="BS85" s="76">
        <v>129</v>
      </c>
      <c r="BT85" s="76">
        <v>127</v>
      </c>
      <c r="BU85" s="76">
        <v>130</v>
      </c>
      <c r="BV85" s="76">
        <v>131</v>
      </c>
      <c r="BW85" s="76">
        <v>129</v>
      </c>
      <c r="BX85" s="76">
        <v>128</v>
      </c>
      <c r="BY85" s="76">
        <v>125</v>
      </c>
      <c r="BZ85" s="76">
        <v>129</v>
      </c>
      <c r="CA85" s="76">
        <v>124</v>
      </c>
      <c r="CB85" s="76">
        <v>125</v>
      </c>
      <c r="CC85" s="76">
        <v>123</v>
      </c>
      <c r="CD85" s="76">
        <v>126</v>
      </c>
      <c r="CE85" s="76">
        <v>131</v>
      </c>
      <c r="CF85" s="76">
        <v>134</v>
      </c>
      <c r="CG85" s="76">
        <v>135</v>
      </c>
      <c r="CH85" s="76">
        <v>135</v>
      </c>
      <c r="CI85" s="76">
        <v>137</v>
      </c>
      <c r="CJ85" s="77">
        <v>140</v>
      </c>
      <c r="CK85" s="71"/>
      <c r="CL85" s="75">
        <f t="shared" ca="1" si="89"/>
        <v>144</v>
      </c>
      <c r="CM85" s="76">
        <f t="shared" ca="1" si="90"/>
        <v>172</v>
      </c>
      <c r="CN85" s="76">
        <f t="shared" ca="1" si="91"/>
        <v>156</v>
      </c>
      <c r="CO85" s="76">
        <f t="shared" ca="1" si="92"/>
        <v>185</v>
      </c>
      <c r="CP85" s="76">
        <f t="shared" ca="1" si="93"/>
        <v>185</v>
      </c>
      <c r="CQ85" s="76">
        <f t="shared" ca="1" si="94"/>
        <v>172</v>
      </c>
      <c r="CR85" s="76">
        <f t="shared" ca="1" si="95"/>
        <v>185</v>
      </c>
      <c r="CS85" s="76">
        <f t="shared" ca="1" si="96"/>
        <v>185</v>
      </c>
      <c r="CT85" s="76">
        <f t="shared" ca="1" si="97"/>
        <v>185</v>
      </c>
      <c r="CU85" s="76">
        <f t="shared" ca="1" si="98"/>
        <v>185</v>
      </c>
      <c r="CV85" s="76">
        <f t="shared" ca="1" si="99"/>
        <v>185</v>
      </c>
      <c r="CW85" s="76">
        <f t="shared" ca="1" si="100"/>
        <v>172</v>
      </c>
      <c r="CX85" s="76">
        <f t="shared" ca="1" si="101"/>
        <v>172</v>
      </c>
      <c r="CY85" s="76">
        <f t="shared" ca="1" si="102"/>
        <v>172</v>
      </c>
      <c r="CZ85" s="76">
        <f t="shared" ca="1" si="103"/>
        <v>172</v>
      </c>
      <c r="DA85" s="76">
        <f t="shared" ca="1" si="104"/>
        <v>172</v>
      </c>
      <c r="DB85" s="76">
        <f t="shared" ca="1" si="105"/>
        <v>185</v>
      </c>
      <c r="DC85" s="76">
        <f t="shared" ca="1" si="106"/>
        <v>185</v>
      </c>
      <c r="DD85" s="76">
        <f t="shared" ca="1" si="107"/>
        <v>172</v>
      </c>
      <c r="DE85" s="76">
        <f t="shared" ca="1" si="108"/>
        <v>156</v>
      </c>
      <c r="DF85" s="76">
        <f t="shared" ca="1" si="109"/>
        <v>172</v>
      </c>
      <c r="DG85" s="76">
        <f t="shared" ca="1" si="110"/>
        <v>172</v>
      </c>
      <c r="DH85" s="76">
        <f t="shared" ca="1" si="111"/>
        <v>156</v>
      </c>
      <c r="DI85" s="76">
        <f t="shared" ca="1" si="112"/>
        <v>172</v>
      </c>
      <c r="DJ85" s="76">
        <f t="shared" ca="1" si="113"/>
        <v>185</v>
      </c>
      <c r="DK85" s="76">
        <f t="shared" ca="1" si="114"/>
        <v>194</v>
      </c>
      <c r="DL85" s="76">
        <f t="shared" ca="1" si="115"/>
        <v>172</v>
      </c>
      <c r="DM85" s="76">
        <f t="shared" ca="1" si="116"/>
        <v>172</v>
      </c>
      <c r="DN85" s="76">
        <f t="shared" ca="1" si="117"/>
        <v>172</v>
      </c>
      <c r="DO85" s="76">
        <f t="shared" ca="1" si="118"/>
        <v>156</v>
      </c>
      <c r="DP85" s="76">
        <f t="shared" ca="1" si="119"/>
        <v>172</v>
      </c>
      <c r="DQ85" s="76">
        <f t="shared" ca="1" si="120"/>
        <v>156</v>
      </c>
      <c r="DR85" s="76">
        <f t="shared" ca="1" si="121"/>
        <v>156</v>
      </c>
      <c r="DS85" s="76">
        <f t="shared" ca="1" si="122"/>
        <v>172</v>
      </c>
      <c r="DT85" s="76">
        <f t="shared" ca="1" si="123"/>
        <v>156</v>
      </c>
      <c r="DU85" s="76">
        <f t="shared" ca="1" si="124"/>
        <v>144</v>
      </c>
      <c r="DV85" s="76">
        <f t="shared" ca="1" si="125"/>
        <v>185</v>
      </c>
      <c r="DW85" s="76">
        <f t="shared" ca="1" si="126"/>
        <v>172</v>
      </c>
      <c r="DX85" s="76">
        <f t="shared" ca="1" si="127"/>
        <v>156</v>
      </c>
      <c r="DY85" s="76">
        <f t="shared" ca="1" si="128"/>
        <v>172</v>
      </c>
      <c r="DZ85" s="76">
        <f t="shared" ca="1" si="129"/>
        <v>172</v>
      </c>
      <c r="EA85" s="76">
        <f t="shared" ca="1" si="130"/>
        <v>172</v>
      </c>
      <c r="EB85" s="76">
        <f t="shared" ca="1" si="131"/>
        <v>156</v>
      </c>
      <c r="EC85" s="76">
        <f t="shared" ca="1" si="132"/>
        <v>172</v>
      </c>
      <c r="ED85" s="76">
        <f t="shared" ca="1" si="133"/>
        <v>156</v>
      </c>
      <c r="EE85" s="76">
        <f t="shared" ca="1" si="134"/>
        <v>144</v>
      </c>
      <c r="EF85" s="76">
        <f t="shared" ca="1" si="135"/>
        <v>131</v>
      </c>
      <c r="EG85" s="76">
        <f t="shared" ca="1" si="136"/>
        <v>117</v>
      </c>
      <c r="EH85" s="76">
        <f t="shared" ca="1" si="137"/>
        <v>131</v>
      </c>
      <c r="EI85" s="76">
        <f t="shared" ca="1" si="138"/>
        <v>131</v>
      </c>
      <c r="EJ85" s="76">
        <f t="shared" ca="1" si="139"/>
        <v>131</v>
      </c>
      <c r="EK85" s="76">
        <f t="shared" ca="1" si="140"/>
        <v>131</v>
      </c>
      <c r="EL85" s="76">
        <f t="shared" ca="1" si="141"/>
        <v>117</v>
      </c>
      <c r="EM85" s="76">
        <f t="shared" ca="1" si="142"/>
        <v>117</v>
      </c>
      <c r="EN85" s="76">
        <f t="shared" ca="1" si="143"/>
        <v>102</v>
      </c>
      <c r="EO85" s="76">
        <f t="shared" ca="1" si="144"/>
        <v>96</v>
      </c>
      <c r="EP85" s="76">
        <f t="shared" ca="1" si="145"/>
        <v>96</v>
      </c>
      <c r="EQ85" s="76">
        <f t="shared" ca="1" si="146"/>
        <v>83</v>
      </c>
      <c r="ER85" s="76">
        <f t="shared" ca="1" si="147"/>
        <v>69</v>
      </c>
      <c r="ES85" s="76">
        <f t="shared" ca="1" si="148"/>
        <v>20</v>
      </c>
      <c r="ET85" s="76">
        <f t="shared" ca="1" si="149"/>
        <v>10</v>
      </c>
      <c r="EU85" s="76">
        <f t="shared" ca="1" si="150"/>
        <v>20</v>
      </c>
      <c r="EV85" s="76">
        <f t="shared" ca="1" si="151"/>
        <v>46</v>
      </c>
      <c r="EW85" s="76">
        <f t="shared" ca="1" si="152"/>
        <v>64</v>
      </c>
      <c r="EX85" s="76">
        <f t="shared" ca="1" si="153"/>
        <v>64</v>
      </c>
      <c r="EY85" s="76">
        <f t="shared" ca="1" si="154"/>
        <v>75</v>
      </c>
      <c r="EZ85" s="76">
        <f t="shared" ca="1" si="155"/>
        <v>72</v>
      </c>
      <c r="FA85" s="76">
        <f t="shared" ca="1" si="156"/>
        <v>73</v>
      </c>
      <c r="FB85" s="76">
        <f t="shared" ca="1" si="157"/>
        <v>73</v>
      </c>
      <c r="FC85" s="76">
        <f t="shared" ca="1" si="158"/>
        <v>78</v>
      </c>
      <c r="FD85" s="76">
        <f t="shared" ca="1" si="159"/>
        <v>76</v>
      </c>
      <c r="FE85" s="76">
        <f t="shared" ca="1" si="160"/>
        <v>80</v>
      </c>
      <c r="FF85" s="76">
        <f t="shared" ca="1" si="161"/>
        <v>83</v>
      </c>
      <c r="FG85" s="76">
        <f t="shared" ca="1" si="162"/>
        <v>78</v>
      </c>
      <c r="FH85" s="76">
        <f t="shared" ca="1" si="163"/>
        <v>76</v>
      </c>
      <c r="FI85" s="76">
        <f t="shared" ca="1" si="164"/>
        <v>73</v>
      </c>
      <c r="FJ85" s="76">
        <f t="shared" ca="1" si="165"/>
        <v>78</v>
      </c>
      <c r="FK85" s="76">
        <f t="shared" ca="1" si="166"/>
        <v>72</v>
      </c>
      <c r="FL85" s="76">
        <f t="shared" ca="1" si="167"/>
        <v>73</v>
      </c>
      <c r="FM85" s="76">
        <f t="shared" ca="1" si="168"/>
        <v>69</v>
      </c>
      <c r="FN85" s="76">
        <f t="shared" ca="1" si="169"/>
        <v>75</v>
      </c>
      <c r="FO85" s="76">
        <f t="shared" ca="1" si="170"/>
        <v>83</v>
      </c>
      <c r="FP85" s="76">
        <f t="shared" ca="1" si="171"/>
        <v>96</v>
      </c>
      <c r="FQ85" s="76">
        <f t="shared" ca="1" si="172"/>
        <v>102</v>
      </c>
      <c r="FR85" s="76">
        <f t="shared" ca="1" si="173"/>
        <v>102</v>
      </c>
      <c r="FS85" s="76">
        <f t="shared" ca="1" si="174"/>
        <v>131</v>
      </c>
      <c r="FT85" s="77">
        <f t="shared" ca="1" si="175"/>
        <v>172</v>
      </c>
      <c r="FU85" s="76"/>
      <c r="FV85" s="76"/>
      <c r="FW85" s="83"/>
      <c r="FX85" s="83"/>
      <c r="FY85" s="83"/>
      <c r="FZ85" s="83"/>
      <c r="GA85" s="83"/>
      <c r="GB85" s="83"/>
      <c r="GC85" s="83"/>
      <c r="GD85" s="82"/>
      <c r="GE85" s="82"/>
    </row>
    <row r="86" spans="1:187" customFormat="1" ht="2.25" customHeight="1">
      <c r="A86" s="71"/>
      <c r="B86" s="75">
        <v>142</v>
      </c>
      <c r="C86" s="76">
        <v>141</v>
      </c>
      <c r="D86" s="76">
        <v>141</v>
      </c>
      <c r="E86" s="76">
        <v>141</v>
      </c>
      <c r="F86" s="76">
        <v>141</v>
      </c>
      <c r="G86" s="76">
        <v>141</v>
      </c>
      <c r="H86" s="76">
        <v>141</v>
      </c>
      <c r="I86" s="76">
        <v>142</v>
      </c>
      <c r="J86" s="76">
        <v>141</v>
      </c>
      <c r="K86" s="76">
        <v>140</v>
      </c>
      <c r="L86" s="76">
        <v>140</v>
      </c>
      <c r="M86" s="76">
        <v>140</v>
      </c>
      <c r="N86" s="76">
        <v>141</v>
      </c>
      <c r="O86" s="76">
        <v>141</v>
      </c>
      <c r="P86" s="76">
        <v>142</v>
      </c>
      <c r="Q86" s="76">
        <v>143</v>
      </c>
      <c r="R86" s="76">
        <v>142</v>
      </c>
      <c r="S86" s="76">
        <v>142</v>
      </c>
      <c r="T86" s="76">
        <v>143</v>
      </c>
      <c r="U86" s="76">
        <v>142</v>
      </c>
      <c r="V86" s="76">
        <v>142</v>
      </c>
      <c r="W86" s="76">
        <v>141</v>
      </c>
      <c r="X86" s="76">
        <v>141</v>
      </c>
      <c r="Y86" s="76">
        <v>142</v>
      </c>
      <c r="Z86" s="76">
        <v>141</v>
      </c>
      <c r="AA86" s="76">
        <v>141</v>
      </c>
      <c r="AB86" s="76">
        <v>142</v>
      </c>
      <c r="AC86" s="76">
        <v>141</v>
      </c>
      <c r="AD86" s="76">
        <v>141</v>
      </c>
      <c r="AE86" s="76">
        <v>141</v>
      </c>
      <c r="AF86" s="76">
        <v>142</v>
      </c>
      <c r="AG86" s="76">
        <v>143</v>
      </c>
      <c r="AH86" s="76">
        <v>142</v>
      </c>
      <c r="AI86" s="76">
        <v>142</v>
      </c>
      <c r="AJ86" s="76">
        <v>142</v>
      </c>
      <c r="AK86" s="76">
        <v>143</v>
      </c>
      <c r="AL86" s="76">
        <v>142</v>
      </c>
      <c r="AM86" s="76">
        <v>142</v>
      </c>
      <c r="AN86" s="76">
        <v>141</v>
      </c>
      <c r="AO86" s="76">
        <v>141</v>
      </c>
      <c r="AP86" s="76">
        <v>141</v>
      </c>
      <c r="AQ86" s="76">
        <v>141</v>
      </c>
      <c r="AR86" s="76">
        <v>140</v>
      </c>
      <c r="AS86" s="76">
        <v>139</v>
      </c>
      <c r="AT86" s="76">
        <v>140</v>
      </c>
      <c r="AU86" s="76">
        <v>139</v>
      </c>
      <c r="AV86" s="76">
        <v>139</v>
      </c>
      <c r="AW86" s="76">
        <v>139</v>
      </c>
      <c r="AX86" s="76">
        <v>140</v>
      </c>
      <c r="AY86" s="76">
        <v>138</v>
      </c>
      <c r="AZ86" s="76">
        <v>139</v>
      </c>
      <c r="BA86" s="76">
        <v>138</v>
      </c>
      <c r="BB86" s="76">
        <v>136</v>
      </c>
      <c r="BC86" s="76">
        <v>136</v>
      </c>
      <c r="BD86" s="76">
        <v>135</v>
      </c>
      <c r="BE86" s="76">
        <v>134</v>
      </c>
      <c r="BF86" s="76">
        <v>131</v>
      </c>
      <c r="BG86" s="76">
        <v>127</v>
      </c>
      <c r="BH86" s="76">
        <v>119</v>
      </c>
      <c r="BI86" s="76">
        <v>115</v>
      </c>
      <c r="BJ86" s="76">
        <v>116</v>
      </c>
      <c r="BK86" s="76">
        <v>117</v>
      </c>
      <c r="BL86" s="76">
        <v>118</v>
      </c>
      <c r="BM86" s="76">
        <v>119</v>
      </c>
      <c r="BN86" s="76">
        <v>122</v>
      </c>
      <c r="BO86" s="76">
        <v>125</v>
      </c>
      <c r="BP86" s="76">
        <v>123</v>
      </c>
      <c r="BQ86" s="76">
        <v>123</v>
      </c>
      <c r="BR86" s="76">
        <v>124</v>
      </c>
      <c r="BS86" s="76">
        <v>125</v>
      </c>
      <c r="BT86" s="76">
        <v>124</v>
      </c>
      <c r="BU86" s="76">
        <v>128</v>
      </c>
      <c r="BV86" s="76">
        <v>125</v>
      </c>
      <c r="BW86" s="76">
        <v>124</v>
      </c>
      <c r="BX86" s="76">
        <v>123</v>
      </c>
      <c r="BY86" s="76">
        <v>124</v>
      </c>
      <c r="BZ86" s="76">
        <v>123</v>
      </c>
      <c r="CA86" s="76">
        <v>120</v>
      </c>
      <c r="CB86" s="76">
        <v>123</v>
      </c>
      <c r="CC86" s="76">
        <v>123</v>
      </c>
      <c r="CD86" s="76">
        <v>132</v>
      </c>
      <c r="CE86" s="76">
        <v>132</v>
      </c>
      <c r="CF86" s="76">
        <v>136</v>
      </c>
      <c r="CG86" s="76">
        <v>139</v>
      </c>
      <c r="CH86" s="76">
        <v>140</v>
      </c>
      <c r="CI86" s="76">
        <v>140</v>
      </c>
      <c r="CJ86" s="77">
        <v>141</v>
      </c>
      <c r="CK86" s="71"/>
      <c r="CL86" s="75">
        <f t="shared" ca="1" si="89"/>
        <v>194</v>
      </c>
      <c r="CM86" s="76">
        <f t="shared" ca="1" si="90"/>
        <v>185</v>
      </c>
      <c r="CN86" s="76">
        <f t="shared" ca="1" si="91"/>
        <v>185</v>
      </c>
      <c r="CO86" s="76">
        <f t="shared" ca="1" si="92"/>
        <v>185</v>
      </c>
      <c r="CP86" s="76">
        <f t="shared" ca="1" si="93"/>
        <v>185</v>
      </c>
      <c r="CQ86" s="76">
        <f t="shared" ca="1" si="94"/>
        <v>185</v>
      </c>
      <c r="CR86" s="76">
        <f t="shared" ca="1" si="95"/>
        <v>185</v>
      </c>
      <c r="CS86" s="76">
        <f t="shared" ca="1" si="96"/>
        <v>194</v>
      </c>
      <c r="CT86" s="76">
        <f t="shared" ca="1" si="97"/>
        <v>185</v>
      </c>
      <c r="CU86" s="76">
        <f t="shared" ca="1" si="98"/>
        <v>172</v>
      </c>
      <c r="CV86" s="76">
        <f t="shared" ca="1" si="99"/>
        <v>172</v>
      </c>
      <c r="CW86" s="76">
        <f t="shared" ca="1" si="100"/>
        <v>172</v>
      </c>
      <c r="CX86" s="76">
        <f t="shared" ca="1" si="101"/>
        <v>185</v>
      </c>
      <c r="CY86" s="76">
        <f t="shared" ca="1" si="102"/>
        <v>185</v>
      </c>
      <c r="CZ86" s="76">
        <f t="shared" ca="1" si="103"/>
        <v>194</v>
      </c>
      <c r="DA86" s="76">
        <f t="shared" ca="1" si="104"/>
        <v>202</v>
      </c>
      <c r="DB86" s="76">
        <f t="shared" ca="1" si="105"/>
        <v>194</v>
      </c>
      <c r="DC86" s="76">
        <f t="shared" ca="1" si="106"/>
        <v>194</v>
      </c>
      <c r="DD86" s="76">
        <f t="shared" ca="1" si="107"/>
        <v>202</v>
      </c>
      <c r="DE86" s="76">
        <f t="shared" ca="1" si="108"/>
        <v>194</v>
      </c>
      <c r="DF86" s="76">
        <f t="shared" ca="1" si="109"/>
        <v>194</v>
      </c>
      <c r="DG86" s="76">
        <f t="shared" ca="1" si="110"/>
        <v>185</v>
      </c>
      <c r="DH86" s="76">
        <f t="shared" ca="1" si="111"/>
        <v>185</v>
      </c>
      <c r="DI86" s="76">
        <f t="shared" ca="1" si="112"/>
        <v>194</v>
      </c>
      <c r="DJ86" s="76">
        <f t="shared" ca="1" si="113"/>
        <v>185</v>
      </c>
      <c r="DK86" s="76">
        <f t="shared" ca="1" si="114"/>
        <v>185</v>
      </c>
      <c r="DL86" s="76">
        <f t="shared" ca="1" si="115"/>
        <v>194</v>
      </c>
      <c r="DM86" s="76">
        <f t="shared" ca="1" si="116"/>
        <v>185</v>
      </c>
      <c r="DN86" s="76">
        <f t="shared" ca="1" si="117"/>
        <v>185</v>
      </c>
      <c r="DO86" s="76">
        <f t="shared" ca="1" si="118"/>
        <v>185</v>
      </c>
      <c r="DP86" s="76">
        <f t="shared" ca="1" si="119"/>
        <v>194</v>
      </c>
      <c r="DQ86" s="76">
        <f t="shared" ca="1" si="120"/>
        <v>202</v>
      </c>
      <c r="DR86" s="76">
        <f t="shared" ca="1" si="121"/>
        <v>194</v>
      </c>
      <c r="DS86" s="76">
        <f t="shared" ca="1" si="122"/>
        <v>194</v>
      </c>
      <c r="DT86" s="76">
        <f t="shared" ca="1" si="123"/>
        <v>194</v>
      </c>
      <c r="DU86" s="76">
        <f t="shared" ca="1" si="124"/>
        <v>202</v>
      </c>
      <c r="DV86" s="76">
        <f t="shared" ca="1" si="125"/>
        <v>194</v>
      </c>
      <c r="DW86" s="76">
        <f t="shared" ca="1" si="126"/>
        <v>194</v>
      </c>
      <c r="DX86" s="76">
        <f t="shared" ca="1" si="127"/>
        <v>185</v>
      </c>
      <c r="DY86" s="76">
        <f t="shared" ca="1" si="128"/>
        <v>185</v>
      </c>
      <c r="DZ86" s="76">
        <f t="shared" ca="1" si="129"/>
        <v>185</v>
      </c>
      <c r="EA86" s="76">
        <f t="shared" ca="1" si="130"/>
        <v>185</v>
      </c>
      <c r="EB86" s="76">
        <f t="shared" ca="1" si="131"/>
        <v>172</v>
      </c>
      <c r="EC86" s="76">
        <f t="shared" ca="1" si="132"/>
        <v>156</v>
      </c>
      <c r="ED86" s="76">
        <f t="shared" ca="1" si="133"/>
        <v>172</v>
      </c>
      <c r="EE86" s="76">
        <f t="shared" ca="1" si="134"/>
        <v>156</v>
      </c>
      <c r="EF86" s="76">
        <f t="shared" ca="1" si="135"/>
        <v>156</v>
      </c>
      <c r="EG86" s="76">
        <f t="shared" ca="1" si="136"/>
        <v>156</v>
      </c>
      <c r="EH86" s="76">
        <f t="shared" ca="1" si="137"/>
        <v>172</v>
      </c>
      <c r="EI86" s="76">
        <f t="shared" ca="1" si="138"/>
        <v>144</v>
      </c>
      <c r="EJ86" s="76">
        <f t="shared" ca="1" si="139"/>
        <v>156</v>
      </c>
      <c r="EK86" s="76">
        <f t="shared" ca="1" si="140"/>
        <v>144</v>
      </c>
      <c r="EL86" s="76">
        <f t="shared" ca="1" si="141"/>
        <v>117</v>
      </c>
      <c r="EM86" s="76">
        <f t="shared" ca="1" si="142"/>
        <v>117</v>
      </c>
      <c r="EN86" s="76">
        <f t="shared" ca="1" si="143"/>
        <v>102</v>
      </c>
      <c r="EO86" s="76">
        <f t="shared" ca="1" si="144"/>
        <v>96</v>
      </c>
      <c r="EP86" s="76">
        <f t="shared" ca="1" si="145"/>
        <v>83</v>
      </c>
      <c r="EQ86" s="76">
        <f t="shared" ca="1" si="146"/>
        <v>76</v>
      </c>
      <c r="ER86" s="76">
        <f t="shared" ca="1" si="147"/>
        <v>49</v>
      </c>
      <c r="ES86" s="76">
        <f t="shared" ca="1" si="148"/>
        <v>27</v>
      </c>
      <c r="ET86" s="76">
        <f t="shared" ca="1" si="149"/>
        <v>34</v>
      </c>
      <c r="EU86" s="76">
        <f t="shared" ca="1" si="150"/>
        <v>42</v>
      </c>
      <c r="EV86" s="76">
        <f t="shared" ca="1" si="151"/>
        <v>46</v>
      </c>
      <c r="EW86" s="76">
        <f t="shared" ca="1" si="152"/>
        <v>49</v>
      </c>
      <c r="EX86" s="76">
        <f t="shared" ca="1" si="153"/>
        <v>67</v>
      </c>
      <c r="EY86" s="76">
        <f t="shared" ca="1" si="154"/>
        <v>73</v>
      </c>
      <c r="EZ86" s="76">
        <f t="shared" ca="1" si="155"/>
        <v>69</v>
      </c>
      <c r="FA86" s="76">
        <f t="shared" ca="1" si="156"/>
        <v>69</v>
      </c>
      <c r="FB86" s="76">
        <f t="shared" ca="1" si="157"/>
        <v>72</v>
      </c>
      <c r="FC86" s="76">
        <f t="shared" ca="1" si="158"/>
        <v>73</v>
      </c>
      <c r="FD86" s="76">
        <f t="shared" ca="1" si="159"/>
        <v>72</v>
      </c>
      <c r="FE86" s="76">
        <f t="shared" ca="1" si="160"/>
        <v>76</v>
      </c>
      <c r="FF86" s="76">
        <f t="shared" ca="1" si="161"/>
        <v>73</v>
      </c>
      <c r="FG86" s="76">
        <f t="shared" ca="1" si="162"/>
        <v>72</v>
      </c>
      <c r="FH86" s="76">
        <f t="shared" ca="1" si="163"/>
        <v>69</v>
      </c>
      <c r="FI86" s="76">
        <f t="shared" ca="1" si="164"/>
        <v>72</v>
      </c>
      <c r="FJ86" s="76">
        <f t="shared" ca="1" si="165"/>
        <v>69</v>
      </c>
      <c r="FK86" s="76">
        <f t="shared" ca="1" si="166"/>
        <v>56</v>
      </c>
      <c r="FL86" s="76">
        <f t="shared" ca="1" si="167"/>
        <v>69</v>
      </c>
      <c r="FM86" s="76">
        <f t="shared" ca="1" si="168"/>
        <v>69</v>
      </c>
      <c r="FN86" s="76">
        <f t="shared" ca="1" si="169"/>
        <v>87</v>
      </c>
      <c r="FO86" s="76">
        <f t="shared" ca="1" si="170"/>
        <v>87</v>
      </c>
      <c r="FP86" s="76">
        <f t="shared" ca="1" si="171"/>
        <v>117</v>
      </c>
      <c r="FQ86" s="76">
        <f t="shared" ca="1" si="172"/>
        <v>156</v>
      </c>
      <c r="FR86" s="76">
        <f t="shared" ca="1" si="173"/>
        <v>172</v>
      </c>
      <c r="FS86" s="76">
        <f t="shared" ca="1" si="174"/>
        <v>172</v>
      </c>
      <c r="FT86" s="77">
        <f t="shared" ca="1" si="175"/>
        <v>185</v>
      </c>
      <c r="FU86" s="76"/>
      <c r="FV86" s="76"/>
      <c r="FW86" s="83"/>
      <c r="FX86" s="83"/>
      <c r="FY86" s="83"/>
      <c r="FZ86" s="83"/>
      <c r="GA86" s="83"/>
      <c r="GB86" s="83"/>
      <c r="GC86" s="83"/>
      <c r="GD86" s="82"/>
      <c r="GE86" s="82"/>
    </row>
    <row r="87" spans="1:187" customFormat="1" ht="2.25" customHeight="1">
      <c r="A87" s="71"/>
      <c r="B87" s="75">
        <v>142</v>
      </c>
      <c r="C87" s="76">
        <v>142</v>
      </c>
      <c r="D87" s="76">
        <v>143</v>
      </c>
      <c r="E87" s="76">
        <v>142</v>
      </c>
      <c r="F87" s="76">
        <v>142</v>
      </c>
      <c r="G87" s="76">
        <v>142</v>
      </c>
      <c r="H87" s="76">
        <v>143</v>
      </c>
      <c r="I87" s="76">
        <v>143</v>
      </c>
      <c r="J87" s="76">
        <v>144</v>
      </c>
      <c r="K87" s="76">
        <v>144</v>
      </c>
      <c r="L87" s="76">
        <v>143</v>
      </c>
      <c r="M87" s="76">
        <v>144</v>
      </c>
      <c r="N87" s="76">
        <v>143</v>
      </c>
      <c r="O87" s="76">
        <v>144</v>
      </c>
      <c r="P87" s="76">
        <v>143</v>
      </c>
      <c r="Q87" s="76">
        <v>145</v>
      </c>
      <c r="R87" s="76">
        <v>144</v>
      </c>
      <c r="S87" s="76">
        <v>143</v>
      </c>
      <c r="T87" s="76">
        <v>144</v>
      </c>
      <c r="U87" s="76">
        <v>144</v>
      </c>
      <c r="V87" s="76">
        <v>144</v>
      </c>
      <c r="W87" s="76">
        <v>144</v>
      </c>
      <c r="X87" s="76">
        <v>144</v>
      </c>
      <c r="Y87" s="76">
        <v>144</v>
      </c>
      <c r="Z87" s="76">
        <v>144</v>
      </c>
      <c r="AA87" s="76">
        <v>144</v>
      </c>
      <c r="AB87" s="76">
        <v>144</v>
      </c>
      <c r="AC87" s="76">
        <v>145</v>
      </c>
      <c r="AD87" s="76">
        <v>144</v>
      </c>
      <c r="AE87" s="76">
        <v>143</v>
      </c>
      <c r="AF87" s="76">
        <v>143</v>
      </c>
      <c r="AG87" s="76">
        <v>142</v>
      </c>
      <c r="AH87" s="76">
        <v>142</v>
      </c>
      <c r="AI87" s="76">
        <v>143</v>
      </c>
      <c r="AJ87" s="76">
        <v>143</v>
      </c>
      <c r="AK87" s="76">
        <v>143</v>
      </c>
      <c r="AL87" s="76">
        <v>142</v>
      </c>
      <c r="AM87" s="76">
        <v>143</v>
      </c>
      <c r="AN87" s="76">
        <v>143</v>
      </c>
      <c r="AO87" s="76">
        <v>142</v>
      </c>
      <c r="AP87" s="76">
        <v>142</v>
      </c>
      <c r="AQ87" s="76">
        <v>142</v>
      </c>
      <c r="AR87" s="76">
        <v>141</v>
      </c>
      <c r="AS87" s="76">
        <v>141</v>
      </c>
      <c r="AT87" s="76">
        <v>141</v>
      </c>
      <c r="AU87" s="76">
        <v>140</v>
      </c>
      <c r="AV87" s="76">
        <v>139</v>
      </c>
      <c r="AW87" s="76">
        <v>137</v>
      </c>
      <c r="AX87" s="76">
        <v>138</v>
      </c>
      <c r="AY87" s="76">
        <v>138</v>
      </c>
      <c r="AZ87" s="76">
        <v>137</v>
      </c>
      <c r="BA87" s="76">
        <v>136</v>
      </c>
      <c r="BB87" s="76">
        <v>135</v>
      </c>
      <c r="BC87" s="76">
        <v>134</v>
      </c>
      <c r="BD87" s="76">
        <v>134</v>
      </c>
      <c r="BE87" s="76">
        <v>131</v>
      </c>
      <c r="BF87" s="76">
        <v>126</v>
      </c>
      <c r="BG87" s="76">
        <v>121</v>
      </c>
      <c r="BH87" s="76">
        <v>119</v>
      </c>
      <c r="BI87" s="76">
        <v>119</v>
      </c>
      <c r="BJ87" s="76">
        <v>116</v>
      </c>
      <c r="BK87" s="76">
        <v>115</v>
      </c>
      <c r="BL87" s="76">
        <v>118</v>
      </c>
      <c r="BM87" s="76">
        <v>119</v>
      </c>
      <c r="BN87" s="76">
        <v>122</v>
      </c>
      <c r="BO87" s="76">
        <v>120</v>
      </c>
      <c r="BP87" s="76">
        <v>119</v>
      </c>
      <c r="BQ87" s="76">
        <v>123</v>
      </c>
      <c r="BR87" s="76">
        <v>121</v>
      </c>
      <c r="BS87" s="76">
        <v>122</v>
      </c>
      <c r="BT87" s="76">
        <v>123</v>
      </c>
      <c r="BU87" s="76">
        <v>124</v>
      </c>
      <c r="BV87" s="76">
        <v>123</v>
      </c>
      <c r="BW87" s="76">
        <v>125</v>
      </c>
      <c r="BX87" s="76">
        <v>124</v>
      </c>
      <c r="BY87" s="76">
        <v>121</v>
      </c>
      <c r="BZ87" s="76">
        <v>119</v>
      </c>
      <c r="CA87" s="76">
        <v>122</v>
      </c>
      <c r="CB87" s="76">
        <v>123</v>
      </c>
      <c r="CC87" s="76">
        <v>125</v>
      </c>
      <c r="CD87" s="76">
        <v>132</v>
      </c>
      <c r="CE87" s="76">
        <v>134</v>
      </c>
      <c r="CF87" s="76">
        <v>133</v>
      </c>
      <c r="CG87" s="76">
        <v>135</v>
      </c>
      <c r="CH87" s="76">
        <v>136</v>
      </c>
      <c r="CI87" s="76">
        <v>138</v>
      </c>
      <c r="CJ87" s="77">
        <v>140</v>
      </c>
      <c r="CK87" s="71"/>
      <c r="CL87" s="75">
        <f t="shared" ca="1" si="89"/>
        <v>194</v>
      </c>
      <c r="CM87" s="76">
        <f t="shared" ca="1" si="90"/>
        <v>194</v>
      </c>
      <c r="CN87" s="76">
        <f t="shared" ca="1" si="91"/>
        <v>202</v>
      </c>
      <c r="CO87" s="76">
        <f t="shared" ca="1" si="92"/>
        <v>194</v>
      </c>
      <c r="CP87" s="76">
        <f t="shared" ca="1" si="93"/>
        <v>194</v>
      </c>
      <c r="CQ87" s="76">
        <f t="shared" ca="1" si="94"/>
        <v>194</v>
      </c>
      <c r="CR87" s="76">
        <f t="shared" ca="1" si="95"/>
        <v>202</v>
      </c>
      <c r="CS87" s="76">
        <f t="shared" ca="1" si="96"/>
        <v>202</v>
      </c>
      <c r="CT87" s="76">
        <f t="shared" ca="1" si="97"/>
        <v>209</v>
      </c>
      <c r="CU87" s="76">
        <f t="shared" ca="1" si="98"/>
        <v>209</v>
      </c>
      <c r="CV87" s="76">
        <f t="shared" ca="1" si="99"/>
        <v>202</v>
      </c>
      <c r="CW87" s="76">
        <f t="shared" ca="1" si="100"/>
        <v>209</v>
      </c>
      <c r="CX87" s="76">
        <f t="shared" ca="1" si="101"/>
        <v>202</v>
      </c>
      <c r="CY87" s="76">
        <f t="shared" ca="1" si="102"/>
        <v>209</v>
      </c>
      <c r="CZ87" s="76">
        <f t="shared" ca="1" si="103"/>
        <v>202</v>
      </c>
      <c r="DA87" s="76">
        <f t="shared" ca="1" si="104"/>
        <v>213</v>
      </c>
      <c r="DB87" s="76">
        <f t="shared" ca="1" si="105"/>
        <v>209</v>
      </c>
      <c r="DC87" s="76">
        <f t="shared" ca="1" si="106"/>
        <v>202</v>
      </c>
      <c r="DD87" s="76">
        <f t="shared" ca="1" si="107"/>
        <v>209</v>
      </c>
      <c r="DE87" s="76">
        <f t="shared" ca="1" si="108"/>
        <v>209</v>
      </c>
      <c r="DF87" s="76">
        <f t="shared" ca="1" si="109"/>
        <v>209</v>
      </c>
      <c r="DG87" s="76">
        <f t="shared" ca="1" si="110"/>
        <v>209</v>
      </c>
      <c r="DH87" s="76">
        <f t="shared" ca="1" si="111"/>
        <v>209</v>
      </c>
      <c r="DI87" s="76">
        <f t="shared" ca="1" si="112"/>
        <v>209</v>
      </c>
      <c r="DJ87" s="76">
        <f t="shared" ca="1" si="113"/>
        <v>209</v>
      </c>
      <c r="DK87" s="76">
        <f t="shared" ca="1" si="114"/>
        <v>209</v>
      </c>
      <c r="DL87" s="76">
        <f t="shared" ca="1" si="115"/>
        <v>209</v>
      </c>
      <c r="DM87" s="76">
        <f t="shared" ca="1" si="116"/>
        <v>213</v>
      </c>
      <c r="DN87" s="76">
        <f t="shared" ca="1" si="117"/>
        <v>209</v>
      </c>
      <c r="DO87" s="76">
        <f t="shared" ca="1" si="118"/>
        <v>202</v>
      </c>
      <c r="DP87" s="76">
        <f t="shared" ca="1" si="119"/>
        <v>202</v>
      </c>
      <c r="DQ87" s="76">
        <f t="shared" ca="1" si="120"/>
        <v>194</v>
      </c>
      <c r="DR87" s="76">
        <f t="shared" ca="1" si="121"/>
        <v>194</v>
      </c>
      <c r="DS87" s="76">
        <f t="shared" ca="1" si="122"/>
        <v>202</v>
      </c>
      <c r="DT87" s="76">
        <f t="shared" ca="1" si="123"/>
        <v>202</v>
      </c>
      <c r="DU87" s="76">
        <f t="shared" ca="1" si="124"/>
        <v>202</v>
      </c>
      <c r="DV87" s="76">
        <f t="shared" ca="1" si="125"/>
        <v>194</v>
      </c>
      <c r="DW87" s="76">
        <f t="shared" ca="1" si="126"/>
        <v>202</v>
      </c>
      <c r="DX87" s="76">
        <f t="shared" ca="1" si="127"/>
        <v>202</v>
      </c>
      <c r="DY87" s="76">
        <f t="shared" ca="1" si="128"/>
        <v>194</v>
      </c>
      <c r="DZ87" s="76">
        <f t="shared" ca="1" si="129"/>
        <v>194</v>
      </c>
      <c r="EA87" s="76">
        <f t="shared" ca="1" si="130"/>
        <v>194</v>
      </c>
      <c r="EB87" s="76">
        <f t="shared" ca="1" si="131"/>
        <v>185</v>
      </c>
      <c r="EC87" s="76">
        <f t="shared" ca="1" si="132"/>
        <v>185</v>
      </c>
      <c r="ED87" s="76">
        <f t="shared" ca="1" si="133"/>
        <v>185</v>
      </c>
      <c r="EE87" s="76">
        <f t="shared" ca="1" si="134"/>
        <v>172</v>
      </c>
      <c r="EF87" s="76">
        <f t="shared" ca="1" si="135"/>
        <v>156</v>
      </c>
      <c r="EG87" s="76">
        <f t="shared" ca="1" si="136"/>
        <v>131</v>
      </c>
      <c r="EH87" s="76">
        <f t="shared" ca="1" si="137"/>
        <v>144</v>
      </c>
      <c r="EI87" s="76">
        <f t="shared" ca="1" si="138"/>
        <v>144</v>
      </c>
      <c r="EJ87" s="76">
        <f t="shared" ca="1" si="139"/>
        <v>131</v>
      </c>
      <c r="EK87" s="76">
        <f t="shared" ca="1" si="140"/>
        <v>117</v>
      </c>
      <c r="EL87" s="76">
        <f t="shared" ca="1" si="141"/>
        <v>102</v>
      </c>
      <c r="EM87" s="76">
        <f t="shared" ca="1" si="142"/>
        <v>96</v>
      </c>
      <c r="EN87" s="76">
        <f t="shared" ca="1" si="143"/>
        <v>96</v>
      </c>
      <c r="EO87" s="76">
        <f t="shared" ca="1" si="144"/>
        <v>83</v>
      </c>
      <c r="EP87" s="76">
        <f t="shared" ca="1" si="145"/>
        <v>75</v>
      </c>
      <c r="EQ87" s="76">
        <f t="shared" ca="1" si="146"/>
        <v>64</v>
      </c>
      <c r="ER87" s="76">
        <f t="shared" ca="1" si="147"/>
        <v>49</v>
      </c>
      <c r="ES87" s="76">
        <f t="shared" ca="1" si="148"/>
        <v>49</v>
      </c>
      <c r="ET87" s="76">
        <f t="shared" ca="1" si="149"/>
        <v>34</v>
      </c>
      <c r="EU87" s="76">
        <f t="shared" ca="1" si="150"/>
        <v>27</v>
      </c>
      <c r="EV87" s="76">
        <f t="shared" ca="1" si="151"/>
        <v>46</v>
      </c>
      <c r="EW87" s="76">
        <f t="shared" ca="1" si="152"/>
        <v>49</v>
      </c>
      <c r="EX87" s="76">
        <f t="shared" ca="1" si="153"/>
        <v>67</v>
      </c>
      <c r="EY87" s="76">
        <f t="shared" ca="1" si="154"/>
        <v>56</v>
      </c>
      <c r="EZ87" s="76">
        <f t="shared" ca="1" si="155"/>
        <v>49</v>
      </c>
      <c r="FA87" s="76">
        <f t="shared" ca="1" si="156"/>
        <v>69</v>
      </c>
      <c r="FB87" s="76">
        <f t="shared" ca="1" si="157"/>
        <v>64</v>
      </c>
      <c r="FC87" s="76">
        <f t="shared" ca="1" si="158"/>
        <v>67</v>
      </c>
      <c r="FD87" s="76">
        <f t="shared" ca="1" si="159"/>
        <v>69</v>
      </c>
      <c r="FE87" s="76">
        <f t="shared" ca="1" si="160"/>
        <v>72</v>
      </c>
      <c r="FF87" s="76">
        <f t="shared" ca="1" si="161"/>
        <v>69</v>
      </c>
      <c r="FG87" s="76">
        <f t="shared" ca="1" si="162"/>
        <v>73</v>
      </c>
      <c r="FH87" s="76">
        <f t="shared" ca="1" si="163"/>
        <v>72</v>
      </c>
      <c r="FI87" s="76">
        <f t="shared" ca="1" si="164"/>
        <v>64</v>
      </c>
      <c r="FJ87" s="76">
        <f t="shared" ca="1" si="165"/>
        <v>49</v>
      </c>
      <c r="FK87" s="76">
        <f t="shared" ca="1" si="166"/>
        <v>67</v>
      </c>
      <c r="FL87" s="76">
        <f t="shared" ca="1" si="167"/>
        <v>69</v>
      </c>
      <c r="FM87" s="76">
        <f t="shared" ca="1" si="168"/>
        <v>73</v>
      </c>
      <c r="FN87" s="76">
        <f t="shared" ca="1" si="169"/>
        <v>87</v>
      </c>
      <c r="FO87" s="76">
        <f t="shared" ca="1" si="170"/>
        <v>96</v>
      </c>
      <c r="FP87" s="76">
        <f t="shared" ca="1" si="171"/>
        <v>91</v>
      </c>
      <c r="FQ87" s="76">
        <f t="shared" ca="1" si="172"/>
        <v>102</v>
      </c>
      <c r="FR87" s="76">
        <f t="shared" ca="1" si="173"/>
        <v>117</v>
      </c>
      <c r="FS87" s="76">
        <f t="shared" ca="1" si="174"/>
        <v>144</v>
      </c>
      <c r="FT87" s="77">
        <f t="shared" ca="1" si="175"/>
        <v>172</v>
      </c>
      <c r="FU87" s="76"/>
      <c r="FV87" s="76"/>
      <c r="FW87" s="83"/>
      <c r="FX87" s="83"/>
      <c r="FY87" s="83"/>
      <c r="FZ87" s="83"/>
      <c r="GA87" s="83"/>
      <c r="GB87" s="83"/>
      <c r="GC87" s="83"/>
      <c r="GD87" s="82"/>
      <c r="GE87" s="82"/>
    </row>
    <row r="88" spans="1:187" customFormat="1" ht="2.25" customHeight="1">
      <c r="A88" s="71"/>
      <c r="B88" s="75">
        <v>144</v>
      </c>
      <c r="C88" s="76">
        <v>145</v>
      </c>
      <c r="D88" s="76">
        <v>143</v>
      </c>
      <c r="E88" s="76">
        <v>143</v>
      </c>
      <c r="F88" s="76">
        <v>143</v>
      </c>
      <c r="G88" s="76">
        <v>144</v>
      </c>
      <c r="H88" s="76">
        <v>144</v>
      </c>
      <c r="I88" s="76">
        <v>145</v>
      </c>
      <c r="J88" s="76">
        <v>145</v>
      </c>
      <c r="K88" s="76">
        <v>145</v>
      </c>
      <c r="L88" s="76">
        <v>145</v>
      </c>
      <c r="M88" s="76">
        <v>145</v>
      </c>
      <c r="N88" s="76">
        <v>145</v>
      </c>
      <c r="O88" s="76">
        <v>146</v>
      </c>
      <c r="P88" s="76">
        <v>146</v>
      </c>
      <c r="Q88" s="76">
        <v>145</v>
      </c>
      <c r="R88" s="76">
        <v>145</v>
      </c>
      <c r="S88" s="76">
        <v>146</v>
      </c>
      <c r="T88" s="76">
        <v>145</v>
      </c>
      <c r="U88" s="76">
        <v>145</v>
      </c>
      <c r="V88" s="76">
        <v>146</v>
      </c>
      <c r="W88" s="76">
        <v>145</v>
      </c>
      <c r="X88" s="76">
        <v>145</v>
      </c>
      <c r="Y88" s="76">
        <v>144</v>
      </c>
      <c r="Z88" s="76">
        <v>144</v>
      </c>
      <c r="AA88" s="76">
        <v>144</v>
      </c>
      <c r="AB88" s="76">
        <v>144</v>
      </c>
      <c r="AC88" s="76">
        <v>144</v>
      </c>
      <c r="AD88" s="76">
        <v>144</v>
      </c>
      <c r="AE88" s="76">
        <v>144</v>
      </c>
      <c r="AF88" s="76">
        <v>144</v>
      </c>
      <c r="AG88" s="76">
        <v>144</v>
      </c>
      <c r="AH88" s="76">
        <v>144</v>
      </c>
      <c r="AI88" s="76">
        <v>144</v>
      </c>
      <c r="AJ88" s="76">
        <v>144</v>
      </c>
      <c r="AK88" s="76">
        <v>144</v>
      </c>
      <c r="AL88" s="76">
        <v>143</v>
      </c>
      <c r="AM88" s="76">
        <v>144</v>
      </c>
      <c r="AN88" s="76">
        <v>143</v>
      </c>
      <c r="AO88" s="76">
        <v>143</v>
      </c>
      <c r="AP88" s="76">
        <v>143</v>
      </c>
      <c r="AQ88" s="76">
        <v>142</v>
      </c>
      <c r="AR88" s="76">
        <v>141</v>
      </c>
      <c r="AS88" s="76">
        <v>140</v>
      </c>
      <c r="AT88" s="76">
        <v>139</v>
      </c>
      <c r="AU88" s="76">
        <v>138</v>
      </c>
      <c r="AV88" s="76">
        <v>137</v>
      </c>
      <c r="AW88" s="76">
        <v>137</v>
      </c>
      <c r="AX88" s="76">
        <v>136</v>
      </c>
      <c r="AY88" s="76">
        <v>136</v>
      </c>
      <c r="AZ88" s="76">
        <v>135</v>
      </c>
      <c r="BA88" s="76">
        <v>135</v>
      </c>
      <c r="BB88" s="76">
        <v>134</v>
      </c>
      <c r="BC88" s="76">
        <v>132</v>
      </c>
      <c r="BD88" s="76">
        <v>129</v>
      </c>
      <c r="BE88" s="76">
        <v>124</v>
      </c>
      <c r="BF88" s="76">
        <v>123</v>
      </c>
      <c r="BG88" s="76">
        <v>123</v>
      </c>
      <c r="BH88" s="76">
        <v>121</v>
      </c>
      <c r="BI88" s="76">
        <v>118</v>
      </c>
      <c r="BJ88" s="76">
        <v>115</v>
      </c>
      <c r="BK88" s="76">
        <v>113</v>
      </c>
      <c r="BL88" s="76">
        <v>116</v>
      </c>
      <c r="BM88" s="76">
        <v>121</v>
      </c>
      <c r="BN88" s="76">
        <v>122</v>
      </c>
      <c r="BO88" s="76">
        <v>120</v>
      </c>
      <c r="BP88" s="76">
        <v>121</v>
      </c>
      <c r="BQ88" s="76">
        <v>119</v>
      </c>
      <c r="BR88" s="76">
        <v>121</v>
      </c>
      <c r="BS88" s="76">
        <v>121</v>
      </c>
      <c r="BT88" s="76">
        <v>121</v>
      </c>
      <c r="BU88" s="76">
        <v>123</v>
      </c>
      <c r="BV88" s="76">
        <v>122</v>
      </c>
      <c r="BW88" s="76">
        <v>123</v>
      </c>
      <c r="BX88" s="76">
        <v>119</v>
      </c>
      <c r="BY88" s="76">
        <v>119</v>
      </c>
      <c r="BZ88" s="76">
        <v>122</v>
      </c>
      <c r="CA88" s="76">
        <v>123</v>
      </c>
      <c r="CB88" s="76">
        <v>122</v>
      </c>
      <c r="CC88" s="76">
        <v>129</v>
      </c>
      <c r="CD88" s="76">
        <v>129</v>
      </c>
      <c r="CE88" s="76">
        <v>130</v>
      </c>
      <c r="CF88" s="76">
        <v>129</v>
      </c>
      <c r="CG88" s="76">
        <v>130</v>
      </c>
      <c r="CH88" s="76">
        <v>132</v>
      </c>
      <c r="CI88" s="76">
        <v>136</v>
      </c>
      <c r="CJ88" s="77">
        <v>138</v>
      </c>
      <c r="CK88" s="71"/>
      <c r="CL88" s="75">
        <f t="shared" ca="1" si="89"/>
        <v>209</v>
      </c>
      <c r="CM88" s="76">
        <f t="shared" ca="1" si="90"/>
        <v>213</v>
      </c>
      <c r="CN88" s="76">
        <f t="shared" ca="1" si="91"/>
        <v>202</v>
      </c>
      <c r="CO88" s="76">
        <f t="shared" ca="1" si="92"/>
        <v>202</v>
      </c>
      <c r="CP88" s="76">
        <f t="shared" ca="1" si="93"/>
        <v>202</v>
      </c>
      <c r="CQ88" s="76">
        <f t="shared" ca="1" si="94"/>
        <v>209</v>
      </c>
      <c r="CR88" s="76">
        <f t="shared" ca="1" si="95"/>
        <v>209</v>
      </c>
      <c r="CS88" s="76">
        <f t="shared" ca="1" si="96"/>
        <v>213</v>
      </c>
      <c r="CT88" s="76">
        <f t="shared" ca="1" si="97"/>
        <v>213</v>
      </c>
      <c r="CU88" s="76">
        <f t="shared" ca="1" si="98"/>
        <v>213</v>
      </c>
      <c r="CV88" s="76">
        <f t="shared" ca="1" si="99"/>
        <v>213</v>
      </c>
      <c r="CW88" s="76">
        <f t="shared" ca="1" si="100"/>
        <v>213</v>
      </c>
      <c r="CX88" s="76">
        <f t="shared" ca="1" si="101"/>
        <v>213</v>
      </c>
      <c r="CY88" s="76">
        <f t="shared" ca="1" si="102"/>
        <v>217</v>
      </c>
      <c r="CZ88" s="76">
        <f t="shared" ca="1" si="103"/>
        <v>217</v>
      </c>
      <c r="DA88" s="76">
        <f t="shared" ca="1" si="104"/>
        <v>213</v>
      </c>
      <c r="DB88" s="76">
        <f t="shared" ca="1" si="105"/>
        <v>213</v>
      </c>
      <c r="DC88" s="76">
        <f t="shared" ca="1" si="106"/>
        <v>217</v>
      </c>
      <c r="DD88" s="76">
        <f t="shared" ca="1" si="107"/>
        <v>213</v>
      </c>
      <c r="DE88" s="76">
        <f t="shared" ca="1" si="108"/>
        <v>213</v>
      </c>
      <c r="DF88" s="76">
        <f t="shared" ca="1" si="109"/>
        <v>217</v>
      </c>
      <c r="DG88" s="76">
        <f t="shared" ca="1" si="110"/>
        <v>213</v>
      </c>
      <c r="DH88" s="76">
        <f t="shared" ca="1" si="111"/>
        <v>213</v>
      </c>
      <c r="DI88" s="76">
        <f t="shared" ca="1" si="112"/>
        <v>209</v>
      </c>
      <c r="DJ88" s="76">
        <f t="shared" ca="1" si="113"/>
        <v>209</v>
      </c>
      <c r="DK88" s="76">
        <f t="shared" ca="1" si="114"/>
        <v>209</v>
      </c>
      <c r="DL88" s="76">
        <f t="shared" ca="1" si="115"/>
        <v>209</v>
      </c>
      <c r="DM88" s="76">
        <f t="shared" ca="1" si="116"/>
        <v>209</v>
      </c>
      <c r="DN88" s="76">
        <f t="shared" ca="1" si="117"/>
        <v>209</v>
      </c>
      <c r="DO88" s="76">
        <f t="shared" ca="1" si="118"/>
        <v>209</v>
      </c>
      <c r="DP88" s="76">
        <f t="shared" ca="1" si="119"/>
        <v>209</v>
      </c>
      <c r="DQ88" s="76">
        <f t="shared" ca="1" si="120"/>
        <v>209</v>
      </c>
      <c r="DR88" s="76">
        <f t="shared" ca="1" si="121"/>
        <v>209</v>
      </c>
      <c r="DS88" s="76">
        <f t="shared" ca="1" si="122"/>
        <v>209</v>
      </c>
      <c r="DT88" s="76">
        <f t="shared" ca="1" si="123"/>
        <v>209</v>
      </c>
      <c r="DU88" s="76">
        <f t="shared" ca="1" si="124"/>
        <v>209</v>
      </c>
      <c r="DV88" s="76">
        <f t="shared" ca="1" si="125"/>
        <v>202</v>
      </c>
      <c r="DW88" s="76">
        <f t="shared" ca="1" si="126"/>
        <v>209</v>
      </c>
      <c r="DX88" s="76">
        <f t="shared" ca="1" si="127"/>
        <v>202</v>
      </c>
      <c r="DY88" s="76">
        <f t="shared" ca="1" si="128"/>
        <v>202</v>
      </c>
      <c r="DZ88" s="76">
        <f t="shared" ca="1" si="129"/>
        <v>202</v>
      </c>
      <c r="EA88" s="76">
        <f t="shared" ca="1" si="130"/>
        <v>194</v>
      </c>
      <c r="EB88" s="76">
        <f t="shared" ca="1" si="131"/>
        <v>185</v>
      </c>
      <c r="EC88" s="76">
        <f t="shared" ca="1" si="132"/>
        <v>172</v>
      </c>
      <c r="ED88" s="76">
        <f t="shared" ca="1" si="133"/>
        <v>156</v>
      </c>
      <c r="EE88" s="76">
        <f t="shared" ca="1" si="134"/>
        <v>144</v>
      </c>
      <c r="EF88" s="76">
        <f t="shared" ca="1" si="135"/>
        <v>131</v>
      </c>
      <c r="EG88" s="76">
        <f t="shared" ca="1" si="136"/>
        <v>131</v>
      </c>
      <c r="EH88" s="76">
        <f t="shared" ca="1" si="137"/>
        <v>117</v>
      </c>
      <c r="EI88" s="76">
        <f t="shared" ca="1" si="138"/>
        <v>117</v>
      </c>
      <c r="EJ88" s="76">
        <f t="shared" ca="1" si="139"/>
        <v>102</v>
      </c>
      <c r="EK88" s="76">
        <f t="shared" ca="1" si="140"/>
        <v>102</v>
      </c>
      <c r="EL88" s="76">
        <f t="shared" ca="1" si="141"/>
        <v>96</v>
      </c>
      <c r="EM88" s="76">
        <f t="shared" ca="1" si="142"/>
        <v>87</v>
      </c>
      <c r="EN88" s="76">
        <f t="shared" ca="1" si="143"/>
        <v>78</v>
      </c>
      <c r="EO88" s="76">
        <f t="shared" ca="1" si="144"/>
        <v>72</v>
      </c>
      <c r="EP88" s="76">
        <f t="shared" ca="1" si="145"/>
        <v>69</v>
      </c>
      <c r="EQ88" s="76">
        <f t="shared" ca="1" si="146"/>
        <v>69</v>
      </c>
      <c r="ER88" s="76">
        <f t="shared" ca="1" si="147"/>
        <v>64</v>
      </c>
      <c r="ES88" s="76">
        <f t="shared" ca="1" si="148"/>
        <v>46</v>
      </c>
      <c r="ET88" s="76">
        <f t="shared" ca="1" si="149"/>
        <v>27</v>
      </c>
      <c r="EU88" s="76">
        <f t="shared" ca="1" si="150"/>
        <v>20</v>
      </c>
      <c r="EV88" s="76">
        <f t="shared" ca="1" si="151"/>
        <v>34</v>
      </c>
      <c r="EW88" s="76">
        <f t="shared" ca="1" si="152"/>
        <v>64</v>
      </c>
      <c r="EX88" s="76">
        <f t="shared" ca="1" si="153"/>
        <v>67</v>
      </c>
      <c r="EY88" s="76">
        <f t="shared" ca="1" si="154"/>
        <v>56</v>
      </c>
      <c r="EZ88" s="76">
        <f t="shared" ca="1" si="155"/>
        <v>64</v>
      </c>
      <c r="FA88" s="76">
        <f t="shared" ca="1" si="156"/>
        <v>49</v>
      </c>
      <c r="FB88" s="76">
        <f t="shared" ca="1" si="157"/>
        <v>64</v>
      </c>
      <c r="FC88" s="76">
        <f t="shared" ca="1" si="158"/>
        <v>64</v>
      </c>
      <c r="FD88" s="76">
        <f t="shared" ca="1" si="159"/>
        <v>64</v>
      </c>
      <c r="FE88" s="76">
        <f t="shared" ca="1" si="160"/>
        <v>69</v>
      </c>
      <c r="FF88" s="76">
        <f t="shared" ca="1" si="161"/>
        <v>67</v>
      </c>
      <c r="FG88" s="76">
        <f t="shared" ca="1" si="162"/>
        <v>69</v>
      </c>
      <c r="FH88" s="76">
        <f t="shared" ca="1" si="163"/>
        <v>49</v>
      </c>
      <c r="FI88" s="76">
        <f t="shared" ca="1" si="164"/>
        <v>49</v>
      </c>
      <c r="FJ88" s="76">
        <f t="shared" ca="1" si="165"/>
        <v>67</v>
      </c>
      <c r="FK88" s="76">
        <f t="shared" ca="1" si="166"/>
        <v>69</v>
      </c>
      <c r="FL88" s="76">
        <f t="shared" ca="1" si="167"/>
        <v>67</v>
      </c>
      <c r="FM88" s="76">
        <f t="shared" ca="1" si="168"/>
        <v>78</v>
      </c>
      <c r="FN88" s="76">
        <f t="shared" ca="1" si="169"/>
        <v>78</v>
      </c>
      <c r="FO88" s="76">
        <f t="shared" ca="1" si="170"/>
        <v>80</v>
      </c>
      <c r="FP88" s="76">
        <f t="shared" ca="1" si="171"/>
        <v>78</v>
      </c>
      <c r="FQ88" s="76">
        <f t="shared" ca="1" si="172"/>
        <v>80</v>
      </c>
      <c r="FR88" s="76">
        <f t="shared" ca="1" si="173"/>
        <v>87</v>
      </c>
      <c r="FS88" s="76">
        <f t="shared" ca="1" si="174"/>
        <v>117</v>
      </c>
      <c r="FT88" s="77">
        <f t="shared" ca="1" si="175"/>
        <v>144</v>
      </c>
      <c r="FU88" s="76"/>
      <c r="FV88" s="76"/>
      <c r="FW88" s="83"/>
      <c r="FX88" s="83"/>
      <c r="FY88" s="83"/>
      <c r="FZ88" s="83"/>
      <c r="GA88" s="83"/>
      <c r="GB88" s="83"/>
      <c r="GC88" s="83"/>
      <c r="GD88" s="82"/>
      <c r="GE88" s="82"/>
    </row>
    <row r="89" spans="1:187" customFormat="1" ht="2.25" customHeight="1">
      <c r="A89" s="71"/>
      <c r="B89" s="75">
        <v>144</v>
      </c>
      <c r="C89" s="76">
        <v>144</v>
      </c>
      <c r="D89" s="76">
        <v>144</v>
      </c>
      <c r="E89" s="76">
        <v>146</v>
      </c>
      <c r="F89" s="76">
        <v>144</v>
      </c>
      <c r="G89" s="76">
        <v>145</v>
      </c>
      <c r="H89" s="76">
        <v>145</v>
      </c>
      <c r="I89" s="76">
        <v>144</v>
      </c>
      <c r="J89" s="76">
        <v>144</v>
      </c>
      <c r="K89" s="76">
        <v>145</v>
      </c>
      <c r="L89" s="76">
        <v>145</v>
      </c>
      <c r="M89" s="76">
        <v>144</v>
      </c>
      <c r="N89" s="76">
        <v>145</v>
      </c>
      <c r="O89" s="76">
        <v>145</v>
      </c>
      <c r="P89" s="76">
        <v>145</v>
      </c>
      <c r="Q89" s="76">
        <v>145</v>
      </c>
      <c r="R89" s="76">
        <v>145</v>
      </c>
      <c r="S89" s="76">
        <v>145</v>
      </c>
      <c r="T89" s="76">
        <v>145</v>
      </c>
      <c r="U89" s="76">
        <v>144</v>
      </c>
      <c r="V89" s="76">
        <v>144</v>
      </c>
      <c r="W89" s="76">
        <v>144</v>
      </c>
      <c r="X89" s="76">
        <v>144</v>
      </c>
      <c r="Y89" s="76">
        <v>144</v>
      </c>
      <c r="Z89" s="76">
        <v>144</v>
      </c>
      <c r="AA89" s="76">
        <v>144</v>
      </c>
      <c r="AB89" s="76">
        <v>144</v>
      </c>
      <c r="AC89" s="76">
        <v>144</v>
      </c>
      <c r="AD89" s="76">
        <v>144</v>
      </c>
      <c r="AE89" s="76">
        <v>145</v>
      </c>
      <c r="AF89" s="76">
        <v>144</v>
      </c>
      <c r="AG89" s="76">
        <v>144</v>
      </c>
      <c r="AH89" s="76">
        <v>144</v>
      </c>
      <c r="AI89" s="76">
        <v>144</v>
      </c>
      <c r="AJ89" s="76">
        <v>143</v>
      </c>
      <c r="AK89" s="76">
        <v>143</v>
      </c>
      <c r="AL89" s="76">
        <v>142</v>
      </c>
      <c r="AM89" s="76">
        <v>142</v>
      </c>
      <c r="AN89" s="76">
        <v>141</v>
      </c>
      <c r="AO89" s="76">
        <v>141</v>
      </c>
      <c r="AP89" s="76">
        <v>141</v>
      </c>
      <c r="AQ89" s="76">
        <v>141</v>
      </c>
      <c r="AR89" s="76">
        <v>140</v>
      </c>
      <c r="AS89" s="76">
        <v>139</v>
      </c>
      <c r="AT89" s="76">
        <v>138</v>
      </c>
      <c r="AU89" s="76">
        <v>137</v>
      </c>
      <c r="AV89" s="76">
        <v>137</v>
      </c>
      <c r="AW89" s="76">
        <v>135</v>
      </c>
      <c r="AX89" s="76">
        <v>137</v>
      </c>
      <c r="AY89" s="76">
        <v>136</v>
      </c>
      <c r="AZ89" s="76">
        <v>134</v>
      </c>
      <c r="BA89" s="76">
        <v>133</v>
      </c>
      <c r="BB89" s="76">
        <v>132</v>
      </c>
      <c r="BC89" s="76">
        <v>130</v>
      </c>
      <c r="BD89" s="76">
        <v>130</v>
      </c>
      <c r="BE89" s="76">
        <v>126</v>
      </c>
      <c r="BF89" s="76">
        <v>124</v>
      </c>
      <c r="BG89" s="76">
        <v>123</v>
      </c>
      <c r="BH89" s="76">
        <v>121</v>
      </c>
      <c r="BI89" s="76">
        <v>117</v>
      </c>
      <c r="BJ89" s="76">
        <v>112</v>
      </c>
      <c r="BK89" s="76">
        <v>111</v>
      </c>
      <c r="BL89" s="76">
        <v>115</v>
      </c>
      <c r="BM89" s="76">
        <v>117</v>
      </c>
      <c r="BN89" s="76">
        <v>118</v>
      </c>
      <c r="BO89" s="76">
        <v>118</v>
      </c>
      <c r="BP89" s="76">
        <v>119</v>
      </c>
      <c r="BQ89" s="76">
        <v>121</v>
      </c>
      <c r="BR89" s="76">
        <v>122</v>
      </c>
      <c r="BS89" s="76">
        <v>123</v>
      </c>
      <c r="BT89" s="76">
        <v>124</v>
      </c>
      <c r="BU89" s="76">
        <v>123</v>
      </c>
      <c r="BV89" s="76">
        <v>123</v>
      </c>
      <c r="BW89" s="76">
        <v>123</v>
      </c>
      <c r="BX89" s="76">
        <v>121</v>
      </c>
      <c r="BY89" s="76">
        <v>118</v>
      </c>
      <c r="BZ89" s="76">
        <v>118</v>
      </c>
      <c r="CA89" s="76">
        <v>119</v>
      </c>
      <c r="CB89" s="76">
        <v>124</v>
      </c>
      <c r="CC89" s="76">
        <v>130</v>
      </c>
      <c r="CD89" s="76">
        <v>130</v>
      </c>
      <c r="CE89" s="76">
        <v>125</v>
      </c>
      <c r="CF89" s="76">
        <v>125</v>
      </c>
      <c r="CG89" s="76">
        <v>125</v>
      </c>
      <c r="CH89" s="76">
        <v>130</v>
      </c>
      <c r="CI89" s="76">
        <v>133</v>
      </c>
      <c r="CJ89" s="77">
        <v>134</v>
      </c>
      <c r="CK89" s="71"/>
      <c r="CL89" s="75">
        <f t="shared" ca="1" si="89"/>
        <v>209</v>
      </c>
      <c r="CM89" s="76">
        <f t="shared" ca="1" si="90"/>
        <v>209</v>
      </c>
      <c r="CN89" s="76">
        <f t="shared" ca="1" si="91"/>
        <v>209</v>
      </c>
      <c r="CO89" s="76">
        <f t="shared" ca="1" si="92"/>
        <v>217</v>
      </c>
      <c r="CP89" s="76">
        <f t="shared" ca="1" si="93"/>
        <v>209</v>
      </c>
      <c r="CQ89" s="76">
        <f t="shared" ca="1" si="94"/>
        <v>213</v>
      </c>
      <c r="CR89" s="76">
        <f t="shared" ca="1" si="95"/>
        <v>213</v>
      </c>
      <c r="CS89" s="76">
        <f t="shared" ca="1" si="96"/>
        <v>209</v>
      </c>
      <c r="CT89" s="76">
        <f t="shared" ca="1" si="97"/>
        <v>209</v>
      </c>
      <c r="CU89" s="76">
        <f t="shared" ca="1" si="98"/>
        <v>213</v>
      </c>
      <c r="CV89" s="76">
        <f t="shared" ca="1" si="99"/>
        <v>213</v>
      </c>
      <c r="CW89" s="76">
        <f t="shared" ca="1" si="100"/>
        <v>209</v>
      </c>
      <c r="CX89" s="76">
        <f t="shared" ca="1" si="101"/>
        <v>213</v>
      </c>
      <c r="CY89" s="76">
        <f t="shared" ca="1" si="102"/>
        <v>213</v>
      </c>
      <c r="CZ89" s="76">
        <f t="shared" ca="1" si="103"/>
        <v>213</v>
      </c>
      <c r="DA89" s="76">
        <f t="shared" ca="1" si="104"/>
        <v>213</v>
      </c>
      <c r="DB89" s="76">
        <f t="shared" ca="1" si="105"/>
        <v>213</v>
      </c>
      <c r="DC89" s="76">
        <f t="shared" ca="1" si="106"/>
        <v>213</v>
      </c>
      <c r="DD89" s="76">
        <f t="shared" ca="1" si="107"/>
        <v>213</v>
      </c>
      <c r="DE89" s="76">
        <f t="shared" ca="1" si="108"/>
        <v>209</v>
      </c>
      <c r="DF89" s="76">
        <f t="shared" ca="1" si="109"/>
        <v>209</v>
      </c>
      <c r="DG89" s="76">
        <f t="shared" ca="1" si="110"/>
        <v>209</v>
      </c>
      <c r="DH89" s="76">
        <f t="shared" ca="1" si="111"/>
        <v>209</v>
      </c>
      <c r="DI89" s="76">
        <f t="shared" ca="1" si="112"/>
        <v>209</v>
      </c>
      <c r="DJ89" s="76">
        <f t="shared" ca="1" si="113"/>
        <v>209</v>
      </c>
      <c r="DK89" s="76">
        <f t="shared" ca="1" si="114"/>
        <v>209</v>
      </c>
      <c r="DL89" s="76">
        <f t="shared" ca="1" si="115"/>
        <v>209</v>
      </c>
      <c r="DM89" s="76">
        <f t="shared" ca="1" si="116"/>
        <v>209</v>
      </c>
      <c r="DN89" s="76">
        <f t="shared" ca="1" si="117"/>
        <v>209</v>
      </c>
      <c r="DO89" s="76">
        <f t="shared" ca="1" si="118"/>
        <v>213</v>
      </c>
      <c r="DP89" s="76">
        <f t="shared" ca="1" si="119"/>
        <v>209</v>
      </c>
      <c r="DQ89" s="76">
        <f t="shared" ca="1" si="120"/>
        <v>209</v>
      </c>
      <c r="DR89" s="76">
        <f t="shared" ca="1" si="121"/>
        <v>209</v>
      </c>
      <c r="DS89" s="76">
        <f t="shared" ca="1" si="122"/>
        <v>209</v>
      </c>
      <c r="DT89" s="76">
        <f t="shared" ca="1" si="123"/>
        <v>202</v>
      </c>
      <c r="DU89" s="76">
        <f t="shared" ca="1" si="124"/>
        <v>202</v>
      </c>
      <c r="DV89" s="76">
        <f t="shared" ca="1" si="125"/>
        <v>194</v>
      </c>
      <c r="DW89" s="76">
        <f t="shared" ca="1" si="126"/>
        <v>194</v>
      </c>
      <c r="DX89" s="76">
        <f t="shared" ca="1" si="127"/>
        <v>185</v>
      </c>
      <c r="DY89" s="76">
        <f t="shared" ca="1" si="128"/>
        <v>185</v>
      </c>
      <c r="DZ89" s="76">
        <f t="shared" ca="1" si="129"/>
        <v>185</v>
      </c>
      <c r="EA89" s="76">
        <f t="shared" ca="1" si="130"/>
        <v>185</v>
      </c>
      <c r="EB89" s="76">
        <f t="shared" ca="1" si="131"/>
        <v>172</v>
      </c>
      <c r="EC89" s="76">
        <f t="shared" ca="1" si="132"/>
        <v>156</v>
      </c>
      <c r="ED89" s="76">
        <f t="shared" ca="1" si="133"/>
        <v>144</v>
      </c>
      <c r="EE89" s="76">
        <f t="shared" ca="1" si="134"/>
        <v>131</v>
      </c>
      <c r="EF89" s="76">
        <f t="shared" ca="1" si="135"/>
        <v>131</v>
      </c>
      <c r="EG89" s="76">
        <f t="shared" ca="1" si="136"/>
        <v>102</v>
      </c>
      <c r="EH89" s="76">
        <f t="shared" ca="1" si="137"/>
        <v>131</v>
      </c>
      <c r="EI89" s="76">
        <f t="shared" ca="1" si="138"/>
        <v>117</v>
      </c>
      <c r="EJ89" s="76">
        <f t="shared" ca="1" si="139"/>
        <v>96</v>
      </c>
      <c r="EK89" s="76">
        <f t="shared" ca="1" si="140"/>
        <v>91</v>
      </c>
      <c r="EL89" s="76">
        <f t="shared" ca="1" si="141"/>
        <v>87</v>
      </c>
      <c r="EM89" s="76">
        <f t="shared" ca="1" si="142"/>
        <v>80</v>
      </c>
      <c r="EN89" s="76">
        <f t="shared" ca="1" si="143"/>
        <v>80</v>
      </c>
      <c r="EO89" s="76">
        <f t="shared" ca="1" si="144"/>
        <v>75</v>
      </c>
      <c r="EP89" s="76">
        <f t="shared" ca="1" si="145"/>
        <v>72</v>
      </c>
      <c r="EQ89" s="76">
        <f t="shared" ca="1" si="146"/>
        <v>69</v>
      </c>
      <c r="ER89" s="76">
        <f t="shared" ca="1" si="147"/>
        <v>64</v>
      </c>
      <c r="ES89" s="76">
        <f t="shared" ca="1" si="148"/>
        <v>42</v>
      </c>
      <c r="ET89" s="76">
        <f t="shared" ca="1" si="149"/>
        <v>16</v>
      </c>
      <c r="EU89" s="76">
        <f t="shared" ca="1" si="150"/>
        <v>10</v>
      </c>
      <c r="EV89" s="76">
        <f t="shared" ca="1" si="151"/>
        <v>27</v>
      </c>
      <c r="EW89" s="76">
        <f t="shared" ca="1" si="152"/>
        <v>42</v>
      </c>
      <c r="EX89" s="76">
        <f t="shared" ca="1" si="153"/>
        <v>46</v>
      </c>
      <c r="EY89" s="76">
        <f t="shared" ca="1" si="154"/>
        <v>46</v>
      </c>
      <c r="EZ89" s="76">
        <f t="shared" ca="1" si="155"/>
        <v>49</v>
      </c>
      <c r="FA89" s="76">
        <f t="shared" ca="1" si="156"/>
        <v>64</v>
      </c>
      <c r="FB89" s="76">
        <f t="shared" ca="1" si="157"/>
        <v>67</v>
      </c>
      <c r="FC89" s="76">
        <f t="shared" ca="1" si="158"/>
        <v>69</v>
      </c>
      <c r="FD89" s="76">
        <f t="shared" ca="1" si="159"/>
        <v>72</v>
      </c>
      <c r="FE89" s="76">
        <f t="shared" ca="1" si="160"/>
        <v>69</v>
      </c>
      <c r="FF89" s="76">
        <f t="shared" ca="1" si="161"/>
        <v>69</v>
      </c>
      <c r="FG89" s="76">
        <f t="shared" ca="1" si="162"/>
        <v>69</v>
      </c>
      <c r="FH89" s="76">
        <f t="shared" ca="1" si="163"/>
        <v>64</v>
      </c>
      <c r="FI89" s="76">
        <f t="shared" ca="1" si="164"/>
        <v>46</v>
      </c>
      <c r="FJ89" s="76">
        <f t="shared" ca="1" si="165"/>
        <v>46</v>
      </c>
      <c r="FK89" s="76">
        <f t="shared" ca="1" si="166"/>
        <v>49</v>
      </c>
      <c r="FL89" s="76">
        <f t="shared" ca="1" si="167"/>
        <v>72</v>
      </c>
      <c r="FM89" s="76">
        <f t="shared" ca="1" si="168"/>
        <v>80</v>
      </c>
      <c r="FN89" s="76">
        <f t="shared" ca="1" si="169"/>
        <v>80</v>
      </c>
      <c r="FO89" s="76">
        <f t="shared" ca="1" si="170"/>
        <v>73</v>
      </c>
      <c r="FP89" s="76">
        <f t="shared" ca="1" si="171"/>
        <v>73</v>
      </c>
      <c r="FQ89" s="76">
        <f t="shared" ca="1" si="172"/>
        <v>73</v>
      </c>
      <c r="FR89" s="76">
        <f t="shared" ca="1" si="173"/>
        <v>80</v>
      </c>
      <c r="FS89" s="76">
        <f t="shared" ca="1" si="174"/>
        <v>91</v>
      </c>
      <c r="FT89" s="77">
        <f t="shared" ca="1" si="175"/>
        <v>96</v>
      </c>
      <c r="FU89" s="76"/>
      <c r="FV89" s="76"/>
      <c r="FW89" s="83"/>
      <c r="FX89" s="83"/>
      <c r="FY89" s="83"/>
      <c r="FZ89" s="83"/>
      <c r="GA89" s="83"/>
      <c r="GB89" s="83"/>
      <c r="GC89" s="83"/>
      <c r="GD89" s="82"/>
      <c r="GE89" s="82"/>
    </row>
    <row r="90" spans="1:187" customFormat="1" ht="2.25" customHeight="1">
      <c r="A90" s="71"/>
      <c r="B90" s="75">
        <v>149</v>
      </c>
      <c r="C90" s="76">
        <v>153</v>
      </c>
      <c r="D90" s="76">
        <v>145</v>
      </c>
      <c r="E90" s="76">
        <v>139</v>
      </c>
      <c r="F90" s="76">
        <v>146</v>
      </c>
      <c r="G90" s="76">
        <v>149</v>
      </c>
      <c r="H90" s="76">
        <v>149</v>
      </c>
      <c r="I90" s="76">
        <v>146</v>
      </c>
      <c r="J90" s="76">
        <v>147</v>
      </c>
      <c r="K90" s="76">
        <v>146</v>
      </c>
      <c r="L90" s="76">
        <v>145</v>
      </c>
      <c r="M90" s="76">
        <v>144</v>
      </c>
      <c r="N90" s="76">
        <v>143</v>
      </c>
      <c r="O90" s="76">
        <v>143</v>
      </c>
      <c r="P90" s="76">
        <v>143</v>
      </c>
      <c r="Q90" s="76">
        <v>144</v>
      </c>
      <c r="R90" s="76">
        <v>144</v>
      </c>
      <c r="S90" s="76">
        <v>144</v>
      </c>
      <c r="T90" s="76">
        <v>144</v>
      </c>
      <c r="U90" s="76">
        <v>144</v>
      </c>
      <c r="V90" s="76">
        <v>145</v>
      </c>
      <c r="W90" s="76">
        <v>144</v>
      </c>
      <c r="X90" s="76">
        <v>143</v>
      </c>
      <c r="Y90" s="76">
        <v>144</v>
      </c>
      <c r="Z90" s="76">
        <v>143</v>
      </c>
      <c r="AA90" s="76">
        <v>143</v>
      </c>
      <c r="AB90" s="76">
        <v>144</v>
      </c>
      <c r="AC90" s="76">
        <v>144</v>
      </c>
      <c r="AD90" s="76">
        <v>144</v>
      </c>
      <c r="AE90" s="76">
        <v>145</v>
      </c>
      <c r="AF90" s="76">
        <v>143</v>
      </c>
      <c r="AG90" s="76">
        <v>144</v>
      </c>
      <c r="AH90" s="76">
        <v>144</v>
      </c>
      <c r="AI90" s="76">
        <v>144</v>
      </c>
      <c r="AJ90" s="76">
        <v>143</v>
      </c>
      <c r="AK90" s="76">
        <v>142</v>
      </c>
      <c r="AL90" s="76">
        <v>142</v>
      </c>
      <c r="AM90" s="76">
        <v>143</v>
      </c>
      <c r="AN90" s="76">
        <v>142</v>
      </c>
      <c r="AO90" s="76">
        <v>141</v>
      </c>
      <c r="AP90" s="76">
        <v>141</v>
      </c>
      <c r="AQ90" s="76">
        <v>141</v>
      </c>
      <c r="AR90" s="76">
        <v>140</v>
      </c>
      <c r="AS90" s="76">
        <v>139</v>
      </c>
      <c r="AT90" s="76">
        <v>139</v>
      </c>
      <c r="AU90" s="76">
        <v>137</v>
      </c>
      <c r="AV90" s="76">
        <v>138</v>
      </c>
      <c r="AW90" s="76">
        <v>137</v>
      </c>
      <c r="AX90" s="76">
        <v>135</v>
      </c>
      <c r="AY90" s="76">
        <v>134</v>
      </c>
      <c r="AZ90" s="76">
        <v>132</v>
      </c>
      <c r="BA90" s="76">
        <v>132</v>
      </c>
      <c r="BB90" s="76">
        <v>130</v>
      </c>
      <c r="BC90" s="76">
        <v>129</v>
      </c>
      <c r="BD90" s="76">
        <v>126</v>
      </c>
      <c r="BE90" s="76">
        <v>128</v>
      </c>
      <c r="BF90" s="76">
        <v>126</v>
      </c>
      <c r="BG90" s="76">
        <v>125</v>
      </c>
      <c r="BH90" s="76">
        <v>123</v>
      </c>
      <c r="BI90" s="76">
        <v>119</v>
      </c>
      <c r="BJ90" s="76">
        <v>115</v>
      </c>
      <c r="BK90" s="76">
        <v>113</v>
      </c>
      <c r="BL90" s="76">
        <v>114</v>
      </c>
      <c r="BM90" s="76">
        <v>118</v>
      </c>
      <c r="BN90" s="76">
        <v>119</v>
      </c>
      <c r="BO90" s="76">
        <v>120</v>
      </c>
      <c r="BP90" s="76">
        <v>121</v>
      </c>
      <c r="BQ90" s="76">
        <v>122</v>
      </c>
      <c r="BR90" s="76">
        <v>123</v>
      </c>
      <c r="BS90" s="76">
        <v>122</v>
      </c>
      <c r="BT90" s="76">
        <v>123</v>
      </c>
      <c r="BU90" s="76">
        <v>122</v>
      </c>
      <c r="BV90" s="76">
        <v>122</v>
      </c>
      <c r="BW90" s="76">
        <v>123</v>
      </c>
      <c r="BX90" s="76">
        <v>121</v>
      </c>
      <c r="BY90" s="76">
        <v>121</v>
      </c>
      <c r="BZ90" s="76">
        <v>121</v>
      </c>
      <c r="CA90" s="76">
        <v>122</v>
      </c>
      <c r="CB90" s="76">
        <v>129</v>
      </c>
      <c r="CC90" s="76">
        <v>130</v>
      </c>
      <c r="CD90" s="76">
        <v>126</v>
      </c>
      <c r="CE90" s="76">
        <v>119</v>
      </c>
      <c r="CF90" s="76">
        <v>119</v>
      </c>
      <c r="CG90" s="76">
        <v>121</v>
      </c>
      <c r="CH90" s="76">
        <v>124</v>
      </c>
      <c r="CI90" s="76">
        <v>129</v>
      </c>
      <c r="CJ90" s="77">
        <v>130</v>
      </c>
      <c r="CK90" s="71"/>
      <c r="CL90" s="75">
        <f t="shared" ca="1" si="89"/>
        <v>222</v>
      </c>
      <c r="CM90" s="76">
        <f t="shared" ca="1" si="90"/>
        <v>229</v>
      </c>
      <c r="CN90" s="76">
        <f t="shared" ca="1" si="91"/>
        <v>213</v>
      </c>
      <c r="CO90" s="76">
        <f t="shared" ca="1" si="92"/>
        <v>156</v>
      </c>
      <c r="CP90" s="76">
        <f t="shared" ca="1" si="93"/>
        <v>217</v>
      </c>
      <c r="CQ90" s="76">
        <f t="shared" ca="1" si="94"/>
        <v>222</v>
      </c>
      <c r="CR90" s="76">
        <f t="shared" ca="1" si="95"/>
        <v>222</v>
      </c>
      <c r="CS90" s="76">
        <f t="shared" ca="1" si="96"/>
        <v>217</v>
      </c>
      <c r="CT90" s="76">
        <f t="shared" ca="1" si="97"/>
        <v>219</v>
      </c>
      <c r="CU90" s="76">
        <f t="shared" ca="1" si="98"/>
        <v>217</v>
      </c>
      <c r="CV90" s="76">
        <f t="shared" ca="1" si="99"/>
        <v>213</v>
      </c>
      <c r="CW90" s="76">
        <f t="shared" ca="1" si="100"/>
        <v>209</v>
      </c>
      <c r="CX90" s="76">
        <f t="shared" ca="1" si="101"/>
        <v>202</v>
      </c>
      <c r="CY90" s="76">
        <f t="shared" ca="1" si="102"/>
        <v>202</v>
      </c>
      <c r="CZ90" s="76">
        <f t="shared" ca="1" si="103"/>
        <v>202</v>
      </c>
      <c r="DA90" s="76">
        <f t="shared" ca="1" si="104"/>
        <v>209</v>
      </c>
      <c r="DB90" s="76">
        <f t="shared" ca="1" si="105"/>
        <v>209</v>
      </c>
      <c r="DC90" s="76">
        <f t="shared" ca="1" si="106"/>
        <v>209</v>
      </c>
      <c r="DD90" s="76">
        <f t="shared" ca="1" si="107"/>
        <v>209</v>
      </c>
      <c r="DE90" s="76">
        <f t="shared" ca="1" si="108"/>
        <v>209</v>
      </c>
      <c r="DF90" s="76">
        <f t="shared" ca="1" si="109"/>
        <v>213</v>
      </c>
      <c r="DG90" s="76">
        <f t="shared" ca="1" si="110"/>
        <v>209</v>
      </c>
      <c r="DH90" s="76">
        <f t="shared" ca="1" si="111"/>
        <v>202</v>
      </c>
      <c r="DI90" s="76">
        <f t="shared" ca="1" si="112"/>
        <v>209</v>
      </c>
      <c r="DJ90" s="76">
        <f t="shared" ca="1" si="113"/>
        <v>202</v>
      </c>
      <c r="DK90" s="76">
        <f t="shared" ca="1" si="114"/>
        <v>202</v>
      </c>
      <c r="DL90" s="76">
        <f t="shared" ca="1" si="115"/>
        <v>209</v>
      </c>
      <c r="DM90" s="76">
        <f t="shared" ca="1" si="116"/>
        <v>209</v>
      </c>
      <c r="DN90" s="76">
        <f t="shared" ca="1" si="117"/>
        <v>209</v>
      </c>
      <c r="DO90" s="76">
        <f t="shared" ca="1" si="118"/>
        <v>213</v>
      </c>
      <c r="DP90" s="76">
        <f t="shared" ca="1" si="119"/>
        <v>202</v>
      </c>
      <c r="DQ90" s="76">
        <f t="shared" ca="1" si="120"/>
        <v>209</v>
      </c>
      <c r="DR90" s="76">
        <f t="shared" ca="1" si="121"/>
        <v>209</v>
      </c>
      <c r="DS90" s="76">
        <f t="shared" ca="1" si="122"/>
        <v>209</v>
      </c>
      <c r="DT90" s="76">
        <f t="shared" ca="1" si="123"/>
        <v>202</v>
      </c>
      <c r="DU90" s="76">
        <f t="shared" ca="1" si="124"/>
        <v>194</v>
      </c>
      <c r="DV90" s="76">
        <f t="shared" ca="1" si="125"/>
        <v>194</v>
      </c>
      <c r="DW90" s="76">
        <f t="shared" ca="1" si="126"/>
        <v>202</v>
      </c>
      <c r="DX90" s="76">
        <f t="shared" ca="1" si="127"/>
        <v>194</v>
      </c>
      <c r="DY90" s="76">
        <f t="shared" ca="1" si="128"/>
        <v>185</v>
      </c>
      <c r="DZ90" s="76">
        <f t="shared" ca="1" si="129"/>
        <v>185</v>
      </c>
      <c r="EA90" s="76">
        <f t="shared" ca="1" si="130"/>
        <v>185</v>
      </c>
      <c r="EB90" s="76">
        <f t="shared" ca="1" si="131"/>
        <v>172</v>
      </c>
      <c r="EC90" s="76">
        <f t="shared" ca="1" si="132"/>
        <v>156</v>
      </c>
      <c r="ED90" s="76">
        <f t="shared" ca="1" si="133"/>
        <v>156</v>
      </c>
      <c r="EE90" s="76">
        <f t="shared" ca="1" si="134"/>
        <v>131</v>
      </c>
      <c r="EF90" s="76">
        <f t="shared" ca="1" si="135"/>
        <v>144</v>
      </c>
      <c r="EG90" s="76">
        <f t="shared" ca="1" si="136"/>
        <v>131</v>
      </c>
      <c r="EH90" s="76">
        <f t="shared" ca="1" si="137"/>
        <v>102</v>
      </c>
      <c r="EI90" s="76">
        <f t="shared" ca="1" si="138"/>
        <v>96</v>
      </c>
      <c r="EJ90" s="76">
        <f t="shared" ca="1" si="139"/>
        <v>87</v>
      </c>
      <c r="EK90" s="76">
        <f t="shared" ca="1" si="140"/>
        <v>87</v>
      </c>
      <c r="EL90" s="76">
        <f t="shared" ca="1" si="141"/>
        <v>80</v>
      </c>
      <c r="EM90" s="76">
        <f t="shared" ca="1" si="142"/>
        <v>78</v>
      </c>
      <c r="EN90" s="76">
        <f t="shared" ca="1" si="143"/>
        <v>75</v>
      </c>
      <c r="EO90" s="76">
        <f t="shared" ca="1" si="144"/>
        <v>76</v>
      </c>
      <c r="EP90" s="76">
        <f t="shared" ca="1" si="145"/>
        <v>75</v>
      </c>
      <c r="EQ90" s="76">
        <f t="shared" ca="1" si="146"/>
        <v>73</v>
      </c>
      <c r="ER90" s="76">
        <f t="shared" ca="1" si="147"/>
        <v>69</v>
      </c>
      <c r="ES90" s="76">
        <f t="shared" ca="1" si="148"/>
        <v>49</v>
      </c>
      <c r="ET90" s="76">
        <f t="shared" ca="1" si="149"/>
        <v>27</v>
      </c>
      <c r="EU90" s="76">
        <f t="shared" ca="1" si="150"/>
        <v>20</v>
      </c>
      <c r="EV90" s="76">
        <f t="shared" ca="1" si="151"/>
        <v>23</v>
      </c>
      <c r="EW90" s="76">
        <f t="shared" ca="1" si="152"/>
        <v>46</v>
      </c>
      <c r="EX90" s="76">
        <f t="shared" ca="1" si="153"/>
        <v>49</v>
      </c>
      <c r="EY90" s="76">
        <f t="shared" ca="1" si="154"/>
        <v>56</v>
      </c>
      <c r="EZ90" s="76">
        <f t="shared" ca="1" si="155"/>
        <v>64</v>
      </c>
      <c r="FA90" s="76">
        <f t="shared" ca="1" si="156"/>
        <v>67</v>
      </c>
      <c r="FB90" s="76">
        <f t="shared" ca="1" si="157"/>
        <v>69</v>
      </c>
      <c r="FC90" s="76">
        <f t="shared" ca="1" si="158"/>
        <v>67</v>
      </c>
      <c r="FD90" s="76">
        <f t="shared" ca="1" si="159"/>
        <v>69</v>
      </c>
      <c r="FE90" s="76">
        <f t="shared" ca="1" si="160"/>
        <v>67</v>
      </c>
      <c r="FF90" s="76">
        <f t="shared" ca="1" si="161"/>
        <v>67</v>
      </c>
      <c r="FG90" s="76">
        <f t="shared" ca="1" si="162"/>
        <v>69</v>
      </c>
      <c r="FH90" s="76">
        <f t="shared" ca="1" si="163"/>
        <v>64</v>
      </c>
      <c r="FI90" s="76">
        <f t="shared" ca="1" si="164"/>
        <v>64</v>
      </c>
      <c r="FJ90" s="76">
        <f t="shared" ca="1" si="165"/>
        <v>64</v>
      </c>
      <c r="FK90" s="76">
        <f t="shared" ca="1" si="166"/>
        <v>67</v>
      </c>
      <c r="FL90" s="76">
        <f t="shared" ca="1" si="167"/>
        <v>78</v>
      </c>
      <c r="FM90" s="76">
        <f t="shared" ca="1" si="168"/>
        <v>80</v>
      </c>
      <c r="FN90" s="76">
        <f t="shared" ca="1" si="169"/>
        <v>75</v>
      </c>
      <c r="FO90" s="76">
        <f t="shared" ca="1" si="170"/>
        <v>49</v>
      </c>
      <c r="FP90" s="76">
        <f t="shared" ca="1" si="171"/>
        <v>49</v>
      </c>
      <c r="FQ90" s="76">
        <f t="shared" ca="1" si="172"/>
        <v>64</v>
      </c>
      <c r="FR90" s="76">
        <f t="shared" ca="1" si="173"/>
        <v>72</v>
      </c>
      <c r="FS90" s="76">
        <f t="shared" ca="1" si="174"/>
        <v>78</v>
      </c>
      <c r="FT90" s="77">
        <f t="shared" ca="1" si="175"/>
        <v>80</v>
      </c>
      <c r="FU90" s="76"/>
      <c r="FV90" s="76"/>
      <c r="FW90" s="83"/>
      <c r="FX90" s="83"/>
      <c r="FY90" s="83"/>
      <c r="FZ90" s="83"/>
      <c r="GA90" s="83"/>
      <c r="GB90" s="83"/>
      <c r="GC90" s="83"/>
      <c r="GD90" s="82"/>
      <c r="GE90" s="82"/>
    </row>
    <row r="91" spans="1:187" customFormat="1" ht="2.25" customHeight="1">
      <c r="A91" s="71"/>
      <c r="B91" s="75">
        <v>175</v>
      </c>
      <c r="C91" s="76">
        <v>162</v>
      </c>
      <c r="D91" s="76">
        <v>148</v>
      </c>
      <c r="E91" s="76">
        <v>158</v>
      </c>
      <c r="F91" s="76">
        <v>154</v>
      </c>
      <c r="G91" s="76">
        <v>151</v>
      </c>
      <c r="H91" s="76">
        <v>162</v>
      </c>
      <c r="I91" s="76">
        <v>162</v>
      </c>
      <c r="J91" s="76">
        <v>161</v>
      </c>
      <c r="K91" s="76">
        <v>162</v>
      </c>
      <c r="L91" s="76">
        <v>164</v>
      </c>
      <c r="M91" s="76">
        <v>165</v>
      </c>
      <c r="N91" s="76">
        <v>174</v>
      </c>
      <c r="O91" s="76">
        <v>176</v>
      </c>
      <c r="P91" s="76">
        <v>167</v>
      </c>
      <c r="Q91" s="76">
        <v>163</v>
      </c>
      <c r="R91" s="76">
        <v>162</v>
      </c>
      <c r="S91" s="76">
        <v>159</v>
      </c>
      <c r="T91" s="76">
        <v>156</v>
      </c>
      <c r="U91" s="76">
        <v>155</v>
      </c>
      <c r="V91" s="76">
        <v>164</v>
      </c>
      <c r="W91" s="76">
        <v>160</v>
      </c>
      <c r="X91" s="76">
        <v>158</v>
      </c>
      <c r="Y91" s="76">
        <v>162</v>
      </c>
      <c r="Z91" s="76">
        <v>167</v>
      </c>
      <c r="AA91" s="76">
        <v>165</v>
      </c>
      <c r="AB91" s="76">
        <v>163</v>
      </c>
      <c r="AC91" s="76">
        <v>158</v>
      </c>
      <c r="AD91" s="76">
        <v>158</v>
      </c>
      <c r="AE91" s="76">
        <v>157</v>
      </c>
      <c r="AF91" s="76">
        <v>153</v>
      </c>
      <c r="AG91" s="76">
        <v>153</v>
      </c>
      <c r="AH91" s="76">
        <v>153</v>
      </c>
      <c r="AI91" s="76">
        <v>153</v>
      </c>
      <c r="AJ91" s="76">
        <v>155</v>
      </c>
      <c r="AK91" s="76">
        <v>155</v>
      </c>
      <c r="AL91" s="76">
        <v>154</v>
      </c>
      <c r="AM91" s="76">
        <v>153</v>
      </c>
      <c r="AN91" s="76">
        <v>149</v>
      </c>
      <c r="AO91" s="76">
        <v>147</v>
      </c>
      <c r="AP91" s="76">
        <v>149</v>
      </c>
      <c r="AQ91" s="76">
        <v>151</v>
      </c>
      <c r="AR91" s="76">
        <v>148</v>
      </c>
      <c r="AS91" s="76">
        <v>147</v>
      </c>
      <c r="AT91" s="76">
        <v>149</v>
      </c>
      <c r="AU91" s="76">
        <v>146</v>
      </c>
      <c r="AV91" s="76">
        <v>147</v>
      </c>
      <c r="AW91" s="76">
        <v>149</v>
      </c>
      <c r="AX91" s="76">
        <v>150</v>
      </c>
      <c r="AY91" s="76">
        <v>147</v>
      </c>
      <c r="AZ91" s="76">
        <v>147</v>
      </c>
      <c r="BA91" s="76">
        <v>142</v>
      </c>
      <c r="BB91" s="76">
        <v>140</v>
      </c>
      <c r="BC91" s="76">
        <v>141</v>
      </c>
      <c r="BD91" s="76">
        <v>141</v>
      </c>
      <c r="BE91" s="76">
        <v>140</v>
      </c>
      <c r="BF91" s="76">
        <v>139</v>
      </c>
      <c r="BG91" s="76">
        <v>140</v>
      </c>
      <c r="BH91" s="76">
        <v>139</v>
      </c>
      <c r="BI91" s="76">
        <v>138</v>
      </c>
      <c r="BJ91" s="76">
        <v>140</v>
      </c>
      <c r="BK91" s="76">
        <v>142</v>
      </c>
      <c r="BL91" s="76">
        <v>141</v>
      </c>
      <c r="BM91" s="76">
        <v>144</v>
      </c>
      <c r="BN91" s="76">
        <v>140</v>
      </c>
      <c r="BO91" s="76">
        <v>138</v>
      </c>
      <c r="BP91" s="76">
        <v>137</v>
      </c>
      <c r="BQ91" s="76">
        <v>134</v>
      </c>
      <c r="BR91" s="76">
        <v>134</v>
      </c>
      <c r="BS91" s="76">
        <v>135</v>
      </c>
      <c r="BT91" s="76">
        <v>135</v>
      </c>
      <c r="BU91" s="76">
        <v>135</v>
      </c>
      <c r="BV91" s="76">
        <v>132</v>
      </c>
      <c r="BW91" s="76">
        <v>132</v>
      </c>
      <c r="BX91" s="76">
        <v>130</v>
      </c>
      <c r="BY91" s="76">
        <v>130</v>
      </c>
      <c r="BZ91" s="76">
        <v>130</v>
      </c>
      <c r="CA91" s="76">
        <v>131</v>
      </c>
      <c r="CB91" s="76">
        <v>133</v>
      </c>
      <c r="CC91" s="76">
        <v>134</v>
      </c>
      <c r="CD91" s="76">
        <v>134</v>
      </c>
      <c r="CE91" s="76">
        <v>132</v>
      </c>
      <c r="CF91" s="76">
        <v>131</v>
      </c>
      <c r="CG91" s="76">
        <v>132</v>
      </c>
      <c r="CH91" s="76">
        <v>133</v>
      </c>
      <c r="CI91" s="76">
        <v>133</v>
      </c>
      <c r="CJ91" s="77">
        <v>133</v>
      </c>
      <c r="CK91" s="71"/>
      <c r="CL91" s="75">
        <f t="shared" ca="1" si="89"/>
        <v>244</v>
      </c>
      <c r="CM91" s="76">
        <f t="shared" ca="1" si="90"/>
        <v>233</v>
      </c>
      <c r="CN91" s="76">
        <f t="shared" ca="1" si="91"/>
        <v>221</v>
      </c>
      <c r="CO91" s="76">
        <f t="shared" ca="1" si="92"/>
        <v>231</v>
      </c>
      <c r="CP91" s="76">
        <f t="shared" ca="1" si="93"/>
        <v>229</v>
      </c>
      <c r="CQ91" s="76">
        <f t="shared" ca="1" si="94"/>
        <v>224</v>
      </c>
      <c r="CR91" s="76">
        <f t="shared" ca="1" si="95"/>
        <v>233</v>
      </c>
      <c r="CS91" s="76">
        <f t="shared" ca="1" si="96"/>
        <v>233</v>
      </c>
      <c r="CT91" s="76">
        <f t="shared" ca="1" si="97"/>
        <v>232</v>
      </c>
      <c r="CU91" s="76">
        <f t="shared" ca="1" si="98"/>
        <v>233</v>
      </c>
      <c r="CV91" s="76">
        <f t="shared" ca="1" si="99"/>
        <v>234</v>
      </c>
      <c r="CW91" s="76">
        <f t="shared" ca="1" si="100"/>
        <v>235</v>
      </c>
      <c r="CX91" s="76">
        <f t="shared" ca="1" si="101"/>
        <v>241</v>
      </c>
      <c r="CY91" s="76">
        <f t="shared" ca="1" si="102"/>
        <v>245</v>
      </c>
      <c r="CZ91" s="76">
        <f t="shared" ca="1" si="103"/>
        <v>236</v>
      </c>
      <c r="DA91" s="76">
        <f t="shared" ca="1" si="104"/>
        <v>233</v>
      </c>
      <c r="DB91" s="76">
        <f t="shared" ca="1" si="105"/>
        <v>233</v>
      </c>
      <c r="DC91" s="76">
        <f t="shared" ca="1" si="106"/>
        <v>231</v>
      </c>
      <c r="DD91" s="76">
        <f t="shared" ca="1" si="107"/>
        <v>230</v>
      </c>
      <c r="DE91" s="76">
        <f t="shared" ca="1" si="108"/>
        <v>230</v>
      </c>
      <c r="DF91" s="76">
        <f t="shared" ca="1" si="109"/>
        <v>234</v>
      </c>
      <c r="DG91" s="76">
        <f t="shared" ca="1" si="110"/>
        <v>232</v>
      </c>
      <c r="DH91" s="76">
        <f t="shared" ca="1" si="111"/>
        <v>231</v>
      </c>
      <c r="DI91" s="76">
        <f t="shared" ca="1" si="112"/>
        <v>233</v>
      </c>
      <c r="DJ91" s="76">
        <f t="shared" ca="1" si="113"/>
        <v>236</v>
      </c>
      <c r="DK91" s="76">
        <f t="shared" ca="1" si="114"/>
        <v>235</v>
      </c>
      <c r="DL91" s="76">
        <f t="shared" ca="1" si="115"/>
        <v>233</v>
      </c>
      <c r="DM91" s="76">
        <f t="shared" ca="1" si="116"/>
        <v>231</v>
      </c>
      <c r="DN91" s="76">
        <f t="shared" ca="1" si="117"/>
        <v>231</v>
      </c>
      <c r="DO91" s="76">
        <f t="shared" ca="1" si="118"/>
        <v>230</v>
      </c>
      <c r="DP91" s="76">
        <f t="shared" ca="1" si="119"/>
        <v>229</v>
      </c>
      <c r="DQ91" s="76">
        <f t="shared" ca="1" si="120"/>
        <v>229</v>
      </c>
      <c r="DR91" s="76">
        <f t="shared" ca="1" si="121"/>
        <v>229</v>
      </c>
      <c r="DS91" s="76">
        <f t="shared" ca="1" si="122"/>
        <v>229</v>
      </c>
      <c r="DT91" s="76">
        <f t="shared" ca="1" si="123"/>
        <v>230</v>
      </c>
      <c r="DU91" s="76">
        <f t="shared" ca="1" si="124"/>
        <v>230</v>
      </c>
      <c r="DV91" s="76">
        <f t="shared" ca="1" si="125"/>
        <v>229</v>
      </c>
      <c r="DW91" s="76">
        <f t="shared" ca="1" si="126"/>
        <v>229</v>
      </c>
      <c r="DX91" s="76">
        <f t="shared" ca="1" si="127"/>
        <v>222</v>
      </c>
      <c r="DY91" s="76">
        <f t="shared" ca="1" si="128"/>
        <v>219</v>
      </c>
      <c r="DZ91" s="76">
        <f t="shared" ca="1" si="129"/>
        <v>222</v>
      </c>
      <c r="EA91" s="76">
        <f t="shared" ca="1" si="130"/>
        <v>224</v>
      </c>
      <c r="EB91" s="76">
        <f t="shared" ca="1" si="131"/>
        <v>221</v>
      </c>
      <c r="EC91" s="76">
        <f t="shared" ca="1" si="132"/>
        <v>219</v>
      </c>
      <c r="ED91" s="76">
        <f t="shared" ca="1" si="133"/>
        <v>222</v>
      </c>
      <c r="EE91" s="76">
        <f t="shared" ca="1" si="134"/>
        <v>217</v>
      </c>
      <c r="EF91" s="76">
        <f t="shared" ca="1" si="135"/>
        <v>219</v>
      </c>
      <c r="EG91" s="76">
        <f t="shared" ca="1" si="136"/>
        <v>222</v>
      </c>
      <c r="EH91" s="76">
        <f t="shared" ca="1" si="137"/>
        <v>223</v>
      </c>
      <c r="EI91" s="76">
        <f t="shared" ca="1" si="138"/>
        <v>219</v>
      </c>
      <c r="EJ91" s="76">
        <f t="shared" ca="1" si="139"/>
        <v>219</v>
      </c>
      <c r="EK91" s="76">
        <f t="shared" ca="1" si="140"/>
        <v>194</v>
      </c>
      <c r="EL91" s="76">
        <f t="shared" ca="1" si="141"/>
        <v>172</v>
      </c>
      <c r="EM91" s="76">
        <f t="shared" ca="1" si="142"/>
        <v>185</v>
      </c>
      <c r="EN91" s="76">
        <f t="shared" ca="1" si="143"/>
        <v>185</v>
      </c>
      <c r="EO91" s="76">
        <f t="shared" ca="1" si="144"/>
        <v>172</v>
      </c>
      <c r="EP91" s="76">
        <f t="shared" ca="1" si="145"/>
        <v>156</v>
      </c>
      <c r="EQ91" s="76">
        <f t="shared" ca="1" si="146"/>
        <v>172</v>
      </c>
      <c r="ER91" s="76">
        <f t="shared" ca="1" si="147"/>
        <v>156</v>
      </c>
      <c r="ES91" s="76">
        <f t="shared" ca="1" si="148"/>
        <v>144</v>
      </c>
      <c r="ET91" s="76">
        <f t="shared" ca="1" si="149"/>
        <v>172</v>
      </c>
      <c r="EU91" s="76">
        <f t="shared" ca="1" si="150"/>
        <v>194</v>
      </c>
      <c r="EV91" s="76">
        <f t="shared" ca="1" si="151"/>
        <v>185</v>
      </c>
      <c r="EW91" s="76">
        <f t="shared" ca="1" si="152"/>
        <v>209</v>
      </c>
      <c r="EX91" s="76">
        <f t="shared" ca="1" si="153"/>
        <v>172</v>
      </c>
      <c r="EY91" s="76">
        <f t="shared" ca="1" si="154"/>
        <v>144</v>
      </c>
      <c r="EZ91" s="76">
        <f t="shared" ca="1" si="155"/>
        <v>131</v>
      </c>
      <c r="FA91" s="76">
        <f t="shared" ca="1" si="156"/>
        <v>96</v>
      </c>
      <c r="FB91" s="76">
        <f t="shared" ca="1" si="157"/>
        <v>96</v>
      </c>
      <c r="FC91" s="76">
        <f t="shared" ca="1" si="158"/>
        <v>102</v>
      </c>
      <c r="FD91" s="76">
        <f t="shared" ca="1" si="159"/>
        <v>102</v>
      </c>
      <c r="FE91" s="76">
        <f t="shared" ca="1" si="160"/>
        <v>102</v>
      </c>
      <c r="FF91" s="76">
        <f t="shared" ca="1" si="161"/>
        <v>87</v>
      </c>
      <c r="FG91" s="76">
        <f t="shared" ca="1" si="162"/>
        <v>87</v>
      </c>
      <c r="FH91" s="76">
        <f t="shared" ca="1" si="163"/>
        <v>80</v>
      </c>
      <c r="FI91" s="76">
        <f t="shared" ca="1" si="164"/>
        <v>80</v>
      </c>
      <c r="FJ91" s="76">
        <f t="shared" ca="1" si="165"/>
        <v>80</v>
      </c>
      <c r="FK91" s="76">
        <f t="shared" ca="1" si="166"/>
        <v>83</v>
      </c>
      <c r="FL91" s="76">
        <f t="shared" ca="1" si="167"/>
        <v>91</v>
      </c>
      <c r="FM91" s="76">
        <f t="shared" ca="1" si="168"/>
        <v>96</v>
      </c>
      <c r="FN91" s="76">
        <f t="shared" ca="1" si="169"/>
        <v>96</v>
      </c>
      <c r="FO91" s="76">
        <f t="shared" ca="1" si="170"/>
        <v>87</v>
      </c>
      <c r="FP91" s="76">
        <f t="shared" ca="1" si="171"/>
        <v>83</v>
      </c>
      <c r="FQ91" s="76">
        <f t="shared" ca="1" si="172"/>
        <v>87</v>
      </c>
      <c r="FR91" s="76">
        <f t="shared" ca="1" si="173"/>
        <v>91</v>
      </c>
      <c r="FS91" s="76">
        <f t="shared" ca="1" si="174"/>
        <v>91</v>
      </c>
      <c r="FT91" s="77">
        <f t="shared" ca="1" si="175"/>
        <v>91</v>
      </c>
      <c r="FU91" s="76"/>
      <c r="FV91" s="76"/>
      <c r="FW91" s="83"/>
      <c r="FX91" s="83"/>
      <c r="FY91" s="83"/>
      <c r="FZ91" s="83"/>
      <c r="GA91" s="83"/>
      <c r="GB91" s="83"/>
      <c r="GC91" s="83"/>
      <c r="GD91" s="82"/>
      <c r="GE91" s="82"/>
    </row>
    <row r="92" spans="1:187" customFormat="1" ht="2.25" customHeight="1">
      <c r="A92" s="71"/>
      <c r="B92" s="75">
        <v>179</v>
      </c>
      <c r="C92" s="76">
        <v>180</v>
      </c>
      <c r="D92" s="76">
        <v>175</v>
      </c>
      <c r="E92" s="76">
        <v>179</v>
      </c>
      <c r="F92" s="76">
        <v>186</v>
      </c>
      <c r="G92" s="76">
        <v>193</v>
      </c>
      <c r="H92" s="76">
        <v>191</v>
      </c>
      <c r="I92" s="76">
        <v>175</v>
      </c>
      <c r="J92" s="76">
        <v>168</v>
      </c>
      <c r="K92" s="76">
        <v>168</v>
      </c>
      <c r="L92" s="76">
        <v>170</v>
      </c>
      <c r="M92" s="76">
        <v>179</v>
      </c>
      <c r="N92" s="76">
        <v>176</v>
      </c>
      <c r="O92" s="76">
        <v>174</v>
      </c>
      <c r="P92" s="76">
        <v>180</v>
      </c>
      <c r="Q92" s="76">
        <v>175</v>
      </c>
      <c r="R92" s="76">
        <v>173</v>
      </c>
      <c r="S92" s="76">
        <v>173</v>
      </c>
      <c r="T92" s="76">
        <v>172</v>
      </c>
      <c r="U92" s="76">
        <v>173</v>
      </c>
      <c r="V92" s="76">
        <v>170</v>
      </c>
      <c r="W92" s="76">
        <v>171</v>
      </c>
      <c r="X92" s="76">
        <v>169</v>
      </c>
      <c r="Y92" s="76">
        <v>171</v>
      </c>
      <c r="Z92" s="76">
        <v>170</v>
      </c>
      <c r="AA92" s="76">
        <v>175</v>
      </c>
      <c r="AB92" s="76">
        <v>172</v>
      </c>
      <c r="AC92" s="76">
        <v>162</v>
      </c>
      <c r="AD92" s="76">
        <v>168</v>
      </c>
      <c r="AE92" s="76">
        <v>176</v>
      </c>
      <c r="AF92" s="76">
        <v>167</v>
      </c>
      <c r="AG92" s="76">
        <v>165</v>
      </c>
      <c r="AH92" s="76">
        <v>161</v>
      </c>
      <c r="AI92" s="76">
        <v>166</v>
      </c>
      <c r="AJ92" s="76">
        <v>172</v>
      </c>
      <c r="AK92" s="76">
        <v>169</v>
      </c>
      <c r="AL92" s="76">
        <v>174</v>
      </c>
      <c r="AM92" s="76">
        <v>163</v>
      </c>
      <c r="AN92" s="76">
        <v>168</v>
      </c>
      <c r="AO92" s="76">
        <v>168</v>
      </c>
      <c r="AP92" s="76">
        <v>165</v>
      </c>
      <c r="AQ92" s="76">
        <v>160</v>
      </c>
      <c r="AR92" s="76">
        <v>158</v>
      </c>
      <c r="AS92" s="76">
        <v>151</v>
      </c>
      <c r="AT92" s="76">
        <v>147</v>
      </c>
      <c r="AU92" s="76">
        <v>146</v>
      </c>
      <c r="AV92" s="76">
        <v>141</v>
      </c>
      <c r="AW92" s="76">
        <v>141</v>
      </c>
      <c r="AX92" s="76">
        <v>146</v>
      </c>
      <c r="AY92" s="76">
        <v>157</v>
      </c>
      <c r="AZ92" s="76">
        <v>162</v>
      </c>
      <c r="BA92" s="76">
        <v>165</v>
      </c>
      <c r="BB92" s="76">
        <v>174</v>
      </c>
      <c r="BC92" s="76">
        <v>170</v>
      </c>
      <c r="BD92" s="76">
        <v>176</v>
      </c>
      <c r="BE92" s="76">
        <v>179</v>
      </c>
      <c r="BF92" s="76">
        <v>186</v>
      </c>
      <c r="BG92" s="76">
        <v>191</v>
      </c>
      <c r="BH92" s="76">
        <v>185</v>
      </c>
      <c r="BI92" s="76">
        <v>176</v>
      </c>
      <c r="BJ92" s="76">
        <v>181</v>
      </c>
      <c r="BK92" s="76">
        <v>180</v>
      </c>
      <c r="BL92" s="76">
        <v>176</v>
      </c>
      <c r="BM92" s="76">
        <v>177</v>
      </c>
      <c r="BN92" s="76">
        <v>174</v>
      </c>
      <c r="BO92" s="76">
        <v>166</v>
      </c>
      <c r="BP92" s="76">
        <v>175</v>
      </c>
      <c r="BQ92" s="76">
        <v>175</v>
      </c>
      <c r="BR92" s="76">
        <v>185</v>
      </c>
      <c r="BS92" s="76">
        <v>193</v>
      </c>
      <c r="BT92" s="76">
        <v>181</v>
      </c>
      <c r="BU92" s="76">
        <v>157</v>
      </c>
      <c r="BV92" s="76">
        <v>154</v>
      </c>
      <c r="BW92" s="76">
        <v>169</v>
      </c>
      <c r="BX92" s="76">
        <v>183</v>
      </c>
      <c r="BY92" s="76">
        <v>180</v>
      </c>
      <c r="BZ92" s="76">
        <v>175</v>
      </c>
      <c r="CA92" s="76">
        <v>171</v>
      </c>
      <c r="CB92" s="76">
        <v>170</v>
      </c>
      <c r="CC92" s="76">
        <v>173</v>
      </c>
      <c r="CD92" s="76">
        <v>171</v>
      </c>
      <c r="CE92" s="76">
        <v>162</v>
      </c>
      <c r="CF92" s="76">
        <v>162</v>
      </c>
      <c r="CG92" s="76">
        <v>174</v>
      </c>
      <c r="CH92" s="76">
        <v>175</v>
      </c>
      <c r="CI92" s="76">
        <v>175</v>
      </c>
      <c r="CJ92" s="77">
        <v>168</v>
      </c>
      <c r="CK92" s="71"/>
      <c r="CL92" s="75">
        <f t="shared" ca="1" si="89"/>
        <v>247</v>
      </c>
      <c r="CM92" s="76">
        <f t="shared" ca="1" si="90"/>
        <v>249</v>
      </c>
      <c r="CN92" s="76">
        <f t="shared" ca="1" si="91"/>
        <v>244</v>
      </c>
      <c r="CO92" s="76">
        <f t="shared" ca="1" si="92"/>
        <v>247</v>
      </c>
      <c r="CP92" s="76">
        <f t="shared" ca="1" si="93"/>
        <v>252</v>
      </c>
      <c r="CQ92" s="76">
        <f t="shared" ca="1" si="94"/>
        <v>254</v>
      </c>
      <c r="CR92" s="76">
        <f t="shared" ca="1" si="95"/>
        <v>254</v>
      </c>
      <c r="CS92" s="76">
        <f t="shared" ca="1" si="96"/>
        <v>244</v>
      </c>
      <c r="CT92" s="76">
        <f t="shared" ca="1" si="97"/>
        <v>237</v>
      </c>
      <c r="CU92" s="76">
        <f t="shared" ca="1" si="98"/>
        <v>237</v>
      </c>
      <c r="CV92" s="76">
        <f t="shared" ca="1" si="99"/>
        <v>238</v>
      </c>
      <c r="CW92" s="76">
        <f t="shared" ca="1" si="100"/>
        <v>247</v>
      </c>
      <c r="CX92" s="76">
        <f t="shared" ca="1" si="101"/>
        <v>245</v>
      </c>
      <c r="CY92" s="76">
        <f t="shared" ca="1" si="102"/>
        <v>241</v>
      </c>
      <c r="CZ92" s="76">
        <f t="shared" ca="1" si="103"/>
        <v>249</v>
      </c>
      <c r="DA92" s="76">
        <f t="shared" ca="1" si="104"/>
        <v>244</v>
      </c>
      <c r="DB92" s="76">
        <f t="shared" ca="1" si="105"/>
        <v>241</v>
      </c>
      <c r="DC92" s="76">
        <f t="shared" ca="1" si="106"/>
        <v>241</v>
      </c>
      <c r="DD92" s="76">
        <f t="shared" ca="1" si="107"/>
        <v>240</v>
      </c>
      <c r="DE92" s="76">
        <f t="shared" ca="1" si="108"/>
        <v>241</v>
      </c>
      <c r="DF92" s="76">
        <f t="shared" ca="1" si="109"/>
        <v>238</v>
      </c>
      <c r="DG92" s="76">
        <f t="shared" ca="1" si="110"/>
        <v>239</v>
      </c>
      <c r="DH92" s="76">
        <f t="shared" ca="1" si="111"/>
        <v>238</v>
      </c>
      <c r="DI92" s="76">
        <f t="shared" ca="1" si="112"/>
        <v>239</v>
      </c>
      <c r="DJ92" s="76">
        <f t="shared" ca="1" si="113"/>
        <v>238</v>
      </c>
      <c r="DK92" s="76">
        <f t="shared" ca="1" si="114"/>
        <v>244</v>
      </c>
      <c r="DL92" s="76">
        <f t="shared" ca="1" si="115"/>
        <v>240</v>
      </c>
      <c r="DM92" s="76">
        <f t="shared" ca="1" si="116"/>
        <v>233</v>
      </c>
      <c r="DN92" s="76">
        <f t="shared" ca="1" si="117"/>
        <v>237</v>
      </c>
      <c r="DO92" s="76">
        <f t="shared" ca="1" si="118"/>
        <v>245</v>
      </c>
      <c r="DP92" s="76">
        <f t="shared" ca="1" si="119"/>
        <v>236</v>
      </c>
      <c r="DQ92" s="76">
        <f t="shared" ca="1" si="120"/>
        <v>235</v>
      </c>
      <c r="DR92" s="76">
        <f t="shared" ca="1" si="121"/>
        <v>232</v>
      </c>
      <c r="DS92" s="76">
        <f t="shared" ca="1" si="122"/>
        <v>236</v>
      </c>
      <c r="DT92" s="76">
        <f t="shared" ca="1" si="123"/>
        <v>240</v>
      </c>
      <c r="DU92" s="76">
        <f t="shared" ca="1" si="124"/>
        <v>238</v>
      </c>
      <c r="DV92" s="76">
        <f t="shared" ca="1" si="125"/>
        <v>241</v>
      </c>
      <c r="DW92" s="76">
        <f t="shared" ca="1" si="126"/>
        <v>233</v>
      </c>
      <c r="DX92" s="76">
        <f t="shared" ca="1" si="127"/>
        <v>237</v>
      </c>
      <c r="DY92" s="76">
        <f t="shared" ca="1" si="128"/>
        <v>237</v>
      </c>
      <c r="DZ92" s="76">
        <f t="shared" ca="1" si="129"/>
        <v>235</v>
      </c>
      <c r="EA92" s="76">
        <f t="shared" ca="1" si="130"/>
        <v>232</v>
      </c>
      <c r="EB92" s="76">
        <f t="shared" ca="1" si="131"/>
        <v>231</v>
      </c>
      <c r="EC92" s="76">
        <f t="shared" ca="1" si="132"/>
        <v>224</v>
      </c>
      <c r="ED92" s="76">
        <f t="shared" ca="1" si="133"/>
        <v>219</v>
      </c>
      <c r="EE92" s="76">
        <f t="shared" ca="1" si="134"/>
        <v>217</v>
      </c>
      <c r="EF92" s="76">
        <f t="shared" ca="1" si="135"/>
        <v>185</v>
      </c>
      <c r="EG92" s="76">
        <f t="shared" ca="1" si="136"/>
        <v>185</v>
      </c>
      <c r="EH92" s="76">
        <f t="shared" ca="1" si="137"/>
        <v>217</v>
      </c>
      <c r="EI92" s="76">
        <f t="shared" ca="1" si="138"/>
        <v>230</v>
      </c>
      <c r="EJ92" s="76">
        <f t="shared" ca="1" si="139"/>
        <v>233</v>
      </c>
      <c r="EK92" s="76">
        <f t="shared" ca="1" si="140"/>
        <v>235</v>
      </c>
      <c r="EL92" s="76">
        <f t="shared" ca="1" si="141"/>
        <v>241</v>
      </c>
      <c r="EM92" s="76">
        <f t="shared" ca="1" si="142"/>
        <v>238</v>
      </c>
      <c r="EN92" s="76">
        <f t="shared" ca="1" si="143"/>
        <v>245</v>
      </c>
      <c r="EO92" s="76">
        <f t="shared" ca="1" si="144"/>
        <v>247</v>
      </c>
      <c r="EP92" s="76">
        <f t="shared" ca="1" si="145"/>
        <v>252</v>
      </c>
      <c r="EQ92" s="76">
        <f t="shared" ca="1" si="146"/>
        <v>254</v>
      </c>
      <c r="ER92" s="76">
        <f t="shared" ca="1" si="147"/>
        <v>252</v>
      </c>
      <c r="ES92" s="76">
        <f t="shared" ca="1" si="148"/>
        <v>245</v>
      </c>
      <c r="ET92" s="76">
        <f t="shared" ca="1" si="149"/>
        <v>250</v>
      </c>
      <c r="EU92" s="76">
        <f t="shared" ca="1" si="150"/>
        <v>249</v>
      </c>
      <c r="EV92" s="76">
        <f t="shared" ca="1" si="151"/>
        <v>245</v>
      </c>
      <c r="EW92" s="76">
        <f t="shared" ca="1" si="152"/>
        <v>246</v>
      </c>
      <c r="EX92" s="76">
        <f t="shared" ca="1" si="153"/>
        <v>241</v>
      </c>
      <c r="EY92" s="76">
        <f t="shared" ca="1" si="154"/>
        <v>236</v>
      </c>
      <c r="EZ92" s="76">
        <f t="shared" ca="1" si="155"/>
        <v>244</v>
      </c>
      <c r="FA92" s="76">
        <f t="shared" ca="1" si="156"/>
        <v>244</v>
      </c>
      <c r="FB92" s="76">
        <f t="shared" ca="1" si="157"/>
        <v>252</v>
      </c>
      <c r="FC92" s="76">
        <f t="shared" ca="1" si="158"/>
        <v>254</v>
      </c>
      <c r="FD92" s="76">
        <f t="shared" ca="1" si="159"/>
        <v>250</v>
      </c>
      <c r="FE92" s="76">
        <f t="shared" ca="1" si="160"/>
        <v>230</v>
      </c>
      <c r="FF92" s="76">
        <f t="shared" ca="1" si="161"/>
        <v>229</v>
      </c>
      <c r="FG92" s="76">
        <f t="shared" ca="1" si="162"/>
        <v>238</v>
      </c>
      <c r="FH92" s="76">
        <f t="shared" ca="1" si="163"/>
        <v>251</v>
      </c>
      <c r="FI92" s="76">
        <f t="shared" ca="1" si="164"/>
        <v>249</v>
      </c>
      <c r="FJ92" s="76">
        <f t="shared" ca="1" si="165"/>
        <v>244</v>
      </c>
      <c r="FK92" s="76">
        <f t="shared" ca="1" si="166"/>
        <v>239</v>
      </c>
      <c r="FL92" s="76">
        <f t="shared" ca="1" si="167"/>
        <v>238</v>
      </c>
      <c r="FM92" s="76">
        <f t="shared" ca="1" si="168"/>
        <v>241</v>
      </c>
      <c r="FN92" s="76">
        <f t="shared" ca="1" si="169"/>
        <v>239</v>
      </c>
      <c r="FO92" s="76">
        <f t="shared" ca="1" si="170"/>
        <v>233</v>
      </c>
      <c r="FP92" s="76">
        <f t="shared" ca="1" si="171"/>
        <v>233</v>
      </c>
      <c r="FQ92" s="76">
        <f t="shared" ca="1" si="172"/>
        <v>241</v>
      </c>
      <c r="FR92" s="76">
        <f t="shared" ca="1" si="173"/>
        <v>244</v>
      </c>
      <c r="FS92" s="76">
        <f t="shared" ca="1" si="174"/>
        <v>244</v>
      </c>
      <c r="FT92" s="77">
        <f t="shared" ca="1" si="175"/>
        <v>237</v>
      </c>
      <c r="FU92" s="76"/>
      <c r="FV92" s="76"/>
      <c r="FW92" s="83"/>
      <c r="FX92" s="83"/>
      <c r="FY92" s="83"/>
      <c r="FZ92" s="83"/>
      <c r="GA92" s="83"/>
      <c r="GB92" s="83"/>
      <c r="GC92" s="83"/>
      <c r="GD92" s="82"/>
      <c r="GE92" s="82"/>
    </row>
    <row r="93" spans="1:187" customFormat="1" ht="2.25" customHeight="1">
      <c r="A93" s="71"/>
      <c r="B93" s="75">
        <v>172</v>
      </c>
      <c r="C93" s="76">
        <v>168</v>
      </c>
      <c r="D93" s="76">
        <v>168</v>
      </c>
      <c r="E93" s="76">
        <v>169</v>
      </c>
      <c r="F93" s="76">
        <v>171</v>
      </c>
      <c r="G93" s="76">
        <v>176</v>
      </c>
      <c r="H93" s="76">
        <v>176</v>
      </c>
      <c r="I93" s="76">
        <v>175</v>
      </c>
      <c r="J93" s="76">
        <v>175</v>
      </c>
      <c r="K93" s="76">
        <v>175</v>
      </c>
      <c r="L93" s="76">
        <v>179</v>
      </c>
      <c r="M93" s="76">
        <v>177</v>
      </c>
      <c r="N93" s="76">
        <v>177</v>
      </c>
      <c r="O93" s="76">
        <v>181</v>
      </c>
      <c r="P93" s="76">
        <v>180</v>
      </c>
      <c r="Q93" s="76">
        <v>177</v>
      </c>
      <c r="R93" s="76">
        <v>175</v>
      </c>
      <c r="S93" s="76">
        <v>180</v>
      </c>
      <c r="T93" s="76">
        <v>175</v>
      </c>
      <c r="U93" s="76">
        <v>176</v>
      </c>
      <c r="V93" s="76">
        <v>172</v>
      </c>
      <c r="W93" s="76">
        <v>174</v>
      </c>
      <c r="X93" s="76">
        <v>173</v>
      </c>
      <c r="Y93" s="76">
        <v>174</v>
      </c>
      <c r="Z93" s="76">
        <v>175</v>
      </c>
      <c r="AA93" s="76">
        <v>174</v>
      </c>
      <c r="AB93" s="76">
        <v>186</v>
      </c>
      <c r="AC93" s="76">
        <v>191</v>
      </c>
      <c r="AD93" s="76">
        <v>191</v>
      </c>
      <c r="AE93" s="76">
        <v>181</v>
      </c>
      <c r="AF93" s="76">
        <v>176</v>
      </c>
      <c r="AG93" s="76">
        <v>181</v>
      </c>
      <c r="AH93" s="76">
        <v>179</v>
      </c>
      <c r="AI93" s="76">
        <v>176</v>
      </c>
      <c r="AJ93" s="76">
        <v>179</v>
      </c>
      <c r="AK93" s="76">
        <v>170</v>
      </c>
      <c r="AL93" s="76">
        <v>164</v>
      </c>
      <c r="AM93" s="76">
        <v>175</v>
      </c>
      <c r="AN93" s="76">
        <v>171</v>
      </c>
      <c r="AO93" s="76">
        <v>167</v>
      </c>
      <c r="AP93" s="76">
        <v>162</v>
      </c>
      <c r="AQ93" s="76">
        <v>162</v>
      </c>
      <c r="AR93" s="76">
        <v>174</v>
      </c>
      <c r="AS93" s="76">
        <v>180</v>
      </c>
      <c r="AT93" s="76">
        <v>176</v>
      </c>
      <c r="AU93" s="76">
        <v>173</v>
      </c>
      <c r="AV93" s="76">
        <v>181</v>
      </c>
      <c r="AW93" s="76">
        <v>175</v>
      </c>
      <c r="AX93" s="76">
        <v>176</v>
      </c>
      <c r="AY93" s="76">
        <v>176</v>
      </c>
      <c r="AZ93" s="76">
        <v>180</v>
      </c>
      <c r="BA93" s="76">
        <v>179</v>
      </c>
      <c r="BB93" s="76">
        <v>183</v>
      </c>
      <c r="BC93" s="76">
        <v>186</v>
      </c>
      <c r="BD93" s="76">
        <v>186</v>
      </c>
      <c r="BE93" s="76">
        <v>185</v>
      </c>
      <c r="BF93" s="76">
        <v>183</v>
      </c>
      <c r="BG93" s="76">
        <v>177</v>
      </c>
      <c r="BH93" s="76">
        <v>179</v>
      </c>
      <c r="BI93" s="76">
        <v>180</v>
      </c>
      <c r="BJ93" s="76">
        <v>175</v>
      </c>
      <c r="BK93" s="76">
        <v>169</v>
      </c>
      <c r="BL93" s="76">
        <v>173</v>
      </c>
      <c r="BM93" s="76">
        <v>165</v>
      </c>
      <c r="BN93" s="76">
        <v>179</v>
      </c>
      <c r="BO93" s="76">
        <v>180</v>
      </c>
      <c r="BP93" s="76">
        <v>181</v>
      </c>
      <c r="BQ93" s="76">
        <v>183</v>
      </c>
      <c r="BR93" s="76">
        <v>175</v>
      </c>
      <c r="BS93" s="76">
        <v>176</v>
      </c>
      <c r="BT93" s="76">
        <v>177</v>
      </c>
      <c r="BU93" s="76">
        <v>172</v>
      </c>
      <c r="BV93" s="76">
        <v>179</v>
      </c>
      <c r="BW93" s="76">
        <v>180</v>
      </c>
      <c r="BX93" s="76">
        <v>183</v>
      </c>
      <c r="BY93" s="76">
        <v>175</v>
      </c>
      <c r="BZ93" s="76">
        <v>175</v>
      </c>
      <c r="CA93" s="76">
        <v>156</v>
      </c>
      <c r="CB93" s="76">
        <v>175</v>
      </c>
      <c r="CC93" s="76">
        <v>181</v>
      </c>
      <c r="CD93" s="76">
        <v>175</v>
      </c>
      <c r="CE93" s="76">
        <v>176</v>
      </c>
      <c r="CF93" s="76">
        <v>176</v>
      </c>
      <c r="CG93" s="76">
        <v>173</v>
      </c>
      <c r="CH93" s="76">
        <v>186</v>
      </c>
      <c r="CI93" s="76">
        <v>185</v>
      </c>
      <c r="CJ93" s="77">
        <v>175</v>
      </c>
      <c r="CK93" s="71"/>
      <c r="CL93" s="75">
        <f t="shared" ca="1" si="89"/>
        <v>240</v>
      </c>
      <c r="CM93" s="76">
        <f t="shared" ca="1" si="90"/>
        <v>237</v>
      </c>
      <c r="CN93" s="76">
        <f t="shared" ca="1" si="91"/>
        <v>237</v>
      </c>
      <c r="CO93" s="76">
        <f t="shared" ca="1" si="92"/>
        <v>238</v>
      </c>
      <c r="CP93" s="76">
        <f t="shared" ca="1" si="93"/>
        <v>239</v>
      </c>
      <c r="CQ93" s="76">
        <f t="shared" ca="1" si="94"/>
        <v>245</v>
      </c>
      <c r="CR93" s="76">
        <f t="shared" ca="1" si="95"/>
        <v>245</v>
      </c>
      <c r="CS93" s="76">
        <f t="shared" ca="1" si="96"/>
        <v>244</v>
      </c>
      <c r="CT93" s="76">
        <f t="shared" ca="1" si="97"/>
        <v>244</v>
      </c>
      <c r="CU93" s="76">
        <f t="shared" ca="1" si="98"/>
        <v>244</v>
      </c>
      <c r="CV93" s="76">
        <f t="shared" ca="1" si="99"/>
        <v>247</v>
      </c>
      <c r="CW93" s="76">
        <f t="shared" ca="1" si="100"/>
        <v>246</v>
      </c>
      <c r="CX93" s="76">
        <f t="shared" ca="1" si="101"/>
        <v>246</v>
      </c>
      <c r="CY93" s="76">
        <f t="shared" ca="1" si="102"/>
        <v>250</v>
      </c>
      <c r="CZ93" s="76">
        <f t="shared" ca="1" si="103"/>
        <v>249</v>
      </c>
      <c r="DA93" s="76">
        <f t="shared" ca="1" si="104"/>
        <v>246</v>
      </c>
      <c r="DB93" s="76">
        <f t="shared" ca="1" si="105"/>
        <v>244</v>
      </c>
      <c r="DC93" s="76">
        <f t="shared" ca="1" si="106"/>
        <v>249</v>
      </c>
      <c r="DD93" s="76">
        <f t="shared" ca="1" si="107"/>
        <v>244</v>
      </c>
      <c r="DE93" s="76">
        <f t="shared" ca="1" si="108"/>
        <v>245</v>
      </c>
      <c r="DF93" s="76">
        <f t="shared" ca="1" si="109"/>
        <v>240</v>
      </c>
      <c r="DG93" s="76">
        <f t="shared" ca="1" si="110"/>
        <v>241</v>
      </c>
      <c r="DH93" s="76">
        <f t="shared" ca="1" si="111"/>
        <v>241</v>
      </c>
      <c r="DI93" s="76">
        <f t="shared" ca="1" si="112"/>
        <v>241</v>
      </c>
      <c r="DJ93" s="76">
        <f t="shared" ca="1" si="113"/>
        <v>244</v>
      </c>
      <c r="DK93" s="76">
        <f t="shared" ca="1" si="114"/>
        <v>241</v>
      </c>
      <c r="DL93" s="76">
        <f t="shared" ca="1" si="115"/>
        <v>252</v>
      </c>
      <c r="DM93" s="76">
        <f t="shared" ca="1" si="116"/>
        <v>254</v>
      </c>
      <c r="DN93" s="76">
        <f t="shared" ca="1" si="117"/>
        <v>254</v>
      </c>
      <c r="DO93" s="76">
        <f t="shared" ca="1" si="118"/>
        <v>250</v>
      </c>
      <c r="DP93" s="76">
        <f t="shared" ca="1" si="119"/>
        <v>245</v>
      </c>
      <c r="DQ93" s="76">
        <f t="shared" ca="1" si="120"/>
        <v>250</v>
      </c>
      <c r="DR93" s="76">
        <f t="shared" ca="1" si="121"/>
        <v>247</v>
      </c>
      <c r="DS93" s="76">
        <f t="shared" ca="1" si="122"/>
        <v>245</v>
      </c>
      <c r="DT93" s="76">
        <f t="shared" ca="1" si="123"/>
        <v>247</v>
      </c>
      <c r="DU93" s="76">
        <f t="shared" ca="1" si="124"/>
        <v>238</v>
      </c>
      <c r="DV93" s="76">
        <f t="shared" ca="1" si="125"/>
        <v>234</v>
      </c>
      <c r="DW93" s="76">
        <f t="shared" ca="1" si="126"/>
        <v>244</v>
      </c>
      <c r="DX93" s="76">
        <f t="shared" ca="1" si="127"/>
        <v>239</v>
      </c>
      <c r="DY93" s="76">
        <f t="shared" ca="1" si="128"/>
        <v>236</v>
      </c>
      <c r="DZ93" s="76">
        <f t="shared" ca="1" si="129"/>
        <v>233</v>
      </c>
      <c r="EA93" s="76">
        <f t="shared" ca="1" si="130"/>
        <v>233</v>
      </c>
      <c r="EB93" s="76">
        <f t="shared" ca="1" si="131"/>
        <v>241</v>
      </c>
      <c r="EC93" s="76">
        <f t="shared" ca="1" si="132"/>
        <v>249</v>
      </c>
      <c r="ED93" s="76">
        <f t="shared" ca="1" si="133"/>
        <v>245</v>
      </c>
      <c r="EE93" s="76">
        <f t="shared" ca="1" si="134"/>
        <v>241</v>
      </c>
      <c r="EF93" s="76">
        <f t="shared" ca="1" si="135"/>
        <v>250</v>
      </c>
      <c r="EG93" s="76">
        <f t="shared" ca="1" si="136"/>
        <v>244</v>
      </c>
      <c r="EH93" s="76">
        <f t="shared" ca="1" si="137"/>
        <v>245</v>
      </c>
      <c r="EI93" s="76">
        <f t="shared" ca="1" si="138"/>
        <v>245</v>
      </c>
      <c r="EJ93" s="76">
        <f t="shared" ca="1" si="139"/>
        <v>249</v>
      </c>
      <c r="EK93" s="76">
        <f t="shared" ca="1" si="140"/>
        <v>247</v>
      </c>
      <c r="EL93" s="76">
        <f t="shared" ca="1" si="141"/>
        <v>251</v>
      </c>
      <c r="EM93" s="76">
        <f t="shared" ca="1" si="142"/>
        <v>252</v>
      </c>
      <c r="EN93" s="76">
        <f t="shared" ca="1" si="143"/>
        <v>252</v>
      </c>
      <c r="EO93" s="76">
        <f t="shared" ca="1" si="144"/>
        <v>252</v>
      </c>
      <c r="EP93" s="76">
        <f t="shared" ca="1" si="145"/>
        <v>251</v>
      </c>
      <c r="EQ93" s="76">
        <f t="shared" ca="1" si="146"/>
        <v>246</v>
      </c>
      <c r="ER93" s="76">
        <f t="shared" ca="1" si="147"/>
        <v>247</v>
      </c>
      <c r="ES93" s="76">
        <f t="shared" ca="1" si="148"/>
        <v>249</v>
      </c>
      <c r="ET93" s="76">
        <f t="shared" ca="1" si="149"/>
        <v>244</v>
      </c>
      <c r="EU93" s="76">
        <f t="shared" ca="1" si="150"/>
        <v>238</v>
      </c>
      <c r="EV93" s="76">
        <f t="shared" ca="1" si="151"/>
        <v>241</v>
      </c>
      <c r="EW93" s="76">
        <f t="shared" ca="1" si="152"/>
        <v>235</v>
      </c>
      <c r="EX93" s="76">
        <f t="shared" ca="1" si="153"/>
        <v>247</v>
      </c>
      <c r="EY93" s="76">
        <f t="shared" ca="1" si="154"/>
        <v>249</v>
      </c>
      <c r="EZ93" s="76">
        <f t="shared" ca="1" si="155"/>
        <v>250</v>
      </c>
      <c r="FA93" s="76">
        <f t="shared" ca="1" si="156"/>
        <v>251</v>
      </c>
      <c r="FB93" s="76">
        <f t="shared" ca="1" si="157"/>
        <v>244</v>
      </c>
      <c r="FC93" s="76">
        <f t="shared" ca="1" si="158"/>
        <v>245</v>
      </c>
      <c r="FD93" s="76">
        <f t="shared" ca="1" si="159"/>
        <v>246</v>
      </c>
      <c r="FE93" s="76">
        <f t="shared" ca="1" si="160"/>
        <v>240</v>
      </c>
      <c r="FF93" s="76">
        <f t="shared" ca="1" si="161"/>
        <v>247</v>
      </c>
      <c r="FG93" s="76">
        <f t="shared" ca="1" si="162"/>
        <v>249</v>
      </c>
      <c r="FH93" s="76">
        <f t="shared" ca="1" si="163"/>
        <v>251</v>
      </c>
      <c r="FI93" s="76">
        <f t="shared" ca="1" si="164"/>
        <v>244</v>
      </c>
      <c r="FJ93" s="76">
        <f t="shared" ca="1" si="165"/>
        <v>244</v>
      </c>
      <c r="FK93" s="76">
        <f t="shared" ca="1" si="166"/>
        <v>230</v>
      </c>
      <c r="FL93" s="76">
        <f t="shared" ca="1" si="167"/>
        <v>244</v>
      </c>
      <c r="FM93" s="76">
        <f t="shared" ca="1" si="168"/>
        <v>250</v>
      </c>
      <c r="FN93" s="76">
        <f t="shared" ca="1" si="169"/>
        <v>244</v>
      </c>
      <c r="FO93" s="76">
        <f t="shared" ca="1" si="170"/>
        <v>245</v>
      </c>
      <c r="FP93" s="76">
        <f t="shared" ca="1" si="171"/>
        <v>245</v>
      </c>
      <c r="FQ93" s="76">
        <f t="shared" ca="1" si="172"/>
        <v>241</v>
      </c>
      <c r="FR93" s="76">
        <f t="shared" ca="1" si="173"/>
        <v>252</v>
      </c>
      <c r="FS93" s="76">
        <f t="shared" ca="1" si="174"/>
        <v>252</v>
      </c>
      <c r="FT93" s="77">
        <f t="shared" ca="1" si="175"/>
        <v>244</v>
      </c>
      <c r="FU93" s="76"/>
      <c r="FV93" s="76"/>
      <c r="FW93" s="83"/>
      <c r="FX93" s="83"/>
      <c r="FY93" s="83"/>
      <c r="FZ93" s="83"/>
      <c r="GA93" s="83"/>
      <c r="GB93" s="83"/>
      <c r="GC93" s="83"/>
      <c r="GD93" s="82"/>
      <c r="GE93" s="82"/>
    </row>
    <row r="94" spans="1:187" customFormat="1" ht="2.25" customHeight="1">
      <c r="A94" s="71"/>
      <c r="B94" s="75">
        <v>173</v>
      </c>
      <c r="C94" s="76">
        <v>174</v>
      </c>
      <c r="D94" s="76">
        <v>175</v>
      </c>
      <c r="E94" s="76">
        <v>170</v>
      </c>
      <c r="F94" s="76">
        <v>180</v>
      </c>
      <c r="G94" s="76">
        <v>181</v>
      </c>
      <c r="H94" s="76">
        <v>177</v>
      </c>
      <c r="I94" s="76">
        <v>174</v>
      </c>
      <c r="J94" s="76">
        <v>179</v>
      </c>
      <c r="K94" s="76">
        <v>170</v>
      </c>
      <c r="L94" s="76">
        <v>175</v>
      </c>
      <c r="M94" s="76">
        <v>175</v>
      </c>
      <c r="N94" s="76">
        <v>171</v>
      </c>
      <c r="O94" s="76">
        <v>175</v>
      </c>
      <c r="P94" s="76">
        <v>173</v>
      </c>
      <c r="Q94" s="76">
        <v>171</v>
      </c>
      <c r="R94" s="76">
        <v>163</v>
      </c>
      <c r="S94" s="76">
        <v>169</v>
      </c>
      <c r="T94" s="76">
        <v>177</v>
      </c>
      <c r="U94" s="76">
        <v>172</v>
      </c>
      <c r="V94" s="76">
        <v>170</v>
      </c>
      <c r="W94" s="76">
        <v>170</v>
      </c>
      <c r="X94" s="76">
        <v>179</v>
      </c>
      <c r="Y94" s="76">
        <v>164</v>
      </c>
      <c r="Z94" s="76">
        <v>179</v>
      </c>
      <c r="AA94" s="76">
        <v>185</v>
      </c>
      <c r="AB94" s="76">
        <v>177</v>
      </c>
      <c r="AC94" s="76">
        <v>172</v>
      </c>
      <c r="AD94" s="76">
        <v>180</v>
      </c>
      <c r="AE94" s="76">
        <v>181</v>
      </c>
      <c r="AF94" s="76">
        <v>172</v>
      </c>
      <c r="AG94" s="76">
        <v>171</v>
      </c>
      <c r="AH94" s="76">
        <v>176</v>
      </c>
      <c r="AI94" s="76">
        <v>168</v>
      </c>
      <c r="AJ94" s="76">
        <v>169</v>
      </c>
      <c r="AK94" s="76">
        <v>172</v>
      </c>
      <c r="AL94" s="76">
        <v>179</v>
      </c>
      <c r="AM94" s="76">
        <v>179</v>
      </c>
      <c r="AN94" s="76">
        <v>180</v>
      </c>
      <c r="AO94" s="76">
        <v>180</v>
      </c>
      <c r="AP94" s="76">
        <v>186</v>
      </c>
      <c r="AQ94" s="76">
        <v>185</v>
      </c>
      <c r="AR94" s="76">
        <v>179</v>
      </c>
      <c r="AS94" s="76">
        <v>179</v>
      </c>
      <c r="AT94" s="76">
        <v>175</v>
      </c>
      <c r="AU94" s="76">
        <v>176</v>
      </c>
      <c r="AV94" s="76">
        <v>188</v>
      </c>
      <c r="AW94" s="76">
        <v>191</v>
      </c>
      <c r="AX94" s="76">
        <v>193</v>
      </c>
      <c r="AY94" s="76">
        <v>175</v>
      </c>
      <c r="AZ94" s="76">
        <v>170</v>
      </c>
      <c r="BA94" s="76">
        <v>172</v>
      </c>
      <c r="BB94" s="76">
        <v>177</v>
      </c>
      <c r="BC94" s="76">
        <v>179</v>
      </c>
      <c r="BD94" s="76">
        <v>179</v>
      </c>
      <c r="BE94" s="76">
        <v>180</v>
      </c>
      <c r="BF94" s="76">
        <v>179</v>
      </c>
      <c r="BG94" s="76">
        <v>172</v>
      </c>
      <c r="BH94" s="76">
        <v>171</v>
      </c>
      <c r="BI94" s="76">
        <v>176</v>
      </c>
      <c r="BJ94" s="76">
        <v>177</v>
      </c>
      <c r="BK94" s="76">
        <v>180</v>
      </c>
      <c r="BL94" s="76">
        <v>181</v>
      </c>
      <c r="BM94" s="76">
        <v>179</v>
      </c>
      <c r="BN94" s="76">
        <v>188</v>
      </c>
      <c r="BO94" s="76">
        <v>185</v>
      </c>
      <c r="BP94" s="76">
        <v>181</v>
      </c>
      <c r="BQ94" s="76">
        <v>186</v>
      </c>
      <c r="BR94" s="76">
        <v>176</v>
      </c>
      <c r="BS94" s="76">
        <v>175</v>
      </c>
      <c r="BT94" s="76">
        <v>176</v>
      </c>
      <c r="BU94" s="76">
        <v>191</v>
      </c>
      <c r="BV94" s="76">
        <v>186</v>
      </c>
      <c r="BW94" s="76">
        <v>183</v>
      </c>
      <c r="BX94" s="76">
        <v>185</v>
      </c>
      <c r="BY94" s="76">
        <v>183</v>
      </c>
      <c r="BZ94" s="76">
        <v>181</v>
      </c>
      <c r="CA94" s="76">
        <v>179</v>
      </c>
      <c r="CB94" s="76">
        <v>183</v>
      </c>
      <c r="CC94" s="76">
        <v>180</v>
      </c>
      <c r="CD94" s="76">
        <v>181</v>
      </c>
      <c r="CE94" s="76">
        <v>180</v>
      </c>
      <c r="CF94" s="76">
        <v>181</v>
      </c>
      <c r="CG94" s="76">
        <v>179</v>
      </c>
      <c r="CH94" s="76">
        <v>180</v>
      </c>
      <c r="CI94" s="76">
        <v>186</v>
      </c>
      <c r="CJ94" s="77">
        <v>181</v>
      </c>
      <c r="CK94" s="71"/>
      <c r="CL94" s="75">
        <f t="shared" ca="1" si="89"/>
        <v>241</v>
      </c>
      <c r="CM94" s="76">
        <f t="shared" ca="1" si="90"/>
        <v>241</v>
      </c>
      <c r="CN94" s="76">
        <f t="shared" ca="1" si="91"/>
        <v>244</v>
      </c>
      <c r="CO94" s="76">
        <f t="shared" ca="1" si="92"/>
        <v>238</v>
      </c>
      <c r="CP94" s="76">
        <f t="shared" ca="1" si="93"/>
        <v>249</v>
      </c>
      <c r="CQ94" s="76">
        <f t="shared" ca="1" si="94"/>
        <v>250</v>
      </c>
      <c r="CR94" s="76">
        <f t="shared" ca="1" si="95"/>
        <v>246</v>
      </c>
      <c r="CS94" s="76">
        <f t="shared" ca="1" si="96"/>
        <v>241</v>
      </c>
      <c r="CT94" s="76">
        <f t="shared" ca="1" si="97"/>
        <v>247</v>
      </c>
      <c r="CU94" s="76">
        <f t="shared" ca="1" si="98"/>
        <v>238</v>
      </c>
      <c r="CV94" s="76">
        <f t="shared" ca="1" si="99"/>
        <v>244</v>
      </c>
      <c r="CW94" s="76">
        <f t="shared" ca="1" si="100"/>
        <v>244</v>
      </c>
      <c r="CX94" s="76">
        <f t="shared" ca="1" si="101"/>
        <v>239</v>
      </c>
      <c r="CY94" s="76">
        <f t="shared" ca="1" si="102"/>
        <v>244</v>
      </c>
      <c r="CZ94" s="76">
        <f t="shared" ca="1" si="103"/>
        <v>241</v>
      </c>
      <c r="DA94" s="76">
        <f t="shared" ca="1" si="104"/>
        <v>239</v>
      </c>
      <c r="DB94" s="76">
        <f t="shared" ca="1" si="105"/>
        <v>233</v>
      </c>
      <c r="DC94" s="76">
        <f t="shared" ca="1" si="106"/>
        <v>238</v>
      </c>
      <c r="DD94" s="76">
        <f t="shared" ca="1" si="107"/>
        <v>246</v>
      </c>
      <c r="DE94" s="76">
        <f t="shared" ca="1" si="108"/>
        <v>240</v>
      </c>
      <c r="DF94" s="76">
        <f t="shared" ca="1" si="109"/>
        <v>238</v>
      </c>
      <c r="DG94" s="76">
        <f t="shared" ca="1" si="110"/>
        <v>238</v>
      </c>
      <c r="DH94" s="76">
        <f t="shared" ca="1" si="111"/>
        <v>247</v>
      </c>
      <c r="DI94" s="76">
        <f t="shared" ca="1" si="112"/>
        <v>234</v>
      </c>
      <c r="DJ94" s="76">
        <f t="shared" ca="1" si="113"/>
        <v>247</v>
      </c>
      <c r="DK94" s="76">
        <f t="shared" ca="1" si="114"/>
        <v>252</v>
      </c>
      <c r="DL94" s="76">
        <f t="shared" ca="1" si="115"/>
        <v>246</v>
      </c>
      <c r="DM94" s="76">
        <f t="shared" ca="1" si="116"/>
        <v>240</v>
      </c>
      <c r="DN94" s="76">
        <f t="shared" ca="1" si="117"/>
        <v>249</v>
      </c>
      <c r="DO94" s="76">
        <f t="shared" ca="1" si="118"/>
        <v>250</v>
      </c>
      <c r="DP94" s="76">
        <f t="shared" ca="1" si="119"/>
        <v>240</v>
      </c>
      <c r="DQ94" s="76">
        <f t="shared" ca="1" si="120"/>
        <v>239</v>
      </c>
      <c r="DR94" s="76">
        <f t="shared" ca="1" si="121"/>
        <v>245</v>
      </c>
      <c r="DS94" s="76">
        <f t="shared" ca="1" si="122"/>
        <v>237</v>
      </c>
      <c r="DT94" s="76">
        <f t="shared" ca="1" si="123"/>
        <v>238</v>
      </c>
      <c r="DU94" s="76">
        <f t="shared" ca="1" si="124"/>
        <v>240</v>
      </c>
      <c r="DV94" s="76">
        <f t="shared" ca="1" si="125"/>
        <v>247</v>
      </c>
      <c r="DW94" s="76">
        <f t="shared" ca="1" si="126"/>
        <v>247</v>
      </c>
      <c r="DX94" s="76">
        <f t="shared" ca="1" si="127"/>
        <v>249</v>
      </c>
      <c r="DY94" s="76">
        <f t="shared" ca="1" si="128"/>
        <v>249</v>
      </c>
      <c r="DZ94" s="76">
        <f t="shared" ca="1" si="129"/>
        <v>252</v>
      </c>
      <c r="EA94" s="76">
        <f t="shared" ca="1" si="130"/>
        <v>252</v>
      </c>
      <c r="EB94" s="76">
        <f t="shared" ca="1" si="131"/>
        <v>247</v>
      </c>
      <c r="EC94" s="76">
        <f t="shared" ca="1" si="132"/>
        <v>247</v>
      </c>
      <c r="ED94" s="76">
        <f t="shared" ca="1" si="133"/>
        <v>244</v>
      </c>
      <c r="EE94" s="76">
        <f t="shared" ca="1" si="134"/>
        <v>245</v>
      </c>
      <c r="EF94" s="76">
        <f t="shared" ca="1" si="135"/>
        <v>253</v>
      </c>
      <c r="EG94" s="76">
        <f t="shared" ca="1" si="136"/>
        <v>254</v>
      </c>
      <c r="EH94" s="76">
        <f t="shared" ca="1" si="137"/>
        <v>254</v>
      </c>
      <c r="EI94" s="76">
        <f t="shared" ca="1" si="138"/>
        <v>244</v>
      </c>
      <c r="EJ94" s="76">
        <f t="shared" ca="1" si="139"/>
        <v>238</v>
      </c>
      <c r="EK94" s="76">
        <f t="shared" ca="1" si="140"/>
        <v>240</v>
      </c>
      <c r="EL94" s="76">
        <f t="shared" ca="1" si="141"/>
        <v>246</v>
      </c>
      <c r="EM94" s="76">
        <f t="shared" ca="1" si="142"/>
        <v>247</v>
      </c>
      <c r="EN94" s="76">
        <f t="shared" ca="1" si="143"/>
        <v>247</v>
      </c>
      <c r="EO94" s="76">
        <f t="shared" ca="1" si="144"/>
        <v>249</v>
      </c>
      <c r="EP94" s="76">
        <f t="shared" ca="1" si="145"/>
        <v>247</v>
      </c>
      <c r="EQ94" s="76">
        <f t="shared" ca="1" si="146"/>
        <v>240</v>
      </c>
      <c r="ER94" s="76">
        <f t="shared" ca="1" si="147"/>
        <v>239</v>
      </c>
      <c r="ES94" s="76">
        <f t="shared" ca="1" si="148"/>
        <v>245</v>
      </c>
      <c r="ET94" s="76">
        <f t="shared" ca="1" si="149"/>
        <v>246</v>
      </c>
      <c r="EU94" s="76">
        <f t="shared" ca="1" si="150"/>
        <v>249</v>
      </c>
      <c r="EV94" s="76">
        <f t="shared" ca="1" si="151"/>
        <v>250</v>
      </c>
      <c r="EW94" s="76">
        <f t="shared" ca="1" si="152"/>
        <v>247</v>
      </c>
      <c r="EX94" s="76">
        <f t="shared" ca="1" si="153"/>
        <v>253</v>
      </c>
      <c r="EY94" s="76">
        <f t="shared" ca="1" si="154"/>
        <v>252</v>
      </c>
      <c r="EZ94" s="76">
        <f t="shared" ca="1" si="155"/>
        <v>250</v>
      </c>
      <c r="FA94" s="76">
        <f t="shared" ca="1" si="156"/>
        <v>252</v>
      </c>
      <c r="FB94" s="76">
        <f t="shared" ca="1" si="157"/>
        <v>245</v>
      </c>
      <c r="FC94" s="76">
        <f t="shared" ca="1" si="158"/>
        <v>244</v>
      </c>
      <c r="FD94" s="76">
        <f t="shared" ca="1" si="159"/>
        <v>245</v>
      </c>
      <c r="FE94" s="76">
        <f t="shared" ca="1" si="160"/>
        <v>254</v>
      </c>
      <c r="FF94" s="76">
        <f t="shared" ca="1" si="161"/>
        <v>252</v>
      </c>
      <c r="FG94" s="76">
        <f t="shared" ca="1" si="162"/>
        <v>251</v>
      </c>
      <c r="FH94" s="76">
        <f t="shared" ca="1" si="163"/>
        <v>252</v>
      </c>
      <c r="FI94" s="76">
        <f t="shared" ca="1" si="164"/>
        <v>251</v>
      </c>
      <c r="FJ94" s="76">
        <f t="shared" ca="1" si="165"/>
        <v>250</v>
      </c>
      <c r="FK94" s="76">
        <f t="shared" ca="1" si="166"/>
        <v>247</v>
      </c>
      <c r="FL94" s="76">
        <f t="shared" ca="1" si="167"/>
        <v>251</v>
      </c>
      <c r="FM94" s="76">
        <f t="shared" ca="1" si="168"/>
        <v>249</v>
      </c>
      <c r="FN94" s="76">
        <f t="shared" ca="1" si="169"/>
        <v>250</v>
      </c>
      <c r="FO94" s="76">
        <f t="shared" ca="1" si="170"/>
        <v>249</v>
      </c>
      <c r="FP94" s="76">
        <f t="shared" ca="1" si="171"/>
        <v>250</v>
      </c>
      <c r="FQ94" s="76">
        <f t="shared" ca="1" si="172"/>
        <v>247</v>
      </c>
      <c r="FR94" s="76">
        <f t="shared" ca="1" si="173"/>
        <v>249</v>
      </c>
      <c r="FS94" s="76">
        <f t="shared" ca="1" si="174"/>
        <v>252</v>
      </c>
      <c r="FT94" s="77">
        <f t="shared" ca="1" si="175"/>
        <v>250</v>
      </c>
      <c r="FU94" s="76"/>
      <c r="FV94" s="76"/>
      <c r="FW94" s="83"/>
      <c r="FX94" s="83"/>
      <c r="FY94" s="83"/>
      <c r="FZ94" s="83"/>
      <c r="GA94" s="83"/>
      <c r="GB94" s="83"/>
      <c r="GC94" s="83"/>
      <c r="GD94" s="82"/>
      <c r="GE94" s="82"/>
    </row>
    <row r="95" spans="1:187" customFormat="1" ht="2.25" customHeight="1">
      <c r="A95" s="71"/>
      <c r="B95" s="75">
        <v>161</v>
      </c>
      <c r="C95" s="76">
        <v>164</v>
      </c>
      <c r="D95" s="76">
        <v>165</v>
      </c>
      <c r="E95" s="76">
        <v>179</v>
      </c>
      <c r="F95" s="76">
        <v>179</v>
      </c>
      <c r="G95" s="76">
        <v>185</v>
      </c>
      <c r="H95" s="76">
        <v>180</v>
      </c>
      <c r="I95" s="76">
        <v>180</v>
      </c>
      <c r="J95" s="76">
        <v>185</v>
      </c>
      <c r="K95" s="76">
        <v>180</v>
      </c>
      <c r="L95" s="76">
        <v>193</v>
      </c>
      <c r="M95" s="76">
        <v>185</v>
      </c>
      <c r="N95" s="76">
        <v>181</v>
      </c>
      <c r="O95" s="76">
        <v>180</v>
      </c>
      <c r="P95" s="76">
        <v>177</v>
      </c>
      <c r="Q95" s="76">
        <v>164</v>
      </c>
      <c r="R95" s="76">
        <v>151</v>
      </c>
      <c r="S95" s="76">
        <v>161</v>
      </c>
      <c r="T95" s="76">
        <v>165</v>
      </c>
      <c r="U95" s="76">
        <v>166</v>
      </c>
      <c r="V95" s="76">
        <v>186</v>
      </c>
      <c r="W95" s="76">
        <v>174</v>
      </c>
      <c r="X95" s="76">
        <v>177</v>
      </c>
      <c r="Y95" s="76">
        <v>168</v>
      </c>
      <c r="Z95" s="76">
        <v>158</v>
      </c>
      <c r="AA95" s="76">
        <v>165</v>
      </c>
      <c r="AB95" s="76">
        <v>177</v>
      </c>
      <c r="AC95" s="76">
        <v>180</v>
      </c>
      <c r="AD95" s="76">
        <v>156</v>
      </c>
      <c r="AE95" s="76">
        <v>155</v>
      </c>
      <c r="AF95" s="76">
        <v>165</v>
      </c>
      <c r="AG95" s="76">
        <v>168</v>
      </c>
      <c r="AH95" s="76">
        <v>175</v>
      </c>
      <c r="AI95" s="76">
        <v>166</v>
      </c>
      <c r="AJ95" s="76">
        <v>162</v>
      </c>
      <c r="AK95" s="76">
        <v>166</v>
      </c>
      <c r="AL95" s="76">
        <v>164</v>
      </c>
      <c r="AM95" s="76">
        <v>167</v>
      </c>
      <c r="AN95" s="76">
        <v>166</v>
      </c>
      <c r="AO95" s="76">
        <v>149</v>
      </c>
      <c r="AP95" s="76">
        <v>159</v>
      </c>
      <c r="AQ95" s="76">
        <v>166</v>
      </c>
      <c r="AR95" s="76">
        <v>163</v>
      </c>
      <c r="AS95" s="76">
        <v>166</v>
      </c>
      <c r="AT95" s="76">
        <v>168</v>
      </c>
      <c r="AU95" s="76">
        <v>172</v>
      </c>
      <c r="AV95" s="76">
        <v>175</v>
      </c>
      <c r="AW95" s="76">
        <v>188</v>
      </c>
      <c r="AX95" s="76">
        <v>188</v>
      </c>
      <c r="AY95" s="76">
        <v>191</v>
      </c>
      <c r="AZ95" s="76">
        <v>185</v>
      </c>
      <c r="BA95" s="76">
        <v>185</v>
      </c>
      <c r="BB95" s="76">
        <v>177</v>
      </c>
      <c r="BC95" s="76">
        <v>174</v>
      </c>
      <c r="BD95" s="76">
        <v>176</v>
      </c>
      <c r="BE95" s="76">
        <v>179</v>
      </c>
      <c r="BF95" s="76">
        <v>180</v>
      </c>
      <c r="BG95" s="76">
        <v>179</v>
      </c>
      <c r="BH95" s="76">
        <v>183</v>
      </c>
      <c r="BI95" s="76">
        <v>188</v>
      </c>
      <c r="BJ95" s="76">
        <v>181</v>
      </c>
      <c r="BK95" s="76">
        <v>177</v>
      </c>
      <c r="BL95" s="76">
        <v>181</v>
      </c>
      <c r="BM95" s="76">
        <v>188</v>
      </c>
      <c r="BN95" s="76">
        <v>188</v>
      </c>
      <c r="BO95" s="76">
        <v>177</v>
      </c>
      <c r="BP95" s="76">
        <v>175</v>
      </c>
      <c r="BQ95" s="76">
        <v>179</v>
      </c>
      <c r="BR95" s="76">
        <v>176</v>
      </c>
      <c r="BS95" s="76">
        <v>170</v>
      </c>
      <c r="BT95" s="76">
        <v>166</v>
      </c>
      <c r="BU95" s="76">
        <v>181</v>
      </c>
      <c r="BV95" s="76">
        <v>180</v>
      </c>
      <c r="BW95" s="76">
        <v>177</v>
      </c>
      <c r="BX95" s="76">
        <v>186</v>
      </c>
      <c r="BY95" s="76">
        <v>188</v>
      </c>
      <c r="BZ95" s="76">
        <v>180</v>
      </c>
      <c r="CA95" s="76">
        <v>183</v>
      </c>
      <c r="CB95" s="76">
        <v>181</v>
      </c>
      <c r="CC95" s="76">
        <v>181</v>
      </c>
      <c r="CD95" s="76">
        <v>179</v>
      </c>
      <c r="CE95" s="76">
        <v>181</v>
      </c>
      <c r="CF95" s="76">
        <v>181</v>
      </c>
      <c r="CG95" s="76">
        <v>176</v>
      </c>
      <c r="CH95" s="76">
        <v>188</v>
      </c>
      <c r="CI95" s="76">
        <v>193</v>
      </c>
      <c r="CJ95" s="77">
        <v>186</v>
      </c>
      <c r="CK95" s="71"/>
      <c r="CL95" s="75">
        <f t="shared" ca="1" si="89"/>
        <v>232</v>
      </c>
      <c r="CM95" s="76">
        <f t="shared" ca="1" si="90"/>
        <v>234</v>
      </c>
      <c r="CN95" s="76">
        <f t="shared" ca="1" si="91"/>
        <v>235</v>
      </c>
      <c r="CO95" s="76">
        <f t="shared" ca="1" si="92"/>
        <v>247</v>
      </c>
      <c r="CP95" s="76">
        <f t="shared" ca="1" si="93"/>
        <v>247</v>
      </c>
      <c r="CQ95" s="76">
        <f t="shared" ca="1" si="94"/>
        <v>252</v>
      </c>
      <c r="CR95" s="76">
        <f t="shared" ca="1" si="95"/>
        <v>249</v>
      </c>
      <c r="CS95" s="76">
        <f t="shared" ca="1" si="96"/>
        <v>249</v>
      </c>
      <c r="CT95" s="76">
        <f t="shared" ca="1" si="97"/>
        <v>252</v>
      </c>
      <c r="CU95" s="76">
        <f t="shared" ca="1" si="98"/>
        <v>249</v>
      </c>
      <c r="CV95" s="76">
        <f t="shared" ca="1" si="99"/>
        <v>254</v>
      </c>
      <c r="CW95" s="76">
        <f t="shared" ca="1" si="100"/>
        <v>252</v>
      </c>
      <c r="CX95" s="76">
        <f t="shared" ca="1" si="101"/>
        <v>250</v>
      </c>
      <c r="CY95" s="76">
        <f t="shared" ca="1" si="102"/>
        <v>249</v>
      </c>
      <c r="CZ95" s="76">
        <f t="shared" ca="1" si="103"/>
        <v>246</v>
      </c>
      <c r="DA95" s="76">
        <f t="shared" ca="1" si="104"/>
        <v>234</v>
      </c>
      <c r="DB95" s="76">
        <f t="shared" ca="1" si="105"/>
        <v>224</v>
      </c>
      <c r="DC95" s="76">
        <f t="shared" ca="1" si="106"/>
        <v>232</v>
      </c>
      <c r="DD95" s="76">
        <f t="shared" ca="1" si="107"/>
        <v>235</v>
      </c>
      <c r="DE95" s="76">
        <f t="shared" ca="1" si="108"/>
        <v>236</v>
      </c>
      <c r="DF95" s="76">
        <f t="shared" ca="1" si="109"/>
        <v>252</v>
      </c>
      <c r="DG95" s="76">
        <f t="shared" ca="1" si="110"/>
        <v>241</v>
      </c>
      <c r="DH95" s="76">
        <f t="shared" ca="1" si="111"/>
        <v>246</v>
      </c>
      <c r="DI95" s="76">
        <f t="shared" ca="1" si="112"/>
        <v>237</v>
      </c>
      <c r="DJ95" s="76">
        <f t="shared" ca="1" si="113"/>
        <v>231</v>
      </c>
      <c r="DK95" s="76">
        <f t="shared" ca="1" si="114"/>
        <v>235</v>
      </c>
      <c r="DL95" s="76">
        <f t="shared" ca="1" si="115"/>
        <v>246</v>
      </c>
      <c r="DM95" s="76">
        <f t="shared" ca="1" si="116"/>
        <v>249</v>
      </c>
      <c r="DN95" s="76">
        <f t="shared" ca="1" si="117"/>
        <v>230</v>
      </c>
      <c r="DO95" s="76">
        <f t="shared" ca="1" si="118"/>
        <v>230</v>
      </c>
      <c r="DP95" s="76">
        <f t="shared" ca="1" si="119"/>
        <v>235</v>
      </c>
      <c r="DQ95" s="76">
        <f t="shared" ca="1" si="120"/>
        <v>237</v>
      </c>
      <c r="DR95" s="76">
        <f t="shared" ca="1" si="121"/>
        <v>244</v>
      </c>
      <c r="DS95" s="76">
        <f t="shared" ca="1" si="122"/>
        <v>236</v>
      </c>
      <c r="DT95" s="76">
        <f t="shared" ca="1" si="123"/>
        <v>233</v>
      </c>
      <c r="DU95" s="76">
        <f t="shared" ca="1" si="124"/>
        <v>236</v>
      </c>
      <c r="DV95" s="76">
        <f t="shared" ca="1" si="125"/>
        <v>234</v>
      </c>
      <c r="DW95" s="76">
        <f t="shared" ca="1" si="126"/>
        <v>236</v>
      </c>
      <c r="DX95" s="76">
        <f t="shared" ca="1" si="127"/>
        <v>236</v>
      </c>
      <c r="DY95" s="76">
        <f t="shared" ca="1" si="128"/>
        <v>222</v>
      </c>
      <c r="DZ95" s="76">
        <f t="shared" ca="1" si="129"/>
        <v>231</v>
      </c>
      <c r="EA95" s="76">
        <f t="shared" ca="1" si="130"/>
        <v>236</v>
      </c>
      <c r="EB95" s="76">
        <f t="shared" ca="1" si="131"/>
        <v>233</v>
      </c>
      <c r="EC95" s="76">
        <f t="shared" ca="1" si="132"/>
        <v>236</v>
      </c>
      <c r="ED95" s="76">
        <f t="shared" ca="1" si="133"/>
        <v>237</v>
      </c>
      <c r="EE95" s="76">
        <f t="shared" ca="1" si="134"/>
        <v>240</v>
      </c>
      <c r="EF95" s="76">
        <f t="shared" ca="1" si="135"/>
        <v>244</v>
      </c>
      <c r="EG95" s="76">
        <f t="shared" ca="1" si="136"/>
        <v>253</v>
      </c>
      <c r="EH95" s="76">
        <f t="shared" ca="1" si="137"/>
        <v>253</v>
      </c>
      <c r="EI95" s="76">
        <f t="shared" ca="1" si="138"/>
        <v>254</v>
      </c>
      <c r="EJ95" s="76">
        <f t="shared" ca="1" si="139"/>
        <v>252</v>
      </c>
      <c r="EK95" s="76">
        <f t="shared" ca="1" si="140"/>
        <v>252</v>
      </c>
      <c r="EL95" s="76">
        <f t="shared" ca="1" si="141"/>
        <v>246</v>
      </c>
      <c r="EM95" s="76">
        <f t="shared" ca="1" si="142"/>
        <v>241</v>
      </c>
      <c r="EN95" s="76">
        <f t="shared" ca="1" si="143"/>
        <v>245</v>
      </c>
      <c r="EO95" s="76">
        <f t="shared" ca="1" si="144"/>
        <v>247</v>
      </c>
      <c r="EP95" s="76">
        <f t="shared" ca="1" si="145"/>
        <v>249</v>
      </c>
      <c r="EQ95" s="76">
        <f t="shared" ca="1" si="146"/>
        <v>247</v>
      </c>
      <c r="ER95" s="76">
        <f t="shared" ca="1" si="147"/>
        <v>251</v>
      </c>
      <c r="ES95" s="76">
        <f t="shared" ca="1" si="148"/>
        <v>253</v>
      </c>
      <c r="ET95" s="76">
        <f t="shared" ca="1" si="149"/>
        <v>250</v>
      </c>
      <c r="EU95" s="76">
        <f t="shared" ca="1" si="150"/>
        <v>246</v>
      </c>
      <c r="EV95" s="76">
        <f t="shared" ca="1" si="151"/>
        <v>250</v>
      </c>
      <c r="EW95" s="76">
        <f t="shared" ca="1" si="152"/>
        <v>253</v>
      </c>
      <c r="EX95" s="76">
        <f t="shared" ca="1" si="153"/>
        <v>253</v>
      </c>
      <c r="EY95" s="76">
        <f t="shared" ca="1" si="154"/>
        <v>246</v>
      </c>
      <c r="EZ95" s="76">
        <f t="shared" ca="1" si="155"/>
        <v>244</v>
      </c>
      <c r="FA95" s="76">
        <f t="shared" ca="1" si="156"/>
        <v>247</v>
      </c>
      <c r="FB95" s="76">
        <f t="shared" ca="1" si="157"/>
        <v>245</v>
      </c>
      <c r="FC95" s="76">
        <f t="shared" ca="1" si="158"/>
        <v>238</v>
      </c>
      <c r="FD95" s="76">
        <f t="shared" ca="1" si="159"/>
        <v>236</v>
      </c>
      <c r="FE95" s="76">
        <f t="shared" ca="1" si="160"/>
        <v>250</v>
      </c>
      <c r="FF95" s="76">
        <f t="shared" ca="1" si="161"/>
        <v>249</v>
      </c>
      <c r="FG95" s="76">
        <f t="shared" ca="1" si="162"/>
        <v>246</v>
      </c>
      <c r="FH95" s="76">
        <f t="shared" ca="1" si="163"/>
        <v>252</v>
      </c>
      <c r="FI95" s="76">
        <f t="shared" ca="1" si="164"/>
        <v>253</v>
      </c>
      <c r="FJ95" s="76">
        <f t="shared" ca="1" si="165"/>
        <v>249</v>
      </c>
      <c r="FK95" s="76">
        <f t="shared" ca="1" si="166"/>
        <v>251</v>
      </c>
      <c r="FL95" s="76">
        <f t="shared" ca="1" si="167"/>
        <v>250</v>
      </c>
      <c r="FM95" s="76">
        <f t="shared" ca="1" si="168"/>
        <v>250</v>
      </c>
      <c r="FN95" s="76">
        <f t="shared" ca="1" si="169"/>
        <v>247</v>
      </c>
      <c r="FO95" s="76">
        <f t="shared" ca="1" si="170"/>
        <v>250</v>
      </c>
      <c r="FP95" s="76">
        <f t="shared" ca="1" si="171"/>
        <v>250</v>
      </c>
      <c r="FQ95" s="76">
        <f t="shared" ca="1" si="172"/>
        <v>245</v>
      </c>
      <c r="FR95" s="76">
        <f t="shared" ca="1" si="173"/>
        <v>253</v>
      </c>
      <c r="FS95" s="76">
        <f t="shared" ca="1" si="174"/>
        <v>254</v>
      </c>
      <c r="FT95" s="77">
        <f t="shared" ca="1" si="175"/>
        <v>252</v>
      </c>
      <c r="FU95" s="76"/>
      <c r="FV95" s="76"/>
      <c r="FW95" s="83"/>
      <c r="FX95" s="83"/>
      <c r="FY95" s="83"/>
      <c r="FZ95" s="83"/>
      <c r="GA95" s="83"/>
      <c r="GB95" s="83"/>
      <c r="GC95" s="83"/>
      <c r="GD95" s="82"/>
      <c r="GE95" s="82"/>
    </row>
    <row r="96" spans="1:187" customFormat="1" ht="2.25" customHeight="1">
      <c r="A96" s="71"/>
      <c r="B96" s="75">
        <v>160</v>
      </c>
      <c r="C96" s="76">
        <v>167</v>
      </c>
      <c r="D96" s="76">
        <v>171</v>
      </c>
      <c r="E96" s="76">
        <v>175</v>
      </c>
      <c r="F96" s="76">
        <v>173</v>
      </c>
      <c r="G96" s="76">
        <v>163</v>
      </c>
      <c r="H96" s="76">
        <v>165</v>
      </c>
      <c r="I96" s="76">
        <v>173</v>
      </c>
      <c r="J96" s="76">
        <v>171</v>
      </c>
      <c r="K96" s="76">
        <v>170</v>
      </c>
      <c r="L96" s="76">
        <v>171</v>
      </c>
      <c r="M96" s="76">
        <v>168</v>
      </c>
      <c r="N96" s="76">
        <v>164</v>
      </c>
      <c r="O96" s="76">
        <v>172</v>
      </c>
      <c r="P96" s="76">
        <v>165</v>
      </c>
      <c r="Q96" s="76">
        <v>169</v>
      </c>
      <c r="R96" s="76">
        <v>161</v>
      </c>
      <c r="S96" s="76">
        <v>169</v>
      </c>
      <c r="T96" s="76">
        <v>185</v>
      </c>
      <c r="U96" s="76">
        <v>181</v>
      </c>
      <c r="V96" s="76">
        <v>175</v>
      </c>
      <c r="W96" s="76">
        <v>163</v>
      </c>
      <c r="X96" s="76">
        <v>160</v>
      </c>
      <c r="Y96" s="76">
        <v>160</v>
      </c>
      <c r="Z96" s="76">
        <v>152</v>
      </c>
      <c r="AA96" s="76">
        <v>153</v>
      </c>
      <c r="AB96" s="76">
        <v>164</v>
      </c>
      <c r="AC96" s="76">
        <v>175</v>
      </c>
      <c r="AD96" s="76">
        <v>180</v>
      </c>
      <c r="AE96" s="76">
        <v>177</v>
      </c>
      <c r="AF96" s="76">
        <v>173</v>
      </c>
      <c r="AG96" s="76">
        <v>167</v>
      </c>
      <c r="AH96" s="76">
        <v>164</v>
      </c>
      <c r="AI96" s="76">
        <v>161</v>
      </c>
      <c r="AJ96" s="76">
        <v>168</v>
      </c>
      <c r="AK96" s="76">
        <v>180</v>
      </c>
      <c r="AL96" s="76">
        <v>180</v>
      </c>
      <c r="AM96" s="76">
        <v>181</v>
      </c>
      <c r="AN96" s="76">
        <v>186</v>
      </c>
      <c r="AO96" s="76">
        <v>191</v>
      </c>
      <c r="AP96" s="76">
        <v>188</v>
      </c>
      <c r="AQ96" s="76">
        <v>181</v>
      </c>
      <c r="AR96" s="76">
        <v>179</v>
      </c>
      <c r="AS96" s="76">
        <v>173</v>
      </c>
      <c r="AT96" s="76">
        <v>160</v>
      </c>
      <c r="AU96" s="76">
        <v>165</v>
      </c>
      <c r="AV96" s="76">
        <v>175</v>
      </c>
      <c r="AW96" s="76">
        <v>172</v>
      </c>
      <c r="AX96" s="76">
        <v>175</v>
      </c>
      <c r="AY96" s="76">
        <v>179</v>
      </c>
      <c r="AZ96" s="76">
        <v>179</v>
      </c>
      <c r="BA96" s="76">
        <v>175</v>
      </c>
      <c r="BB96" s="76">
        <v>167</v>
      </c>
      <c r="BC96" s="76">
        <v>173</v>
      </c>
      <c r="BD96" s="76">
        <v>170</v>
      </c>
      <c r="BE96" s="76">
        <v>172</v>
      </c>
      <c r="BF96" s="76">
        <v>179</v>
      </c>
      <c r="BG96" s="76">
        <v>180</v>
      </c>
      <c r="BH96" s="76">
        <v>188</v>
      </c>
      <c r="BI96" s="76">
        <v>196</v>
      </c>
      <c r="BJ96" s="76">
        <v>193</v>
      </c>
      <c r="BK96" s="76">
        <v>188</v>
      </c>
      <c r="BL96" s="76">
        <v>185</v>
      </c>
      <c r="BM96" s="76">
        <v>183</v>
      </c>
      <c r="BN96" s="76">
        <v>180</v>
      </c>
      <c r="BO96" s="76">
        <v>179</v>
      </c>
      <c r="BP96" s="76">
        <v>172</v>
      </c>
      <c r="BQ96" s="76">
        <v>177</v>
      </c>
      <c r="BR96" s="76">
        <v>185</v>
      </c>
      <c r="BS96" s="76">
        <v>191</v>
      </c>
      <c r="BT96" s="76">
        <v>175</v>
      </c>
      <c r="BU96" s="76">
        <v>172</v>
      </c>
      <c r="BV96" s="76">
        <v>177</v>
      </c>
      <c r="BW96" s="76">
        <v>181</v>
      </c>
      <c r="BX96" s="76">
        <v>181</v>
      </c>
      <c r="BY96" s="76">
        <v>183</v>
      </c>
      <c r="BZ96" s="76">
        <v>177</v>
      </c>
      <c r="CA96" s="76">
        <v>165</v>
      </c>
      <c r="CB96" s="76">
        <v>168</v>
      </c>
      <c r="CC96" s="76">
        <v>167</v>
      </c>
      <c r="CD96" s="76">
        <v>174</v>
      </c>
      <c r="CE96" s="76">
        <v>176</v>
      </c>
      <c r="CF96" s="76">
        <v>171</v>
      </c>
      <c r="CG96" s="76">
        <v>168</v>
      </c>
      <c r="CH96" s="76">
        <v>170</v>
      </c>
      <c r="CI96" s="76">
        <v>170</v>
      </c>
      <c r="CJ96" s="77">
        <v>171</v>
      </c>
      <c r="CK96" s="71"/>
      <c r="CL96" s="75">
        <f t="shared" ca="1" si="89"/>
        <v>232</v>
      </c>
      <c r="CM96" s="76">
        <f t="shared" ca="1" si="90"/>
        <v>236</v>
      </c>
      <c r="CN96" s="76">
        <f t="shared" ca="1" si="91"/>
        <v>239</v>
      </c>
      <c r="CO96" s="76">
        <f t="shared" ca="1" si="92"/>
        <v>244</v>
      </c>
      <c r="CP96" s="76">
        <f t="shared" ca="1" si="93"/>
        <v>241</v>
      </c>
      <c r="CQ96" s="76">
        <f t="shared" ca="1" si="94"/>
        <v>233</v>
      </c>
      <c r="CR96" s="76">
        <f t="shared" ca="1" si="95"/>
        <v>235</v>
      </c>
      <c r="CS96" s="76">
        <f t="shared" ca="1" si="96"/>
        <v>241</v>
      </c>
      <c r="CT96" s="76">
        <f t="shared" ca="1" si="97"/>
        <v>239</v>
      </c>
      <c r="CU96" s="76">
        <f t="shared" ca="1" si="98"/>
        <v>238</v>
      </c>
      <c r="CV96" s="76">
        <f t="shared" ca="1" si="99"/>
        <v>239</v>
      </c>
      <c r="CW96" s="76">
        <f t="shared" ca="1" si="100"/>
        <v>237</v>
      </c>
      <c r="CX96" s="76">
        <f t="shared" ca="1" si="101"/>
        <v>234</v>
      </c>
      <c r="CY96" s="76">
        <f t="shared" ca="1" si="102"/>
        <v>240</v>
      </c>
      <c r="CZ96" s="76">
        <f t="shared" ca="1" si="103"/>
        <v>235</v>
      </c>
      <c r="DA96" s="76">
        <f t="shared" ca="1" si="104"/>
        <v>238</v>
      </c>
      <c r="DB96" s="76">
        <f t="shared" ca="1" si="105"/>
        <v>232</v>
      </c>
      <c r="DC96" s="76">
        <f t="shared" ca="1" si="106"/>
        <v>238</v>
      </c>
      <c r="DD96" s="76">
        <f t="shared" ca="1" si="107"/>
        <v>252</v>
      </c>
      <c r="DE96" s="76">
        <f t="shared" ca="1" si="108"/>
        <v>250</v>
      </c>
      <c r="DF96" s="76">
        <f t="shared" ca="1" si="109"/>
        <v>244</v>
      </c>
      <c r="DG96" s="76">
        <f t="shared" ca="1" si="110"/>
        <v>233</v>
      </c>
      <c r="DH96" s="76">
        <f t="shared" ca="1" si="111"/>
        <v>232</v>
      </c>
      <c r="DI96" s="76">
        <f t="shared" ca="1" si="112"/>
        <v>232</v>
      </c>
      <c r="DJ96" s="76">
        <f t="shared" ca="1" si="113"/>
        <v>226</v>
      </c>
      <c r="DK96" s="76">
        <f t="shared" ca="1" si="114"/>
        <v>229</v>
      </c>
      <c r="DL96" s="76">
        <f t="shared" ca="1" si="115"/>
        <v>234</v>
      </c>
      <c r="DM96" s="76">
        <f t="shared" ca="1" si="116"/>
        <v>244</v>
      </c>
      <c r="DN96" s="76">
        <f t="shared" ca="1" si="117"/>
        <v>249</v>
      </c>
      <c r="DO96" s="76">
        <f t="shared" ca="1" si="118"/>
        <v>246</v>
      </c>
      <c r="DP96" s="76">
        <f t="shared" ca="1" si="119"/>
        <v>241</v>
      </c>
      <c r="DQ96" s="76">
        <f t="shared" ca="1" si="120"/>
        <v>236</v>
      </c>
      <c r="DR96" s="76">
        <f t="shared" ca="1" si="121"/>
        <v>234</v>
      </c>
      <c r="DS96" s="76">
        <f t="shared" ca="1" si="122"/>
        <v>232</v>
      </c>
      <c r="DT96" s="76">
        <f t="shared" ca="1" si="123"/>
        <v>237</v>
      </c>
      <c r="DU96" s="76">
        <f t="shared" ca="1" si="124"/>
        <v>249</v>
      </c>
      <c r="DV96" s="76">
        <f t="shared" ca="1" si="125"/>
        <v>249</v>
      </c>
      <c r="DW96" s="76">
        <f t="shared" ca="1" si="126"/>
        <v>250</v>
      </c>
      <c r="DX96" s="76">
        <f t="shared" ca="1" si="127"/>
        <v>252</v>
      </c>
      <c r="DY96" s="76">
        <f t="shared" ca="1" si="128"/>
        <v>254</v>
      </c>
      <c r="DZ96" s="76">
        <f t="shared" ca="1" si="129"/>
        <v>253</v>
      </c>
      <c r="EA96" s="76">
        <f t="shared" ca="1" si="130"/>
        <v>250</v>
      </c>
      <c r="EB96" s="76">
        <f t="shared" ca="1" si="131"/>
        <v>247</v>
      </c>
      <c r="EC96" s="76">
        <f t="shared" ca="1" si="132"/>
        <v>241</v>
      </c>
      <c r="ED96" s="76">
        <f t="shared" ca="1" si="133"/>
        <v>232</v>
      </c>
      <c r="EE96" s="76">
        <f t="shared" ca="1" si="134"/>
        <v>235</v>
      </c>
      <c r="EF96" s="76">
        <f t="shared" ca="1" si="135"/>
        <v>244</v>
      </c>
      <c r="EG96" s="76">
        <f t="shared" ca="1" si="136"/>
        <v>240</v>
      </c>
      <c r="EH96" s="76">
        <f t="shared" ca="1" si="137"/>
        <v>244</v>
      </c>
      <c r="EI96" s="76">
        <f t="shared" ca="1" si="138"/>
        <v>247</v>
      </c>
      <c r="EJ96" s="76">
        <f t="shared" ca="1" si="139"/>
        <v>247</v>
      </c>
      <c r="EK96" s="76">
        <f t="shared" ca="1" si="140"/>
        <v>244</v>
      </c>
      <c r="EL96" s="76">
        <f t="shared" ca="1" si="141"/>
        <v>236</v>
      </c>
      <c r="EM96" s="76">
        <f t="shared" ca="1" si="142"/>
        <v>241</v>
      </c>
      <c r="EN96" s="76">
        <f t="shared" ca="1" si="143"/>
        <v>238</v>
      </c>
      <c r="EO96" s="76">
        <f t="shared" ca="1" si="144"/>
        <v>240</v>
      </c>
      <c r="EP96" s="76">
        <f t="shared" ca="1" si="145"/>
        <v>247</v>
      </c>
      <c r="EQ96" s="76">
        <f t="shared" ca="1" si="146"/>
        <v>249</v>
      </c>
      <c r="ER96" s="76">
        <f t="shared" ca="1" si="147"/>
        <v>253</v>
      </c>
      <c r="ES96" s="76">
        <f t="shared" ca="1" si="148"/>
        <v>254</v>
      </c>
      <c r="ET96" s="76">
        <f t="shared" ca="1" si="149"/>
        <v>254</v>
      </c>
      <c r="EU96" s="76">
        <f t="shared" ca="1" si="150"/>
        <v>253</v>
      </c>
      <c r="EV96" s="76">
        <f t="shared" ca="1" si="151"/>
        <v>252</v>
      </c>
      <c r="EW96" s="76">
        <f t="shared" ca="1" si="152"/>
        <v>251</v>
      </c>
      <c r="EX96" s="76">
        <f t="shared" ca="1" si="153"/>
        <v>249</v>
      </c>
      <c r="EY96" s="76">
        <f t="shared" ca="1" si="154"/>
        <v>247</v>
      </c>
      <c r="EZ96" s="76">
        <f t="shared" ca="1" si="155"/>
        <v>240</v>
      </c>
      <c r="FA96" s="76">
        <f t="shared" ca="1" si="156"/>
        <v>246</v>
      </c>
      <c r="FB96" s="76">
        <f t="shared" ca="1" si="157"/>
        <v>252</v>
      </c>
      <c r="FC96" s="76">
        <f t="shared" ca="1" si="158"/>
        <v>254</v>
      </c>
      <c r="FD96" s="76">
        <f t="shared" ca="1" si="159"/>
        <v>244</v>
      </c>
      <c r="FE96" s="76">
        <f t="shared" ca="1" si="160"/>
        <v>240</v>
      </c>
      <c r="FF96" s="76">
        <f t="shared" ca="1" si="161"/>
        <v>246</v>
      </c>
      <c r="FG96" s="76">
        <f t="shared" ca="1" si="162"/>
        <v>250</v>
      </c>
      <c r="FH96" s="76">
        <f t="shared" ca="1" si="163"/>
        <v>250</v>
      </c>
      <c r="FI96" s="76">
        <f t="shared" ca="1" si="164"/>
        <v>251</v>
      </c>
      <c r="FJ96" s="76">
        <f t="shared" ca="1" si="165"/>
        <v>246</v>
      </c>
      <c r="FK96" s="76">
        <f t="shared" ca="1" si="166"/>
        <v>235</v>
      </c>
      <c r="FL96" s="76">
        <f t="shared" ca="1" si="167"/>
        <v>237</v>
      </c>
      <c r="FM96" s="76">
        <f t="shared" ca="1" si="168"/>
        <v>236</v>
      </c>
      <c r="FN96" s="76">
        <f t="shared" ca="1" si="169"/>
        <v>241</v>
      </c>
      <c r="FO96" s="76">
        <f t="shared" ca="1" si="170"/>
        <v>245</v>
      </c>
      <c r="FP96" s="76">
        <f t="shared" ca="1" si="171"/>
        <v>239</v>
      </c>
      <c r="FQ96" s="76">
        <f t="shared" ca="1" si="172"/>
        <v>237</v>
      </c>
      <c r="FR96" s="76">
        <f t="shared" ca="1" si="173"/>
        <v>238</v>
      </c>
      <c r="FS96" s="76">
        <f t="shared" ca="1" si="174"/>
        <v>238</v>
      </c>
      <c r="FT96" s="77">
        <f t="shared" ca="1" si="175"/>
        <v>239</v>
      </c>
      <c r="FU96" s="76"/>
      <c r="FV96" s="76"/>
      <c r="FW96" s="83"/>
      <c r="FX96" s="83"/>
      <c r="FY96" s="83"/>
      <c r="FZ96" s="83"/>
      <c r="GA96" s="83"/>
      <c r="GB96" s="83"/>
      <c r="GC96" s="83"/>
      <c r="GD96" s="82"/>
      <c r="GE96" s="82"/>
    </row>
    <row r="97" spans="1:187" customFormat="1" ht="2.25" customHeight="1">
      <c r="A97" s="71"/>
      <c r="B97" s="75">
        <v>172</v>
      </c>
      <c r="C97" s="76">
        <v>166</v>
      </c>
      <c r="D97" s="76">
        <v>159</v>
      </c>
      <c r="E97" s="76">
        <v>166</v>
      </c>
      <c r="F97" s="76">
        <v>163</v>
      </c>
      <c r="G97" s="76">
        <v>164</v>
      </c>
      <c r="H97" s="76">
        <v>153</v>
      </c>
      <c r="I97" s="76">
        <v>154</v>
      </c>
      <c r="J97" s="76">
        <v>167</v>
      </c>
      <c r="K97" s="76">
        <v>170</v>
      </c>
      <c r="L97" s="76">
        <v>171</v>
      </c>
      <c r="M97" s="76">
        <v>170</v>
      </c>
      <c r="N97" s="76">
        <v>174</v>
      </c>
      <c r="O97" s="76">
        <v>183</v>
      </c>
      <c r="P97" s="76">
        <v>174</v>
      </c>
      <c r="Q97" s="76">
        <v>165</v>
      </c>
      <c r="R97" s="76">
        <v>167</v>
      </c>
      <c r="S97" s="76">
        <v>166</v>
      </c>
      <c r="T97" s="76">
        <v>176</v>
      </c>
      <c r="U97" s="76">
        <v>168</v>
      </c>
      <c r="V97" s="76">
        <v>179</v>
      </c>
      <c r="W97" s="76">
        <v>175</v>
      </c>
      <c r="X97" s="76">
        <v>175</v>
      </c>
      <c r="Y97" s="76">
        <v>176</v>
      </c>
      <c r="Z97" s="76">
        <v>175</v>
      </c>
      <c r="AA97" s="76">
        <v>165</v>
      </c>
      <c r="AB97" s="76">
        <v>162</v>
      </c>
      <c r="AC97" s="76">
        <v>166</v>
      </c>
      <c r="AD97" s="76">
        <v>165</v>
      </c>
      <c r="AE97" s="76">
        <v>175</v>
      </c>
      <c r="AF97" s="76">
        <v>175</v>
      </c>
      <c r="AG97" s="76">
        <v>174</v>
      </c>
      <c r="AH97" s="76">
        <v>177</v>
      </c>
      <c r="AI97" s="76">
        <v>175</v>
      </c>
      <c r="AJ97" s="76">
        <v>175</v>
      </c>
      <c r="AK97" s="76">
        <v>168</v>
      </c>
      <c r="AL97" s="76">
        <v>172</v>
      </c>
      <c r="AM97" s="76">
        <v>171</v>
      </c>
      <c r="AN97" s="76">
        <v>172</v>
      </c>
      <c r="AO97" s="76">
        <v>185</v>
      </c>
      <c r="AP97" s="76">
        <v>185</v>
      </c>
      <c r="AQ97" s="76">
        <v>180</v>
      </c>
      <c r="AR97" s="76">
        <v>172</v>
      </c>
      <c r="AS97" s="76">
        <v>175</v>
      </c>
      <c r="AT97" s="76">
        <v>173</v>
      </c>
      <c r="AU97" s="76">
        <v>175</v>
      </c>
      <c r="AV97" s="76">
        <v>176</v>
      </c>
      <c r="AW97" s="76">
        <v>173</v>
      </c>
      <c r="AX97" s="76">
        <v>175</v>
      </c>
      <c r="AY97" s="76">
        <v>181</v>
      </c>
      <c r="AZ97" s="76">
        <v>183</v>
      </c>
      <c r="BA97" s="76">
        <v>181</v>
      </c>
      <c r="BB97" s="76">
        <v>183</v>
      </c>
      <c r="BC97" s="76">
        <v>181</v>
      </c>
      <c r="BD97" s="76">
        <v>185</v>
      </c>
      <c r="BE97" s="76">
        <v>185</v>
      </c>
      <c r="BF97" s="76">
        <v>181</v>
      </c>
      <c r="BG97" s="76">
        <v>176</v>
      </c>
      <c r="BH97" s="76">
        <v>180</v>
      </c>
      <c r="BI97" s="76">
        <v>183</v>
      </c>
      <c r="BJ97" s="76">
        <v>183</v>
      </c>
      <c r="BK97" s="76">
        <v>185</v>
      </c>
      <c r="BL97" s="76">
        <v>177</v>
      </c>
      <c r="BM97" s="76">
        <v>176</v>
      </c>
      <c r="BN97" s="76">
        <v>172</v>
      </c>
      <c r="BO97" s="76">
        <v>183</v>
      </c>
      <c r="BP97" s="76">
        <v>186</v>
      </c>
      <c r="BQ97" s="76">
        <v>165</v>
      </c>
      <c r="BR97" s="76">
        <v>172</v>
      </c>
      <c r="BS97" s="76">
        <v>175</v>
      </c>
      <c r="BT97" s="76">
        <v>186</v>
      </c>
      <c r="BU97" s="76">
        <v>191</v>
      </c>
      <c r="BV97" s="76">
        <v>179</v>
      </c>
      <c r="BW97" s="76">
        <v>170</v>
      </c>
      <c r="BX97" s="76">
        <v>171</v>
      </c>
      <c r="BY97" s="76">
        <v>174</v>
      </c>
      <c r="BZ97" s="76">
        <v>174</v>
      </c>
      <c r="CA97" s="76">
        <v>168</v>
      </c>
      <c r="CB97" s="76">
        <v>162</v>
      </c>
      <c r="CC97" s="76">
        <v>161</v>
      </c>
      <c r="CD97" s="76">
        <v>158</v>
      </c>
      <c r="CE97" s="76">
        <v>152</v>
      </c>
      <c r="CF97" s="76">
        <v>155</v>
      </c>
      <c r="CG97" s="76">
        <v>158</v>
      </c>
      <c r="CH97" s="76">
        <v>157</v>
      </c>
      <c r="CI97" s="76">
        <v>155</v>
      </c>
      <c r="CJ97" s="77">
        <v>153</v>
      </c>
      <c r="CK97" s="71"/>
      <c r="CL97" s="75">
        <f t="shared" ca="1" si="89"/>
        <v>240</v>
      </c>
      <c r="CM97" s="76">
        <f t="shared" ca="1" si="90"/>
        <v>236</v>
      </c>
      <c r="CN97" s="76">
        <f t="shared" ca="1" si="91"/>
        <v>231</v>
      </c>
      <c r="CO97" s="76">
        <f t="shared" ca="1" si="92"/>
        <v>236</v>
      </c>
      <c r="CP97" s="76">
        <f t="shared" ca="1" si="93"/>
        <v>233</v>
      </c>
      <c r="CQ97" s="76">
        <f t="shared" ca="1" si="94"/>
        <v>234</v>
      </c>
      <c r="CR97" s="76">
        <f t="shared" ca="1" si="95"/>
        <v>229</v>
      </c>
      <c r="CS97" s="76">
        <f t="shared" ca="1" si="96"/>
        <v>229</v>
      </c>
      <c r="CT97" s="76">
        <f t="shared" ca="1" si="97"/>
        <v>236</v>
      </c>
      <c r="CU97" s="76">
        <f t="shared" ca="1" si="98"/>
        <v>238</v>
      </c>
      <c r="CV97" s="76">
        <f t="shared" ca="1" si="99"/>
        <v>239</v>
      </c>
      <c r="CW97" s="76">
        <f t="shared" ca="1" si="100"/>
        <v>238</v>
      </c>
      <c r="CX97" s="76">
        <f t="shared" ca="1" si="101"/>
        <v>241</v>
      </c>
      <c r="CY97" s="76">
        <f t="shared" ca="1" si="102"/>
        <v>251</v>
      </c>
      <c r="CZ97" s="76">
        <f t="shared" ca="1" si="103"/>
        <v>241</v>
      </c>
      <c r="DA97" s="76">
        <f t="shared" ca="1" si="104"/>
        <v>235</v>
      </c>
      <c r="DB97" s="76">
        <f t="shared" ca="1" si="105"/>
        <v>236</v>
      </c>
      <c r="DC97" s="76">
        <f t="shared" ca="1" si="106"/>
        <v>236</v>
      </c>
      <c r="DD97" s="76">
        <f t="shared" ca="1" si="107"/>
        <v>245</v>
      </c>
      <c r="DE97" s="76">
        <f t="shared" ca="1" si="108"/>
        <v>237</v>
      </c>
      <c r="DF97" s="76">
        <f t="shared" ca="1" si="109"/>
        <v>247</v>
      </c>
      <c r="DG97" s="76">
        <f t="shared" ca="1" si="110"/>
        <v>244</v>
      </c>
      <c r="DH97" s="76">
        <f t="shared" ca="1" si="111"/>
        <v>244</v>
      </c>
      <c r="DI97" s="76">
        <f t="shared" ca="1" si="112"/>
        <v>245</v>
      </c>
      <c r="DJ97" s="76">
        <f t="shared" ca="1" si="113"/>
        <v>244</v>
      </c>
      <c r="DK97" s="76">
        <f t="shared" ca="1" si="114"/>
        <v>235</v>
      </c>
      <c r="DL97" s="76">
        <f t="shared" ca="1" si="115"/>
        <v>233</v>
      </c>
      <c r="DM97" s="76">
        <f t="shared" ca="1" si="116"/>
        <v>236</v>
      </c>
      <c r="DN97" s="76">
        <f t="shared" ca="1" si="117"/>
        <v>235</v>
      </c>
      <c r="DO97" s="76">
        <f t="shared" ca="1" si="118"/>
        <v>244</v>
      </c>
      <c r="DP97" s="76">
        <f t="shared" ca="1" si="119"/>
        <v>244</v>
      </c>
      <c r="DQ97" s="76">
        <f t="shared" ca="1" si="120"/>
        <v>241</v>
      </c>
      <c r="DR97" s="76">
        <f t="shared" ca="1" si="121"/>
        <v>246</v>
      </c>
      <c r="DS97" s="76">
        <f t="shared" ca="1" si="122"/>
        <v>244</v>
      </c>
      <c r="DT97" s="76">
        <f t="shared" ca="1" si="123"/>
        <v>244</v>
      </c>
      <c r="DU97" s="76">
        <f t="shared" ca="1" si="124"/>
        <v>237</v>
      </c>
      <c r="DV97" s="76">
        <f t="shared" ca="1" si="125"/>
        <v>240</v>
      </c>
      <c r="DW97" s="76">
        <f t="shared" ca="1" si="126"/>
        <v>239</v>
      </c>
      <c r="DX97" s="76">
        <f t="shared" ca="1" si="127"/>
        <v>240</v>
      </c>
      <c r="DY97" s="76">
        <f t="shared" ca="1" si="128"/>
        <v>252</v>
      </c>
      <c r="DZ97" s="76">
        <f t="shared" ca="1" si="129"/>
        <v>252</v>
      </c>
      <c r="EA97" s="76">
        <f t="shared" ca="1" si="130"/>
        <v>249</v>
      </c>
      <c r="EB97" s="76">
        <f t="shared" ca="1" si="131"/>
        <v>240</v>
      </c>
      <c r="EC97" s="76">
        <f t="shared" ca="1" si="132"/>
        <v>244</v>
      </c>
      <c r="ED97" s="76">
        <f t="shared" ca="1" si="133"/>
        <v>241</v>
      </c>
      <c r="EE97" s="76">
        <f t="shared" ca="1" si="134"/>
        <v>244</v>
      </c>
      <c r="EF97" s="76">
        <f t="shared" ca="1" si="135"/>
        <v>245</v>
      </c>
      <c r="EG97" s="76">
        <f t="shared" ca="1" si="136"/>
        <v>241</v>
      </c>
      <c r="EH97" s="76">
        <f t="shared" ca="1" si="137"/>
        <v>244</v>
      </c>
      <c r="EI97" s="76">
        <f t="shared" ca="1" si="138"/>
        <v>250</v>
      </c>
      <c r="EJ97" s="76">
        <f t="shared" ca="1" si="139"/>
        <v>251</v>
      </c>
      <c r="EK97" s="76">
        <f t="shared" ca="1" si="140"/>
        <v>250</v>
      </c>
      <c r="EL97" s="76">
        <f t="shared" ca="1" si="141"/>
        <v>251</v>
      </c>
      <c r="EM97" s="76">
        <f t="shared" ca="1" si="142"/>
        <v>250</v>
      </c>
      <c r="EN97" s="76">
        <f t="shared" ca="1" si="143"/>
        <v>252</v>
      </c>
      <c r="EO97" s="76">
        <f t="shared" ca="1" si="144"/>
        <v>252</v>
      </c>
      <c r="EP97" s="76">
        <f t="shared" ca="1" si="145"/>
        <v>250</v>
      </c>
      <c r="EQ97" s="76">
        <f t="shared" ca="1" si="146"/>
        <v>245</v>
      </c>
      <c r="ER97" s="76">
        <f t="shared" ca="1" si="147"/>
        <v>249</v>
      </c>
      <c r="ES97" s="76">
        <f t="shared" ca="1" si="148"/>
        <v>251</v>
      </c>
      <c r="ET97" s="76">
        <f t="shared" ca="1" si="149"/>
        <v>251</v>
      </c>
      <c r="EU97" s="76">
        <f t="shared" ca="1" si="150"/>
        <v>252</v>
      </c>
      <c r="EV97" s="76">
        <f t="shared" ca="1" si="151"/>
        <v>246</v>
      </c>
      <c r="EW97" s="76">
        <f t="shared" ca="1" si="152"/>
        <v>245</v>
      </c>
      <c r="EX97" s="76">
        <f t="shared" ca="1" si="153"/>
        <v>240</v>
      </c>
      <c r="EY97" s="76">
        <f t="shared" ca="1" si="154"/>
        <v>251</v>
      </c>
      <c r="EZ97" s="76">
        <f t="shared" ca="1" si="155"/>
        <v>252</v>
      </c>
      <c r="FA97" s="76">
        <f t="shared" ca="1" si="156"/>
        <v>235</v>
      </c>
      <c r="FB97" s="76">
        <f t="shared" ca="1" si="157"/>
        <v>240</v>
      </c>
      <c r="FC97" s="76">
        <f t="shared" ca="1" si="158"/>
        <v>244</v>
      </c>
      <c r="FD97" s="76">
        <f t="shared" ca="1" si="159"/>
        <v>252</v>
      </c>
      <c r="FE97" s="76">
        <f t="shared" ca="1" si="160"/>
        <v>254</v>
      </c>
      <c r="FF97" s="76">
        <f t="shared" ca="1" si="161"/>
        <v>247</v>
      </c>
      <c r="FG97" s="76">
        <f t="shared" ca="1" si="162"/>
        <v>238</v>
      </c>
      <c r="FH97" s="76">
        <f t="shared" ca="1" si="163"/>
        <v>239</v>
      </c>
      <c r="FI97" s="76">
        <f t="shared" ca="1" si="164"/>
        <v>241</v>
      </c>
      <c r="FJ97" s="76">
        <f t="shared" ca="1" si="165"/>
        <v>241</v>
      </c>
      <c r="FK97" s="76">
        <f t="shared" ca="1" si="166"/>
        <v>237</v>
      </c>
      <c r="FL97" s="76">
        <f t="shared" ca="1" si="167"/>
        <v>233</v>
      </c>
      <c r="FM97" s="76">
        <f t="shared" ca="1" si="168"/>
        <v>232</v>
      </c>
      <c r="FN97" s="76">
        <f t="shared" ca="1" si="169"/>
        <v>231</v>
      </c>
      <c r="FO97" s="76">
        <f t="shared" ca="1" si="170"/>
        <v>226</v>
      </c>
      <c r="FP97" s="76">
        <f t="shared" ca="1" si="171"/>
        <v>230</v>
      </c>
      <c r="FQ97" s="76">
        <f t="shared" ca="1" si="172"/>
        <v>231</v>
      </c>
      <c r="FR97" s="76">
        <f t="shared" ca="1" si="173"/>
        <v>230</v>
      </c>
      <c r="FS97" s="76">
        <f t="shared" ca="1" si="174"/>
        <v>230</v>
      </c>
      <c r="FT97" s="77">
        <f t="shared" ca="1" si="175"/>
        <v>229</v>
      </c>
      <c r="FU97" s="76"/>
      <c r="FV97" s="76"/>
      <c r="FW97" s="83"/>
      <c r="FX97" s="83"/>
      <c r="FY97" s="83"/>
      <c r="FZ97" s="83"/>
      <c r="GA97" s="83"/>
      <c r="GB97" s="83"/>
      <c r="GC97" s="83"/>
      <c r="GD97" s="82"/>
      <c r="GE97" s="82"/>
    </row>
    <row r="98" spans="1:187" customFormat="1" ht="2.25" customHeight="1">
      <c r="A98" s="71"/>
      <c r="B98" s="75">
        <v>164</v>
      </c>
      <c r="C98" s="76">
        <v>175</v>
      </c>
      <c r="D98" s="76">
        <v>174</v>
      </c>
      <c r="E98" s="76">
        <v>169</v>
      </c>
      <c r="F98" s="76">
        <v>181</v>
      </c>
      <c r="G98" s="76">
        <v>188</v>
      </c>
      <c r="H98" s="76">
        <v>188</v>
      </c>
      <c r="I98" s="76">
        <v>191</v>
      </c>
      <c r="J98" s="76">
        <v>180</v>
      </c>
      <c r="K98" s="76">
        <v>186</v>
      </c>
      <c r="L98" s="76">
        <v>176</v>
      </c>
      <c r="M98" s="76">
        <v>153</v>
      </c>
      <c r="N98" s="76">
        <v>150</v>
      </c>
      <c r="O98" s="76">
        <v>180</v>
      </c>
      <c r="P98" s="76">
        <v>169</v>
      </c>
      <c r="Q98" s="76">
        <v>164</v>
      </c>
      <c r="R98" s="76">
        <v>168</v>
      </c>
      <c r="S98" s="76">
        <v>165</v>
      </c>
      <c r="T98" s="76">
        <v>175</v>
      </c>
      <c r="U98" s="76">
        <v>176</v>
      </c>
      <c r="V98" s="76">
        <v>185</v>
      </c>
      <c r="W98" s="76">
        <v>185</v>
      </c>
      <c r="X98" s="76">
        <v>179</v>
      </c>
      <c r="Y98" s="76">
        <v>170</v>
      </c>
      <c r="Z98" s="76">
        <v>173</v>
      </c>
      <c r="AA98" s="76">
        <v>185</v>
      </c>
      <c r="AB98" s="76">
        <v>181</v>
      </c>
      <c r="AC98" s="76">
        <v>181</v>
      </c>
      <c r="AD98" s="76">
        <v>175</v>
      </c>
      <c r="AE98" s="76">
        <v>188</v>
      </c>
      <c r="AF98" s="76">
        <v>191</v>
      </c>
      <c r="AG98" s="76">
        <v>193</v>
      </c>
      <c r="AH98" s="76">
        <v>193</v>
      </c>
      <c r="AI98" s="76">
        <v>186</v>
      </c>
      <c r="AJ98" s="76">
        <v>172</v>
      </c>
      <c r="AK98" s="76">
        <v>170</v>
      </c>
      <c r="AL98" s="76">
        <v>171</v>
      </c>
      <c r="AM98" s="76">
        <v>161</v>
      </c>
      <c r="AN98" s="76">
        <v>162</v>
      </c>
      <c r="AO98" s="76">
        <v>165</v>
      </c>
      <c r="AP98" s="76">
        <v>158</v>
      </c>
      <c r="AQ98" s="76">
        <v>168</v>
      </c>
      <c r="AR98" s="76">
        <v>168</v>
      </c>
      <c r="AS98" s="76">
        <v>169</v>
      </c>
      <c r="AT98" s="76">
        <v>173</v>
      </c>
      <c r="AU98" s="76">
        <v>176</v>
      </c>
      <c r="AV98" s="76">
        <v>168</v>
      </c>
      <c r="AW98" s="76">
        <v>167</v>
      </c>
      <c r="AX98" s="76">
        <v>167</v>
      </c>
      <c r="AY98" s="76">
        <v>164</v>
      </c>
      <c r="AZ98" s="76">
        <v>164</v>
      </c>
      <c r="BA98" s="76">
        <v>159</v>
      </c>
      <c r="BB98" s="76">
        <v>155</v>
      </c>
      <c r="BC98" s="76">
        <v>148</v>
      </c>
      <c r="BD98" s="76">
        <v>154</v>
      </c>
      <c r="BE98" s="76">
        <v>154</v>
      </c>
      <c r="BF98" s="76">
        <v>155</v>
      </c>
      <c r="BG98" s="76">
        <v>151</v>
      </c>
      <c r="BH98" s="76">
        <v>152</v>
      </c>
      <c r="BI98" s="76">
        <v>153</v>
      </c>
      <c r="BJ98" s="76">
        <v>151</v>
      </c>
      <c r="BK98" s="76">
        <v>151</v>
      </c>
      <c r="BL98" s="76">
        <v>151</v>
      </c>
      <c r="BM98" s="76">
        <v>150</v>
      </c>
      <c r="BN98" s="76">
        <v>150</v>
      </c>
      <c r="BO98" s="76">
        <v>153</v>
      </c>
      <c r="BP98" s="76">
        <v>152</v>
      </c>
      <c r="BQ98" s="76">
        <v>153</v>
      </c>
      <c r="BR98" s="76">
        <v>155</v>
      </c>
      <c r="BS98" s="76">
        <v>153</v>
      </c>
      <c r="BT98" s="76">
        <v>153</v>
      </c>
      <c r="BU98" s="76">
        <v>154</v>
      </c>
      <c r="BV98" s="76">
        <v>153</v>
      </c>
      <c r="BW98" s="76">
        <v>153</v>
      </c>
      <c r="BX98" s="76">
        <v>153</v>
      </c>
      <c r="BY98" s="76">
        <v>153</v>
      </c>
      <c r="BZ98" s="76">
        <v>151</v>
      </c>
      <c r="CA98" s="76">
        <v>150</v>
      </c>
      <c r="CB98" s="76">
        <v>148</v>
      </c>
      <c r="CC98" s="76">
        <v>149</v>
      </c>
      <c r="CD98" s="76">
        <v>152</v>
      </c>
      <c r="CE98" s="76">
        <v>154</v>
      </c>
      <c r="CF98" s="76">
        <v>158</v>
      </c>
      <c r="CG98" s="76">
        <v>158</v>
      </c>
      <c r="CH98" s="76">
        <v>161</v>
      </c>
      <c r="CI98" s="76">
        <v>165</v>
      </c>
      <c r="CJ98" s="77">
        <v>165</v>
      </c>
      <c r="CK98" s="71"/>
      <c r="CL98" s="75">
        <f t="shared" ca="1" si="89"/>
        <v>234</v>
      </c>
      <c r="CM98" s="76">
        <f t="shared" ca="1" si="90"/>
        <v>244</v>
      </c>
      <c r="CN98" s="76">
        <f t="shared" ca="1" si="91"/>
        <v>241</v>
      </c>
      <c r="CO98" s="76">
        <f t="shared" ca="1" si="92"/>
        <v>238</v>
      </c>
      <c r="CP98" s="76">
        <f t="shared" ca="1" si="93"/>
        <v>250</v>
      </c>
      <c r="CQ98" s="76">
        <f t="shared" ca="1" si="94"/>
        <v>253</v>
      </c>
      <c r="CR98" s="76">
        <f t="shared" ca="1" si="95"/>
        <v>253</v>
      </c>
      <c r="CS98" s="76">
        <f t="shared" ca="1" si="96"/>
        <v>254</v>
      </c>
      <c r="CT98" s="76">
        <f t="shared" ca="1" si="97"/>
        <v>249</v>
      </c>
      <c r="CU98" s="76">
        <f t="shared" ca="1" si="98"/>
        <v>252</v>
      </c>
      <c r="CV98" s="76">
        <f t="shared" ca="1" si="99"/>
        <v>245</v>
      </c>
      <c r="CW98" s="76">
        <f t="shared" ca="1" si="100"/>
        <v>229</v>
      </c>
      <c r="CX98" s="76">
        <f t="shared" ca="1" si="101"/>
        <v>223</v>
      </c>
      <c r="CY98" s="76">
        <f t="shared" ca="1" si="102"/>
        <v>249</v>
      </c>
      <c r="CZ98" s="76">
        <f t="shared" ca="1" si="103"/>
        <v>238</v>
      </c>
      <c r="DA98" s="76">
        <f t="shared" ca="1" si="104"/>
        <v>234</v>
      </c>
      <c r="DB98" s="76">
        <f t="shared" ca="1" si="105"/>
        <v>237</v>
      </c>
      <c r="DC98" s="76">
        <f t="shared" ca="1" si="106"/>
        <v>235</v>
      </c>
      <c r="DD98" s="76">
        <f t="shared" ca="1" si="107"/>
        <v>244</v>
      </c>
      <c r="DE98" s="76">
        <f t="shared" ca="1" si="108"/>
        <v>245</v>
      </c>
      <c r="DF98" s="76">
        <f t="shared" ca="1" si="109"/>
        <v>252</v>
      </c>
      <c r="DG98" s="76">
        <f t="shared" ca="1" si="110"/>
        <v>252</v>
      </c>
      <c r="DH98" s="76">
        <f t="shared" ca="1" si="111"/>
        <v>247</v>
      </c>
      <c r="DI98" s="76">
        <f t="shared" ca="1" si="112"/>
        <v>238</v>
      </c>
      <c r="DJ98" s="76">
        <f t="shared" ca="1" si="113"/>
        <v>241</v>
      </c>
      <c r="DK98" s="76">
        <f t="shared" ca="1" si="114"/>
        <v>252</v>
      </c>
      <c r="DL98" s="76">
        <f t="shared" ca="1" si="115"/>
        <v>250</v>
      </c>
      <c r="DM98" s="76">
        <f t="shared" ca="1" si="116"/>
        <v>250</v>
      </c>
      <c r="DN98" s="76">
        <f t="shared" ca="1" si="117"/>
        <v>244</v>
      </c>
      <c r="DO98" s="76">
        <f t="shared" ca="1" si="118"/>
        <v>253</v>
      </c>
      <c r="DP98" s="76">
        <f t="shared" ca="1" si="119"/>
        <v>254</v>
      </c>
      <c r="DQ98" s="76">
        <f t="shared" ca="1" si="120"/>
        <v>254</v>
      </c>
      <c r="DR98" s="76">
        <f t="shared" ca="1" si="121"/>
        <v>254</v>
      </c>
      <c r="DS98" s="76">
        <f t="shared" ca="1" si="122"/>
        <v>252</v>
      </c>
      <c r="DT98" s="76">
        <f t="shared" ca="1" si="123"/>
        <v>240</v>
      </c>
      <c r="DU98" s="76">
        <f t="shared" ca="1" si="124"/>
        <v>238</v>
      </c>
      <c r="DV98" s="76">
        <f t="shared" ca="1" si="125"/>
        <v>239</v>
      </c>
      <c r="DW98" s="76">
        <f t="shared" ca="1" si="126"/>
        <v>232</v>
      </c>
      <c r="DX98" s="76">
        <f t="shared" ca="1" si="127"/>
        <v>233</v>
      </c>
      <c r="DY98" s="76">
        <f t="shared" ca="1" si="128"/>
        <v>235</v>
      </c>
      <c r="DZ98" s="76">
        <f t="shared" ca="1" si="129"/>
        <v>231</v>
      </c>
      <c r="EA98" s="76">
        <f t="shared" ca="1" si="130"/>
        <v>237</v>
      </c>
      <c r="EB98" s="76">
        <f t="shared" ca="1" si="131"/>
        <v>237</v>
      </c>
      <c r="EC98" s="76">
        <f t="shared" ca="1" si="132"/>
        <v>238</v>
      </c>
      <c r="ED98" s="76">
        <f t="shared" ca="1" si="133"/>
        <v>241</v>
      </c>
      <c r="EE98" s="76">
        <f t="shared" ca="1" si="134"/>
        <v>245</v>
      </c>
      <c r="EF98" s="76">
        <f t="shared" ca="1" si="135"/>
        <v>237</v>
      </c>
      <c r="EG98" s="76">
        <f t="shared" ca="1" si="136"/>
        <v>236</v>
      </c>
      <c r="EH98" s="76">
        <f t="shared" ca="1" si="137"/>
        <v>236</v>
      </c>
      <c r="EI98" s="76">
        <f t="shared" ca="1" si="138"/>
        <v>234</v>
      </c>
      <c r="EJ98" s="76">
        <f t="shared" ca="1" si="139"/>
        <v>234</v>
      </c>
      <c r="EK98" s="76">
        <f t="shared" ca="1" si="140"/>
        <v>231</v>
      </c>
      <c r="EL98" s="76">
        <f t="shared" ca="1" si="141"/>
        <v>230</v>
      </c>
      <c r="EM98" s="76">
        <f t="shared" ca="1" si="142"/>
        <v>221</v>
      </c>
      <c r="EN98" s="76">
        <f t="shared" ca="1" si="143"/>
        <v>229</v>
      </c>
      <c r="EO98" s="76">
        <f t="shared" ca="1" si="144"/>
        <v>229</v>
      </c>
      <c r="EP98" s="76">
        <f t="shared" ca="1" si="145"/>
        <v>230</v>
      </c>
      <c r="EQ98" s="76">
        <f t="shared" ca="1" si="146"/>
        <v>224</v>
      </c>
      <c r="ER98" s="76">
        <f t="shared" ca="1" si="147"/>
        <v>226</v>
      </c>
      <c r="ES98" s="76">
        <f t="shared" ca="1" si="148"/>
        <v>229</v>
      </c>
      <c r="ET98" s="76">
        <f t="shared" ca="1" si="149"/>
        <v>224</v>
      </c>
      <c r="EU98" s="76">
        <f t="shared" ca="1" si="150"/>
        <v>224</v>
      </c>
      <c r="EV98" s="76">
        <f t="shared" ca="1" si="151"/>
        <v>224</v>
      </c>
      <c r="EW98" s="76">
        <f t="shared" ca="1" si="152"/>
        <v>223</v>
      </c>
      <c r="EX98" s="76">
        <f t="shared" ca="1" si="153"/>
        <v>223</v>
      </c>
      <c r="EY98" s="76">
        <f t="shared" ca="1" si="154"/>
        <v>229</v>
      </c>
      <c r="EZ98" s="76">
        <f t="shared" ca="1" si="155"/>
        <v>226</v>
      </c>
      <c r="FA98" s="76">
        <f t="shared" ca="1" si="156"/>
        <v>229</v>
      </c>
      <c r="FB98" s="76">
        <f t="shared" ca="1" si="157"/>
        <v>230</v>
      </c>
      <c r="FC98" s="76">
        <f t="shared" ca="1" si="158"/>
        <v>229</v>
      </c>
      <c r="FD98" s="76">
        <f t="shared" ca="1" si="159"/>
        <v>229</v>
      </c>
      <c r="FE98" s="76">
        <f t="shared" ca="1" si="160"/>
        <v>229</v>
      </c>
      <c r="FF98" s="76">
        <f t="shared" ca="1" si="161"/>
        <v>229</v>
      </c>
      <c r="FG98" s="76">
        <f t="shared" ca="1" si="162"/>
        <v>229</v>
      </c>
      <c r="FH98" s="76">
        <f t="shared" ca="1" si="163"/>
        <v>229</v>
      </c>
      <c r="FI98" s="76">
        <f t="shared" ca="1" si="164"/>
        <v>229</v>
      </c>
      <c r="FJ98" s="76">
        <f t="shared" ca="1" si="165"/>
        <v>224</v>
      </c>
      <c r="FK98" s="76">
        <f t="shared" ca="1" si="166"/>
        <v>223</v>
      </c>
      <c r="FL98" s="76">
        <f t="shared" ca="1" si="167"/>
        <v>221</v>
      </c>
      <c r="FM98" s="76">
        <f t="shared" ca="1" si="168"/>
        <v>222</v>
      </c>
      <c r="FN98" s="76">
        <f t="shared" ca="1" si="169"/>
        <v>226</v>
      </c>
      <c r="FO98" s="76">
        <f t="shared" ca="1" si="170"/>
        <v>229</v>
      </c>
      <c r="FP98" s="76">
        <f t="shared" ca="1" si="171"/>
        <v>231</v>
      </c>
      <c r="FQ98" s="76">
        <f t="shared" ca="1" si="172"/>
        <v>231</v>
      </c>
      <c r="FR98" s="76">
        <f t="shared" ca="1" si="173"/>
        <v>232</v>
      </c>
      <c r="FS98" s="76">
        <f t="shared" ca="1" si="174"/>
        <v>235</v>
      </c>
      <c r="FT98" s="77">
        <f t="shared" ca="1" si="175"/>
        <v>235</v>
      </c>
      <c r="FU98" s="76"/>
      <c r="FV98" s="76"/>
      <c r="FW98" s="83"/>
      <c r="FX98" s="83"/>
      <c r="FY98" s="83"/>
      <c r="FZ98" s="83"/>
      <c r="GA98" s="83"/>
      <c r="GB98" s="83"/>
      <c r="GC98" s="83"/>
      <c r="GD98" s="82"/>
      <c r="GE98" s="82"/>
    </row>
    <row r="99" spans="1:187" customFormat="1" ht="2.25" customHeight="1">
      <c r="A99" s="71"/>
      <c r="B99" s="75">
        <v>166</v>
      </c>
      <c r="C99" s="76">
        <v>170</v>
      </c>
      <c r="D99" s="76">
        <v>175</v>
      </c>
      <c r="E99" s="76">
        <v>175</v>
      </c>
      <c r="F99" s="76">
        <v>170</v>
      </c>
      <c r="G99" s="76">
        <v>169</v>
      </c>
      <c r="H99" s="76">
        <v>164</v>
      </c>
      <c r="I99" s="76">
        <v>153</v>
      </c>
      <c r="J99" s="76">
        <v>150</v>
      </c>
      <c r="K99" s="76">
        <v>156</v>
      </c>
      <c r="L99" s="76">
        <v>150</v>
      </c>
      <c r="M99" s="76">
        <v>153</v>
      </c>
      <c r="N99" s="76">
        <v>168</v>
      </c>
      <c r="O99" s="76">
        <v>164</v>
      </c>
      <c r="P99" s="76">
        <v>175</v>
      </c>
      <c r="Q99" s="76">
        <v>175</v>
      </c>
      <c r="R99" s="76">
        <v>175</v>
      </c>
      <c r="S99" s="76">
        <v>170</v>
      </c>
      <c r="T99" s="76">
        <v>180</v>
      </c>
      <c r="U99" s="76">
        <v>181</v>
      </c>
      <c r="V99" s="76">
        <v>181</v>
      </c>
      <c r="W99" s="76">
        <v>177</v>
      </c>
      <c r="X99" s="76">
        <v>175</v>
      </c>
      <c r="Y99" s="76">
        <v>168</v>
      </c>
      <c r="Z99" s="76">
        <v>167</v>
      </c>
      <c r="AA99" s="76">
        <v>172</v>
      </c>
      <c r="AB99" s="76">
        <v>175</v>
      </c>
      <c r="AC99" s="76">
        <v>179</v>
      </c>
      <c r="AD99" s="76">
        <v>188</v>
      </c>
      <c r="AE99" s="76">
        <v>193</v>
      </c>
      <c r="AF99" s="76">
        <v>180</v>
      </c>
      <c r="AG99" s="76">
        <v>173</v>
      </c>
      <c r="AH99" s="76">
        <v>162</v>
      </c>
      <c r="AI99" s="76">
        <v>157</v>
      </c>
      <c r="AJ99" s="76">
        <v>153</v>
      </c>
      <c r="AK99" s="76">
        <v>153</v>
      </c>
      <c r="AL99" s="76">
        <v>158</v>
      </c>
      <c r="AM99" s="76">
        <v>153</v>
      </c>
      <c r="AN99" s="76">
        <v>159</v>
      </c>
      <c r="AO99" s="76">
        <v>161</v>
      </c>
      <c r="AP99" s="76">
        <v>167</v>
      </c>
      <c r="AQ99" s="76">
        <v>165</v>
      </c>
      <c r="AR99" s="76">
        <v>173</v>
      </c>
      <c r="AS99" s="76">
        <v>165</v>
      </c>
      <c r="AT99" s="76">
        <v>157</v>
      </c>
      <c r="AU99" s="76">
        <v>158</v>
      </c>
      <c r="AV99" s="76">
        <v>162</v>
      </c>
      <c r="AW99" s="76">
        <v>159</v>
      </c>
      <c r="AX99" s="76">
        <v>157</v>
      </c>
      <c r="AY99" s="76">
        <v>159</v>
      </c>
      <c r="AZ99" s="76">
        <v>159</v>
      </c>
      <c r="BA99" s="76">
        <v>164</v>
      </c>
      <c r="BB99" s="76">
        <v>162</v>
      </c>
      <c r="BC99" s="76">
        <v>162</v>
      </c>
      <c r="BD99" s="76">
        <v>162</v>
      </c>
      <c r="BE99" s="76">
        <v>163</v>
      </c>
      <c r="BF99" s="76">
        <v>157</v>
      </c>
      <c r="BG99" s="76">
        <v>156</v>
      </c>
      <c r="BH99" s="76">
        <v>166</v>
      </c>
      <c r="BI99" s="76">
        <v>163</v>
      </c>
      <c r="BJ99" s="76">
        <v>155</v>
      </c>
      <c r="BK99" s="76">
        <v>165</v>
      </c>
      <c r="BL99" s="76">
        <v>167</v>
      </c>
      <c r="BM99" s="76">
        <v>165</v>
      </c>
      <c r="BN99" s="76">
        <v>162</v>
      </c>
      <c r="BO99" s="76">
        <v>162</v>
      </c>
      <c r="BP99" s="76">
        <v>163</v>
      </c>
      <c r="BQ99" s="76">
        <v>155</v>
      </c>
      <c r="BR99" s="76">
        <v>155</v>
      </c>
      <c r="BS99" s="76">
        <v>159</v>
      </c>
      <c r="BT99" s="76">
        <v>164</v>
      </c>
      <c r="BU99" s="76">
        <v>161</v>
      </c>
      <c r="BV99" s="76">
        <v>162</v>
      </c>
      <c r="BW99" s="76">
        <v>164</v>
      </c>
      <c r="BX99" s="76">
        <v>158</v>
      </c>
      <c r="BY99" s="76">
        <v>158</v>
      </c>
      <c r="BZ99" s="76">
        <v>156</v>
      </c>
      <c r="CA99" s="76">
        <v>166</v>
      </c>
      <c r="CB99" s="76">
        <v>164</v>
      </c>
      <c r="CC99" s="76">
        <v>157</v>
      </c>
      <c r="CD99" s="76">
        <v>158</v>
      </c>
      <c r="CE99" s="76">
        <v>162</v>
      </c>
      <c r="CF99" s="76">
        <v>172</v>
      </c>
      <c r="CG99" s="76">
        <v>175</v>
      </c>
      <c r="CH99" s="76">
        <v>179</v>
      </c>
      <c r="CI99" s="76">
        <v>185</v>
      </c>
      <c r="CJ99" s="77">
        <v>183</v>
      </c>
      <c r="CK99" s="71"/>
      <c r="CL99" s="75">
        <f t="shared" ca="1" si="89"/>
        <v>236</v>
      </c>
      <c r="CM99" s="76">
        <f t="shared" ca="1" si="90"/>
        <v>238</v>
      </c>
      <c r="CN99" s="76">
        <f t="shared" ca="1" si="91"/>
        <v>244</v>
      </c>
      <c r="CO99" s="76">
        <f t="shared" ca="1" si="92"/>
        <v>244</v>
      </c>
      <c r="CP99" s="76">
        <f t="shared" ca="1" si="93"/>
        <v>238</v>
      </c>
      <c r="CQ99" s="76">
        <f t="shared" ca="1" si="94"/>
        <v>238</v>
      </c>
      <c r="CR99" s="76">
        <f t="shared" ca="1" si="95"/>
        <v>234</v>
      </c>
      <c r="CS99" s="76">
        <f t="shared" ca="1" si="96"/>
        <v>229</v>
      </c>
      <c r="CT99" s="76">
        <f t="shared" ca="1" si="97"/>
        <v>223</v>
      </c>
      <c r="CU99" s="76">
        <f t="shared" ca="1" si="98"/>
        <v>230</v>
      </c>
      <c r="CV99" s="76">
        <f t="shared" ca="1" si="99"/>
        <v>223</v>
      </c>
      <c r="CW99" s="76">
        <f t="shared" ca="1" si="100"/>
        <v>229</v>
      </c>
      <c r="CX99" s="76">
        <f t="shared" ca="1" si="101"/>
        <v>237</v>
      </c>
      <c r="CY99" s="76">
        <f t="shared" ca="1" si="102"/>
        <v>234</v>
      </c>
      <c r="CZ99" s="76">
        <f t="shared" ca="1" si="103"/>
        <v>244</v>
      </c>
      <c r="DA99" s="76">
        <f t="shared" ca="1" si="104"/>
        <v>244</v>
      </c>
      <c r="DB99" s="76">
        <f t="shared" ca="1" si="105"/>
        <v>244</v>
      </c>
      <c r="DC99" s="76">
        <f t="shared" ca="1" si="106"/>
        <v>238</v>
      </c>
      <c r="DD99" s="76">
        <f t="shared" ca="1" si="107"/>
        <v>249</v>
      </c>
      <c r="DE99" s="76">
        <f t="shared" ca="1" si="108"/>
        <v>250</v>
      </c>
      <c r="DF99" s="76">
        <f t="shared" ca="1" si="109"/>
        <v>250</v>
      </c>
      <c r="DG99" s="76">
        <f t="shared" ca="1" si="110"/>
        <v>246</v>
      </c>
      <c r="DH99" s="76">
        <f t="shared" ca="1" si="111"/>
        <v>244</v>
      </c>
      <c r="DI99" s="76">
        <f t="shared" ca="1" si="112"/>
        <v>237</v>
      </c>
      <c r="DJ99" s="76">
        <f t="shared" ca="1" si="113"/>
        <v>236</v>
      </c>
      <c r="DK99" s="76">
        <f t="shared" ca="1" si="114"/>
        <v>240</v>
      </c>
      <c r="DL99" s="76">
        <f t="shared" ca="1" si="115"/>
        <v>244</v>
      </c>
      <c r="DM99" s="76">
        <f t="shared" ca="1" si="116"/>
        <v>247</v>
      </c>
      <c r="DN99" s="76">
        <f t="shared" ca="1" si="117"/>
        <v>253</v>
      </c>
      <c r="DO99" s="76">
        <f t="shared" ca="1" si="118"/>
        <v>254</v>
      </c>
      <c r="DP99" s="76">
        <f t="shared" ca="1" si="119"/>
        <v>249</v>
      </c>
      <c r="DQ99" s="76">
        <f t="shared" ca="1" si="120"/>
        <v>241</v>
      </c>
      <c r="DR99" s="76">
        <f t="shared" ca="1" si="121"/>
        <v>233</v>
      </c>
      <c r="DS99" s="76">
        <f t="shared" ca="1" si="122"/>
        <v>230</v>
      </c>
      <c r="DT99" s="76">
        <f t="shared" ca="1" si="123"/>
        <v>229</v>
      </c>
      <c r="DU99" s="76">
        <f t="shared" ca="1" si="124"/>
        <v>229</v>
      </c>
      <c r="DV99" s="76">
        <f t="shared" ca="1" si="125"/>
        <v>231</v>
      </c>
      <c r="DW99" s="76">
        <f t="shared" ca="1" si="126"/>
        <v>229</v>
      </c>
      <c r="DX99" s="76">
        <f t="shared" ca="1" si="127"/>
        <v>231</v>
      </c>
      <c r="DY99" s="76">
        <f t="shared" ca="1" si="128"/>
        <v>232</v>
      </c>
      <c r="DZ99" s="76">
        <f t="shared" ca="1" si="129"/>
        <v>236</v>
      </c>
      <c r="EA99" s="76">
        <f t="shared" ca="1" si="130"/>
        <v>235</v>
      </c>
      <c r="EB99" s="76">
        <f t="shared" ca="1" si="131"/>
        <v>241</v>
      </c>
      <c r="EC99" s="76">
        <f t="shared" ca="1" si="132"/>
        <v>235</v>
      </c>
      <c r="ED99" s="76">
        <f t="shared" ca="1" si="133"/>
        <v>230</v>
      </c>
      <c r="EE99" s="76">
        <f t="shared" ca="1" si="134"/>
        <v>231</v>
      </c>
      <c r="EF99" s="76">
        <f t="shared" ca="1" si="135"/>
        <v>233</v>
      </c>
      <c r="EG99" s="76">
        <f t="shared" ca="1" si="136"/>
        <v>231</v>
      </c>
      <c r="EH99" s="76">
        <f t="shared" ca="1" si="137"/>
        <v>230</v>
      </c>
      <c r="EI99" s="76">
        <f t="shared" ca="1" si="138"/>
        <v>231</v>
      </c>
      <c r="EJ99" s="76">
        <f t="shared" ca="1" si="139"/>
        <v>231</v>
      </c>
      <c r="EK99" s="76">
        <f t="shared" ca="1" si="140"/>
        <v>234</v>
      </c>
      <c r="EL99" s="76">
        <f t="shared" ca="1" si="141"/>
        <v>233</v>
      </c>
      <c r="EM99" s="76">
        <f t="shared" ca="1" si="142"/>
        <v>233</v>
      </c>
      <c r="EN99" s="76">
        <f t="shared" ca="1" si="143"/>
        <v>233</v>
      </c>
      <c r="EO99" s="76">
        <f t="shared" ca="1" si="144"/>
        <v>233</v>
      </c>
      <c r="EP99" s="76">
        <f t="shared" ca="1" si="145"/>
        <v>230</v>
      </c>
      <c r="EQ99" s="76">
        <f t="shared" ca="1" si="146"/>
        <v>230</v>
      </c>
      <c r="ER99" s="76">
        <f t="shared" ca="1" si="147"/>
        <v>236</v>
      </c>
      <c r="ES99" s="76">
        <f t="shared" ca="1" si="148"/>
        <v>233</v>
      </c>
      <c r="ET99" s="76">
        <f t="shared" ca="1" si="149"/>
        <v>230</v>
      </c>
      <c r="EU99" s="76">
        <f t="shared" ca="1" si="150"/>
        <v>235</v>
      </c>
      <c r="EV99" s="76">
        <f t="shared" ca="1" si="151"/>
        <v>236</v>
      </c>
      <c r="EW99" s="76">
        <f t="shared" ca="1" si="152"/>
        <v>235</v>
      </c>
      <c r="EX99" s="76">
        <f t="shared" ca="1" si="153"/>
        <v>233</v>
      </c>
      <c r="EY99" s="76">
        <f t="shared" ca="1" si="154"/>
        <v>233</v>
      </c>
      <c r="EZ99" s="76">
        <f t="shared" ca="1" si="155"/>
        <v>233</v>
      </c>
      <c r="FA99" s="76">
        <f t="shared" ca="1" si="156"/>
        <v>230</v>
      </c>
      <c r="FB99" s="76">
        <f t="shared" ca="1" si="157"/>
        <v>230</v>
      </c>
      <c r="FC99" s="76">
        <f t="shared" ca="1" si="158"/>
        <v>231</v>
      </c>
      <c r="FD99" s="76">
        <f t="shared" ca="1" si="159"/>
        <v>234</v>
      </c>
      <c r="FE99" s="76">
        <f t="shared" ca="1" si="160"/>
        <v>232</v>
      </c>
      <c r="FF99" s="76">
        <f t="shared" ca="1" si="161"/>
        <v>233</v>
      </c>
      <c r="FG99" s="76">
        <f t="shared" ca="1" si="162"/>
        <v>234</v>
      </c>
      <c r="FH99" s="76">
        <f t="shared" ca="1" si="163"/>
        <v>231</v>
      </c>
      <c r="FI99" s="76">
        <f t="shared" ca="1" si="164"/>
        <v>231</v>
      </c>
      <c r="FJ99" s="76">
        <f t="shared" ca="1" si="165"/>
        <v>230</v>
      </c>
      <c r="FK99" s="76">
        <f t="shared" ca="1" si="166"/>
        <v>236</v>
      </c>
      <c r="FL99" s="76">
        <f t="shared" ca="1" si="167"/>
        <v>234</v>
      </c>
      <c r="FM99" s="76">
        <f t="shared" ca="1" si="168"/>
        <v>230</v>
      </c>
      <c r="FN99" s="76">
        <f t="shared" ca="1" si="169"/>
        <v>231</v>
      </c>
      <c r="FO99" s="76">
        <f t="shared" ca="1" si="170"/>
        <v>233</v>
      </c>
      <c r="FP99" s="76">
        <f t="shared" ca="1" si="171"/>
        <v>240</v>
      </c>
      <c r="FQ99" s="76">
        <f t="shared" ca="1" si="172"/>
        <v>244</v>
      </c>
      <c r="FR99" s="76">
        <f t="shared" ca="1" si="173"/>
        <v>247</v>
      </c>
      <c r="FS99" s="76">
        <f t="shared" ca="1" si="174"/>
        <v>252</v>
      </c>
      <c r="FT99" s="77">
        <f t="shared" ca="1" si="175"/>
        <v>251</v>
      </c>
      <c r="FU99" s="76"/>
      <c r="FV99" s="76"/>
      <c r="FW99" s="83"/>
      <c r="FX99" s="83"/>
      <c r="FY99" s="83"/>
      <c r="FZ99" s="83"/>
      <c r="GA99" s="83"/>
      <c r="GB99" s="83"/>
      <c r="GC99" s="83"/>
      <c r="GD99" s="82"/>
      <c r="GE99" s="82"/>
    </row>
    <row r="100" spans="1:187" customFormat="1" ht="2.25" customHeight="1">
      <c r="A100" s="71"/>
      <c r="B100" s="75">
        <v>177</v>
      </c>
      <c r="C100" s="76">
        <v>185</v>
      </c>
      <c r="D100" s="76">
        <v>183</v>
      </c>
      <c r="E100" s="76">
        <v>185</v>
      </c>
      <c r="F100" s="76">
        <v>175</v>
      </c>
      <c r="G100" s="76">
        <v>167</v>
      </c>
      <c r="H100" s="76">
        <v>158</v>
      </c>
      <c r="I100" s="76">
        <v>162</v>
      </c>
      <c r="J100" s="76">
        <v>160</v>
      </c>
      <c r="K100" s="76">
        <v>149</v>
      </c>
      <c r="L100" s="76">
        <v>148</v>
      </c>
      <c r="M100" s="76">
        <v>165</v>
      </c>
      <c r="N100" s="76">
        <v>163</v>
      </c>
      <c r="O100" s="76">
        <v>167</v>
      </c>
      <c r="P100" s="76">
        <v>167</v>
      </c>
      <c r="Q100" s="76">
        <v>171</v>
      </c>
      <c r="R100" s="76">
        <v>181</v>
      </c>
      <c r="S100" s="76">
        <v>180</v>
      </c>
      <c r="T100" s="76">
        <v>180</v>
      </c>
      <c r="U100" s="76">
        <v>176</v>
      </c>
      <c r="V100" s="76">
        <v>180</v>
      </c>
      <c r="W100" s="76">
        <v>176</v>
      </c>
      <c r="X100" s="76">
        <v>179</v>
      </c>
      <c r="Y100" s="76">
        <v>163</v>
      </c>
      <c r="Z100" s="76">
        <v>158</v>
      </c>
      <c r="AA100" s="76">
        <v>160</v>
      </c>
      <c r="AB100" s="76">
        <v>175</v>
      </c>
      <c r="AC100" s="76">
        <v>177</v>
      </c>
      <c r="AD100" s="76">
        <v>180</v>
      </c>
      <c r="AE100" s="76">
        <v>181</v>
      </c>
      <c r="AF100" s="76">
        <v>175</v>
      </c>
      <c r="AG100" s="76">
        <v>175</v>
      </c>
      <c r="AH100" s="76">
        <v>168</v>
      </c>
      <c r="AI100" s="76">
        <v>177</v>
      </c>
      <c r="AJ100" s="76">
        <v>193</v>
      </c>
      <c r="AK100" s="76">
        <v>185</v>
      </c>
      <c r="AL100" s="76">
        <v>176</v>
      </c>
      <c r="AM100" s="76">
        <v>174</v>
      </c>
      <c r="AN100" s="76">
        <v>179</v>
      </c>
      <c r="AO100" s="76">
        <v>185</v>
      </c>
      <c r="AP100" s="76">
        <v>177</v>
      </c>
      <c r="AQ100" s="76">
        <v>173</v>
      </c>
      <c r="AR100" s="76">
        <v>168</v>
      </c>
      <c r="AS100" s="76">
        <v>175</v>
      </c>
      <c r="AT100" s="76">
        <v>165</v>
      </c>
      <c r="AU100" s="76">
        <v>157</v>
      </c>
      <c r="AV100" s="76">
        <v>157</v>
      </c>
      <c r="AW100" s="76">
        <v>159</v>
      </c>
      <c r="AX100" s="76">
        <v>162</v>
      </c>
      <c r="AY100" s="76">
        <v>159</v>
      </c>
      <c r="AZ100" s="76">
        <v>165</v>
      </c>
      <c r="BA100" s="76">
        <v>174</v>
      </c>
      <c r="BB100" s="76">
        <v>173</v>
      </c>
      <c r="BC100" s="76">
        <v>170</v>
      </c>
      <c r="BD100" s="76">
        <v>171</v>
      </c>
      <c r="BE100" s="76">
        <v>164</v>
      </c>
      <c r="BF100" s="76">
        <v>165</v>
      </c>
      <c r="BG100" s="76">
        <v>165</v>
      </c>
      <c r="BH100" s="76">
        <v>177</v>
      </c>
      <c r="BI100" s="76">
        <v>168</v>
      </c>
      <c r="BJ100" s="76">
        <v>157</v>
      </c>
      <c r="BK100" s="76">
        <v>159</v>
      </c>
      <c r="BL100" s="76">
        <v>158</v>
      </c>
      <c r="BM100" s="76">
        <v>161</v>
      </c>
      <c r="BN100" s="76">
        <v>163</v>
      </c>
      <c r="BO100" s="76">
        <v>175</v>
      </c>
      <c r="BP100" s="76">
        <v>171</v>
      </c>
      <c r="BQ100" s="76">
        <v>162</v>
      </c>
      <c r="BR100" s="76">
        <v>168</v>
      </c>
      <c r="BS100" s="76">
        <v>175</v>
      </c>
      <c r="BT100" s="76">
        <v>174</v>
      </c>
      <c r="BU100" s="76">
        <v>183</v>
      </c>
      <c r="BV100" s="76">
        <v>186</v>
      </c>
      <c r="BW100" s="76">
        <v>183</v>
      </c>
      <c r="BX100" s="76">
        <v>180</v>
      </c>
      <c r="BY100" s="76">
        <v>180</v>
      </c>
      <c r="BZ100" s="76">
        <v>186</v>
      </c>
      <c r="CA100" s="76">
        <v>186</v>
      </c>
      <c r="CB100" s="76">
        <v>185</v>
      </c>
      <c r="CC100" s="76">
        <v>193</v>
      </c>
      <c r="CD100" s="76">
        <v>200</v>
      </c>
      <c r="CE100" s="76">
        <v>205</v>
      </c>
      <c r="CF100" s="76">
        <v>200</v>
      </c>
      <c r="CG100" s="76">
        <v>196</v>
      </c>
      <c r="CH100" s="76">
        <v>196</v>
      </c>
      <c r="CI100" s="76">
        <v>200</v>
      </c>
      <c r="CJ100" s="77">
        <v>212</v>
      </c>
      <c r="CK100" s="71"/>
      <c r="CL100" s="75">
        <f t="shared" ca="1" si="89"/>
        <v>246</v>
      </c>
      <c r="CM100" s="76">
        <f t="shared" ca="1" si="90"/>
        <v>252</v>
      </c>
      <c r="CN100" s="76">
        <f t="shared" ca="1" si="91"/>
        <v>251</v>
      </c>
      <c r="CO100" s="76">
        <f t="shared" ca="1" si="92"/>
        <v>252</v>
      </c>
      <c r="CP100" s="76">
        <f t="shared" ca="1" si="93"/>
        <v>244</v>
      </c>
      <c r="CQ100" s="76">
        <f t="shared" ca="1" si="94"/>
        <v>236</v>
      </c>
      <c r="CR100" s="76">
        <f t="shared" ca="1" si="95"/>
        <v>231</v>
      </c>
      <c r="CS100" s="76">
        <f t="shared" ca="1" si="96"/>
        <v>233</v>
      </c>
      <c r="CT100" s="76">
        <f t="shared" ca="1" si="97"/>
        <v>232</v>
      </c>
      <c r="CU100" s="76">
        <f t="shared" ca="1" si="98"/>
        <v>222</v>
      </c>
      <c r="CV100" s="76">
        <f t="shared" ca="1" si="99"/>
        <v>221</v>
      </c>
      <c r="CW100" s="76">
        <f t="shared" ca="1" si="100"/>
        <v>235</v>
      </c>
      <c r="CX100" s="76">
        <f t="shared" ca="1" si="101"/>
        <v>233</v>
      </c>
      <c r="CY100" s="76">
        <f t="shared" ca="1" si="102"/>
        <v>236</v>
      </c>
      <c r="CZ100" s="76">
        <f t="shared" ca="1" si="103"/>
        <v>236</v>
      </c>
      <c r="DA100" s="76">
        <f t="shared" ca="1" si="104"/>
        <v>239</v>
      </c>
      <c r="DB100" s="76">
        <f t="shared" ca="1" si="105"/>
        <v>250</v>
      </c>
      <c r="DC100" s="76">
        <f t="shared" ca="1" si="106"/>
        <v>249</v>
      </c>
      <c r="DD100" s="76">
        <f t="shared" ca="1" si="107"/>
        <v>249</v>
      </c>
      <c r="DE100" s="76">
        <f t="shared" ca="1" si="108"/>
        <v>245</v>
      </c>
      <c r="DF100" s="76">
        <f t="shared" ca="1" si="109"/>
        <v>249</v>
      </c>
      <c r="DG100" s="76">
        <f t="shared" ca="1" si="110"/>
        <v>245</v>
      </c>
      <c r="DH100" s="76">
        <f t="shared" ca="1" si="111"/>
        <v>247</v>
      </c>
      <c r="DI100" s="76">
        <f t="shared" ca="1" si="112"/>
        <v>233</v>
      </c>
      <c r="DJ100" s="76">
        <f t="shared" ca="1" si="113"/>
        <v>231</v>
      </c>
      <c r="DK100" s="76">
        <f t="shared" ca="1" si="114"/>
        <v>232</v>
      </c>
      <c r="DL100" s="76">
        <f t="shared" ca="1" si="115"/>
        <v>244</v>
      </c>
      <c r="DM100" s="76">
        <f t="shared" ca="1" si="116"/>
        <v>246</v>
      </c>
      <c r="DN100" s="76">
        <f t="shared" ca="1" si="117"/>
        <v>249</v>
      </c>
      <c r="DO100" s="76">
        <f t="shared" ca="1" si="118"/>
        <v>250</v>
      </c>
      <c r="DP100" s="76">
        <f t="shared" ca="1" si="119"/>
        <v>244</v>
      </c>
      <c r="DQ100" s="76">
        <f t="shared" ca="1" si="120"/>
        <v>244</v>
      </c>
      <c r="DR100" s="76">
        <f t="shared" ca="1" si="121"/>
        <v>237</v>
      </c>
      <c r="DS100" s="76">
        <f t="shared" ca="1" si="122"/>
        <v>246</v>
      </c>
      <c r="DT100" s="76">
        <f t="shared" ca="1" si="123"/>
        <v>254</v>
      </c>
      <c r="DU100" s="76">
        <f t="shared" ca="1" si="124"/>
        <v>252</v>
      </c>
      <c r="DV100" s="76">
        <f t="shared" ca="1" si="125"/>
        <v>245</v>
      </c>
      <c r="DW100" s="76">
        <f t="shared" ca="1" si="126"/>
        <v>241</v>
      </c>
      <c r="DX100" s="76">
        <f t="shared" ca="1" si="127"/>
        <v>247</v>
      </c>
      <c r="DY100" s="76">
        <f t="shared" ca="1" si="128"/>
        <v>252</v>
      </c>
      <c r="DZ100" s="76">
        <f t="shared" ca="1" si="129"/>
        <v>246</v>
      </c>
      <c r="EA100" s="76">
        <f t="shared" ca="1" si="130"/>
        <v>241</v>
      </c>
      <c r="EB100" s="76">
        <f t="shared" ca="1" si="131"/>
        <v>237</v>
      </c>
      <c r="EC100" s="76">
        <f t="shared" ca="1" si="132"/>
        <v>244</v>
      </c>
      <c r="ED100" s="76">
        <f t="shared" ca="1" si="133"/>
        <v>235</v>
      </c>
      <c r="EE100" s="76">
        <f t="shared" ca="1" si="134"/>
        <v>230</v>
      </c>
      <c r="EF100" s="76">
        <f t="shared" ca="1" si="135"/>
        <v>230</v>
      </c>
      <c r="EG100" s="76">
        <f t="shared" ca="1" si="136"/>
        <v>231</v>
      </c>
      <c r="EH100" s="76">
        <f t="shared" ca="1" si="137"/>
        <v>233</v>
      </c>
      <c r="EI100" s="76">
        <f t="shared" ca="1" si="138"/>
        <v>231</v>
      </c>
      <c r="EJ100" s="76">
        <f t="shared" ca="1" si="139"/>
        <v>235</v>
      </c>
      <c r="EK100" s="76">
        <f t="shared" ca="1" si="140"/>
        <v>241</v>
      </c>
      <c r="EL100" s="76">
        <f t="shared" ca="1" si="141"/>
        <v>241</v>
      </c>
      <c r="EM100" s="76">
        <f t="shared" ca="1" si="142"/>
        <v>238</v>
      </c>
      <c r="EN100" s="76">
        <f t="shared" ca="1" si="143"/>
        <v>239</v>
      </c>
      <c r="EO100" s="76">
        <f t="shared" ca="1" si="144"/>
        <v>234</v>
      </c>
      <c r="EP100" s="76">
        <f t="shared" ca="1" si="145"/>
        <v>235</v>
      </c>
      <c r="EQ100" s="76">
        <f t="shared" ca="1" si="146"/>
        <v>235</v>
      </c>
      <c r="ER100" s="76">
        <f t="shared" ca="1" si="147"/>
        <v>246</v>
      </c>
      <c r="ES100" s="76">
        <f t="shared" ca="1" si="148"/>
        <v>237</v>
      </c>
      <c r="ET100" s="76">
        <f t="shared" ca="1" si="149"/>
        <v>230</v>
      </c>
      <c r="EU100" s="76">
        <f t="shared" ca="1" si="150"/>
        <v>231</v>
      </c>
      <c r="EV100" s="76">
        <f t="shared" ca="1" si="151"/>
        <v>231</v>
      </c>
      <c r="EW100" s="76">
        <f t="shared" ca="1" si="152"/>
        <v>232</v>
      </c>
      <c r="EX100" s="76">
        <f t="shared" ca="1" si="153"/>
        <v>233</v>
      </c>
      <c r="EY100" s="76">
        <f t="shared" ca="1" si="154"/>
        <v>244</v>
      </c>
      <c r="EZ100" s="76">
        <f t="shared" ca="1" si="155"/>
        <v>239</v>
      </c>
      <c r="FA100" s="76">
        <f t="shared" ca="1" si="156"/>
        <v>233</v>
      </c>
      <c r="FB100" s="76">
        <f t="shared" ca="1" si="157"/>
        <v>237</v>
      </c>
      <c r="FC100" s="76">
        <f t="shared" ca="1" si="158"/>
        <v>244</v>
      </c>
      <c r="FD100" s="76">
        <f t="shared" ca="1" si="159"/>
        <v>241</v>
      </c>
      <c r="FE100" s="76">
        <f t="shared" ca="1" si="160"/>
        <v>251</v>
      </c>
      <c r="FF100" s="76">
        <f t="shared" ca="1" si="161"/>
        <v>252</v>
      </c>
      <c r="FG100" s="76">
        <f t="shared" ca="1" si="162"/>
        <v>251</v>
      </c>
      <c r="FH100" s="76">
        <f t="shared" ca="1" si="163"/>
        <v>249</v>
      </c>
      <c r="FI100" s="76">
        <f t="shared" ca="1" si="164"/>
        <v>249</v>
      </c>
      <c r="FJ100" s="76">
        <f t="shared" ca="1" si="165"/>
        <v>252</v>
      </c>
      <c r="FK100" s="76">
        <f t="shared" ca="1" si="166"/>
        <v>252</v>
      </c>
      <c r="FL100" s="76">
        <f t="shared" ca="1" si="167"/>
        <v>252</v>
      </c>
      <c r="FM100" s="76">
        <f t="shared" ca="1" si="168"/>
        <v>254</v>
      </c>
      <c r="FN100" s="76">
        <f t="shared" ca="1" si="169"/>
        <v>254</v>
      </c>
      <c r="FO100" s="76">
        <f t="shared" ca="1" si="170"/>
        <v>254</v>
      </c>
      <c r="FP100" s="76">
        <f t="shared" ca="1" si="171"/>
        <v>254</v>
      </c>
      <c r="FQ100" s="76">
        <f t="shared" ca="1" si="172"/>
        <v>254</v>
      </c>
      <c r="FR100" s="76">
        <f t="shared" ca="1" si="173"/>
        <v>254</v>
      </c>
      <c r="FS100" s="76">
        <f t="shared" ca="1" si="174"/>
        <v>254</v>
      </c>
      <c r="FT100" s="77">
        <f t="shared" ca="1" si="175"/>
        <v>255</v>
      </c>
      <c r="FU100" s="76"/>
      <c r="FV100" s="76"/>
      <c r="FW100" s="83"/>
      <c r="FX100" s="83"/>
      <c r="FY100" s="83"/>
      <c r="FZ100" s="83"/>
      <c r="GA100" s="83"/>
      <c r="GB100" s="83"/>
      <c r="GC100" s="83"/>
      <c r="GD100" s="82"/>
      <c r="GE100" s="82"/>
    </row>
    <row r="101" spans="1:187" customFormat="1" ht="2.25" customHeight="1" thickBot="1">
      <c r="A101" s="71"/>
      <c r="B101" s="78">
        <v>193</v>
      </c>
      <c r="C101" s="79">
        <v>183</v>
      </c>
      <c r="D101" s="79">
        <v>179</v>
      </c>
      <c r="E101" s="79">
        <v>183</v>
      </c>
      <c r="F101" s="79">
        <v>177</v>
      </c>
      <c r="G101" s="79">
        <v>185</v>
      </c>
      <c r="H101" s="79">
        <v>188</v>
      </c>
      <c r="I101" s="79">
        <v>181</v>
      </c>
      <c r="J101" s="79">
        <v>180</v>
      </c>
      <c r="K101" s="79">
        <v>177</v>
      </c>
      <c r="L101" s="79">
        <v>179</v>
      </c>
      <c r="M101" s="79">
        <v>183</v>
      </c>
      <c r="N101" s="79">
        <v>176</v>
      </c>
      <c r="O101" s="79">
        <v>168</v>
      </c>
      <c r="P101" s="79">
        <v>159</v>
      </c>
      <c r="Q101" s="79">
        <v>161</v>
      </c>
      <c r="R101" s="79">
        <v>158</v>
      </c>
      <c r="S101" s="79">
        <v>162</v>
      </c>
      <c r="T101" s="79">
        <v>161</v>
      </c>
      <c r="U101" s="79">
        <v>153</v>
      </c>
      <c r="V101" s="79">
        <v>149</v>
      </c>
      <c r="W101" s="79">
        <v>159</v>
      </c>
      <c r="X101" s="79">
        <v>175</v>
      </c>
      <c r="Y101" s="79">
        <v>186</v>
      </c>
      <c r="Z101" s="79">
        <v>193</v>
      </c>
      <c r="AA101" s="79">
        <v>193</v>
      </c>
      <c r="AB101" s="79">
        <v>196</v>
      </c>
      <c r="AC101" s="79">
        <v>196</v>
      </c>
      <c r="AD101" s="79">
        <v>191</v>
      </c>
      <c r="AE101" s="79">
        <v>191</v>
      </c>
      <c r="AF101" s="79">
        <v>185</v>
      </c>
      <c r="AG101" s="79">
        <v>181</v>
      </c>
      <c r="AH101" s="79">
        <v>176</v>
      </c>
      <c r="AI101" s="79">
        <v>177</v>
      </c>
      <c r="AJ101" s="79">
        <v>174</v>
      </c>
      <c r="AK101" s="79">
        <v>176</v>
      </c>
      <c r="AL101" s="79">
        <v>173</v>
      </c>
      <c r="AM101" s="79">
        <v>180</v>
      </c>
      <c r="AN101" s="79">
        <v>183</v>
      </c>
      <c r="AO101" s="79">
        <v>191</v>
      </c>
      <c r="AP101" s="79">
        <v>188</v>
      </c>
      <c r="AQ101" s="79">
        <v>175</v>
      </c>
      <c r="AR101" s="79">
        <v>165</v>
      </c>
      <c r="AS101" s="79">
        <v>165</v>
      </c>
      <c r="AT101" s="79">
        <v>165</v>
      </c>
      <c r="AU101" s="79">
        <v>170</v>
      </c>
      <c r="AV101" s="79">
        <v>177</v>
      </c>
      <c r="AW101" s="79">
        <v>186</v>
      </c>
      <c r="AX101" s="79">
        <v>200</v>
      </c>
      <c r="AY101" s="79">
        <v>191</v>
      </c>
      <c r="AZ101" s="79">
        <v>173</v>
      </c>
      <c r="BA101" s="79">
        <v>164</v>
      </c>
      <c r="BB101" s="79">
        <v>161</v>
      </c>
      <c r="BC101" s="79">
        <v>162</v>
      </c>
      <c r="BD101" s="79">
        <v>159</v>
      </c>
      <c r="BE101" s="79">
        <v>167</v>
      </c>
      <c r="BF101" s="79">
        <v>185</v>
      </c>
      <c r="BG101" s="79">
        <v>200</v>
      </c>
      <c r="BH101" s="79">
        <v>191</v>
      </c>
      <c r="BI101" s="79">
        <v>188</v>
      </c>
      <c r="BJ101" s="79">
        <v>188</v>
      </c>
      <c r="BK101" s="79">
        <v>183</v>
      </c>
      <c r="BL101" s="79">
        <v>171</v>
      </c>
      <c r="BM101" s="79">
        <v>162</v>
      </c>
      <c r="BN101" s="79">
        <v>162</v>
      </c>
      <c r="BO101" s="79">
        <v>176</v>
      </c>
      <c r="BP101" s="79">
        <v>188</v>
      </c>
      <c r="BQ101" s="79">
        <v>188</v>
      </c>
      <c r="BR101" s="79">
        <v>181</v>
      </c>
      <c r="BS101" s="79">
        <v>191</v>
      </c>
      <c r="BT101" s="79">
        <v>186</v>
      </c>
      <c r="BU101" s="79">
        <v>177</v>
      </c>
      <c r="BV101" s="79">
        <v>170</v>
      </c>
      <c r="BW101" s="79">
        <v>177</v>
      </c>
      <c r="BX101" s="79">
        <v>180</v>
      </c>
      <c r="BY101" s="79">
        <v>186</v>
      </c>
      <c r="BZ101" s="79">
        <v>188</v>
      </c>
      <c r="CA101" s="79">
        <v>183</v>
      </c>
      <c r="CB101" s="79">
        <v>185</v>
      </c>
      <c r="CC101" s="79">
        <v>181</v>
      </c>
      <c r="CD101" s="79">
        <v>168</v>
      </c>
      <c r="CE101" s="79">
        <v>174</v>
      </c>
      <c r="CF101" s="79">
        <v>193</v>
      </c>
      <c r="CG101" s="79">
        <v>175</v>
      </c>
      <c r="CH101" s="79">
        <v>183</v>
      </c>
      <c r="CI101" s="79">
        <v>186</v>
      </c>
      <c r="CJ101" s="80">
        <v>191</v>
      </c>
      <c r="CK101" s="71"/>
      <c r="CL101" s="78">
        <f t="shared" ca="1" si="89"/>
        <v>254</v>
      </c>
      <c r="CM101" s="79">
        <f t="shared" ca="1" si="90"/>
        <v>251</v>
      </c>
      <c r="CN101" s="79">
        <f t="shared" ca="1" si="91"/>
        <v>247</v>
      </c>
      <c r="CO101" s="79">
        <f t="shared" ca="1" si="92"/>
        <v>251</v>
      </c>
      <c r="CP101" s="79">
        <f t="shared" ca="1" si="93"/>
        <v>246</v>
      </c>
      <c r="CQ101" s="79">
        <f t="shared" ca="1" si="94"/>
        <v>252</v>
      </c>
      <c r="CR101" s="79">
        <f t="shared" ca="1" si="95"/>
        <v>253</v>
      </c>
      <c r="CS101" s="79">
        <f t="shared" ca="1" si="96"/>
        <v>250</v>
      </c>
      <c r="CT101" s="79">
        <f t="shared" ca="1" si="97"/>
        <v>249</v>
      </c>
      <c r="CU101" s="79">
        <f t="shared" ca="1" si="98"/>
        <v>246</v>
      </c>
      <c r="CV101" s="79">
        <f t="shared" ca="1" si="99"/>
        <v>247</v>
      </c>
      <c r="CW101" s="79">
        <f t="shared" ca="1" si="100"/>
        <v>251</v>
      </c>
      <c r="CX101" s="79">
        <f t="shared" ca="1" si="101"/>
        <v>245</v>
      </c>
      <c r="CY101" s="79">
        <f t="shared" ca="1" si="102"/>
        <v>237</v>
      </c>
      <c r="CZ101" s="79">
        <f t="shared" ca="1" si="103"/>
        <v>231</v>
      </c>
      <c r="DA101" s="79">
        <f t="shared" ca="1" si="104"/>
        <v>232</v>
      </c>
      <c r="DB101" s="79">
        <f t="shared" ca="1" si="105"/>
        <v>231</v>
      </c>
      <c r="DC101" s="79">
        <f t="shared" ca="1" si="106"/>
        <v>233</v>
      </c>
      <c r="DD101" s="79">
        <f t="shared" ca="1" si="107"/>
        <v>232</v>
      </c>
      <c r="DE101" s="79">
        <f t="shared" ca="1" si="108"/>
        <v>229</v>
      </c>
      <c r="DF101" s="79">
        <f t="shared" ca="1" si="109"/>
        <v>222</v>
      </c>
      <c r="DG101" s="79">
        <f t="shared" ca="1" si="110"/>
        <v>231</v>
      </c>
      <c r="DH101" s="79">
        <f t="shared" ca="1" si="111"/>
        <v>244</v>
      </c>
      <c r="DI101" s="79">
        <f t="shared" ca="1" si="112"/>
        <v>252</v>
      </c>
      <c r="DJ101" s="79">
        <f t="shared" ca="1" si="113"/>
        <v>254</v>
      </c>
      <c r="DK101" s="79">
        <f t="shared" ca="1" si="114"/>
        <v>254</v>
      </c>
      <c r="DL101" s="79">
        <f t="shared" ca="1" si="115"/>
        <v>254</v>
      </c>
      <c r="DM101" s="79">
        <f t="shared" ca="1" si="116"/>
        <v>254</v>
      </c>
      <c r="DN101" s="79">
        <f t="shared" ca="1" si="117"/>
        <v>254</v>
      </c>
      <c r="DO101" s="79">
        <f t="shared" ca="1" si="118"/>
        <v>254</v>
      </c>
      <c r="DP101" s="79">
        <f t="shared" ca="1" si="119"/>
        <v>252</v>
      </c>
      <c r="DQ101" s="79">
        <f t="shared" ca="1" si="120"/>
        <v>250</v>
      </c>
      <c r="DR101" s="79">
        <f t="shared" ca="1" si="121"/>
        <v>245</v>
      </c>
      <c r="DS101" s="79">
        <f t="shared" ca="1" si="122"/>
        <v>246</v>
      </c>
      <c r="DT101" s="79">
        <f t="shared" ca="1" si="123"/>
        <v>241</v>
      </c>
      <c r="DU101" s="79">
        <f t="shared" ca="1" si="124"/>
        <v>245</v>
      </c>
      <c r="DV101" s="79">
        <f t="shared" ca="1" si="125"/>
        <v>241</v>
      </c>
      <c r="DW101" s="79">
        <f t="shared" ca="1" si="126"/>
        <v>249</v>
      </c>
      <c r="DX101" s="79">
        <f t="shared" ca="1" si="127"/>
        <v>251</v>
      </c>
      <c r="DY101" s="79">
        <f t="shared" ca="1" si="128"/>
        <v>254</v>
      </c>
      <c r="DZ101" s="79">
        <f t="shared" ca="1" si="129"/>
        <v>253</v>
      </c>
      <c r="EA101" s="79">
        <f t="shared" ca="1" si="130"/>
        <v>244</v>
      </c>
      <c r="EB101" s="79">
        <f t="shared" ca="1" si="131"/>
        <v>235</v>
      </c>
      <c r="EC101" s="79">
        <f t="shared" ca="1" si="132"/>
        <v>235</v>
      </c>
      <c r="ED101" s="79">
        <f t="shared" ca="1" si="133"/>
        <v>235</v>
      </c>
      <c r="EE101" s="79">
        <f t="shared" ca="1" si="134"/>
        <v>238</v>
      </c>
      <c r="EF101" s="79">
        <f t="shared" ca="1" si="135"/>
        <v>246</v>
      </c>
      <c r="EG101" s="79">
        <f t="shared" ca="1" si="136"/>
        <v>252</v>
      </c>
      <c r="EH101" s="79">
        <f t="shared" ca="1" si="137"/>
        <v>254</v>
      </c>
      <c r="EI101" s="79">
        <f t="shared" ca="1" si="138"/>
        <v>254</v>
      </c>
      <c r="EJ101" s="79">
        <f t="shared" ca="1" si="139"/>
        <v>241</v>
      </c>
      <c r="EK101" s="79">
        <f t="shared" ca="1" si="140"/>
        <v>234</v>
      </c>
      <c r="EL101" s="79">
        <f t="shared" ca="1" si="141"/>
        <v>232</v>
      </c>
      <c r="EM101" s="79">
        <f t="shared" ca="1" si="142"/>
        <v>233</v>
      </c>
      <c r="EN101" s="79">
        <f t="shared" ca="1" si="143"/>
        <v>231</v>
      </c>
      <c r="EO101" s="79">
        <f t="shared" ca="1" si="144"/>
        <v>236</v>
      </c>
      <c r="EP101" s="79">
        <f t="shared" ca="1" si="145"/>
        <v>252</v>
      </c>
      <c r="EQ101" s="79">
        <f t="shared" ca="1" si="146"/>
        <v>254</v>
      </c>
      <c r="ER101" s="79">
        <f t="shared" ca="1" si="147"/>
        <v>254</v>
      </c>
      <c r="ES101" s="79">
        <f t="shared" ca="1" si="148"/>
        <v>253</v>
      </c>
      <c r="ET101" s="79">
        <f t="shared" ca="1" si="149"/>
        <v>253</v>
      </c>
      <c r="EU101" s="79">
        <f t="shared" ca="1" si="150"/>
        <v>251</v>
      </c>
      <c r="EV101" s="79">
        <f t="shared" ca="1" si="151"/>
        <v>239</v>
      </c>
      <c r="EW101" s="79">
        <f t="shared" ca="1" si="152"/>
        <v>233</v>
      </c>
      <c r="EX101" s="79">
        <f t="shared" ca="1" si="153"/>
        <v>233</v>
      </c>
      <c r="EY101" s="79">
        <f t="shared" ca="1" si="154"/>
        <v>245</v>
      </c>
      <c r="EZ101" s="79">
        <f t="shared" ca="1" si="155"/>
        <v>253</v>
      </c>
      <c r="FA101" s="79">
        <f t="shared" ca="1" si="156"/>
        <v>253</v>
      </c>
      <c r="FB101" s="79">
        <f t="shared" ca="1" si="157"/>
        <v>250</v>
      </c>
      <c r="FC101" s="79">
        <f t="shared" ca="1" si="158"/>
        <v>254</v>
      </c>
      <c r="FD101" s="79">
        <f t="shared" ca="1" si="159"/>
        <v>252</v>
      </c>
      <c r="FE101" s="79">
        <f t="shared" ca="1" si="160"/>
        <v>246</v>
      </c>
      <c r="FF101" s="79">
        <f t="shared" ca="1" si="161"/>
        <v>238</v>
      </c>
      <c r="FG101" s="79">
        <f t="shared" ca="1" si="162"/>
        <v>246</v>
      </c>
      <c r="FH101" s="79">
        <f t="shared" ca="1" si="163"/>
        <v>249</v>
      </c>
      <c r="FI101" s="79">
        <f t="shared" ca="1" si="164"/>
        <v>252</v>
      </c>
      <c r="FJ101" s="79">
        <f t="shared" ca="1" si="165"/>
        <v>253</v>
      </c>
      <c r="FK101" s="79">
        <f t="shared" ca="1" si="166"/>
        <v>251</v>
      </c>
      <c r="FL101" s="79">
        <f t="shared" ca="1" si="167"/>
        <v>252</v>
      </c>
      <c r="FM101" s="79">
        <f t="shared" ca="1" si="168"/>
        <v>250</v>
      </c>
      <c r="FN101" s="79">
        <f t="shared" ca="1" si="169"/>
        <v>237</v>
      </c>
      <c r="FO101" s="79">
        <f t="shared" ca="1" si="170"/>
        <v>241</v>
      </c>
      <c r="FP101" s="79">
        <f t="shared" ca="1" si="171"/>
        <v>254</v>
      </c>
      <c r="FQ101" s="79">
        <f t="shared" ca="1" si="172"/>
        <v>244</v>
      </c>
      <c r="FR101" s="79">
        <f t="shared" ca="1" si="173"/>
        <v>251</v>
      </c>
      <c r="FS101" s="79">
        <f t="shared" ca="1" si="174"/>
        <v>252</v>
      </c>
      <c r="FT101" s="80">
        <f t="shared" ca="1" si="175"/>
        <v>254</v>
      </c>
      <c r="FU101" s="76"/>
      <c r="FV101" s="76"/>
      <c r="FW101" s="83"/>
      <c r="FX101" s="83"/>
      <c r="FY101" s="83"/>
      <c r="FZ101" s="83"/>
      <c r="GA101" s="83"/>
      <c r="GB101" s="83"/>
      <c r="GC101" s="83"/>
      <c r="GD101" s="82"/>
      <c r="GE101" s="82"/>
    </row>
    <row r="102" spans="1:187" ht="13.5" thickTop="1">
      <c r="A102" s="90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 t="s">
        <v>26</v>
      </c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1"/>
      <c r="BT102" s="91"/>
      <c r="BU102" s="91"/>
      <c r="BV102" s="91"/>
      <c r="BW102" s="91"/>
      <c r="BX102" s="91"/>
      <c r="BY102" s="91"/>
      <c r="BZ102" s="91"/>
      <c r="CA102" s="91"/>
      <c r="CB102" s="91"/>
      <c r="CC102" s="91"/>
      <c r="CD102" s="91"/>
      <c r="CE102" s="91"/>
      <c r="CF102" s="91"/>
      <c r="CG102" s="91"/>
      <c r="CH102" s="91"/>
      <c r="CI102" s="91"/>
      <c r="CJ102" s="91"/>
      <c r="CK102" s="90"/>
      <c r="CL102" s="91"/>
      <c r="CM102" s="91"/>
      <c r="CN102" s="91"/>
      <c r="CO102" s="91"/>
      <c r="CP102" s="91"/>
      <c r="CQ102" s="91"/>
      <c r="CR102" s="91"/>
      <c r="CS102" s="91"/>
      <c r="CT102" s="91"/>
      <c r="CU102" s="91"/>
      <c r="CV102" s="91"/>
      <c r="CW102" s="91"/>
      <c r="CX102" s="91"/>
      <c r="CY102" s="91"/>
      <c r="CZ102" s="91"/>
      <c r="DA102" s="91"/>
      <c r="DB102" s="91"/>
      <c r="DC102" s="91"/>
      <c r="DD102" s="91"/>
      <c r="DE102" s="91"/>
      <c r="DF102" s="91"/>
      <c r="DG102" s="91"/>
      <c r="DH102" s="91"/>
      <c r="DI102" s="91"/>
      <c r="DJ102" s="91"/>
      <c r="DK102" s="91"/>
      <c r="DL102" s="91"/>
      <c r="DM102" s="91"/>
      <c r="DN102" s="91"/>
      <c r="DO102" s="91"/>
      <c r="DP102" s="91"/>
      <c r="DQ102" s="91"/>
      <c r="DR102" s="91"/>
      <c r="DS102" s="91"/>
      <c r="DT102" s="91"/>
      <c r="DU102" s="91"/>
      <c r="DV102" s="91"/>
      <c r="DW102" s="91"/>
      <c r="DX102" s="91"/>
      <c r="DY102" s="91"/>
      <c r="DZ102" s="91"/>
      <c r="EA102" s="91"/>
      <c r="EB102" s="91"/>
      <c r="EC102" s="91"/>
      <c r="ED102" s="91"/>
      <c r="EE102" s="91"/>
      <c r="EF102" s="91"/>
      <c r="EG102" s="91"/>
      <c r="EH102" s="91"/>
      <c r="EI102" s="91"/>
      <c r="EJ102" s="91"/>
      <c r="EK102" s="91"/>
      <c r="EL102" s="91"/>
      <c r="EM102" s="91"/>
      <c r="EN102" s="91"/>
      <c r="EO102" s="91"/>
      <c r="EP102" s="91"/>
      <c r="EQ102" s="91"/>
      <c r="ER102" s="91"/>
      <c r="ES102" s="91"/>
      <c r="ET102" s="91"/>
      <c r="EU102" s="91"/>
      <c r="EV102" s="91"/>
      <c r="EW102" s="91"/>
      <c r="EX102" s="91"/>
      <c r="EY102" s="91"/>
      <c r="EZ102" s="91"/>
      <c r="FA102" s="91"/>
      <c r="FB102" s="91"/>
      <c r="FC102" s="91"/>
      <c r="FD102" s="91"/>
      <c r="FE102" s="91"/>
      <c r="FF102" s="91"/>
      <c r="FG102" s="91"/>
      <c r="FH102" s="91"/>
      <c r="FI102" s="91"/>
      <c r="FJ102" s="91"/>
      <c r="FK102" s="91"/>
      <c r="FL102" s="91"/>
      <c r="FM102" s="91"/>
      <c r="FN102" s="91"/>
      <c r="FO102" s="91"/>
      <c r="FP102" s="91"/>
      <c r="FQ102" s="91"/>
      <c r="FR102" s="91"/>
      <c r="FS102" s="91"/>
      <c r="FT102" s="91"/>
      <c r="FU102" s="91"/>
      <c r="FV102" s="91"/>
      <c r="FW102" s="86"/>
      <c r="FX102" s="86"/>
      <c r="FY102" s="86"/>
      <c r="FZ102" s="86"/>
      <c r="GA102" s="86"/>
      <c r="GB102" s="86"/>
      <c r="GC102" s="86"/>
    </row>
    <row r="103" spans="1:187" ht="13.5" thickBot="1">
      <c r="A103" s="90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G103" s="91"/>
      <c r="AH103" s="91"/>
      <c r="AI103" s="91"/>
      <c r="AJ103" s="91"/>
      <c r="AK103" s="91"/>
      <c r="AL103" s="91"/>
      <c r="AM103" s="91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  <c r="BW103" s="91"/>
      <c r="BX103" s="91"/>
      <c r="BY103" s="91"/>
      <c r="BZ103" s="91"/>
      <c r="CA103" s="91"/>
      <c r="CB103" s="91"/>
      <c r="CC103" s="91"/>
      <c r="CD103" s="91"/>
      <c r="CE103" s="91"/>
      <c r="CF103" s="91"/>
      <c r="CG103" s="91"/>
      <c r="CH103" s="91"/>
      <c r="CI103" s="91"/>
      <c r="CJ103" s="91"/>
      <c r="CK103" s="90"/>
      <c r="CL103" s="91"/>
      <c r="CM103" s="91"/>
      <c r="CN103" s="91"/>
      <c r="CO103" s="91"/>
      <c r="CP103" s="91"/>
      <c r="CQ103" s="91"/>
      <c r="CR103" s="91"/>
      <c r="CS103" s="91"/>
      <c r="CT103" s="91"/>
      <c r="CU103" s="91"/>
      <c r="CV103" s="91"/>
      <c r="CW103" s="91"/>
      <c r="CX103" s="91"/>
      <c r="CY103" s="91"/>
      <c r="CZ103" s="91"/>
      <c r="DA103" s="91"/>
      <c r="DB103" s="91"/>
      <c r="DC103" s="91"/>
      <c r="DD103" s="91"/>
      <c r="DE103" s="91"/>
      <c r="DF103" s="91"/>
      <c r="DG103" s="91"/>
      <c r="DH103" s="91"/>
      <c r="DI103" s="91"/>
      <c r="DJ103" s="91"/>
      <c r="DK103" s="91"/>
      <c r="DL103" s="91"/>
      <c r="DM103" s="91"/>
      <c r="DN103" s="91"/>
      <c r="DO103" s="91"/>
      <c r="DP103" s="91"/>
      <c r="DQ103" s="91"/>
      <c r="DR103" s="91"/>
      <c r="DS103" s="91"/>
      <c r="DT103" s="91"/>
      <c r="DU103" s="91"/>
      <c r="DV103" s="91"/>
      <c r="DW103" s="91"/>
      <c r="DX103" s="91"/>
      <c r="DY103" s="91"/>
      <c r="DZ103" s="91"/>
      <c r="EA103" s="91"/>
      <c r="EB103" s="91"/>
      <c r="EC103" s="91"/>
      <c r="ED103" s="91"/>
      <c r="EE103" s="91"/>
      <c r="EF103" s="91"/>
      <c r="EG103" s="91"/>
      <c r="EH103" s="91"/>
      <c r="EI103" s="91"/>
      <c r="EJ103" s="91"/>
      <c r="EK103" s="91"/>
      <c r="EL103" s="91"/>
      <c r="EM103" s="91"/>
      <c r="EN103" s="91"/>
      <c r="EO103" s="91"/>
      <c r="EP103" s="91"/>
      <c r="EQ103" s="91"/>
      <c r="ER103" s="91"/>
      <c r="ES103" s="91"/>
      <c r="ET103" s="91"/>
      <c r="EU103" s="91"/>
      <c r="EV103" s="91"/>
      <c r="EW103" s="91"/>
      <c r="EX103" s="91"/>
      <c r="EY103" s="91"/>
      <c r="EZ103" s="91"/>
      <c r="FA103" s="91"/>
      <c r="FB103" s="91"/>
      <c r="FC103" s="91"/>
      <c r="FD103" s="91"/>
      <c r="FE103" s="91"/>
      <c r="FF103" s="91"/>
      <c r="FG103" s="91"/>
      <c r="FH103" s="91"/>
      <c r="FI103" s="91"/>
      <c r="FJ103" s="91"/>
      <c r="FK103" s="91"/>
      <c r="FL103" s="91"/>
      <c r="FM103" s="91"/>
      <c r="FN103" s="91"/>
      <c r="FO103" s="91"/>
      <c r="FP103" s="91"/>
      <c r="FQ103" s="91"/>
      <c r="FR103" s="91"/>
      <c r="FS103" s="91"/>
      <c r="FT103" s="91"/>
      <c r="FU103" s="91"/>
      <c r="FV103" s="91"/>
      <c r="GA103" s="92">
        <v>50</v>
      </c>
      <c r="GB103" s="92">
        <v>256</v>
      </c>
      <c r="GC103" s="92">
        <v>450</v>
      </c>
    </row>
    <row r="104" spans="1:187" ht="13.5" thickBot="1">
      <c r="A104" s="90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1"/>
      <c r="BA104" s="91"/>
      <c r="BB104" s="91"/>
      <c r="BC104" s="91"/>
      <c r="BD104" s="91"/>
      <c r="BE104" s="91"/>
      <c r="BF104" s="91"/>
      <c r="BG104" s="91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1"/>
      <c r="BT104" s="91"/>
      <c r="BU104" s="91"/>
      <c r="BV104" s="91"/>
      <c r="BW104" s="91"/>
      <c r="BX104" s="91"/>
      <c r="BY104" s="91"/>
      <c r="BZ104" s="91"/>
      <c r="CA104" s="91"/>
      <c r="CB104" s="91"/>
      <c r="CC104" s="91"/>
      <c r="CD104" s="91"/>
      <c r="CE104" s="91"/>
      <c r="CF104" s="91"/>
      <c r="CG104" s="91"/>
      <c r="CH104" s="91"/>
      <c r="CI104" s="91"/>
      <c r="CJ104" s="91"/>
      <c r="CK104" s="90"/>
      <c r="CL104" s="91"/>
      <c r="CM104" s="91"/>
      <c r="CN104" s="91"/>
      <c r="CO104" s="91"/>
      <c r="CP104" s="91"/>
      <c r="CQ104" s="91"/>
      <c r="CR104" s="91"/>
      <c r="CS104" s="91"/>
      <c r="CT104" s="91"/>
      <c r="CU104" s="91"/>
      <c r="CV104" s="91"/>
      <c r="CW104" s="91"/>
      <c r="CX104" s="91"/>
      <c r="CY104" s="91"/>
      <c r="CZ104" s="91"/>
      <c r="DA104" s="91"/>
      <c r="DB104" s="91"/>
      <c r="DC104" s="91"/>
      <c r="DD104" s="91"/>
      <c r="DE104" s="91"/>
      <c r="DF104" s="91"/>
      <c r="DG104" s="91"/>
      <c r="DH104" s="91"/>
      <c r="DI104" s="91"/>
      <c r="DJ104" s="91"/>
      <c r="DK104" s="91"/>
      <c r="DL104" s="91"/>
      <c r="DM104" s="91"/>
      <c r="DN104" s="91"/>
      <c r="DO104" s="91"/>
      <c r="DP104" s="91"/>
      <c r="DQ104" s="91"/>
      <c r="DR104" s="91"/>
      <c r="DS104" s="91"/>
      <c r="DT104" s="91"/>
      <c r="DU104" s="91"/>
      <c r="DV104" s="91"/>
      <c r="DW104" s="91"/>
      <c r="DX104" s="91"/>
      <c r="DY104" s="91"/>
      <c r="DZ104" s="91"/>
      <c r="EA104" s="91"/>
      <c r="EB104" s="91"/>
      <c r="EC104" s="91"/>
      <c r="ED104" s="91"/>
      <c r="EE104" s="91"/>
      <c r="EF104" s="91"/>
      <c r="EG104" s="91"/>
      <c r="EH104" s="91"/>
      <c r="EI104" s="91"/>
      <c r="EJ104" s="91"/>
      <c r="EK104" s="91"/>
      <c r="EL104" s="91"/>
      <c r="EM104" s="91"/>
      <c r="EN104" s="91"/>
      <c r="EO104" s="91"/>
      <c r="EP104" s="91"/>
      <c r="EQ104" s="91"/>
      <c r="ER104" s="91"/>
      <c r="ES104" s="91"/>
      <c r="ET104" s="91"/>
      <c r="EU104" s="91"/>
      <c r="EV104" s="91"/>
      <c r="EW104" s="91"/>
      <c r="EX104" s="91"/>
      <c r="EY104" s="91"/>
      <c r="EZ104" s="91"/>
      <c r="FA104" s="91"/>
      <c r="FB104" s="91"/>
      <c r="FC104" s="91"/>
      <c r="FD104" s="91"/>
      <c r="FE104" s="91"/>
      <c r="FF104" s="91"/>
      <c r="FG104" s="91"/>
      <c r="FH104" s="91"/>
      <c r="FI104" s="91"/>
      <c r="FJ104" s="91"/>
      <c r="FK104" s="91"/>
      <c r="FL104" s="91"/>
      <c r="FM104" s="91"/>
      <c r="FN104" s="91"/>
      <c r="FO104" s="91"/>
      <c r="FP104" s="91"/>
      <c r="FQ104" s="91"/>
      <c r="FR104" s="91"/>
      <c r="FS104" s="91"/>
      <c r="FT104" s="91"/>
      <c r="FU104" s="91"/>
      <c r="FV104" s="91"/>
      <c r="FY104" s="92">
        <v>1</v>
      </c>
      <c r="FZ104" s="92">
        <f>FY104-1</f>
        <v>0</v>
      </c>
      <c r="GA104" s="123">
        <f>50/GA103</f>
        <v>1</v>
      </c>
      <c r="GB104" s="124">
        <f>GB103-256</f>
        <v>0</v>
      </c>
      <c r="GC104" s="125">
        <f>TAN(RADIANS(GC103/10))</f>
        <v>0.99999999999999989</v>
      </c>
    </row>
    <row r="105" spans="1:187" s="89" customFormat="1" ht="31.5" customHeight="1" thickBot="1">
      <c r="FW105" s="113" t="s">
        <v>19</v>
      </c>
      <c r="FX105" s="102" t="s">
        <v>28</v>
      </c>
      <c r="FY105" s="103" t="s">
        <v>18</v>
      </c>
      <c r="FZ105" s="117" t="s">
        <v>30</v>
      </c>
      <c r="GA105" s="118" t="s">
        <v>20</v>
      </c>
      <c r="GB105" s="119" t="s">
        <v>21</v>
      </c>
      <c r="GC105" s="119" t="s">
        <v>22</v>
      </c>
      <c r="GD105" s="93" t="s">
        <v>23</v>
      </c>
      <c r="GE105" s="101" t="s">
        <v>29</v>
      </c>
    </row>
    <row r="106" spans="1:187">
      <c r="B106" s="84">
        <v>255</v>
      </c>
      <c r="C106" s="84">
        <v>255</v>
      </c>
      <c r="D106" s="84">
        <v>255</v>
      </c>
      <c r="E106" s="84">
        <v>255</v>
      </c>
      <c r="F106" s="84">
        <v>255</v>
      </c>
      <c r="G106" s="84">
        <v>255</v>
      </c>
      <c r="H106" s="84">
        <v>255</v>
      </c>
      <c r="I106" s="84">
        <v>255</v>
      </c>
      <c r="J106" s="84">
        <v>255</v>
      </c>
      <c r="K106" s="84">
        <v>255</v>
      </c>
      <c r="L106" s="84">
        <v>255</v>
      </c>
      <c r="M106" s="84">
        <v>255</v>
      </c>
      <c r="N106" s="84">
        <v>255</v>
      </c>
      <c r="O106" s="84">
        <v>255</v>
      </c>
      <c r="P106" s="84">
        <v>255</v>
      </c>
      <c r="Q106" s="84">
        <v>255</v>
      </c>
      <c r="R106" s="84">
        <v>255</v>
      </c>
      <c r="S106" s="84">
        <v>255</v>
      </c>
      <c r="T106" s="84">
        <v>255</v>
      </c>
      <c r="U106" s="84">
        <v>255</v>
      </c>
      <c r="V106" s="84">
        <v>255</v>
      </c>
      <c r="W106" s="84">
        <v>255</v>
      </c>
      <c r="X106" s="84">
        <v>255</v>
      </c>
      <c r="Y106" s="84">
        <v>255</v>
      </c>
      <c r="Z106" s="84">
        <v>255</v>
      </c>
      <c r="AA106" s="84">
        <v>255</v>
      </c>
      <c r="AB106" s="84">
        <v>255</v>
      </c>
      <c r="AC106" s="84">
        <v>255</v>
      </c>
      <c r="AD106" s="84">
        <v>255</v>
      </c>
      <c r="AE106" s="84">
        <v>255</v>
      </c>
      <c r="AF106" s="84">
        <v>255</v>
      </c>
      <c r="AG106" s="84">
        <v>255</v>
      </c>
      <c r="AH106" s="84">
        <v>255</v>
      </c>
      <c r="AI106" s="84">
        <v>255</v>
      </c>
      <c r="AJ106" s="84">
        <v>255</v>
      </c>
      <c r="AK106" s="84">
        <v>255</v>
      </c>
      <c r="AL106" s="84">
        <v>255</v>
      </c>
      <c r="AM106" s="84">
        <v>255</v>
      </c>
      <c r="AN106" s="84">
        <v>255</v>
      </c>
      <c r="AO106" s="84">
        <v>255</v>
      </c>
      <c r="AP106" s="84">
        <v>255</v>
      </c>
      <c r="AQ106" s="84">
        <v>255</v>
      </c>
      <c r="AR106" s="84">
        <v>255</v>
      </c>
      <c r="AS106" s="84">
        <v>255</v>
      </c>
      <c r="AT106" s="84">
        <v>255</v>
      </c>
      <c r="AU106" s="84">
        <v>255</v>
      </c>
      <c r="AV106" s="84">
        <v>255</v>
      </c>
      <c r="AW106" s="84">
        <v>255</v>
      </c>
      <c r="AX106" s="84">
        <v>255</v>
      </c>
      <c r="AY106" s="84">
        <v>255</v>
      </c>
      <c r="AZ106" s="84">
        <v>255</v>
      </c>
      <c r="BA106" s="84">
        <v>255</v>
      </c>
      <c r="BB106" s="84">
        <v>255</v>
      </c>
      <c r="BC106" s="84">
        <v>255</v>
      </c>
      <c r="BD106" s="84">
        <v>255</v>
      </c>
      <c r="BE106" s="84">
        <v>255</v>
      </c>
      <c r="BF106" s="84">
        <v>255</v>
      </c>
      <c r="BG106" s="84">
        <v>255</v>
      </c>
      <c r="BH106" s="84">
        <v>255</v>
      </c>
      <c r="BI106" s="84">
        <v>255</v>
      </c>
      <c r="BJ106" s="84">
        <v>255</v>
      </c>
      <c r="BK106" s="84">
        <v>255</v>
      </c>
      <c r="BL106" s="84">
        <v>255</v>
      </c>
      <c r="BM106" s="84">
        <v>255</v>
      </c>
      <c r="BN106" s="84">
        <v>255</v>
      </c>
      <c r="BO106" s="84">
        <v>255</v>
      </c>
      <c r="BP106" s="84">
        <v>255</v>
      </c>
      <c r="BQ106" s="84">
        <v>255</v>
      </c>
      <c r="BR106" s="84">
        <v>255</v>
      </c>
      <c r="BS106" s="84">
        <v>255</v>
      </c>
      <c r="BT106" s="84">
        <v>255</v>
      </c>
      <c r="BU106" s="84">
        <v>255</v>
      </c>
      <c r="BV106" s="84">
        <v>255</v>
      </c>
      <c r="BW106" s="84">
        <v>255</v>
      </c>
      <c r="BX106" s="84">
        <v>255</v>
      </c>
      <c r="BY106" s="84">
        <v>255</v>
      </c>
      <c r="BZ106" s="84">
        <v>255</v>
      </c>
      <c r="CA106" s="84">
        <v>255</v>
      </c>
      <c r="CB106" s="84">
        <v>255</v>
      </c>
      <c r="CC106" s="84">
        <v>255</v>
      </c>
      <c r="CD106" s="84">
        <v>255</v>
      </c>
      <c r="CE106" s="84">
        <v>255</v>
      </c>
      <c r="CF106" s="84">
        <v>255</v>
      </c>
      <c r="CG106" s="84">
        <v>255</v>
      </c>
      <c r="CH106" s="84">
        <v>255</v>
      </c>
      <c r="CI106" s="84">
        <v>255</v>
      </c>
      <c r="CJ106" s="84">
        <v>255</v>
      </c>
      <c r="FW106" s="110">
        <v>0</v>
      </c>
      <c r="FX106" s="104">
        <f t="array" ref="FX106:FX362">FREQUENCY(B3:CJ101,FW106:FW361)</f>
        <v>0</v>
      </c>
      <c r="FY106" s="105">
        <f>FX106</f>
        <v>0</v>
      </c>
      <c r="FZ106" s="114">
        <f>(FY106/$FY$361)*255</f>
        <v>0</v>
      </c>
      <c r="GA106" s="120">
        <f>(FW106/256)^(1/$GA$104)*256</f>
        <v>0</v>
      </c>
      <c r="GB106" s="120">
        <f>GA106+$GB$104</f>
        <v>0</v>
      </c>
      <c r="GC106" s="120">
        <f>GB106*$GC$104</f>
        <v>0</v>
      </c>
      <c r="GD106" s="94">
        <f>INT(MAX(0,MIN(255,(GC106*$FZ$104+FZ106*(1-$FZ$104)))))</f>
        <v>0</v>
      </c>
      <c r="GE106" s="97">
        <f t="array" aca="1" ref="GE106:GE362" ca="1">FREQUENCY(CL3:FT101,FW106:FW361)</f>
        <v>32</v>
      </c>
    </row>
    <row r="107" spans="1:187">
      <c r="FW107" s="111">
        <v>1</v>
      </c>
      <c r="FX107" s="106">
        <v>0</v>
      </c>
      <c r="FY107" s="107">
        <f>FY106+FX107</f>
        <v>0</v>
      </c>
      <c r="FZ107" s="115">
        <f t="shared" ref="FZ107:FZ170" si="176">(FY107/$FY$361)*255</f>
        <v>0</v>
      </c>
      <c r="GA107" s="121">
        <f t="shared" ref="GA107:GA170" si="177">(FW107/256)^(1/$GA$104)*256</f>
        <v>1</v>
      </c>
      <c r="GB107" s="121">
        <f t="shared" ref="GB107:GB170" si="178">GA107+$GB$104</f>
        <v>1</v>
      </c>
      <c r="GC107" s="121">
        <f t="shared" ref="GC107:GC170" si="179">GB107*$GC$104</f>
        <v>0.99999999999999989</v>
      </c>
      <c r="GD107" s="95">
        <f t="shared" ref="GD107:GD170" si="180">INT(MAX(0,MIN(255,(GC107*$FZ$104+FZ107*(1-$FZ$104)))))</f>
        <v>0</v>
      </c>
      <c r="GE107" s="98">
        <f ca="1"/>
        <v>29</v>
      </c>
    </row>
    <row r="108" spans="1:187">
      <c r="FW108" s="111">
        <v>2</v>
      </c>
      <c r="FX108" s="106">
        <v>0</v>
      </c>
      <c r="FY108" s="107">
        <f t="shared" ref="FY108:FY171" si="181">FY107+FX108</f>
        <v>0</v>
      </c>
      <c r="FZ108" s="115">
        <f t="shared" si="176"/>
        <v>0</v>
      </c>
      <c r="GA108" s="121">
        <f t="shared" si="177"/>
        <v>2</v>
      </c>
      <c r="GB108" s="121">
        <f t="shared" si="178"/>
        <v>2</v>
      </c>
      <c r="GC108" s="121">
        <f t="shared" si="179"/>
        <v>1.9999999999999998</v>
      </c>
      <c r="GD108" s="95">
        <f t="shared" si="180"/>
        <v>0</v>
      </c>
      <c r="GE108" s="98">
        <f ca="1"/>
        <v>37</v>
      </c>
    </row>
    <row r="109" spans="1:187">
      <c r="FW109" s="111">
        <v>3</v>
      </c>
      <c r="FX109" s="106">
        <v>0</v>
      </c>
      <c r="FY109" s="107">
        <f t="shared" si="181"/>
        <v>0</v>
      </c>
      <c r="FZ109" s="115">
        <f t="shared" si="176"/>
        <v>0</v>
      </c>
      <c r="GA109" s="121">
        <f t="shared" si="177"/>
        <v>3</v>
      </c>
      <c r="GB109" s="121">
        <f t="shared" si="178"/>
        <v>3</v>
      </c>
      <c r="GC109" s="121">
        <f t="shared" si="179"/>
        <v>2.9999999999999996</v>
      </c>
      <c r="GD109" s="95">
        <f t="shared" si="180"/>
        <v>0</v>
      </c>
      <c r="GE109" s="98">
        <f ca="1"/>
        <v>20</v>
      </c>
    </row>
    <row r="110" spans="1:187">
      <c r="BM110" s="84" t="s">
        <v>27</v>
      </c>
      <c r="FW110" s="111">
        <v>4</v>
      </c>
      <c r="FX110" s="106">
        <v>0</v>
      </c>
      <c r="FY110" s="107">
        <f t="shared" si="181"/>
        <v>0</v>
      </c>
      <c r="FZ110" s="115">
        <f t="shared" si="176"/>
        <v>0</v>
      </c>
      <c r="GA110" s="121">
        <f t="shared" si="177"/>
        <v>4</v>
      </c>
      <c r="GB110" s="121">
        <f t="shared" si="178"/>
        <v>4</v>
      </c>
      <c r="GC110" s="121">
        <f t="shared" si="179"/>
        <v>3.9999999999999996</v>
      </c>
      <c r="GD110" s="95">
        <f t="shared" si="180"/>
        <v>0</v>
      </c>
      <c r="GE110" s="98">
        <f ca="1"/>
        <v>39</v>
      </c>
    </row>
    <row r="111" spans="1:187">
      <c r="FW111" s="111">
        <v>5</v>
      </c>
      <c r="FX111" s="106">
        <v>0</v>
      </c>
      <c r="FY111" s="107">
        <f t="shared" si="181"/>
        <v>0</v>
      </c>
      <c r="FZ111" s="115">
        <f t="shared" si="176"/>
        <v>0</v>
      </c>
      <c r="GA111" s="121">
        <f t="shared" si="177"/>
        <v>5</v>
      </c>
      <c r="GB111" s="121">
        <f t="shared" si="178"/>
        <v>5</v>
      </c>
      <c r="GC111" s="121">
        <f t="shared" si="179"/>
        <v>4.9999999999999991</v>
      </c>
      <c r="GD111" s="95">
        <f t="shared" si="180"/>
        <v>0</v>
      </c>
      <c r="GE111" s="98">
        <f ca="1"/>
        <v>39</v>
      </c>
    </row>
    <row r="112" spans="1:187">
      <c r="FW112" s="111">
        <v>6</v>
      </c>
      <c r="FX112" s="106">
        <v>0</v>
      </c>
      <c r="FY112" s="107">
        <f t="shared" si="181"/>
        <v>0</v>
      </c>
      <c r="FZ112" s="115">
        <f t="shared" si="176"/>
        <v>0</v>
      </c>
      <c r="GA112" s="121">
        <f t="shared" si="177"/>
        <v>6</v>
      </c>
      <c r="GB112" s="121">
        <f t="shared" si="178"/>
        <v>6</v>
      </c>
      <c r="GC112" s="121">
        <f t="shared" si="179"/>
        <v>5.9999999999999991</v>
      </c>
      <c r="GD112" s="95">
        <f t="shared" si="180"/>
        <v>0</v>
      </c>
      <c r="GE112" s="98">
        <f ca="1"/>
        <v>13</v>
      </c>
    </row>
    <row r="113" spans="179:187">
      <c r="FW113" s="111">
        <v>7</v>
      </c>
      <c r="FX113" s="106">
        <v>0</v>
      </c>
      <c r="FY113" s="107">
        <f t="shared" si="181"/>
        <v>0</v>
      </c>
      <c r="FZ113" s="115">
        <f t="shared" si="176"/>
        <v>0</v>
      </c>
      <c r="GA113" s="121">
        <f t="shared" si="177"/>
        <v>7</v>
      </c>
      <c r="GB113" s="121">
        <f t="shared" si="178"/>
        <v>7</v>
      </c>
      <c r="GC113" s="121">
        <f t="shared" si="179"/>
        <v>6.9999999999999991</v>
      </c>
      <c r="GD113" s="95">
        <f t="shared" si="180"/>
        <v>0</v>
      </c>
      <c r="GE113" s="98">
        <f ca="1"/>
        <v>33</v>
      </c>
    </row>
    <row r="114" spans="179:187">
      <c r="FW114" s="111">
        <v>8</v>
      </c>
      <c r="FX114" s="106">
        <v>0</v>
      </c>
      <c r="FY114" s="107">
        <f t="shared" si="181"/>
        <v>0</v>
      </c>
      <c r="FZ114" s="115">
        <f t="shared" si="176"/>
        <v>0</v>
      </c>
      <c r="GA114" s="121">
        <f t="shared" si="177"/>
        <v>8</v>
      </c>
      <c r="GB114" s="121">
        <f t="shared" si="178"/>
        <v>8</v>
      </c>
      <c r="GC114" s="121">
        <f t="shared" si="179"/>
        <v>7.9999999999999991</v>
      </c>
      <c r="GD114" s="95">
        <f t="shared" si="180"/>
        <v>0</v>
      </c>
      <c r="GE114" s="98">
        <f ca="1"/>
        <v>0</v>
      </c>
    </row>
    <row r="115" spans="179:187">
      <c r="FW115" s="111">
        <v>9</v>
      </c>
      <c r="FX115" s="106">
        <v>0</v>
      </c>
      <c r="FY115" s="107">
        <f t="shared" si="181"/>
        <v>0</v>
      </c>
      <c r="FZ115" s="115">
        <f t="shared" si="176"/>
        <v>0</v>
      </c>
      <c r="GA115" s="121">
        <f t="shared" si="177"/>
        <v>9</v>
      </c>
      <c r="GB115" s="121">
        <f t="shared" si="178"/>
        <v>9</v>
      </c>
      <c r="GC115" s="121">
        <f t="shared" si="179"/>
        <v>8.9999999999999982</v>
      </c>
      <c r="GD115" s="95">
        <f t="shared" si="180"/>
        <v>0</v>
      </c>
      <c r="GE115" s="98">
        <f ca="1"/>
        <v>0</v>
      </c>
    </row>
    <row r="116" spans="179:187">
      <c r="FW116" s="111">
        <v>10</v>
      </c>
      <c r="FX116" s="106">
        <v>0</v>
      </c>
      <c r="FY116" s="107">
        <f t="shared" si="181"/>
        <v>0</v>
      </c>
      <c r="FZ116" s="115">
        <f t="shared" si="176"/>
        <v>0</v>
      </c>
      <c r="GA116" s="121">
        <f t="shared" si="177"/>
        <v>10</v>
      </c>
      <c r="GB116" s="121">
        <f t="shared" si="178"/>
        <v>10</v>
      </c>
      <c r="GC116" s="121">
        <f t="shared" si="179"/>
        <v>9.9999999999999982</v>
      </c>
      <c r="GD116" s="95">
        <f t="shared" si="180"/>
        <v>0</v>
      </c>
      <c r="GE116" s="98">
        <f ca="1"/>
        <v>104</v>
      </c>
    </row>
    <row r="117" spans="179:187">
      <c r="FW117" s="111">
        <v>11</v>
      </c>
      <c r="FX117" s="106">
        <v>0</v>
      </c>
      <c r="FY117" s="107">
        <f t="shared" si="181"/>
        <v>0</v>
      </c>
      <c r="FZ117" s="115">
        <f t="shared" si="176"/>
        <v>0</v>
      </c>
      <c r="GA117" s="121">
        <f t="shared" si="177"/>
        <v>11</v>
      </c>
      <c r="GB117" s="121">
        <f t="shared" si="178"/>
        <v>11</v>
      </c>
      <c r="GC117" s="121">
        <f t="shared" si="179"/>
        <v>10.999999999999998</v>
      </c>
      <c r="GD117" s="95">
        <f t="shared" si="180"/>
        <v>0</v>
      </c>
      <c r="GE117" s="98">
        <f ca="1"/>
        <v>0</v>
      </c>
    </row>
    <row r="118" spans="179:187">
      <c r="FW118" s="111">
        <v>12</v>
      </c>
      <c r="FX118" s="106">
        <v>0</v>
      </c>
      <c r="FY118" s="107">
        <f t="shared" si="181"/>
        <v>0</v>
      </c>
      <c r="FZ118" s="115">
        <f t="shared" si="176"/>
        <v>0</v>
      </c>
      <c r="GA118" s="121">
        <f t="shared" si="177"/>
        <v>12</v>
      </c>
      <c r="GB118" s="121">
        <f t="shared" si="178"/>
        <v>12</v>
      </c>
      <c r="GC118" s="121">
        <f t="shared" si="179"/>
        <v>11.999999999999998</v>
      </c>
      <c r="GD118" s="95">
        <f t="shared" si="180"/>
        <v>0</v>
      </c>
      <c r="GE118" s="98">
        <f ca="1"/>
        <v>0</v>
      </c>
    </row>
    <row r="119" spans="179:187">
      <c r="FW119" s="111">
        <v>13</v>
      </c>
      <c r="FX119" s="106">
        <v>0</v>
      </c>
      <c r="FY119" s="107">
        <f t="shared" si="181"/>
        <v>0</v>
      </c>
      <c r="FZ119" s="115">
        <f t="shared" si="176"/>
        <v>0</v>
      </c>
      <c r="GA119" s="121">
        <f t="shared" si="177"/>
        <v>13</v>
      </c>
      <c r="GB119" s="121">
        <f t="shared" si="178"/>
        <v>13</v>
      </c>
      <c r="GC119" s="121">
        <f t="shared" si="179"/>
        <v>12.999999999999998</v>
      </c>
      <c r="GD119" s="95">
        <f t="shared" si="180"/>
        <v>0</v>
      </c>
      <c r="GE119" s="98">
        <f ca="1"/>
        <v>0</v>
      </c>
    </row>
    <row r="120" spans="179:187">
      <c r="FW120" s="111">
        <v>14</v>
      </c>
      <c r="FX120" s="106">
        <v>0</v>
      </c>
      <c r="FY120" s="107">
        <f t="shared" si="181"/>
        <v>0</v>
      </c>
      <c r="FZ120" s="115">
        <f t="shared" si="176"/>
        <v>0</v>
      </c>
      <c r="GA120" s="121">
        <f t="shared" si="177"/>
        <v>14</v>
      </c>
      <c r="GB120" s="121">
        <f t="shared" si="178"/>
        <v>14</v>
      </c>
      <c r="GC120" s="121">
        <f t="shared" si="179"/>
        <v>13.999999999999998</v>
      </c>
      <c r="GD120" s="95">
        <f t="shared" si="180"/>
        <v>0</v>
      </c>
      <c r="GE120" s="98">
        <f ca="1"/>
        <v>0</v>
      </c>
    </row>
    <row r="121" spans="179:187">
      <c r="FW121" s="111">
        <v>15</v>
      </c>
      <c r="FX121" s="106">
        <v>0</v>
      </c>
      <c r="FY121" s="107">
        <f t="shared" si="181"/>
        <v>0</v>
      </c>
      <c r="FZ121" s="115">
        <f t="shared" si="176"/>
        <v>0</v>
      </c>
      <c r="GA121" s="121">
        <f t="shared" si="177"/>
        <v>15</v>
      </c>
      <c r="GB121" s="121">
        <f t="shared" si="178"/>
        <v>15</v>
      </c>
      <c r="GC121" s="121">
        <f t="shared" si="179"/>
        <v>14.999999999999998</v>
      </c>
      <c r="GD121" s="95">
        <f t="shared" si="180"/>
        <v>0</v>
      </c>
      <c r="GE121" s="98">
        <f ca="1"/>
        <v>0</v>
      </c>
    </row>
    <row r="122" spans="179:187">
      <c r="FW122" s="111">
        <v>16</v>
      </c>
      <c r="FX122" s="106">
        <v>0</v>
      </c>
      <c r="FY122" s="107">
        <f t="shared" si="181"/>
        <v>0</v>
      </c>
      <c r="FZ122" s="115">
        <f t="shared" si="176"/>
        <v>0</v>
      </c>
      <c r="GA122" s="121">
        <f t="shared" si="177"/>
        <v>16</v>
      </c>
      <c r="GB122" s="121">
        <f t="shared" si="178"/>
        <v>16</v>
      </c>
      <c r="GC122" s="121">
        <f t="shared" si="179"/>
        <v>15.999999999999998</v>
      </c>
      <c r="GD122" s="95">
        <f t="shared" si="180"/>
        <v>0</v>
      </c>
      <c r="GE122" s="98">
        <f ca="1"/>
        <v>208</v>
      </c>
    </row>
    <row r="123" spans="179:187">
      <c r="FW123" s="111">
        <v>17</v>
      </c>
      <c r="FX123" s="106">
        <v>0</v>
      </c>
      <c r="FY123" s="107">
        <f t="shared" si="181"/>
        <v>0</v>
      </c>
      <c r="FZ123" s="115">
        <f t="shared" si="176"/>
        <v>0</v>
      </c>
      <c r="GA123" s="121">
        <f t="shared" si="177"/>
        <v>17</v>
      </c>
      <c r="GB123" s="121">
        <f t="shared" si="178"/>
        <v>17</v>
      </c>
      <c r="GC123" s="121">
        <f t="shared" si="179"/>
        <v>16.999999999999996</v>
      </c>
      <c r="GD123" s="95">
        <f t="shared" si="180"/>
        <v>0</v>
      </c>
      <c r="GE123" s="98">
        <f ca="1"/>
        <v>0</v>
      </c>
    </row>
    <row r="124" spans="179:187">
      <c r="FW124" s="111">
        <v>18</v>
      </c>
      <c r="FX124" s="106">
        <v>0</v>
      </c>
      <c r="FY124" s="107">
        <f t="shared" si="181"/>
        <v>0</v>
      </c>
      <c r="FZ124" s="115">
        <f t="shared" si="176"/>
        <v>0</v>
      </c>
      <c r="GA124" s="121">
        <f t="shared" si="177"/>
        <v>18</v>
      </c>
      <c r="GB124" s="121">
        <f t="shared" si="178"/>
        <v>18</v>
      </c>
      <c r="GC124" s="121">
        <f t="shared" si="179"/>
        <v>17.999999999999996</v>
      </c>
      <c r="GD124" s="95">
        <f t="shared" si="180"/>
        <v>0</v>
      </c>
      <c r="GE124" s="98">
        <f ca="1"/>
        <v>0</v>
      </c>
    </row>
    <row r="125" spans="179:187">
      <c r="FW125" s="111">
        <v>19</v>
      </c>
      <c r="FX125" s="106">
        <v>0</v>
      </c>
      <c r="FY125" s="107">
        <f t="shared" si="181"/>
        <v>0</v>
      </c>
      <c r="FZ125" s="115">
        <f t="shared" si="176"/>
        <v>0</v>
      </c>
      <c r="GA125" s="121">
        <f t="shared" si="177"/>
        <v>19</v>
      </c>
      <c r="GB125" s="121">
        <f t="shared" si="178"/>
        <v>19</v>
      </c>
      <c r="GC125" s="121">
        <f t="shared" si="179"/>
        <v>18.999999999999996</v>
      </c>
      <c r="GD125" s="95">
        <f t="shared" si="180"/>
        <v>0</v>
      </c>
      <c r="GE125" s="98">
        <f ca="1"/>
        <v>0</v>
      </c>
    </row>
    <row r="126" spans="179:187">
      <c r="FW126" s="111">
        <v>20</v>
      </c>
      <c r="FX126" s="106">
        <v>0</v>
      </c>
      <c r="FY126" s="107">
        <f t="shared" si="181"/>
        <v>0</v>
      </c>
      <c r="FZ126" s="115">
        <f t="shared" si="176"/>
        <v>0</v>
      </c>
      <c r="GA126" s="121">
        <f t="shared" si="177"/>
        <v>20</v>
      </c>
      <c r="GB126" s="121">
        <f t="shared" si="178"/>
        <v>20</v>
      </c>
      <c r="GC126" s="121">
        <f t="shared" si="179"/>
        <v>19.999999999999996</v>
      </c>
      <c r="GD126" s="95">
        <f t="shared" si="180"/>
        <v>0</v>
      </c>
      <c r="GE126" s="98">
        <f ca="1"/>
        <v>153</v>
      </c>
    </row>
    <row r="127" spans="179:187">
      <c r="FW127" s="111">
        <v>21</v>
      </c>
      <c r="FX127" s="106">
        <v>0</v>
      </c>
      <c r="FY127" s="107">
        <f t="shared" si="181"/>
        <v>0</v>
      </c>
      <c r="FZ127" s="115">
        <f t="shared" si="176"/>
        <v>0</v>
      </c>
      <c r="GA127" s="121">
        <f t="shared" si="177"/>
        <v>21</v>
      </c>
      <c r="GB127" s="121">
        <f t="shared" si="178"/>
        <v>21</v>
      </c>
      <c r="GC127" s="121">
        <f t="shared" si="179"/>
        <v>20.999999999999996</v>
      </c>
      <c r="GD127" s="95">
        <f t="shared" si="180"/>
        <v>0</v>
      </c>
      <c r="GE127" s="98">
        <f ca="1"/>
        <v>0</v>
      </c>
    </row>
    <row r="128" spans="179:187">
      <c r="FW128" s="111">
        <v>22</v>
      </c>
      <c r="FX128" s="106">
        <v>0</v>
      </c>
      <c r="FY128" s="107">
        <f t="shared" si="181"/>
        <v>0</v>
      </c>
      <c r="FZ128" s="115">
        <f t="shared" si="176"/>
        <v>0</v>
      </c>
      <c r="GA128" s="121">
        <f t="shared" si="177"/>
        <v>22</v>
      </c>
      <c r="GB128" s="121">
        <f t="shared" si="178"/>
        <v>22</v>
      </c>
      <c r="GC128" s="121">
        <f t="shared" si="179"/>
        <v>21.999999999999996</v>
      </c>
      <c r="GD128" s="95">
        <f t="shared" si="180"/>
        <v>0</v>
      </c>
      <c r="GE128" s="98">
        <f ca="1"/>
        <v>0</v>
      </c>
    </row>
    <row r="129" spans="179:187">
      <c r="FW129" s="111">
        <v>23</v>
      </c>
      <c r="FX129" s="106">
        <v>0</v>
      </c>
      <c r="FY129" s="107">
        <f t="shared" si="181"/>
        <v>0</v>
      </c>
      <c r="FZ129" s="115">
        <f t="shared" si="176"/>
        <v>0</v>
      </c>
      <c r="GA129" s="121">
        <f t="shared" si="177"/>
        <v>23</v>
      </c>
      <c r="GB129" s="121">
        <f t="shared" si="178"/>
        <v>23</v>
      </c>
      <c r="GC129" s="121">
        <f t="shared" si="179"/>
        <v>22.999999999999996</v>
      </c>
      <c r="GD129" s="95">
        <f t="shared" si="180"/>
        <v>0</v>
      </c>
      <c r="GE129" s="98">
        <f ca="1"/>
        <v>87</v>
      </c>
    </row>
    <row r="130" spans="179:187">
      <c r="FW130" s="111">
        <v>24</v>
      </c>
      <c r="FX130" s="106">
        <v>0</v>
      </c>
      <c r="FY130" s="107">
        <f t="shared" si="181"/>
        <v>0</v>
      </c>
      <c r="FZ130" s="115">
        <f t="shared" si="176"/>
        <v>0</v>
      </c>
      <c r="GA130" s="121">
        <f t="shared" si="177"/>
        <v>24</v>
      </c>
      <c r="GB130" s="121">
        <f t="shared" si="178"/>
        <v>24</v>
      </c>
      <c r="GC130" s="121">
        <f t="shared" si="179"/>
        <v>23.999999999999996</v>
      </c>
      <c r="GD130" s="95">
        <f t="shared" si="180"/>
        <v>0</v>
      </c>
      <c r="GE130" s="98">
        <f ca="1"/>
        <v>0</v>
      </c>
    </row>
    <row r="131" spans="179:187">
      <c r="FW131" s="111">
        <v>25</v>
      </c>
      <c r="FX131" s="106">
        <v>0</v>
      </c>
      <c r="FY131" s="107">
        <f t="shared" si="181"/>
        <v>0</v>
      </c>
      <c r="FZ131" s="115">
        <f t="shared" si="176"/>
        <v>0</v>
      </c>
      <c r="GA131" s="121">
        <f t="shared" si="177"/>
        <v>25</v>
      </c>
      <c r="GB131" s="121">
        <f t="shared" si="178"/>
        <v>25</v>
      </c>
      <c r="GC131" s="121">
        <f t="shared" si="179"/>
        <v>24.999999999999996</v>
      </c>
      <c r="GD131" s="95">
        <f t="shared" si="180"/>
        <v>0</v>
      </c>
      <c r="GE131" s="98">
        <f ca="1"/>
        <v>0</v>
      </c>
    </row>
    <row r="132" spans="179:187">
      <c r="FW132" s="111">
        <v>26</v>
      </c>
      <c r="FX132" s="106">
        <v>0</v>
      </c>
      <c r="FY132" s="107">
        <f t="shared" si="181"/>
        <v>0</v>
      </c>
      <c r="FZ132" s="115">
        <f t="shared" si="176"/>
        <v>0</v>
      </c>
      <c r="GA132" s="121">
        <f t="shared" si="177"/>
        <v>26</v>
      </c>
      <c r="GB132" s="121">
        <f t="shared" si="178"/>
        <v>26</v>
      </c>
      <c r="GC132" s="121">
        <f t="shared" si="179"/>
        <v>25.999999999999996</v>
      </c>
      <c r="GD132" s="95">
        <f t="shared" si="180"/>
        <v>0</v>
      </c>
      <c r="GE132" s="98">
        <f ca="1"/>
        <v>0</v>
      </c>
    </row>
    <row r="133" spans="179:187">
      <c r="FW133" s="111">
        <v>27</v>
      </c>
      <c r="FX133" s="106">
        <v>0</v>
      </c>
      <c r="FY133" s="107">
        <f t="shared" si="181"/>
        <v>0</v>
      </c>
      <c r="FZ133" s="115">
        <f t="shared" si="176"/>
        <v>0</v>
      </c>
      <c r="GA133" s="121">
        <f t="shared" si="177"/>
        <v>27</v>
      </c>
      <c r="GB133" s="121">
        <f t="shared" si="178"/>
        <v>27</v>
      </c>
      <c r="GC133" s="121">
        <f t="shared" si="179"/>
        <v>26.999999999999996</v>
      </c>
      <c r="GD133" s="95">
        <f t="shared" si="180"/>
        <v>0</v>
      </c>
      <c r="GE133" s="98">
        <f ca="1"/>
        <v>125</v>
      </c>
    </row>
    <row r="134" spans="179:187">
      <c r="FW134" s="111">
        <v>28</v>
      </c>
      <c r="FX134" s="106">
        <v>0</v>
      </c>
      <c r="FY134" s="107">
        <f t="shared" si="181"/>
        <v>0</v>
      </c>
      <c r="FZ134" s="115">
        <f t="shared" si="176"/>
        <v>0</v>
      </c>
      <c r="GA134" s="121">
        <f t="shared" si="177"/>
        <v>28</v>
      </c>
      <c r="GB134" s="121">
        <f t="shared" si="178"/>
        <v>28</v>
      </c>
      <c r="GC134" s="121">
        <f t="shared" si="179"/>
        <v>27.999999999999996</v>
      </c>
      <c r="GD134" s="95">
        <f t="shared" si="180"/>
        <v>0</v>
      </c>
      <c r="GE134" s="98">
        <f ca="1"/>
        <v>0</v>
      </c>
    </row>
    <row r="135" spans="179:187">
      <c r="FW135" s="111">
        <v>29</v>
      </c>
      <c r="FX135" s="106">
        <v>0</v>
      </c>
      <c r="FY135" s="107">
        <f t="shared" si="181"/>
        <v>0</v>
      </c>
      <c r="FZ135" s="115">
        <f t="shared" si="176"/>
        <v>0</v>
      </c>
      <c r="GA135" s="121">
        <f t="shared" si="177"/>
        <v>29</v>
      </c>
      <c r="GB135" s="121">
        <f t="shared" si="178"/>
        <v>29</v>
      </c>
      <c r="GC135" s="121">
        <f t="shared" si="179"/>
        <v>28.999999999999996</v>
      </c>
      <c r="GD135" s="95">
        <f t="shared" si="180"/>
        <v>0</v>
      </c>
      <c r="GE135" s="98">
        <f ca="1"/>
        <v>0</v>
      </c>
    </row>
    <row r="136" spans="179:187">
      <c r="FW136" s="111">
        <v>30</v>
      </c>
      <c r="FX136" s="106">
        <v>0</v>
      </c>
      <c r="FY136" s="107">
        <f t="shared" si="181"/>
        <v>0</v>
      </c>
      <c r="FZ136" s="115">
        <f t="shared" si="176"/>
        <v>0</v>
      </c>
      <c r="GA136" s="121">
        <f t="shared" si="177"/>
        <v>30</v>
      </c>
      <c r="GB136" s="121">
        <f t="shared" si="178"/>
        <v>30</v>
      </c>
      <c r="GC136" s="121">
        <f t="shared" si="179"/>
        <v>29.999999999999996</v>
      </c>
      <c r="GD136" s="95">
        <f t="shared" si="180"/>
        <v>0</v>
      </c>
      <c r="GE136" s="98">
        <f ca="1"/>
        <v>0</v>
      </c>
    </row>
    <row r="137" spans="179:187">
      <c r="FW137" s="111">
        <v>31</v>
      </c>
      <c r="FX137" s="106">
        <v>0</v>
      </c>
      <c r="FY137" s="107">
        <f t="shared" si="181"/>
        <v>0</v>
      </c>
      <c r="FZ137" s="115">
        <f t="shared" si="176"/>
        <v>0</v>
      </c>
      <c r="GA137" s="121">
        <f t="shared" si="177"/>
        <v>31</v>
      </c>
      <c r="GB137" s="121">
        <f t="shared" si="178"/>
        <v>31</v>
      </c>
      <c r="GC137" s="121">
        <f t="shared" si="179"/>
        <v>30.999999999999996</v>
      </c>
      <c r="GD137" s="95">
        <f t="shared" si="180"/>
        <v>0</v>
      </c>
      <c r="GE137" s="98">
        <f ca="1"/>
        <v>0</v>
      </c>
    </row>
    <row r="138" spans="179:187">
      <c r="FW138" s="111">
        <v>32</v>
      </c>
      <c r="FX138" s="106">
        <v>0</v>
      </c>
      <c r="FY138" s="107">
        <f t="shared" si="181"/>
        <v>0</v>
      </c>
      <c r="FZ138" s="115">
        <f t="shared" si="176"/>
        <v>0</v>
      </c>
      <c r="GA138" s="121">
        <f t="shared" si="177"/>
        <v>32</v>
      </c>
      <c r="GB138" s="121">
        <f t="shared" si="178"/>
        <v>32</v>
      </c>
      <c r="GC138" s="121">
        <f t="shared" si="179"/>
        <v>31.999999999999996</v>
      </c>
      <c r="GD138" s="95">
        <f t="shared" si="180"/>
        <v>0</v>
      </c>
      <c r="GE138" s="98">
        <f ca="1"/>
        <v>0</v>
      </c>
    </row>
    <row r="139" spans="179:187">
      <c r="FW139" s="111">
        <v>33</v>
      </c>
      <c r="FX139" s="106">
        <v>0</v>
      </c>
      <c r="FY139" s="107">
        <f t="shared" si="181"/>
        <v>0</v>
      </c>
      <c r="FZ139" s="115">
        <f t="shared" si="176"/>
        <v>0</v>
      </c>
      <c r="GA139" s="121">
        <f t="shared" si="177"/>
        <v>33</v>
      </c>
      <c r="GB139" s="121">
        <f t="shared" si="178"/>
        <v>33</v>
      </c>
      <c r="GC139" s="121">
        <f t="shared" si="179"/>
        <v>32.999999999999993</v>
      </c>
      <c r="GD139" s="95">
        <f t="shared" si="180"/>
        <v>0</v>
      </c>
      <c r="GE139" s="98">
        <f ca="1"/>
        <v>0</v>
      </c>
    </row>
    <row r="140" spans="179:187">
      <c r="FW140" s="111">
        <v>34</v>
      </c>
      <c r="FX140" s="106">
        <v>0</v>
      </c>
      <c r="FY140" s="107">
        <f t="shared" si="181"/>
        <v>0</v>
      </c>
      <c r="FZ140" s="115">
        <f t="shared" si="176"/>
        <v>0</v>
      </c>
      <c r="GA140" s="121">
        <f t="shared" si="177"/>
        <v>34</v>
      </c>
      <c r="GB140" s="121">
        <f t="shared" si="178"/>
        <v>34</v>
      </c>
      <c r="GC140" s="121">
        <f t="shared" si="179"/>
        <v>33.999999999999993</v>
      </c>
      <c r="GD140" s="95">
        <f t="shared" si="180"/>
        <v>0</v>
      </c>
      <c r="GE140" s="98">
        <f ca="1"/>
        <v>233</v>
      </c>
    </row>
    <row r="141" spans="179:187">
      <c r="FW141" s="111">
        <v>35</v>
      </c>
      <c r="FX141" s="106">
        <v>0</v>
      </c>
      <c r="FY141" s="107">
        <f t="shared" si="181"/>
        <v>0</v>
      </c>
      <c r="FZ141" s="115">
        <f t="shared" si="176"/>
        <v>0</v>
      </c>
      <c r="GA141" s="121">
        <f t="shared" si="177"/>
        <v>35</v>
      </c>
      <c r="GB141" s="121">
        <f t="shared" si="178"/>
        <v>35</v>
      </c>
      <c r="GC141" s="121">
        <f t="shared" si="179"/>
        <v>34.999999999999993</v>
      </c>
      <c r="GD141" s="95">
        <f t="shared" si="180"/>
        <v>0</v>
      </c>
      <c r="GE141" s="98">
        <f ca="1"/>
        <v>0</v>
      </c>
    </row>
    <row r="142" spans="179:187">
      <c r="FW142" s="111">
        <v>36</v>
      </c>
      <c r="FX142" s="106">
        <v>0</v>
      </c>
      <c r="FY142" s="107">
        <f t="shared" si="181"/>
        <v>0</v>
      </c>
      <c r="FZ142" s="115">
        <f t="shared" si="176"/>
        <v>0</v>
      </c>
      <c r="GA142" s="121">
        <f t="shared" si="177"/>
        <v>36</v>
      </c>
      <c r="GB142" s="121">
        <f t="shared" si="178"/>
        <v>36</v>
      </c>
      <c r="GC142" s="121">
        <f t="shared" si="179"/>
        <v>35.999999999999993</v>
      </c>
      <c r="GD142" s="95">
        <f t="shared" si="180"/>
        <v>0</v>
      </c>
      <c r="GE142" s="98">
        <f ca="1"/>
        <v>0</v>
      </c>
    </row>
    <row r="143" spans="179:187">
      <c r="FW143" s="111">
        <v>37</v>
      </c>
      <c r="FX143" s="106">
        <v>0</v>
      </c>
      <c r="FY143" s="107">
        <f t="shared" si="181"/>
        <v>0</v>
      </c>
      <c r="FZ143" s="115">
        <f t="shared" si="176"/>
        <v>0</v>
      </c>
      <c r="GA143" s="121">
        <f t="shared" si="177"/>
        <v>37</v>
      </c>
      <c r="GB143" s="121">
        <f t="shared" si="178"/>
        <v>37</v>
      </c>
      <c r="GC143" s="121">
        <f t="shared" si="179"/>
        <v>36.999999999999993</v>
      </c>
      <c r="GD143" s="95">
        <f t="shared" si="180"/>
        <v>0</v>
      </c>
      <c r="GE143" s="98">
        <f ca="1"/>
        <v>0</v>
      </c>
    </row>
    <row r="144" spans="179:187">
      <c r="FW144" s="111">
        <v>38</v>
      </c>
      <c r="FX144" s="106">
        <v>0</v>
      </c>
      <c r="FY144" s="107">
        <f t="shared" si="181"/>
        <v>0</v>
      </c>
      <c r="FZ144" s="115">
        <f t="shared" si="176"/>
        <v>0</v>
      </c>
      <c r="GA144" s="121">
        <f t="shared" si="177"/>
        <v>38</v>
      </c>
      <c r="GB144" s="121">
        <f t="shared" si="178"/>
        <v>38</v>
      </c>
      <c r="GC144" s="121">
        <f t="shared" si="179"/>
        <v>37.999999999999993</v>
      </c>
      <c r="GD144" s="95">
        <f t="shared" si="180"/>
        <v>0</v>
      </c>
      <c r="GE144" s="98">
        <f ca="1"/>
        <v>0</v>
      </c>
    </row>
    <row r="145" spans="179:187">
      <c r="FW145" s="111">
        <v>39</v>
      </c>
      <c r="FX145" s="106">
        <v>0</v>
      </c>
      <c r="FY145" s="107">
        <f t="shared" si="181"/>
        <v>0</v>
      </c>
      <c r="FZ145" s="115">
        <f t="shared" si="176"/>
        <v>0</v>
      </c>
      <c r="GA145" s="121">
        <f t="shared" si="177"/>
        <v>39</v>
      </c>
      <c r="GB145" s="121">
        <f t="shared" si="178"/>
        <v>39</v>
      </c>
      <c r="GC145" s="121">
        <f t="shared" si="179"/>
        <v>38.999999999999993</v>
      </c>
      <c r="GD145" s="95">
        <f t="shared" si="180"/>
        <v>0</v>
      </c>
      <c r="GE145" s="98">
        <f ca="1"/>
        <v>0</v>
      </c>
    </row>
    <row r="146" spans="179:187">
      <c r="FW146" s="111">
        <v>40</v>
      </c>
      <c r="FX146" s="106">
        <v>0</v>
      </c>
      <c r="FY146" s="107">
        <f t="shared" si="181"/>
        <v>0</v>
      </c>
      <c r="FZ146" s="115">
        <f t="shared" si="176"/>
        <v>0</v>
      </c>
      <c r="GA146" s="121">
        <f t="shared" si="177"/>
        <v>40</v>
      </c>
      <c r="GB146" s="121">
        <f t="shared" si="178"/>
        <v>40</v>
      </c>
      <c r="GC146" s="121">
        <f t="shared" si="179"/>
        <v>39.999999999999993</v>
      </c>
      <c r="GD146" s="95">
        <f t="shared" si="180"/>
        <v>0</v>
      </c>
      <c r="GE146" s="98">
        <f ca="1"/>
        <v>0</v>
      </c>
    </row>
    <row r="147" spans="179:187">
      <c r="FW147" s="111">
        <v>41</v>
      </c>
      <c r="FX147" s="106">
        <v>0</v>
      </c>
      <c r="FY147" s="107">
        <f t="shared" si="181"/>
        <v>0</v>
      </c>
      <c r="FZ147" s="115">
        <f t="shared" si="176"/>
        <v>0</v>
      </c>
      <c r="GA147" s="121">
        <f t="shared" si="177"/>
        <v>41</v>
      </c>
      <c r="GB147" s="121">
        <f t="shared" si="178"/>
        <v>41</v>
      </c>
      <c r="GC147" s="121">
        <f t="shared" si="179"/>
        <v>40.999999999999993</v>
      </c>
      <c r="GD147" s="95">
        <f t="shared" si="180"/>
        <v>0</v>
      </c>
      <c r="GE147" s="98">
        <f ca="1"/>
        <v>0</v>
      </c>
    </row>
    <row r="148" spans="179:187">
      <c r="FW148" s="111">
        <v>42</v>
      </c>
      <c r="FX148" s="106">
        <v>0</v>
      </c>
      <c r="FY148" s="107">
        <f t="shared" si="181"/>
        <v>0</v>
      </c>
      <c r="FZ148" s="115">
        <f t="shared" si="176"/>
        <v>0</v>
      </c>
      <c r="GA148" s="121">
        <f t="shared" si="177"/>
        <v>42</v>
      </c>
      <c r="GB148" s="121">
        <f t="shared" si="178"/>
        <v>42</v>
      </c>
      <c r="GC148" s="121">
        <f t="shared" si="179"/>
        <v>41.999999999999993</v>
      </c>
      <c r="GD148" s="95">
        <f t="shared" si="180"/>
        <v>0</v>
      </c>
      <c r="GE148" s="98">
        <f ca="1"/>
        <v>277</v>
      </c>
    </row>
    <row r="149" spans="179:187">
      <c r="FW149" s="111">
        <v>43</v>
      </c>
      <c r="FX149" s="106">
        <v>0</v>
      </c>
      <c r="FY149" s="107">
        <f t="shared" si="181"/>
        <v>0</v>
      </c>
      <c r="FZ149" s="115">
        <f t="shared" si="176"/>
        <v>0</v>
      </c>
      <c r="GA149" s="121">
        <f t="shared" si="177"/>
        <v>43</v>
      </c>
      <c r="GB149" s="121">
        <f t="shared" si="178"/>
        <v>43</v>
      </c>
      <c r="GC149" s="121">
        <f t="shared" si="179"/>
        <v>42.999999999999993</v>
      </c>
      <c r="GD149" s="95">
        <f t="shared" si="180"/>
        <v>0</v>
      </c>
      <c r="GE149" s="98">
        <f ca="1"/>
        <v>0</v>
      </c>
    </row>
    <row r="150" spans="179:187">
      <c r="FW150" s="111">
        <v>44</v>
      </c>
      <c r="FX150" s="106">
        <v>0</v>
      </c>
      <c r="FY150" s="107">
        <f t="shared" si="181"/>
        <v>0</v>
      </c>
      <c r="FZ150" s="115">
        <f t="shared" si="176"/>
        <v>0</v>
      </c>
      <c r="GA150" s="121">
        <f t="shared" si="177"/>
        <v>44</v>
      </c>
      <c r="GB150" s="121">
        <f t="shared" si="178"/>
        <v>44</v>
      </c>
      <c r="GC150" s="121">
        <f t="shared" si="179"/>
        <v>43.999999999999993</v>
      </c>
      <c r="GD150" s="95">
        <f t="shared" si="180"/>
        <v>0</v>
      </c>
      <c r="GE150" s="98">
        <f ca="1"/>
        <v>0</v>
      </c>
    </row>
    <row r="151" spans="179:187">
      <c r="FW151" s="111">
        <v>45</v>
      </c>
      <c r="FX151" s="106">
        <v>0</v>
      </c>
      <c r="FY151" s="107">
        <f t="shared" si="181"/>
        <v>0</v>
      </c>
      <c r="FZ151" s="115">
        <f t="shared" si="176"/>
        <v>0</v>
      </c>
      <c r="GA151" s="121">
        <f t="shared" si="177"/>
        <v>45</v>
      </c>
      <c r="GB151" s="121">
        <f t="shared" si="178"/>
        <v>45</v>
      </c>
      <c r="GC151" s="121">
        <f t="shared" si="179"/>
        <v>44.999999999999993</v>
      </c>
      <c r="GD151" s="95">
        <f t="shared" si="180"/>
        <v>0</v>
      </c>
      <c r="GE151" s="98">
        <f ca="1"/>
        <v>0</v>
      </c>
    </row>
    <row r="152" spans="179:187">
      <c r="FW152" s="111">
        <v>46</v>
      </c>
      <c r="FX152" s="106">
        <v>0</v>
      </c>
      <c r="FY152" s="107">
        <f t="shared" si="181"/>
        <v>0</v>
      </c>
      <c r="FZ152" s="115">
        <f t="shared" si="176"/>
        <v>0</v>
      </c>
      <c r="GA152" s="121">
        <f t="shared" si="177"/>
        <v>46</v>
      </c>
      <c r="GB152" s="121">
        <f t="shared" si="178"/>
        <v>46</v>
      </c>
      <c r="GC152" s="121">
        <f t="shared" si="179"/>
        <v>45.999999999999993</v>
      </c>
      <c r="GD152" s="95">
        <f t="shared" si="180"/>
        <v>0</v>
      </c>
      <c r="GE152" s="98">
        <f ca="1"/>
        <v>139</v>
      </c>
    </row>
    <row r="153" spans="179:187">
      <c r="FW153" s="111">
        <v>47</v>
      </c>
      <c r="FX153" s="106">
        <v>0</v>
      </c>
      <c r="FY153" s="107">
        <f t="shared" si="181"/>
        <v>0</v>
      </c>
      <c r="FZ153" s="115">
        <f t="shared" si="176"/>
        <v>0</v>
      </c>
      <c r="GA153" s="121">
        <f t="shared" si="177"/>
        <v>47</v>
      </c>
      <c r="GB153" s="121">
        <f t="shared" si="178"/>
        <v>47</v>
      </c>
      <c r="GC153" s="121">
        <f t="shared" si="179"/>
        <v>46.999999999999993</v>
      </c>
      <c r="GD153" s="95">
        <f t="shared" si="180"/>
        <v>0</v>
      </c>
      <c r="GE153" s="98">
        <f ca="1"/>
        <v>0</v>
      </c>
    </row>
    <row r="154" spans="179:187">
      <c r="FW154" s="111">
        <v>48</v>
      </c>
      <c r="FX154" s="106">
        <v>0</v>
      </c>
      <c r="FY154" s="107">
        <f t="shared" si="181"/>
        <v>0</v>
      </c>
      <c r="FZ154" s="115">
        <f t="shared" si="176"/>
        <v>0</v>
      </c>
      <c r="GA154" s="121">
        <f t="shared" si="177"/>
        <v>48</v>
      </c>
      <c r="GB154" s="121">
        <f t="shared" si="178"/>
        <v>48</v>
      </c>
      <c r="GC154" s="121">
        <f t="shared" si="179"/>
        <v>47.999999999999993</v>
      </c>
      <c r="GD154" s="95">
        <f t="shared" si="180"/>
        <v>0</v>
      </c>
      <c r="GE154" s="98">
        <f ca="1"/>
        <v>0</v>
      </c>
    </row>
    <row r="155" spans="179:187">
      <c r="FW155" s="111">
        <v>49</v>
      </c>
      <c r="FX155" s="106">
        <v>0</v>
      </c>
      <c r="FY155" s="107">
        <f t="shared" si="181"/>
        <v>0</v>
      </c>
      <c r="FZ155" s="115">
        <f t="shared" si="176"/>
        <v>0</v>
      </c>
      <c r="GA155" s="121">
        <f t="shared" si="177"/>
        <v>49</v>
      </c>
      <c r="GB155" s="121">
        <f t="shared" si="178"/>
        <v>49</v>
      </c>
      <c r="GC155" s="121">
        <f t="shared" si="179"/>
        <v>48.999999999999993</v>
      </c>
      <c r="GD155" s="95">
        <f t="shared" si="180"/>
        <v>0</v>
      </c>
      <c r="GE155" s="98">
        <f ca="1"/>
        <v>117</v>
      </c>
    </row>
    <row r="156" spans="179:187">
      <c r="FW156" s="111">
        <v>50</v>
      </c>
      <c r="FX156" s="106">
        <v>0</v>
      </c>
      <c r="FY156" s="107">
        <f t="shared" si="181"/>
        <v>0</v>
      </c>
      <c r="FZ156" s="115">
        <f t="shared" si="176"/>
        <v>0</v>
      </c>
      <c r="GA156" s="121">
        <f t="shared" si="177"/>
        <v>50</v>
      </c>
      <c r="GB156" s="121">
        <f t="shared" si="178"/>
        <v>50</v>
      </c>
      <c r="GC156" s="121">
        <f t="shared" si="179"/>
        <v>49.999999999999993</v>
      </c>
      <c r="GD156" s="95">
        <f t="shared" si="180"/>
        <v>0</v>
      </c>
      <c r="GE156" s="98">
        <f ca="1"/>
        <v>0</v>
      </c>
    </row>
    <row r="157" spans="179:187">
      <c r="FW157" s="111">
        <v>51</v>
      </c>
      <c r="FX157" s="106">
        <v>0</v>
      </c>
      <c r="FY157" s="107">
        <f t="shared" si="181"/>
        <v>0</v>
      </c>
      <c r="FZ157" s="115">
        <f t="shared" si="176"/>
        <v>0</v>
      </c>
      <c r="GA157" s="121">
        <f t="shared" si="177"/>
        <v>51</v>
      </c>
      <c r="GB157" s="121">
        <f t="shared" si="178"/>
        <v>51</v>
      </c>
      <c r="GC157" s="121">
        <f t="shared" si="179"/>
        <v>50.999999999999993</v>
      </c>
      <c r="GD157" s="95">
        <f t="shared" si="180"/>
        <v>0</v>
      </c>
      <c r="GE157" s="98">
        <f ca="1"/>
        <v>0</v>
      </c>
    </row>
    <row r="158" spans="179:187">
      <c r="FW158" s="111">
        <v>52</v>
      </c>
      <c r="FX158" s="106">
        <v>0</v>
      </c>
      <c r="FY158" s="107">
        <f t="shared" si="181"/>
        <v>0</v>
      </c>
      <c r="FZ158" s="115">
        <f t="shared" si="176"/>
        <v>0</v>
      </c>
      <c r="GA158" s="121">
        <f t="shared" si="177"/>
        <v>52</v>
      </c>
      <c r="GB158" s="121">
        <f t="shared" si="178"/>
        <v>52</v>
      </c>
      <c r="GC158" s="121">
        <f t="shared" si="179"/>
        <v>51.999999999999993</v>
      </c>
      <c r="GD158" s="95">
        <f t="shared" si="180"/>
        <v>0</v>
      </c>
      <c r="GE158" s="98">
        <f ca="1"/>
        <v>0</v>
      </c>
    </row>
    <row r="159" spans="179:187">
      <c r="FW159" s="111">
        <v>53</v>
      </c>
      <c r="FX159" s="106">
        <v>0</v>
      </c>
      <c r="FY159" s="107">
        <f t="shared" si="181"/>
        <v>0</v>
      </c>
      <c r="FZ159" s="115">
        <f t="shared" si="176"/>
        <v>0</v>
      </c>
      <c r="GA159" s="121">
        <f t="shared" si="177"/>
        <v>53</v>
      </c>
      <c r="GB159" s="121">
        <f t="shared" si="178"/>
        <v>53</v>
      </c>
      <c r="GC159" s="121">
        <f t="shared" si="179"/>
        <v>52.999999999999993</v>
      </c>
      <c r="GD159" s="95">
        <f t="shared" si="180"/>
        <v>0</v>
      </c>
      <c r="GE159" s="98">
        <f ca="1"/>
        <v>0</v>
      </c>
    </row>
    <row r="160" spans="179:187">
      <c r="FW160" s="111">
        <v>54</v>
      </c>
      <c r="FX160" s="106">
        <v>0</v>
      </c>
      <c r="FY160" s="107">
        <f t="shared" si="181"/>
        <v>0</v>
      </c>
      <c r="FZ160" s="115">
        <f t="shared" si="176"/>
        <v>0</v>
      </c>
      <c r="GA160" s="121">
        <f t="shared" si="177"/>
        <v>54</v>
      </c>
      <c r="GB160" s="121">
        <f t="shared" si="178"/>
        <v>54</v>
      </c>
      <c r="GC160" s="121">
        <f t="shared" si="179"/>
        <v>53.999999999999993</v>
      </c>
      <c r="GD160" s="95">
        <f t="shared" si="180"/>
        <v>0</v>
      </c>
      <c r="GE160" s="98">
        <f ca="1"/>
        <v>0</v>
      </c>
    </row>
    <row r="161" spans="179:187">
      <c r="FW161" s="111">
        <v>55</v>
      </c>
      <c r="FX161" s="106">
        <v>0</v>
      </c>
      <c r="FY161" s="107">
        <f t="shared" si="181"/>
        <v>0</v>
      </c>
      <c r="FZ161" s="115">
        <f t="shared" si="176"/>
        <v>0</v>
      </c>
      <c r="GA161" s="121">
        <f t="shared" si="177"/>
        <v>55</v>
      </c>
      <c r="GB161" s="121">
        <f t="shared" si="178"/>
        <v>55</v>
      </c>
      <c r="GC161" s="121">
        <f t="shared" si="179"/>
        <v>54.999999999999993</v>
      </c>
      <c r="GD161" s="95">
        <f t="shared" si="180"/>
        <v>0</v>
      </c>
      <c r="GE161" s="98">
        <f ca="1"/>
        <v>0</v>
      </c>
    </row>
    <row r="162" spans="179:187">
      <c r="FW162" s="111">
        <v>56</v>
      </c>
      <c r="FX162" s="106">
        <v>0</v>
      </c>
      <c r="FY162" s="107">
        <f t="shared" si="181"/>
        <v>0</v>
      </c>
      <c r="FZ162" s="115">
        <f t="shared" si="176"/>
        <v>0</v>
      </c>
      <c r="GA162" s="121">
        <f t="shared" si="177"/>
        <v>56</v>
      </c>
      <c r="GB162" s="121">
        <f t="shared" si="178"/>
        <v>56</v>
      </c>
      <c r="GC162" s="121">
        <f t="shared" si="179"/>
        <v>55.999999999999993</v>
      </c>
      <c r="GD162" s="95">
        <f t="shared" si="180"/>
        <v>0</v>
      </c>
      <c r="GE162" s="98">
        <f ca="1"/>
        <v>219</v>
      </c>
    </row>
    <row r="163" spans="179:187">
      <c r="FW163" s="111">
        <v>57</v>
      </c>
      <c r="FX163" s="106">
        <v>0</v>
      </c>
      <c r="FY163" s="107">
        <f t="shared" si="181"/>
        <v>0</v>
      </c>
      <c r="FZ163" s="115">
        <f t="shared" si="176"/>
        <v>0</v>
      </c>
      <c r="GA163" s="121">
        <f t="shared" si="177"/>
        <v>57</v>
      </c>
      <c r="GB163" s="121">
        <f t="shared" si="178"/>
        <v>57</v>
      </c>
      <c r="GC163" s="121">
        <f t="shared" si="179"/>
        <v>56.999999999999993</v>
      </c>
      <c r="GD163" s="95">
        <f t="shared" si="180"/>
        <v>0</v>
      </c>
      <c r="GE163" s="98">
        <f ca="1"/>
        <v>0</v>
      </c>
    </row>
    <row r="164" spans="179:187">
      <c r="FW164" s="111">
        <v>58</v>
      </c>
      <c r="FX164" s="106">
        <v>0</v>
      </c>
      <c r="FY164" s="107">
        <f t="shared" si="181"/>
        <v>0</v>
      </c>
      <c r="FZ164" s="115">
        <f t="shared" si="176"/>
        <v>0</v>
      </c>
      <c r="GA164" s="121">
        <f t="shared" si="177"/>
        <v>58</v>
      </c>
      <c r="GB164" s="121">
        <f t="shared" si="178"/>
        <v>58</v>
      </c>
      <c r="GC164" s="121">
        <f t="shared" si="179"/>
        <v>57.999999999999993</v>
      </c>
      <c r="GD164" s="95">
        <f t="shared" si="180"/>
        <v>0</v>
      </c>
      <c r="GE164" s="98">
        <f ca="1"/>
        <v>0</v>
      </c>
    </row>
    <row r="165" spans="179:187">
      <c r="FW165" s="111">
        <v>59</v>
      </c>
      <c r="FX165" s="106">
        <v>0</v>
      </c>
      <c r="FY165" s="107">
        <f t="shared" si="181"/>
        <v>0</v>
      </c>
      <c r="FZ165" s="115">
        <f t="shared" si="176"/>
        <v>0</v>
      </c>
      <c r="GA165" s="121">
        <f t="shared" si="177"/>
        <v>59</v>
      </c>
      <c r="GB165" s="121">
        <f t="shared" si="178"/>
        <v>59</v>
      </c>
      <c r="GC165" s="121">
        <f t="shared" si="179"/>
        <v>58.999999999999993</v>
      </c>
      <c r="GD165" s="95">
        <f t="shared" si="180"/>
        <v>0</v>
      </c>
      <c r="GE165" s="98">
        <f ca="1"/>
        <v>0</v>
      </c>
    </row>
    <row r="166" spans="179:187">
      <c r="FW166" s="111">
        <v>60</v>
      </c>
      <c r="FX166" s="106">
        <v>0</v>
      </c>
      <c r="FY166" s="107">
        <f t="shared" si="181"/>
        <v>0</v>
      </c>
      <c r="FZ166" s="115">
        <f t="shared" si="176"/>
        <v>0</v>
      </c>
      <c r="GA166" s="121">
        <f t="shared" si="177"/>
        <v>60</v>
      </c>
      <c r="GB166" s="121">
        <f t="shared" si="178"/>
        <v>60</v>
      </c>
      <c r="GC166" s="121">
        <f t="shared" si="179"/>
        <v>59.999999999999993</v>
      </c>
      <c r="GD166" s="95">
        <f t="shared" si="180"/>
        <v>0</v>
      </c>
      <c r="GE166" s="98">
        <f ca="1"/>
        <v>0</v>
      </c>
    </row>
    <row r="167" spans="179:187">
      <c r="FW167" s="111">
        <v>61</v>
      </c>
      <c r="FX167" s="106">
        <v>0</v>
      </c>
      <c r="FY167" s="107">
        <f t="shared" si="181"/>
        <v>0</v>
      </c>
      <c r="FZ167" s="115">
        <f t="shared" si="176"/>
        <v>0</v>
      </c>
      <c r="GA167" s="121">
        <f t="shared" si="177"/>
        <v>61</v>
      </c>
      <c r="GB167" s="121">
        <f t="shared" si="178"/>
        <v>61</v>
      </c>
      <c r="GC167" s="121">
        <f t="shared" si="179"/>
        <v>60.999999999999993</v>
      </c>
      <c r="GD167" s="95">
        <f t="shared" si="180"/>
        <v>0</v>
      </c>
      <c r="GE167" s="98">
        <f ca="1"/>
        <v>0</v>
      </c>
    </row>
    <row r="168" spans="179:187">
      <c r="FW168" s="111">
        <v>62</v>
      </c>
      <c r="FX168" s="106">
        <v>0</v>
      </c>
      <c r="FY168" s="107">
        <f t="shared" si="181"/>
        <v>0</v>
      </c>
      <c r="FZ168" s="115">
        <f t="shared" si="176"/>
        <v>0</v>
      </c>
      <c r="GA168" s="121">
        <f t="shared" si="177"/>
        <v>62</v>
      </c>
      <c r="GB168" s="121">
        <f t="shared" si="178"/>
        <v>62</v>
      </c>
      <c r="GC168" s="121">
        <f t="shared" si="179"/>
        <v>61.999999999999993</v>
      </c>
      <c r="GD168" s="95">
        <f t="shared" si="180"/>
        <v>0</v>
      </c>
      <c r="GE168" s="98">
        <f ca="1"/>
        <v>0</v>
      </c>
    </row>
    <row r="169" spans="179:187">
      <c r="FW169" s="111">
        <v>63</v>
      </c>
      <c r="FX169" s="106">
        <v>0</v>
      </c>
      <c r="FY169" s="107">
        <f t="shared" si="181"/>
        <v>0</v>
      </c>
      <c r="FZ169" s="115">
        <f t="shared" si="176"/>
        <v>0</v>
      </c>
      <c r="GA169" s="121">
        <f t="shared" si="177"/>
        <v>63</v>
      </c>
      <c r="GB169" s="121">
        <f t="shared" si="178"/>
        <v>63</v>
      </c>
      <c r="GC169" s="121">
        <f t="shared" si="179"/>
        <v>62.999999999999993</v>
      </c>
      <c r="GD169" s="95">
        <f t="shared" si="180"/>
        <v>0</v>
      </c>
      <c r="GE169" s="98">
        <f ca="1"/>
        <v>0</v>
      </c>
    </row>
    <row r="170" spans="179:187">
      <c r="FW170" s="111">
        <v>64</v>
      </c>
      <c r="FX170" s="106">
        <v>0</v>
      </c>
      <c r="FY170" s="107">
        <f t="shared" si="181"/>
        <v>0</v>
      </c>
      <c r="FZ170" s="115">
        <f t="shared" si="176"/>
        <v>0</v>
      </c>
      <c r="GA170" s="121">
        <f t="shared" si="177"/>
        <v>64</v>
      </c>
      <c r="GB170" s="121">
        <f t="shared" si="178"/>
        <v>64</v>
      </c>
      <c r="GC170" s="121">
        <f t="shared" si="179"/>
        <v>63.999999999999993</v>
      </c>
      <c r="GD170" s="95">
        <f t="shared" si="180"/>
        <v>0</v>
      </c>
      <c r="GE170" s="98">
        <f ca="1"/>
        <v>275</v>
      </c>
    </row>
    <row r="171" spans="179:187">
      <c r="FW171" s="111">
        <v>65</v>
      </c>
      <c r="FX171" s="106">
        <v>0</v>
      </c>
      <c r="FY171" s="107">
        <f t="shared" si="181"/>
        <v>0</v>
      </c>
      <c r="FZ171" s="115">
        <f t="shared" ref="FZ171:FZ234" si="182">(FY171/$FY$361)*255</f>
        <v>0</v>
      </c>
      <c r="GA171" s="121">
        <f t="shared" ref="GA171:GA234" si="183">(FW171/256)^(1/$GA$104)*256</f>
        <v>65</v>
      </c>
      <c r="GB171" s="121">
        <f t="shared" ref="GB171:GB234" si="184">GA171+$GB$104</f>
        <v>65</v>
      </c>
      <c r="GC171" s="121">
        <f t="shared" ref="GC171:GC234" si="185">GB171*$GC$104</f>
        <v>64.999999999999986</v>
      </c>
      <c r="GD171" s="95">
        <f t="shared" ref="GD171:GD234" si="186">INT(MAX(0,MIN(255,(GC171*$FZ$104+FZ171*(1-$FZ$104)))))</f>
        <v>0</v>
      </c>
      <c r="GE171" s="98">
        <f ca="1"/>
        <v>0</v>
      </c>
    </row>
    <row r="172" spans="179:187">
      <c r="FW172" s="111">
        <v>66</v>
      </c>
      <c r="FX172" s="106">
        <v>0</v>
      </c>
      <c r="FY172" s="107">
        <f t="shared" ref="FY172:FY235" si="187">FY171+FX172</f>
        <v>0</v>
      </c>
      <c r="FZ172" s="115">
        <f t="shared" si="182"/>
        <v>0</v>
      </c>
      <c r="GA172" s="121">
        <f t="shared" si="183"/>
        <v>66</v>
      </c>
      <c r="GB172" s="121">
        <f t="shared" si="184"/>
        <v>66</v>
      </c>
      <c r="GC172" s="121">
        <f t="shared" si="185"/>
        <v>65.999999999999986</v>
      </c>
      <c r="GD172" s="95">
        <f t="shared" si="186"/>
        <v>0</v>
      </c>
      <c r="GE172" s="98">
        <f ca="1"/>
        <v>0</v>
      </c>
    </row>
    <row r="173" spans="179:187">
      <c r="FW173" s="111">
        <v>67</v>
      </c>
      <c r="FX173" s="106">
        <v>0</v>
      </c>
      <c r="FY173" s="107">
        <f t="shared" si="187"/>
        <v>0</v>
      </c>
      <c r="FZ173" s="115">
        <f t="shared" si="182"/>
        <v>0</v>
      </c>
      <c r="GA173" s="121">
        <f t="shared" si="183"/>
        <v>67</v>
      </c>
      <c r="GB173" s="121">
        <f t="shared" si="184"/>
        <v>67</v>
      </c>
      <c r="GC173" s="121">
        <f t="shared" si="185"/>
        <v>66.999999999999986</v>
      </c>
      <c r="GD173" s="95">
        <f t="shared" si="186"/>
        <v>0</v>
      </c>
      <c r="GE173" s="98">
        <f ca="1"/>
        <v>94</v>
      </c>
    </row>
    <row r="174" spans="179:187">
      <c r="FW174" s="111">
        <v>68</v>
      </c>
      <c r="FX174" s="106">
        <v>0</v>
      </c>
      <c r="FY174" s="107">
        <f t="shared" si="187"/>
        <v>0</v>
      </c>
      <c r="FZ174" s="115">
        <f t="shared" si="182"/>
        <v>0</v>
      </c>
      <c r="GA174" s="121">
        <f t="shared" si="183"/>
        <v>68</v>
      </c>
      <c r="GB174" s="121">
        <f t="shared" si="184"/>
        <v>68</v>
      </c>
      <c r="GC174" s="121">
        <f t="shared" si="185"/>
        <v>67.999999999999986</v>
      </c>
      <c r="GD174" s="95">
        <f t="shared" si="186"/>
        <v>0</v>
      </c>
      <c r="GE174" s="98">
        <f ca="1"/>
        <v>0</v>
      </c>
    </row>
    <row r="175" spans="179:187">
      <c r="FW175" s="111">
        <v>69</v>
      </c>
      <c r="FX175" s="106">
        <v>0</v>
      </c>
      <c r="FY175" s="107">
        <f t="shared" si="187"/>
        <v>0</v>
      </c>
      <c r="FZ175" s="115">
        <f t="shared" si="182"/>
        <v>0</v>
      </c>
      <c r="GA175" s="121">
        <f t="shared" si="183"/>
        <v>69</v>
      </c>
      <c r="GB175" s="121">
        <f t="shared" si="184"/>
        <v>69</v>
      </c>
      <c r="GC175" s="121">
        <f t="shared" si="185"/>
        <v>68.999999999999986</v>
      </c>
      <c r="GD175" s="95">
        <f t="shared" si="186"/>
        <v>0</v>
      </c>
      <c r="GE175" s="98">
        <f ca="1"/>
        <v>80</v>
      </c>
    </row>
    <row r="176" spans="179:187">
      <c r="FW176" s="111">
        <v>70</v>
      </c>
      <c r="FX176" s="106">
        <v>0</v>
      </c>
      <c r="FY176" s="107">
        <f t="shared" si="187"/>
        <v>0</v>
      </c>
      <c r="FZ176" s="115">
        <f t="shared" si="182"/>
        <v>0</v>
      </c>
      <c r="GA176" s="121">
        <f t="shared" si="183"/>
        <v>70</v>
      </c>
      <c r="GB176" s="121">
        <f t="shared" si="184"/>
        <v>70</v>
      </c>
      <c r="GC176" s="121">
        <f t="shared" si="185"/>
        <v>69.999999999999986</v>
      </c>
      <c r="GD176" s="95">
        <f t="shared" si="186"/>
        <v>0</v>
      </c>
      <c r="GE176" s="98">
        <f ca="1"/>
        <v>0</v>
      </c>
    </row>
    <row r="177" spans="179:187">
      <c r="FW177" s="111">
        <v>71</v>
      </c>
      <c r="FX177" s="106">
        <v>0</v>
      </c>
      <c r="FY177" s="107">
        <f t="shared" si="187"/>
        <v>0</v>
      </c>
      <c r="FZ177" s="115">
        <f t="shared" si="182"/>
        <v>0</v>
      </c>
      <c r="GA177" s="121">
        <f t="shared" si="183"/>
        <v>71</v>
      </c>
      <c r="GB177" s="121">
        <f t="shared" si="184"/>
        <v>71</v>
      </c>
      <c r="GC177" s="121">
        <f t="shared" si="185"/>
        <v>70.999999999999986</v>
      </c>
      <c r="GD177" s="95">
        <f t="shared" si="186"/>
        <v>0</v>
      </c>
      <c r="GE177" s="98">
        <f ca="1"/>
        <v>0</v>
      </c>
    </row>
    <row r="178" spans="179:187">
      <c r="FW178" s="111">
        <v>72</v>
      </c>
      <c r="FX178" s="106">
        <v>0</v>
      </c>
      <c r="FY178" s="107">
        <f t="shared" si="187"/>
        <v>0</v>
      </c>
      <c r="FZ178" s="115">
        <f t="shared" si="182"/>
        <v>0</v>
      </c>
      <c r="GA178" s="121">
        <f t="shared" si="183"/>
        <v>72</v>
      </c>
      <c r="GB178" s="121">
        <f t="shared" si="184"/>
        <v>72</v>
      </c>
      <c r="GC178" s="121">
        <f t="shared" si="185"/>
        <v>71.999999999999986</v>
      </c>
      <c r="GD178" s="95">
        <f t="shared" si="186"/>
        <v>0</v>
      </c>
      <c r="GE178" s="98">
        <f ca="1"/>
        <v>81</v>
      </c>
    </row>
    <row r="179" spans="179:187">
      <c r="FW179" s="111">
        <v>73</v>
      </c>
      <c r="FX179" s="106">
        <v>0</v>
      </c>
      <c r="FY179" s="107">
        <f t="shared" si="187"/>
        <v>0</v>
      </c>
      <c r="FZ179" s="115">
        <f t="shared" si="182"/>
        <v>0</v>
      </c>
      <c r="GA179" s="121">
        <f t="shared" si="183"/>
        <v>73</v>
      </c>
      <c r="GB179" s="121">
        <f t="shared" si="184"/>
        <v>73</v>
      </c>
      <c r="GC179" s="121">
        <f t="shared" si="185"/>
        <v>72.999999999999986</v>
      </c>
      <c r="GD179" s="95">
        <f t="shared" si="186"/>
        <v>0</v>
      </c>
      <c r="GE179" s="98">
        <f ca="1"/>
        <v>63</v>
      </c>
    </row>
    <row r="180" spans="179:187">
      <c r="FW180" s="111">
        <v>74</v>
      </c>
      <c r="FX180" s="106">
        <v>0</v>
      </c>
      <c r="FY180" s="107">
        <f t="shared" si="187"/>
        <v>0</v>
      </c>
      <c r="FZ180" s="115">
        <f t="shared" si="182"/>
        <v>0</v>
      </c>
      <c r="GA180" s="121">
        <f t="shared" si="183"/>
        <v>74</v>
      </c>
      <c r="GB180" s="121">
        <f t="shared" si="184"/>
        <v>74</v>
      </c>
      <c r="GC180" s="121">
        <f t="shared" si="185"/>
        <v>73.999999999999986</v>
      </c>
      <c r="GD180" s="95">
        <f t="shared" si="186"/>
        <v>0</v>
      </c>
      <c r="GE180" s="98">
        <f ca="1"/>
        <v>0</v>
      </c>
    </row>
    <row r="181" spans="179:187">
      <c r="FW181" s="111">
        <v>75</v>
      </c>
      <c r="FX181" s="106">
        <v>0</v>
      </c>
      <c r="FY181" s="107">
        <f t="shared" si="187"/>
        <v>0</v>
      </c>
      <c r="FZ181" s="115">
        <f t="shared" si="182"/>
        <v>0</v>
      </c>
      <c r="GA181" s="121">
        <f t="shared" si="183"/>
        <v>75</v>
      </c>
      <c r="GB181" s="121">
        <f t="shared" si="184"/>
        <v>75</v>
      </c>
      <c r="GC181" s="121">
        <f t="shared" si="185"/>
        <v>74.999999999999986</v>
      </c>
      <c r="GD181" s="95">
        <f t="shared" si="186"/>
        <v>0</v>
      </c>
      <c r="GE181" s="98">
        <f ca="1"/>
        <v>44</v>
      </c>
    </row>
    <row r="182" spans="179:187">
      <c r="FW182" s="111">
        <v>76</v>
      </c>
      <c r="FX182" s="106">
        <v>0</v>
      </c>
      <c r="FY182" s="107">
        <f t="shared" si="187"/>
        <v>0</v>
      </c>
      <c r="FZ182" s="115">
        <f t="shared" si="182"/>
        <v>0</v>
      </c>
      <c r="GA182" s="121">
        <f t="shared" si="183"/>
        <v>76</v>
      </c>
      <c r="GB182" s="121">
        <f t="shared" si="184"/>
        <v>76</v>
      </c>
      <c r="GC182" s="121">
        <f t="shared" si="185"/>
        <v>75.999999999999986</v>
      </c>
      <c r="GD182" s="95">
        <f t="shared" si="186"/>
        <v>0</v>
      </c>
      <c r="GE182" s="98">
        <f ca="1"/>
        <v>49</v>
      </c>
    </row>
    <row r="183" spans="179:187">
      <c r="FW183" s="111">
        <v>77</v>
      </c>
      <c r="FX183" s="106">
        <v>0</v>
      </c>
      <c r="FY183" s="107">
        <f t="shared" si="187"/>
        <v>0</v>
      </c>
      <c r="FZ183" s="115">
        <f t="shared" si="182"/>
        <v>0</v>
      </c>
      <c r="GA183" s="121">
        <f t="shared" si="183"/>
        <v>77</v>
      </c>
      <c r="GB183" s="121">
        <f t="shared" si="184"/>
        <v>77</v>
      </c>
      <c r="GC183" s="121">
        <f t="shared" si="185"/>
        <v>76.999999999999986</v>
      </c>
      <c r="GD183" s="95">
        <f t="shared" si="186"/>
        <v>0</v>
      </c>
      <c r="GE183" s="98">
        <f ca="1"/>
        <v>0</v>
      </c>
    </row>
    <row r="184" spans="179:187">
      <c r="FW184" s="111">
        <v>78</v>
      </c>
      <c r="FX184" s="106">
        <v>0</v>
      </c>
      <c r="FY184" s="107">
        <f t="shared" si="187"/>
        <v>0</v>
      </c>
      <c r="FZ184" s="115">
        <f t="shared" si="182"/>
        <v>0</v>
      </c>
      <c r="GA184" s="121">
        <f t="shared" si="183"/>
        <v>78</v>
      </c>
      <c r="GB184" s="121">
        <f t="shared" si="184"/>
        <v>78</v>
      </c>
      <c r="GC184" s="121">
        <f t="shared" si="185"/>
        <v>77.999999999999986</v>
      </c>
      <c r="GD184" s="95">
        <f t="shared" si="186"/>
        <v>0</v>
      </c>
      <c r="GE184" s="98">
        <f ca="1"/>
        <v>61</v>
      </c>
    </row>
    <row r="185" spans="179:187">
      <c r="FW185" s="111">
        <v>79</v>
      </c>
      <c r="FX185" s="106">
        <v>12</v>
      </c>
      <c r="FY185" s="107">
        <f t="shared" si="187"/>
        <v>12</v>
      </c>
      <c r="FZ185" s="115">
        <f t="shared" si="182"/>
        <v>0.35527690700104497</v>
      </c>
      <c r="GA185" s="121">
        <f t="shared" si="183"/>
        <v>79</v>
      </c>
      <c r="GB185" s="121">
        <f t="shared" si="184"/>
        <v>79</v>
      </c>
      <c r="GC185" s="121">
        <f t="shared" si="185"/>
        <v>78.999999999999986</v>
      </c>
      <c r="GD185" s="95">
        <f t="shared" si="186"/>
        <v>0</v>
      </c>
      <c r="GE185" s="98">
        <f ca="1"/>
        <v>0</v>
      </c>
    </row>
    <row r="186" spans="179:187">
      <c r="FW186" s="111">
        <v>80</v>
      </c>
      <c r="FX186" s="106">
        <v>4</v>
      </c>
      <c r="FY186" s="107">
        <f t="shared" si="187"/>
        <v>16</v>
      </c>
      <c r="FZ186" s="115">
        <f t="shared" si="182"/>
        <v>0.47370254266805989</v>
      </c>
      <c r="GA186" s="121">
        <f t="shared" si="183"/>
        <v>80</v>
      </c>
      <c r="GB186" s="121">
        <f t="shared" si="184"/>
        <v>80</v>
      </c>
      <c r="GC186" s="121">
        <f t="shared" si="185"/>
        <v>79.999999999999986</v>
      </c>
      <c r="GD186" s="95">
        <f t="shared" si="186"/>
        <v>0</v>
      </c>
      <c r="GE186" s="98">
        <f ca="1"/>
        <v>71</v>
      </c>
    </row>
    <row r="187" spans="179:187">
      <c r="FW187" s="111">
        <v>81</v>
      </c>
      <c r="FX187" s="106">
        <v>4</v>
      </c>
      <c r="FY187" s="107">
        <f t="shared" si="187"/>
        <v>20</v>
      </c>
      <c r="FZ187" s="115">
        <f t="shared" si="182"/>
        <v>0.59212817833507492</v>
      </c>
      <c r="GA187" s="121">
        <f t="shared" si="183"/>
        <v>81</v>
      </c>
      <c r="GB187" s="121">
        <f t="shared" si="184"/>
        <v>81</v>
      </c>
      <c r="GC187" s="121">
        <f t="shared" si="185"/>
        <v>80.999999999999986</v>
      </c>
      <c r="GD187" s="95">
        <f t="shared" si="186"/>
        <v>0</v>
      </c>
      <c r="GE187" s="98">
        <f ca="1"/>
        <v>0</v>
      </c>
    </row>
    <row r="188" spans="179:187">
      <c r="FW188" s="111">
        <v>82</v>
      </c>
      <c r="FX188" s="106">
        <v>2</v>
      </c>
      <c r="FY188" s="107">
        <f t="shared" si="187"/>
        <v>22</v>
      </c>
      <c r="FZ188" s="115">
        <f t="shared" si="182"/>
        <v>0.65134099616858243</v>
      </c>
      <c r="GA188" s="121">
        <f t="shared" si="183"/>
        <v>82</v>
      </c>
      <c r="GB188" s="121">
        <f t="shared" si="184"/>
        <v>82</v>
      </c>
      <c r="GC188" s="121">
        <f t="shared" si="185"/>
        <v>81.999999999999986</v>
      </c>
      <c r="GD188" s="95">
        <f t="shared" si="186"/>
        <v>0</v>
      </c>
      <c r="GE188" s="98">
        <f ca="1"/>
        <v>0</v>
      </c>
    </row>
    <row r="189" spans="179:187">
      <c r="FW189" s="111">
        <v>83</v>
      </c>
      <c r="FX189" s="106">
        <v>5</v>
      </c>
      <c r="FY189" s="107">
        <f t="shared" si="187"/>
        <v>27</v>
      </c>
      <c r="FZ189" s="115">
        <f t="shared" si="182"/>
        <v>0.79937304075235105</v>
      </c>
      <c r="GA189" s="121">
        <f t="shared" si="183"/>
        <v>83</v>
      </c>
      <c r="GB189" s="121">
        <f t="shared" si="184"/>
        <v>83</v>
      </c>
      <c r="GC189" s="121">
        <f t="shared" si="185"/>
        <v>82.999999999999986</v>
      </c>
      <c r="GD189" s="95">
        <f t="shared" si="186"/>
        <v>0</v>
      </c>
      <c r="GE189" s="98">
        <f ca="1"/>
        <v>114</v>
      </c>
    </row>
    <row r="190" spans="179:187">
      <c r="FW190" s="111">
        <v>84</v>
      </c>
      <c r="FX190" s="106">
        <v>3</v>
      </c>
      <c r="FY190" s="107">
        <f t="shared" si="187"/>
        <v>30</v>
      </c>
      <c r="FZ190" s="115">
        <f t="shared" si="182"/>
        <v>0.88819226750261238</v>
      </c>
      <c r="GA190" s="121">
        <f t="shared" si="183"/>
        <v>84</v>
      </c>
      <c r="GB190" s="121">
        <f t="shared" si="184"/>
        <v>84</v>
      </c>
      <c r="GC190" s="121">
        <f t="shared" si="185"/>
        <v>83.999999999999986</v>
      </c>
      <c r="GD190" s="95">
        <f t="shared" si="186"/>
        <v>0</v>
      </c>
      <c r="GE190" s="98">
        <f ca="1"/>
        <v>0</v>
      </c>
    </row>
    <row r="191" spans="179:187">
      <c r="FW191" s="111">
        <v>85</v>
      </c>
      <c r="FX191" s="106">
        <v>2</v>
      </c>
      <c r="FY191" s="107">
        <f t="shared" si="187"/>
        <v>32</v>
      </c>
      <c r="FZ191" s="115">
        <f t="shared" si="182"/>
        <v>0.94740508533611978</v>
      </c>
      <c r="GA191" s="121">
        <f t="shared" si="183"/>
        <v>85</v>
      </c>
      <c r="GB191" s="121">
        <f t="shared" si="184"/>
        <v>85</v>
      </c>
      <c r="GC191" s="121">
        <f t="shared" si="185"/>
        <v>84.999999999999986</v>
      </c>
      <c r="GD191" s="95">
        <f t="shared" si="186"/>
        <v>0</v>
      </c>
      <c r="GE191" s="98">
        <f ca="1"/>
        <v>0</v>
      </c>
    </row>
    <row r="192" spans="179:187">
      <c r="FW192" s="111">
        <v>86</v>
      </c>
      <c r="FX192" s="106">
        <v>4</v>
      </c>
      <c r="FY192" s="107">
        <f t="shared" si="187"/>
        <v>36</v>
      </c>
      <c r="FZ192" s="115">
        <f t="shared" si="182"/>
        <v>1.0658307210031348</v>
      </c>
      <c r="GA192" s="121">
        <f t="shared" si="183"/>
        <v>86</v>
      </c>
      <c r="GB192" s="121">
        <f t="shared" si="184"/>
        <v>86</v>
      </c>
      <c r="GC192" s="121">
        <f t="shared" si="185"/>
        <v>85.999999999999986</v>
      </c>
      <c r="GD192" s="95">
        <f t="shared" si="186"/>
        <v>1</v>
      </c>
      <c r="GE192" s="98">
        <f ca="1"/>
        <v>0</v>
      </c>
    </row>
    <row r="193" spans="179:187">
      <c r="FW193" s="111">
        <v>87</v>
      </c>
      <c r="FX193" s="106">
        <v>9</v>
      </c>
      <c r="FY193" s="107">
        <f t="shared" si="187"/>
        <v>45</v>
      </c>
      <c r="FZ193" s="115">
        <f t="shared" si="182"/>
        <v>1.3322884012539185</v>
      </c>
      <c r="GA193" s="121">
        <f t="shared" si="183"/>
        <v>87</v>
      </c>
      <c r="GB193" s="121">
        <f t="shared" si="184"/>
        <v>87</v>
      </c>
      <c r="GC193" s="121">
        <f t="shared" si="185"/>
        <v>86.999999999999986</v>
      </c>
      <c r="GD193" s="95">
        <f t="shared" si="186"/>
        <v>1</v>
      </c>
      <c r="GE193" s="98">
        <f ca="1"/>
        <v>117</v>
      </c>
    </row>
    <row r="194" spans="179:187">
      <c r="FW194" s="111">
        <v>88</v>
      </c>
      <c r="FX194" s="106">
        <v>1</v>
      </c>
      <c r="FY194" s="107">
        <f t="shared" si="187"/>
        <v>46</v>
      </c>
      <c r="FZ194" s="115">
        <f t="shared" si="182"/>
        <v>1.3618948101706723</v>
      </c>
      <c r="GA194" s="121">
        <f t="shared" si="183"/>
        <v>88</v>
      </c>
      <c r="GB194" s="121">
        <f t="shared" si="184"/>
        <v>88</v>
      </c>
      <c r="GC194" s="121">
        <f t="shared" si="185"/>
        <v>87.999999999999986</v>
      </c>
      <c r="GD194" s="95">
        <f t="shared" si="186"/>
        <v>1</v>
      </c>
      <c r="GE194" s="98">
        <f ca="1"/>
        <v>0</v>
      </c>
    </row>
    <row r="195" spans="179:187">
      <c r="FW195" s="111">
        <v>89</v>
      </c>
      <c r="FX195" s="106">
        <v>3</v>
      </c>
      <c r="FY195" s="107">
        <f t="shared" si="187"/>
        <v>49</v>
      </c>
      <c r="FZ195" s="115">
        <f t="shared" si="182"/>
        <v>1.4507140369209335</v>
      </c>
      <c r="GA195" s="121">
        <f t="shared" si="183"/>
        <v>89</v>
      </c>
      <c r="GB195" s="121">
        <f t="shared" si="184"/>
        <v>89</v>
      </c>
      <c r="GC195" s="121">
        <f t="shared" si="185"/>
        <v>88.999999999999986</v>
      </c>
      <c r="GD195" s="95">
        <f t="shared" si="186"/>
        <v>1</v>
      </c>
      <c r="GE195" s="98">
        <f ca="1"/>
        <v>0</v>
      </c>
    </row>
    <row r="196" spans="179:187">
      <c r="FW196" s="111">
        <v>90</v>
      </c>
      <c r="FX196" s="106">
        <v>7</v>
      </c>
      <c r="FY196" s="107">
        <f t="shared" si="187"/>
        <v>56</v>
      </c>
      <c r="FZ196" s="115">
        <f t="shared" si="182"/>
        <v>1.6579588993382097</v>
      </c>
      <c r="GA196" s="121">
        <f t="shared" si="183"/>
        <v>90</v>
      </c>
      <c r="GB196" s="121">
        <f t="shared" si="184"/>
        <v>90</v>
      </c>
      <c r="GC196" s="121">
        <f t="shared" si="185"/>
        <v>89.999999999999986</v>
      </c>
      <c r="GD196" s="95">
        <f t="shared" si="186"/>
        <v>1</v>
      </c>
      <c r="GE196" s="98">
        <f ca="1"/>
        <v>0</v>
      </c>
    </row>
    <row r="197" spans="179:187">
      <c r="FW197" s="111">
        <v>91</v>
      </c>
      <c r="FX197" s="106">
        <v>2</v>
      </c>
      <c r="FY197" s="107">
        <f t="shared" si="187"/>
        <v>58</v>
      </c>
      <c r="FZ197" s="115">
        <f t="shared" si="182"/>
        <v>1.7171717171717171</v>
      </c>
      <c r="GA197" s="121">
        <f t="shared" si="183"/>
        <v>91</v>
      </c>
      <c r="GB197" s="121">
        <f t="shared" si="184"/>
        <v>91</v>
      </c>
      <c r="GC197" s="121">
        <f t="shared" si="185"/>
        <v>90.999999999999986</v>
      </c>
      <c r="GD197" s="95">
        <f t="shared" si="186"/>
        <v>1</v>
      </c>
      <c r="GE197" s="98">
        <f ca="1"/>
        <v>129</v>
      </c>
    </row>
    <row r="198" spans="179:187">
      <c r="FW198" s="111">
        <v>92</v>
      </c>
      <c r="FX198" s="106">
        <v>3</v>
      </c>
      <c r="FY198" s="107">
        <f t="shared" si="187"/>
        <v>61</v>
      </c>
      <c r="FZ198" s="115">
        <f t="shared" si="182"/>
        <v>1.8059909439219783</v>
      </c>
      <c r="GA198" s="121">
        <f t="shared" si="183"/>
        <v>92</v>
      </c>
      <c r="GB198" s="121">
        <f t="shared" si="184"/>
        <v>92</v>
      </c>
      <c r="GC198" s="121">
        <f t="shared" si="185"/>
        <v>91.999999999999986</v>
      </c>
      <c r="GD198" s="95">
        <f t="shared" si="186"/>
        <v>1</v>
      </c>
      <c r="GE198" s="98">
        <f ca="1"/>
        <v>0</v>
      </c>
    </row>
    <row r="199" spans="179:187">
      <c r="FW199" s="111">
        <v>93</v>
      </c>
      <c r="FX199" s="106">
        <v>7</v>
      </c>
      <c r="FY199" s="107">
        <f t="shared" si="187"/>
        <v>68</v>
      </c>
      <c r="FZ199" s="115">
        <f t="shared" si="182"/>
        <v>2.0132358063392548</v>
      </c>
      <c r="GA199" s="121">
        <f t="shared" si="183"/>
        <v>93</v>
      </c>
      <c r="GB199" s="121">
        <f t="shared" si="184"/>
        <v>93</v>
      </c>
      <c r="GC199" s="121">
        <f t="shared" si="185"/>
        <v>92.999999999999986</v>
      </c>
      <c r="GD199" s="95">
        <f t="shared" si="186"/>
        <v>2</v>
      </c>
      <c r="GE199" s="98">
        <f ca="1"/>
        <v>0</v>
      </c>
    </row>
    <row r="200" spans="179:187">
      <c r="FW200" s="111">
        <v>94</v>
      </c>
      <c r="FX200" s="106">
        <v>4</v>
      </c>
      <c r="FY200" s="107">
        <f t="shared" si="187"/>
        <v>72</v>
      </c>
      <c r="FZ200" s="115">
        <f t="shared" si="182"/>
        <v>2.1316614420062696</v>
      </c>
      <c r="GA200" s="121">
        <f t="shared" si="183"/>
        <v>94</v>
      </c>
      <c r="GB200" s="121">
        <f t="shared" si="184"/>
        <v>94</v>
      </c>
      <c r="GC200" s="121">
        <f t="shared" si="185"/>
        <v>93.999999999999986</v>
      </c>
      <c r="GD200" s="95">
        <f t="shared" si="186"/>
        <v>2</v>
      </c>
      <c r="GE200" s="98">
        <f ca="1"/>
        <v>0</v>
      </c>
    </row>
    <row r="201" spans="179:187">
      <c r="FW201" s="111">
        <v>95</v>
      </c>
      <c r="FX201" s="106">
        <v>7</v>
      </c>
      <c r="FY201" s="107">
        <f t="shared" si="187"/>
        <v>79</v>
      </c>
      <c r="FZ201" s="115">
        <f t="shared" si="182"/>
        <v>2.3389063044235456</v>
      </c>
      <c r="GA201" s="121">
        <f t="shared" si="183"/>
        <v>95</v>
      </c>
      <c r="GB201" s="121">
        <f t="shared" si="184"/>
        <v>95</v>
      </c>
      <c r="GC201" s="121">
        <f t="shared" si="185"/>
        <v>94.999999999999986</v>
      </c>
      <c r="GD201" s="95">
        <f t="shared" si="186"/>
        <v>2</v>
      </c>
      <c r="GE201" s="98">
        <f ca="1"/>
        <v>0</v>
      </c>
    </row>
    <row r="202" spans="179:187">
      <c r="FW202" s="111">
        <v>96</v>
      </c>
      <c r="FX202" s="106">
        <v>7</v>
      </c>
      <c r="FY202" s="107">
        <f t="shared" si="187"/>
        <v>86</v>
      </c>
      <c r="FZ202" s="115">
        <f t="shared" si="182"/>
        <v>2.5461511668408217</v>
      </c>
      <c r="GA202" s="121">
        <f t="shared" si="183"/>
        <v>96</v>
      </c>
      <c r="GB202" s="121">
        <f t="shared" si="184"/>
        <v>96</v>
      </c>
      <c r="GC202" s="121">
        <f t="shared" si="185"/>
        <v>95.999999999999986</v>
      </c>
      <c r="GD202" s="95">
        <f t="shared" si="186"/>
        <v>2</v>
      </c>
      <c r="GE202" s="98">
        <f ca="1"/>
        <v>189</v>
      </c>
    </row>
    <row r="203" spans="179:187">
      <c r="FW203" s="111">
        <v>97</v>
      </c>
      <c r="FX203" s="106">
        <v>7</v>
      </c>
      <c r="FY203" s="107">
        <f t="shared" si="187"/>
        <v>93</v>
      </c>
      <c r="FZ203" s="115">
        <f t="shared" si="182"/>
        <v>2.7533960292580981</v>
      </c>
      <c r="GA203" s="121">
        <f t="shared" si="183"/>
        <v>97</v>
      </c>
      <c r="GB203" s="121">
        <f t="shared" si="184"/>
        <v>97</v>
      </c>
      <c r="GC203" s="121">
        <f t="shared" si="185"/>
        <v>96.999999999999986</v>
      </c>
      <c r="GD203" s="95">
        <f t="shared" si="186"/>
        <v>2</v>
      </c>
      <c r="GE203" s="98">
        <f ca="1"/>
        <v>0</v>
      </c>
    </row>
    <row r="204" spans="179:187">
      <c r="FW204" s="111">
        <v>98</v>
      </c>
      <c r="FX204" s="106">
        <v>5</v>
      </c>
      <c r="FY204" s="107">
        <f t="shared" si="187"/>
        <v>98</v>
      </c>
      <c r="FZ204" s="115">
        <f t="shared" si="182"/>
        <v>2.901428073841867</v>
      </c>
      <c r="GA204" s="121">
        <f t="shared" si="183"/>
        <v>98</v>
      </c>
      <c r="GB204" s="121">
        <f t="shared" si="184"/>
        <v>98</v>
      </c>
      <c r="GC204" s="121">
        <f t="shared" si="185"/>
        <v>97.999999999999986</v>
      </c>
      <c r="GD204" s="95">
        <f t="shared" si="186"/>
        <v>2</v>
      </c>
      <c r="GE204" s="98">
        <f ca="1"/>
        <v>0</v>
      </c>
    </row>
    <row r="205" spans="179:187">
      <c r="FW205" s="111">
        <v>99</v>
      </c>
      <c r="FX205" s="106">
        <v>8</v>
      </c>
      <c r="FY205" s="107">
        <f t="shared" si="187"/>
        <v>106</v>
      </c>
      <c r="FZ205" s="115">
        <f t="shared" si="182"/>
        <v>3.138279345175897</v>
      </c>
      <c r="GA205" s="121">
        <f t="shared" si="183"/>
        <v>99</v>
      </c>
      <c r="GB205" s="121">
        <f t="shared" si="184"/>
        <v>99</v>
      </c>
      <c r="GC205" s="121">
        <f t="shared" si="185"/>
        <v>98.999999999999986</v>
      </c>
      <c r="GD205" s="95">
        <f t="shared" si="186"/>
        <v>3</v>
      </c>
      <c r="GE205" s="98">
        <f ca="1"/>
        <v>0</v>
      </c>
    </row>
    <row r="206" spans="179:187">
      <c r="FW206" s="111">
        <v>100</v>
      </c>
      <c r="FX206" s="106">
        <v>5</v>
      </c>
      <c r="FY206" s="107">
        <f t="shared" si="187"/>
        <v>111</v>
      </c>
      <c r="FZ206" s="115">
        <f t="shared" si="182"/>
        <v>3.2863113897596659</v>
      </c>
      <c r="GA206" s="121">
        <f t="shared" si="183"/>
        <v>100</v>
      </c>
      <c r="GB206" s="121">
        <f t="shared" si="184"/>
        <v>100</v>
      </c>
      <c r="GC206" s="121">
        <f t="shared" si="185"/>
        <v>99.999999999999986</v>
      </c>
      <c r="GD206" s="95">
        <f t="shared" si="186"/>
        <v>3</v>
      </c>
      <c r="GE206" s="98">
        <f ca="1"/>
        <v>0</v>
      </c>
    </row>
    <row r="207" spans="179:187">
      <c r="FW207" s="111">
        <v>101</v>
      </c>
      <c r="FX207" s="106">
        <v>7</v>
      </c>
      <c r="FY207" s="107">
        <f t="shared" si="187"/>
        <v>118</v>
      </c>
      <c r="FZ207" s="115">
        <f t="shared" si="182"/>
        <v>3.4935562521769419</v>
      </c>
      <c r="GA207" s="121">
        <f t="shared" si="183"/>
        <v>101</v>
      </c>
      <c r="GB207" s="121">
        <f t="shared" si="184"/>
        <v>101</v>
      </c>
      <c r="GC207" s="121">
        <f t="shared" si="185"/>
        <v>100.99999999999999</v>
      </c>
      <c r="GD207" s="95">
        <f t="shared" si="186"/>
        <v>3</v>
      </c>
      <c r="GE207" s="98">
        <f ca="1"/>
        <v>0</v>
      </c>
    </row>
    <row r="208" spans="179:187">
      <c r="FW208" s="111">
        <v>102</v>
      </c>
      <c r="FX208" s="106">
        <v>18</v>
      </c>
      <c r="FY208" s="107">
        <f t="shared" si="187"/>
        <v>136</v>
      </c>
      <c r="FZ208" s="115">
        <f t="shared" si="182"/>
        <v>4.0264716126785096</v>
      </c>
      <c r="GA208" s="121">
        <f t="shared" si="183"/>
        <v>102</v>
      </c>
      <c r="GB208" s="121">
        <f t="shared" si="184"/>
        <v>102</v>
      </c>
      <c r="GC208" s="121">
        <f t="shared" si="185"/>
        <v>101.99999999999999</v>
      </c>
      <c r="GD208" s="95">
        <f t="shared" si="186"/>
        <v>4</v>
      </c>
      <c r="GE208" s="98">
        <f ca="1"/>
        <v>196</v>
      </c>
    </row>
    <row r="209" spans="179:187">
      <c r="FW209" s="111">
        <v>103</v>
      </c>
      <c r="FX209" s="106">
        <v>3</v>
      </c>
      <c r="FY209" s="107">
        <f t="shared" si="187"/>
        <v>139</v>
      </c>
      <c r="FZ209" s="115">
        <f t="shared" si="182"/>
        <v>4.1152908394287708</v>
      </c>
      <c r="GA209" s="121">
        <f t="shared" si="183"/>
        <v>103</v>
      </c>
      <c r="GB209" s="121">
        <f t="shared" si="184"/>
        <v>103</v>
      </c>
      <c r="GC209" s="121">
        <f t="shared" si="185"/>
        <v>102.99999999999999</v>
      </c>
      <c r="GD209" s="95">
        <f t="shared" si="186"/>
        <v>4</v>
      </c>
      <c r="GE209" s="98">
        <f ca="1"/>
        <v>0</v>
      </c>
    </row>
    <row r="210" spans="179:187">
      <c r="FW210" s="111">
        <v>104</v>
      </c>
      <c r="FX210" s="106">
        <v>9</v>
      </c>
      <c r="FY210" s="107">
        <f t="shared" si="187"/>
        <v>148</v>
      </c>
      <c r="FZ210" s="115">
        <f t="shared" si="182"/>
        <v>4.3817485196795545</v>
      </c>
      <c r="GA210" s="121">
        <f t="shared" si="183"/>
        <v>104</v>
      </c>
      <c r="GB210" s="121">
        <f t="shared" si="184"/>
        <v>104</v>
      </c>
      <c r="GC210" s="121">
        <f t="shared" si="185"/>
        <v>103.99999999999999</v>
      </c>
      <c r="GD210" s="95">
        <f t="shared" si="186"/>
        <v>4</v>
      </c>
      <c r="GE210" s="98">
        <f ca="1"/>
        <v>0</v>
      </c>
    </row>
    <row r="211" spans="179:187">
      <c r="FW211" s="111">
        <v>105</v>
      </c>
      <c r="FX211" s="106">
        <v>9</v>
      </c>
      <c r="FY211" s="107">
        <f t="shared" si="187"/>
        <v>157</v>
      </c>
      <c r="FZ211" s="115">
        <f t="shared" si="182"/>
        <v>4.6482061999303381</v>
      </c>
      <c r="GA211" s="121">
        <f t="shared" si="183"/>
        <v>105</v>
      </c>
      <c r="GB211" s="121">
        <f t="shared" si="184"/>
        <v>105</v>
      </c>
      <c r="GC211" s="121">
        <f t="shared" si="185"/>
        <v>104.99999999999999</v>
      </c>
      <c r="GD211" s="95">
        <f t="shared" si="186"/>
        <v>4</v>
      </c>
      <c r="GE211" s="98">
        <f ca="1"/>
        <v>0</v>
      </c>
    </row>
    <row r="212" spans="179:187">
      <c r="FW212" s="111">
        <v>106</v>
      </c>
      <c r="FX212" s="106">
        <v>14</v>
      </c>
      <c r="FY212" s="107">
        <f t="shared" si="187"/>
        <v>171</v>
      </c>
      <c r="FZ212" s="115">
        <f t="shared" si="182"/>
        <v>5.0626959247648902</v>
      </c>
      <c r="GA212" s="121">
        <f t="shared" si="183"/>
        <v>106</v>
      </c>
      <c r="GB212" s="121">
        <f t="shared" si="184"/>
        <v>106</v>
      </c>
      <c r="GC212" s="121">
        <f t="shared" si="185"/>
        <v>105.99999999999999</v>
      </c>
      <c r="GD212" s="95">
        <f t="shared" si="186"/>
        <v>5</v>
      </c>
      <c r="GE212" s="98">
        <f ca="1"/>
        <v>0</v>
      </c>
    </row>
    <row r="213" spans="179:187">
      <c r="FW213" s="111">
        <v>107</v>
      </c>
      <c r="FX213" s="106">
        <v>3</v>
      </c>
      <c r="FY213" s="107">
        <f t="shared" si="187"/>
        <v>174</v>
      </c>
      <c r="FZ213" s="115">
        <f t="shared" si="182"/>
        <v>5.1515151515151523</v>
      </c>
      <c r="GA213" s="121">
        <f t="shared" si="183"/>
        <v>107</v>
      </c>
      <c r="GB213" s="121">
        <f t="shared" si="184"/>
        <v>107</v>
      </c>
      <c r="GC213" s="121">
        <f t="shared" si="185"/>
        <v>106.99999999999999</v>
      </c>
      <c r="GD213" s="95">
        <f t="shared" si="186"/>
        <v>5</v>
      </c>
      <c r="GE213" s="98">
        <f ca="1"/>
        <v>0</v>
      </c>
    </row>
    <row r="214" spans="179:187">
      <c r="FW214" s="111">
        <v>108</v>
      </c>
      <c r="FX214" s="106">
        <v>22</v>
      </c>
      <c r="FY214" s="107">
        <f t="shared" si="187"/>
        <v>196</v>
      </c>
      <c r="FZ214" s="115">
        <f t="shared" si="182"/>
        <v>5.8028561476837339</v>
      </c>
      <c r="GA214" s="121">
        <f t="shared" si="183"/>
        <v>108</v>
      </c>
      <c r="GB214" s="121">
        <f t="shared" si="184"/>
        <v>108</v>
      </c>
      <c r="GC214" s="121">
        <f t="shared" si="185"/>
        <v>107.99999999999999</v>
      </c>
      <c r="GD214" s="95">
        <f t="shared" si="186"/>
        <v>5</v>
      </c>
      <c r="GE214" s="98">
        <f ca="1"/>
        <v>0</v>
      </c>
    </row>
    <row r="215" spans="179:187">
      <c r="FW215" s="111">
        <v>109</v>
      </c>
      <c r="FX215" s="106">
        <v>13</v>
      </c>
      <c r="FY215" s="107">
        <f t="shared" si="187"/>
        <v>209</v>
      </c>
      <c r="FZ215" s="115">
        <f t="shared" si="182"/>
        <v>6.1877394636015319</v>
      </c>
      <c r="GA215" s="121">
        <f t="shared" si="183"/>
        <v>109</v>
      </c>
      <c r="GB215" s="121">
        <f t="shared" si="184"/>
        <v>109</v>
      </c>
      <c r="GC215" s="121">
        <f t="shared" si="185"/>
        <v>108.99999999999999</v>
      </c>
      <c r="GD215" s="95">
        <f t="shared" si="186"/>
        <v>6</v>
      </c>
      <c r="GE215" s="98">
        <f ca="1"/>
        <v>0</v>
      </c>
    </row>
    <row r="216" spans="179:187">
      <c r="FW216" s="111">
        <v>110</v>
      </c>
      <c r="FX216" s="106">
        <v>33</v>
      </c>
      <c r="FY216" s="107">
        <f t="shared" si="187"/>
        <v>242</v>
      </c>
      <c r="FZ216" s="115">
        <f t="shared" si="182"/>
        <v>7.1647509578544062</v>
      </c>
      <c r="GA216" s="121">
        <f t="shared" si="183"/>
        <v>110</v>
      </c>
      <c r="GB216" s="121">
        <f t="shared" si="184"/>
        <v>110</v>
      </c>
      <c r="GC216" s="121">
        <f t="shared" si="185"/>
        <v>109.99999999999999</v>
      </c>
      <c r="GD216" s="95">
        <f t="shared" si="186"/>
        <v>7</v>
      </c>
      <c r="GE216" s="98">
        <f ca="1"/>
        <v>0</v>
      </c>
    </row>
    <row r="217" spans="179:187">
      <c r="FW217" s="111">
        <v>111</v>
      </c>
      <c r="FX217" s="106">
        <v>104</v>
      </c>
      <c r="FY217" s="107">
        <f t="shared" si="187"/>
        <v>346</v>
      </c>
      <c r="FZ217" s="115">
        <f t="shared" si="182"/>
        <v>10.243817485196796</v>
      </c>
      <c r="GA217" s="121">
        <f t="shared" si="183"/>
        <v>111</v>
      </c>
      <c r="GB217" s="121">
        <f t="shared" si="184"/>
        <v>111</v>
      </c>
      <c r="GC217" s="121">
        <f t="shared" si="185"/>
        <v>110.99999999999999</v>
      </c>
      <c r="GD217" s="95">
        <f t="shared" si="186"/>
        <v>10</v>
      </c>
      <c r="GE217" s="98">
        <f ca="1"/>
        <v>0</v>
      </c>
    </row>
    <row r="218" spans="179:187">
      <c r="FW218" s="111">
        <v>112</v>
      </c>
      <c r="FX218" s="106">
        <v>208</v>
      </c>
      <c r="FY218" s="107">
        <f t="shared" si="187"/>
        <v>554</v>
      </c>
      <c r="FZ218" s="115">
        <f t="shared" si="182"/>
        <v>16.401950539881572</v>
      </c>
      <c r="GA218" s="121">
        <f t="shared" si="183"/>
        <v>112</v>
      </c>
      <c r="GB218" s="121">
        <f t="shared" si="184"/>
        <v>112</v>
      </c>
      <c r="GC218" s="121">
        <f t="shared" si="185"/>
        <v>111.99999999999999</v>
      </c>
      <c r="GD218" s="95">
        <f t="shared" si="186"/>
        <v>16</v>
      </c>
      <c r="GE218" s="98">
        <f ca="1"/>
        <v>0</v>
      </c>
    </row>
    <row r="219" spans="179:187">
      <c r="FW219" s="111">
        <v>113</v>
      </c>
      <c r="FX219" s="106">
        <v>153</v>
      </c>
      <c r="FY219" s="107">
        <f t="shared" si="187"/>
        <v>707</v>
      </c>
      <c r="FZ219" s="115">
        <f t="shared" si="182"/>
        <v>20.931731104144898</v>
      </c>
      <c r="GA219" s="121">
        <f t="shared" si="183"/>
        <v>113</v>
      </c>
      <c r="GB219" s="121">
        <f t="shared" si="184"/>
        <v>113</v>
      </c>
      <c r="GC219" s="121">
        <f t="shared" si="185"/>
        <v>112.99999999999999</v>
      </c>
      <c r="GD219" s="95">
        <f t="shared" si="186"/>
        <v>20</v>
      </c>
      <c r="GE219" s="98">
        <f ca="1"/>
        <v>0</v>
      </c>
    </row>
    <row r="220" spans="179:187">
      <c r="FW220" s="111">
        <v>114</v>
      </c>
      <c r="FX220" s="106">
        <v>87</v>
      </c>
      <c r="FY220" s="107">
        <f t="shared" si="187"/>
        <v>794</v>
      </c>
      <c r="FZ220" s="115">
        <f t="shared" si="182"/>
        <v>23.507488679902472</v>
      </c>
      <c r="GA220" s="121">
        <f t="shared" si="183"/>
        <v>114</v>
      </c>
      <c r="GB220" s="121">
        <f t="shared" si="184"/>
        <v>114</v>
      </c>
      <c r="GC220" s="121">
        <f t="shared" si="185"/>
        <v>113.99999999999999</v>
      </c>
      <c r="GD220" s="95">
        <f t="shared" si="186"/>
        <v>23</v>
      </c>
      <c r="GE220" s="98">
        <f ca="1"/>
        <v>0</v>
      </c>
    </row>
    <row r="221" spans="179:187">
      <c r="FW221" s="111">
        <v>115</v>
      </c>
      <c r="FX221" s="106">
        <v>125</v>
      </c>
      <c r="FY221" s="107">
        <f t="shared" si="187"/>
        <v>919</v>
      </c>
      <c r="FZ221" s="115">
        <f t="shared" si="182"/>
        <v>27.208289794496689</v>
      </c>
      <c r="GA221" s="121">
        <f t="shared" si="183"/>
        <v>115</v>
      </c>
      <c r="GB221" s="121">
        <f t="shared" si="184"/>
        <v>115</v>
      </c>
      <c r="GC221" s="121">
        <f t="shared" si="185"/>
        <v>114.99999999999999</v>
      </c>
      <c r="GD221" s="95">
        <f t="shared" si="186"/>
        <v>27</v>
      </c>
      <c r="GE221" s="98">
        <f ca="1"/>
        <v>0</v>
      </c>
    </row>
    <row r="222" spans="179:187">
      <c r="FW222" s="111">
        <v>116</v>
      </c>
      <c r="FX222" s="106">
        <v>233</v>
      </c>
      <c r="FY222" s="107">
        <f t="shared" si="187"/>
        <v>1152</v>
      </c>
      <c r="FZ222" s="115">
        <f t="shared" si="182"/>
        <v>34.106583072100314</v>
      </c>
      <c r="GA222" s="121">
        <f t="shared" si="183"/>
        <v>116</v>
      </c>
      <c r="GB222" s="121">
        <f t="shared" si="184"/>
        <v>116</v>
      </c>
      <c r="GC222" s="121">
        <f t="shared" si="185"/>
        <v>115.99999999999999</v>
      </c>
      <c r="GD222" s="95">
        <f t="shared" si="186"/>
        <v>34</v>
      </c>
      <c r="GE222" s="98">
        <f ca="1"/>
        <v>0</v>
      </c>
    </row>
    <row r="223" spans="179:187">
      <c r="FW223" s="111">
        <v>117</v>
      </c>
      <c r="FX223" s="106">
        <v>277</v>
      </c>
      <c r="FY223" s="107">
        <f t="shared" si="187"/>
        <v>1429</v>
      </c>
      <c r="FZ223" s="115">
        <f t="shared" si="182"/>
        <v>42.307558342041105</v>
      </c>
      <c r="GA223" s="121">
        <f t="shared" si="183"/>
        <v>117</v>
      </c>
      <c r="GB223" s="121">
        <f t="shared" si="184"/>
        <v>117</v>
      </c>
      <c r="GC223" s="121">
        <f t="shared" si="185"/>
        <v>116.99999999999999</v>
      </c>
      <c r="GD223" s="95">
        <f t="shared" si="186"/>
        <v>42</v>
      </c>
      <c r="GE223" s="98">
        <f ca="1"/>
        <v>518</v>
      </c>
    </row>
    <row r="224" spans="179:187">
      <c r="FW224" s="111">
        <v>118</v>
      </c>
      <c r="FX224" s="106">
        <v>139</v>
      </c>
      <c r="FY224" s="107">
        <f t="shared" si="187"/>
        <v>1568</v>
      </c>
      <c r="FZ224" s="115">
        <f t="shared" si="182"/>
        <v>46.422849181469871</v>
      </c>
      <c r="GA224" s="121">
        <f t="shared" si="183"/>
        <v>118</v>
      </c>
      <c r="GB224" s="121">
        <f t="shared" si="184"/>
        <v>118</v>
      </c>
      <c r="GC224" s="121">
        <f t="shared" si="185"/>
        <v>117.99999999999999</v>
      </c>
      <c r="GD224" s="95">
        <f t="shared" si="186"/>
        <v>46</v>
      </c>
      <c r="GE224" s="98">
        <f ca="1"/>
        <v>0</v>
      </c>
    </row>
    <row r="225" spans="179:187">
      <c r="FW225" s="111">
        <v>119</v>
      </c>
      <c r="FX225" s="106">
        <v>117</v>
      </c>
      <c r="FY225" s="107">
        <f t="shared" si="187"/>
        <v>1685</v>
      </c>
      <c r="FZ225" s="115">
        <f t="shared" si="182"/>
        <v>49.88679902473006</v>
      </c>
      <c r="GA225" s="121">
        <f t="shared" si="183"/>
        <v>119</v>
      </c>
      <c r="GB225" s="121">
        <f t="shared" si="184"/>
        <v>119</v>
      </c>
      <c r="GC225" s="121">
        <f t="shared" si="185"/>
        <v>118.99999999999999</v>
      </c>
      <c r="GD225" s="95">
        <f t="shared" si="186"/>
        <v>49</v>
      </c>
      <c r="GE225" s="98">
        <f ca="1"/>
        <v>0</v>
      </c>
    </row>
    <row r="226" spans="179:187">
      <c r="FW226" s="111">
        <v>120</v>
      </c>
      <c r="FX226" s="106">
        <v>219</v>
      </c>
      <c r="FY226" s="107">
        <f t="shared" si="187"/>
        <v>1904</v>
      </c>
      <c r="FZ226" s="115">
        <f t="shared" si="182"/>
        <v>56.370602577499135</v>
      </c>
      <c r="GA226" s="121">
        <f t="shared" si="183"/>
        <v>120</v>
      </c>
      <c r="GB226" s="121">
        <f t="shared" si="184"/>
        <v>120</v>
      </c>
      <c r="GC226" s="121">
        <f t="shared" si="185"/>
        <v>119.99999999999999</v>
      </c>
      <c r="GD226" s="95">
        <f t="shared" si="186"/>
        <v>56</v>
      </c>
      <c r="GE226" s="98">
        <f ca="1"/>
        <v>0</v>
      </c>
    </row>
    <row r="227" spans="179:187">
      <c r="FW227" s="111">
        <v>121</v>
      </c>
      <c r="FX227" s="106">
        <v>275</v>
      </c>
      <c r="FY227" s="107">
        <f t="shared" si="187"/>
        <v>2179</v>
      </c>
      <c r="FZ227" s="115">
        <f t="shared" si="182"/>
        <v>64.512365029606414</v>
      </c>
      <c r="GA227" s="121">
        <f t="shared" si="183"/>
        <v>121</v>
      </c>
      <c r="GB227" s="121">
        <f t="shared" si="184"/>
        <v>121</v>
      </c>
      <c r="GC227" s="121">
        <f t="shared" si="185"/>
        <v>120.99999999999999</v>
      </c>
      <c r="GD227" s="95">
        <f t="shared" si="186"/>
        <v>64</v>
      </c>
      <c r="GE227" s="98">
        <f ca="1"/>
        <v>0</v>
      </c>
    </row>
    <row r="228" spans="179:187">
      <c r="FW228" s="111">
        <v>122</v>
      </c>
      <c r="FX228" s="106">
        <v>94</v>
      </c>
      <c r="FY228" s="107">
        <f t="shared" si="187"/>
        <v>2273</v>
      </c>
      <c r="FZ228" s="115">
        <f t="shared" si="182"/>
        <v>67.295367467781261</v>
      </c>
      <c r="GA228" s="121">
        <f t="shared" si="183"/>
        <v>122</v>
      </c>
      <c r="GB228" s="121">
        <f t="shared" si="184"/>
        <v>122</v>
      </c>
      <c r="GC228" s="121">
        <f t="shared" si="185"/>
        <v>121.99999999999999</v>
      </c>
      <c r="GD228" s="95">
        <f t="shared" si="186"/>
        <v>67</v>
      </c>
      <c r="GE228" s="98">
        <f ca="1"/>
        <v>0</v>
      </c>
    </row>
    <row r="229" spans="179:187">
      <c r="FW229" s="111">
        <v>123</v>
      </c>
      <c r="FX229" s="106">
        <v>80</v>
      </c>
      <c r="FY229" s="107">
        <f t="shared" si="187"/>
        <v>2353</v>
      </c>
      <c r="FZ229" s="115">
        <f t="shared" si="182"/>
        <v>69.66388018112157</v>
      </c>
      <c r="GA229" s="121">
        <f t="shared" si="183"/>
        <v>123</v>
      </c>
      <c r="GB229" s="121">
        <f t="shared" si="184"/>
        <v>123</v>
      </c>
      <c r="GC229" s="121">
        <f t="shared" si="185"/>
        <v>122.99999999999999</v>
      </c>
      <c r="GD229" s="95">
        <f t="shared" si="186"/>
        <v>69</v>
      </c>
      <c r="GE229" s="98">
        <f ca="1"/>
        <v>0</v>
      </c>
    </row>
    <row r="230" spans="179:187">
      <c r="FW230" s="111">
        <v>124</v>
      </c>
      <c r="FX230" s="106">
        <v>81</v>
      </c>
      <c r="FY230" s="107">
        <f t="shared" si="187"/>
        <v>2434</v>
      </c>
      <c r="FZ230" s="115">
        <f t="shared" si="182"/>
        <v>72.061999303378613</v>
      </c>
      <c r="GA230" s="121">
        <f t="shared" si="183"/>
        <v>124</v>
      </c>
      <c r="GB230" s="121">
        <f t="shared" si="184"/>
        <v>124</v>
      </c>
      <c r="GC230" s="121">
        <f t="shared" si="185"/>
        <v>123.99999999999999</v>
      </c>
      <c r="GD230" s="95">
        <f t="shared" si="186"/>
        <v>72</v>
      </c>
      <c r="GE230" s="98">
        <f ca="1"/>
        <v>0</v>
      </c>
    </row>
    <row r="231" spans="179:187">
      <c r="FW231" s="111">
        <v>125</v>
      </c>
      <c r="FX231" s="106">
        <v>63</v>
      </c>
      <c r="FY231" s="107">
        <f t="shared" si="187"/>
        <v>2497</v>
      </c>
      <c r="FZ231" s="115">
        <f t="shared" si="182"/>
        <v>73.927203065134108</v>
      </c>
      <c r="GA231" s="121">
        <f t="shared" si="183"/>
        <v>125</v>
      </c>
      <c r="GB231" s="121">
        <f t="shared" si="184"/>
        <v>125</v>
      </c>
      <c r="GC231" s="121">
        <f t="shared" si="185"/>
        <v>124.99999999999999</v>
      </c>
      <c r="GD231" s="95">
        <f t="shared" si="186"/>
        <v>73</v>
      </c>
      <c r="GE231" s="98">
        <f ca="1"/>
        <v>0</v>
      </c>
    </row>
    <row r="232" spans="179:187">
      <c r="FW232" s="111">
        <v>126</v>
      </c>
      <c r="FX232" s="106">
        <v>44</v>
      </c>
      <c r="FY232" s="107">
        <f t="shared" si="187"/>
        <v>2541</v>
      </c>
      <c r="FZ232" s="115">
        <f t="shared" si="182"/>
        <v>75.229885057471265</v>
      </c>
      <c r="GA232" s="121">
        <f t="shared" si="183"/>
        <v>126</v>
      </c>
      <c r="GB232" s="121">
        <f t="shared" si="184"/>
        <v>126</v>
      </c>
      <c r="GC232" s="121">
        <f t="shared" si="185"/>
        <v>125.99999999999999</v>
      </c>
      <c r="GD232" s="95">
        <f t="shared" si="186"/>
        <v>75</v>
      </c>
      <c r="GE232" s="98">
        <f ca="1"/>
        <v>0</v>
      </c>
    </row>
    <row r="233" spans="179:187">
      <c r="FW233" s="111">
        <v>127</v>
      </c>
      <c r="FX233" s="106">
        <v>34</v>
      </c>
      <c r="FY233" s="107">
        <f t="shared" si="187"/>
        <v>2575</v>
      </c>
      <c r="FZ233" s="115">
        <f t="shared" si="182"/>
        <v>76.236502960640891</v>
      </c>
      <c r="GA233" s="121">
        <f t="shared" si="183"/>
        <v>127</v>
      </c>
      <c r="GB233" s="121">
        <f t="shared" si="184"/>
        <v>127</v>
      </c>
      <c r="GC233" s="121">
        <f t="shared" si="185"/>
        <v>126.99999999999999</v>
      </c>
      <c r="GD233" s="95">
        <f t="shared" si="186"/>
        <v>76</v>
      </c>
      <c r="GE233" s="98">
        <f ca="1"/>
        <v>0</v>
      </c>
    </row>
    <row r="234" spans="179:187">
      <c r="FW234" s="111">
        <v>128</v>
      </c>
      <c r="FX234" s="106">
        <v>15</v>
      </c>
      <c r="FY234" s="107">
        <f t="shared" si="187"/>
        <v>2590</v>
      </c>
      <c r="FZ234" s="115">
        <f t="shared" si="182"/>
        <v>76.680599094392193</v>
      </c>
      <c r="GA234" s="121">
        <f t="shared" si="183"/>
        <v>128</v>
      </c>
      <c r="GB234" s="121">
        <f t="shared" si="184"/>
        <v>128</v>
      </c>
      <c r="GC234" s="121">
        <f t="shared" si="185"/>
        <v>127.99999999999999</v>
      </c>
      <c r="GD234" s="95">
        <f t="shared" si="186"/>
        <v>76</v>
      </c>
      <c r="GE234" s="98">
        <f ca="1"/>
        <v>0</v>
      </c>
    </row>
    <row r="235" spans="179:187">
      <c r="FW235" s="111">
        <v>129</v>
      </c>
      <c r="FX235" s="106">
        <v>61</v>
      </c>
      <c r="FY235" s="107">
        <f t="shared" si="187"/>
        <v>2651</v>
      </c>
      <c r="FZ235" s="115">
        <f t="shared" ref="FZ235:FZ298" si="188">(FY235/$FY$361)*255</f>
        <v>78.486590038314176</v>
      </c>
      <c r="GA235" s="121">
        <f t="shared" ref="GA235:GA298" si="189">(FW235/256)^(1/$GA$104)*256</f>
        <v>129</v>
      </c>
      <c r="GB235" s="121">
        <f t="shared" ref="GB235:GB298" si="190">GA235+$GB$104</f>
        <v>129</v>
      </c>
      <c r="GC235" s="121">
        <f t="shared" ref="GC235:GC298" si="191">GB235*$GC$104</f>
        <v>128.99999999999997</v>
      </c>
      <c r="GD235" s="95">
        <f t="shared" ref="GD235:GD298" si="192">INT(MAX(0,MIN(255,(GC235*$FZ$104+FZ235*(1-$FZ$104)))))</f>
        <v>78</v>
      </c>
      <c r="GE235" s="98">
        <f ca="1"/>
        <v>0</v>
      </c>
    </row>
    <row r="236" spans="179:187">
      <c r="FW236" s="111">
        <v>130</v>
      </c>
      <c r="FX236" s="106">
        <v>71</v>
      </c>
      <c r="FY236" s="107">
        <f t="shared" ref="FY236:FY299" si="193">FY235+FX236</f>
        <v>2722</v>
      </c>
      <c r="FZ236" s="115">
        <f t="shared" si="188"/>
        <v>80.58864507140369</v>
      </c>
      <c r="GA236" s="121">
        <f t="shared" si="189"/>
        <v>130</v>
      </c>
      <c r="GB236" s="121">
        <f t="shared" si="190"/>
        <v>130</v>
      </c>
      <c r="GC236" s="121">
        <f t="shared" si="191"/>
        <v>129.99999999999997</v>
      </c>
      <c r="GD236" s="95">
        <f t="shared" si="192"/>
        <v>80</v>
      </c>
      <c r="GE236" s="98">
        <f ca="1"/>
        <v>0</v>
      </c>
    </row>
    <row r="237" spans="179:187">
      <c r="FW237" s="111">
        <v>131</v>
      </c>
      <c r="FX237" s="106">
        <v>114</v>
      </c>
      <c r="FY237" s="107">
        <f t="shared" si="193"/>
        <v>2836</v>
      </c>
      <c r="FZ237" s="115">
        <f t="shared" si="188"/>
        <v>83.963775687913611</v>
      </c>
      <c r="GA237" s="121">
        <f t="shared" si="189"/>
        <v>131</v>
      </c>
      <c r="GB237" s="121">
        <f t="shared" si="190"/>
        <v>131</v>
      </c>
      <c r="GC237" s="121">
        <f t="shared" si="191"/>
        <v>130.99999999999997</v>
      </c>
      <c r="GD237" s="95">
        <f t="shared" si="192"/>
        <v>83</v>
      </c>
      <c r="GE237" s="98">
        <f ca="1"/>
        <v>471</v>
      </c>
    </row>
    <row r="238" spans="179:187">
      <c r="FW238" s="111">
        <v>132</v>
      </c>
      <c r="FX238" s="106">
        <v>117</v>
      </c>
      <c r="FY238" s="107">
        <f t="shared" si="193"/>
        <v>2953</v>
      </c>
      <c r="FZ238" s="115">
        <f t="shared" si="188"/>
        <v>87.427725531173806</v>
      </c>
      <c r="GA238" s="121">
        <f t="shared" si="189"/>
        <v>132</v>
      </c>
      <c r="GB238" s="121">
        <f t="shared" si="190"/>
        <v>132</v>
      </c>
      <c r="GC238" s="121">
        <f t="shared" si="191"/>
        <v>131.99999999999997</v>
      </c>
      <c r="GD238" s="95">
        <f t="shared" si="192"/>
        <v>87</v>
      </c>
      <c r="GE238" s="98">
        <f ca="1"/>
        <v>0</v>
      </c>
    </row>
    <row r="239" spans="179:187">
      <c r="FW239" s="111">
        <v>133</v>
      </c>
      <c r="FX239" s="106">
        <v>129</v>
      </c>
      <c r="FY239" s="107">
        <f t="shared" si="193"/>
        <v>3082</v>
      </c>
      <c r="FZ239" s="115">
        <f t="shared" si="188"/>
        <v>91.246952281435043</v>
      </c>
      <c r="GA239" s="121">
        <f t="shared" si="189"/>
        <v>133</v>
      </c>
      <c r="GB239" s="121">
        <f t="shared" si="190"/>
        <v>133</v>
      </c>
      <c r="GC239" s="121">
        <f t="shared" si="191"/>
        <v>132.99999999999997</v>
      </c>
      <c r="GD239" s="95">
        <f t="shared" si="192"/>
        <v>91</v>
      </c>
      <c r="GE239" s="98">
        <f ca="1"/>
        <v>0</v>
      </c>
    </row>
    <row r="240" spans="179:187">
      <c r="FW240" s="111">
        <v>134</v>
      </c>
      <c r="FX240" s="106">
        <v>189</v>
      </c>
      <c r="FY240" s="107">
        <f t="shared" si="193"/>
        <v>3271</v>
      </c>
      <c r="FZ240" s="115">
        <f t="shared" si="188"/>
        <v>96.842563566701486</v>
      </c>
      <c r="GA240" s="121">
        <f t="shared" si="189"/>
        <v>134</v>
      </c>
      <c r="GB240" s="121">
        <f t="shared" si="190"/>
        <v>134</v>
      </c>
      <c r="GC240" s="121">
        <f t="shared" si="191"/>
        <v>133.99999999999997</v>
      </c>
      <c r="GD240" s="95">
        <f t="shared" si="192"/>
        <v>96</v>
      </c>
      <c r="GE240" s="98">
        <f ca="1"/>
        <v>0</v>
      </c>
    </row>
    <row r="241" spans="179:187">
      <c r="FW241" s="111">
        <v>135</v>
      </c>
      <c r="FX241" s="106">
        <v>196</v>
      </c>
      <c r="FY241" s="107">
        <f t="shared" si="193"/>
        <v>3467</v>
      </c>
      <c r="FZ241" s="115">
        <f t="shared" si="188"/>
        <v>102.64541971438523</v>
      </c>
      <c r="GA241" s="121">
        <f t="shared" si="189"/>
        <v>135</v>
      </c>
      <c r="GB241" s="121">
        <f t="shared" si="190"/>
        <v>135</v>
      </c>
      <c r="GC241" s="121">
        <f t="shared" si="191"/>
        <v>134.99999999999997</v>
      </c>
      <c r="GD241" s="95">
        <f t="shared" si="192"/>
        <v>102</v>
      </c>
      <c r="GE241" s="98">
        <f ca="1"/>
        <v>0</v>
      </c>
    </row>
    <row r="242" spans="179:187">
      <c r="FW242" s="111">
        <v>136</v>
      </c>
      <c r="FX242" s="106">
        <v>518</v>
      </c>
      <c r="FY242" s="107">
        <f t="shared" si="193"/>
        <v>3985</v>
      </c>
      <c r="FZ242" s="115">
        <f t="shared" si="188"/>
        <v>117.98153953326367</v>
      </c>
      <c r="GA242" s="121">
        <f t="shared" si="189"/>
        <v>136</v>
      </c>
      <c r="GB242" s="121">
        <f t="shared" si="190"/>
        <v>136</v>
      </c>
      <c r="GC242" s="121">
        <f t="shared" si="191"/>
        <v>135.99999999999997</v>
      </c>
      <c r="GD242" s="95">
        <f t="shared" si="192"/>
        <v>117</v>
      </c>
      <c r="GE242" s="98">
        <f ca="1"/>
        <v>0</v>
      </c>
    </row>
    <row r="243" spans="179:187">
      <c r="FW243" s="111">
        <v>137</v>
      </c>
      <c r="FX243" s="106">
        <v>471</v>
      </c>
      <c r="FY243" s="107">
        <f t="shared" si="193"/>
        <v>4456</v>
      </c>
      <c r="FZ243" s="115">
        <f t="shared" si="188"/>
        <v>131.92615813305468</v>
      </c>
      <c r="GA243" s="121">
        <f t="shared" si="189"/>
        <v>137</v>
      </c>
      <c r="GB243" s="121">
        <f t="shared" si="190"/>
        <v>137</v>
      </c>
      <c r="GC243" s="121">
        <f t="shared" si="191"/>
        <v>136.99999999999997</v>
      </c>
      <c r="GD243" s="95">
        <f t="shared" si="192"/>
        <v>131</v>
      </c>
      <c r="GE243" s="98">
        <f ca="1"/>
        <v>0</v>
      </c>
    </row>
    <row r="244" spans="179:187">
      <c r="FW244" s="111">
        <v>138</v>
      </c>
      <c r="FX244" s="106">
        <v>416</v>
      </c>
      <c r="FY244" s="107">
        <f t="shared" si="193"/>
        <v>4872</v>
      </c>
      <c r="FZ244" s="115">
        <f t="shared" si="188"/>
        <v>144.24242424242425</v>
      </c>
      <c r="GA244" s="121">
        <f t="shared" si="189"/>
        <v>138</v>
      </c>
      <c r="GB244" s="121">
        <f t="shared" si="190"/>
        <v>138</v>
      </c>
      <c r="GC244" s="121">
        <f t="shared" si="191"/>
        <v>137.99999999999997</v>
      </c>
      <c r="GD244" s="95">
        <f t="shared" si="192"/>
        <v>144</v>
      </c>
      <c r="GE244" s="98">
        <f ca="1"/>
        <v>0</v>
      </c>
    </row>
    <row r="245" spans="179:187">
      <c r="FW245" s="111">
        <v>139</v>
      </c>
      <c r="FX245" s="106">
        <v>399</v>
      </c>
      <c r="FY245" s="107">
        <f t="shared" si="193"/>
        <v>5271</v>
      </c>
      <c r="FZ245" s="115">
        <f t="shared" si="188"/>
        <v>156.05538140020897</v>
      </c>
      <c r="GA245" s="121">
        <f t="shared" si="189"/>
        <v>139</v>
      </c>
      <c r="GB245" s="121">
        <f t="shared" si="190"/>
        <v>139</v>
      </c>
      <c r="GC245" s="121">
        <f t="shared" si="191"/>
        <v>138.99999999999997</v>
      </c>
      <c r="GD245" s="95">
        <f t="shared" si="192"/>
        <v>156</v>
      </c>
      <c r="GE245" s="98">
        <f ca="1"/>
        <v>0</v>
      </c>
    </row>
    <row r="246" spans="179:187">
      <c r="FW246" s="111">
        <v>140</v>
      </c>
      <c r="FX246" s="106">
        <v>542</v>
      </c>
      <c r="FY246" s="107">
        <f t="shared" si="193"/>
        <v>5813</v>
      </c>
      <c r="FZ246" s="115">
        <f t="shared" si="188"/>
        <v>172.1020550330895</v>
      </c>
      <c r="GA246" s="121">
        <f t="shared" si="189"/>
        <v>140</v>
      </c>
      <c r="GB246" s="121">
        <f t="shared" si="190"/>
        <v>140</v>
      </c>
      <c r="GC246" s="121">
        <f t="shared" si="191"/>
        <v>139.99999999999997</v>
      </c>
      <c r="GD246" s="95">
        <f t="shared" si="192"/>
        <v>172</v>
      </c>
      <c r="GE246" s="98">
        <f ca="1"/>
        <v>0</v>
      </c>
    </row>
    <row r="247" spans="179:187">
      <c r="FW247" s="111">
        <v>141</v>
      </c>
      <c r="FX247" s="106">
        <v>447</v>
      </c>
      <c r="FY247" s="107">
        <f t="shared" si="193"/>
        <v>6260</v>
      </c>
      <c r="FZ247" s="115">
        <f t="shared" si="188"/>
        <v>185.33611981887844</v>
      </c>
      <c r="GA247" s="121">
        <f t="shared" si="189"/>
        <v>141</v>
      </c>
      <c r="GB247" s="121">
        <f t="shared" si="190"/>
        <v>141</v>
      </c>
      <c r="GC247" s="121">
        <f t="shared" si="191"/>
        <v>140.99999999999997</v>
      </c>
      <c r="GD247" s="95">
        <f t="shared" si="192"/>
        <v>185</v>
      </c>
      <c r="GE247" s="98">
        <f ca="1"/>
        <v>0</v>
      </c>
    </row>
    <row r="248" spans="179:187">
      <c r="FW248" s="111">
        <v>142</v>
      </c>
      <c r="FX248" s="106">
        <v>301</v>
      </c>
      <c r="FY248" s="107">
        <f t="shared" si="193"/>
        <v>6561</v>
      </c>
      <c r="FZ248" s="115">
        <f t="shared" si="188"/>
        <v>194.24764890282131</v>
      </c>
      <c r="GA248" s="121">
        <f t="shared" si="189"/>
        <v>142</v>
      </c>
      <c r="GB248" s="121">
        <f t="shared" si="190"/>
        <v>142</v>
      </c>
      <c r="GC248" s="121">
        <f t="shared" si="191"/>
        <v>141.99999999999997</v>
      </c>
      <c r="GD248" s="95">
        <f t="shared" si="192"/>
        <v>194</v>
      </c>
      <c r="GE248" s="98">
        <f ca="1"/>
        <v>0</v>
      </c>
    </row>
    <row r="249" spans="179:187">
      <c r="FW249" s="111">
        <v>143</v>
      </c>
      <c r="FX249" s="106">
        <v>262</v>
      </c>
      <c r="FY249" s="107">
        <f t="shared" si="193"/>
        <v>6823</v>
      </c>
      <c r="FZ249" s="115">
        <f t="shared" si="188"/>
        <v>202.00452803901081</v>
      </c>
      <c r="GA249" s="121">
        <f t="shared" si="189"/>
        <v>143</v>
      </c>
      <c r="GB249" s="121">
        <f t="shared" si="190"/>
        <v>143</v>
      </c>
      <c r="GC249" s="121">
        <f t="shared" si="191"/>
        <v>142.99999999999997</v>
      </c>
      <c r="GD249" s="95">
        <f t="shared" si="192"/>
        <v>202</v>
      </c>
      <c r="GE249" s="98">
        <f ca="1"/>
        <v>0</v>
      </c>
    </row>
    <row r="250" spans="179:187">
      <c r="FW250" s="111">
        <v>144</v>
      </c>
      <c r="FX250" s="106">
        <v>260</v>
      </c>
      <c r="FY250" s="107">
        <f t="shared" si="193"/>
        <v>7083</v>
      </c>
      <c r="FZ250" s="115">
        <f t="shared" si="188"/>
        <v>209.70219435736678</v>
      </c>
      <c r="GA250" s="121">
        <f t="shared" si="189"/>
        <v>144</v>
      </c>
      <c r="GB250" s="121">
        <f t="shared" si="190"/>
        <v>144</v>
      </c>
      <c r="GC250" s="121">
        <f t="shared" si="191"/>
        <v>143.99999999999997</v>
      </c>
      <c r="GD250" s="95">
        <f t="shared" si="192"/>
        <v>209</v>
      </c>
      <c r="GE250" s="98">
        <f ca="1"/>
        <v>416</v>
      </c>
    </row>
    <row r="251" spans="179:187">
      <c r="FW251" s="111">
        <v>145</v>
      </c>
      <c r="FX251" s="106">
        <v>132</v>
      </c>
      <c r="FY251" s="107">
        <f t="shared" si="193"/>
        <v>7215</v>
      </c>
      <c r="FZ251" s="115">
        <f t="shared" si="188"/>
        <v>213.61024033437829</v>
      </c>
      <c r="GA251" s="121">
        <f t="shared" si="189"/>
        <v>145</v>
      </c>
      <c r="GB251" s="121">
        <f t="shared" si="190"/>
        <v>145</v>
      </c>
      <c r="GC251" s="121">
        <f t="shared" si="191"/>
        <v>144.99999999999997</v>
      </c>
      <c r="GD251" s="95">
        <f t="shared" si="192"/>
        <v>213</v>
      </c>
      <c r="GE251" s="98">
        <f ca="1"/>
        <v>0</v>
      </c>
    </row>
    <row r="252" spans="179:187">
      <c r="FW252" s="111">
        <v>146</v>
      </c>
      <c r="FX252" s="106">
        <v>142</v>
      </c>
      <c r="FY252" s="107">
        <f t="shared" si="193"/>
        <v>7357</v>
      </c>
      <c r="FZ252" s="115">
        <f t="shared" si="188"/>
        <v>217.81435040055732</v>
      </c>
      <c r="GA252" s="121">
        <f t="shared" si="189"/>
        <v>146</v>
      </c>
      <c r="GB252" s="121">
        <f t="shared" si="190"/>
        <v>146</v>
      </c>
      <c r="GC252" s="121">
        <f t="shared" si="191"/>
        <v>145.99999999999997</v>
      </c>
      <c r="GD252" s="95">
        <f t="shared" si="192"/>
        <v>217</v>
      </c>
      <c r="GE252" s="98">
        <f ca="1"/>
        <v>0</v>
      </c>
    </row>
    <row r="253" spans="179:187">
      <c r="FW253" s="111">
        <v>147</v>
      </c>
      <c r="FX253" s="106">
        <v>71</v>
      </c>
      <c r="FY253" s="107">
        <f t="shared" si="193"/>
        <v>7428</v>
      </c>
      <c r="FZ253" s="115">
        <f t="shared" si="188"/>
        <v>219.91640543364682</v>
      </c>
      <c r="GA253" s="121">
        <f t="shared" si="189"/>
        <v>147</v>
      </c>
      <c r="GB253" s="121">
        <f t="shared" si="190"/>
        <v>147</v>
      </c>
      <c r="GC253" s="121">
        <f t="shared" si="191"/>
        <v>146.99999999999997</v>
      </c>
      <c r="GD253" s="95">
        <f t="shared" si="192"/>
        <v>219</v>
      </c>
      <c r="GE253" s="98">
        <f ca="1"/>
        <v>0</v>
      </c>
    </row>
    <row r="254" spans="179:187">
      <c r="FW254" s="111">
        <v>148</v>
      </c>
      <c r="FX254" s="106">
        <v>38</v>
      </c>
      <c r="FY254" s="107">
        <f t="shared" si="193"/>
        <v>7466</v>
      </c>
      <c r="FZ254" s="115">
        <f t="shared" si="188"/>
        <v>221.04144897248344</v>
      </c>
      <c r="GA254" s="121">
        <f t="shared" si="189"/>
        <v>148</v>
      </c>
      <c r="GB254" s="121">
        <f t="shared" si="190"/>
        <v>148</v>
      </c>
      <c r="GC254" s="121">
        <f t="shared" si="191"/>
        <v>147.99999999999997</v>
      </c>
      <c r="GD254" s="95">
        <f t="shared" si="192"/>
        <v>221</v>
      </c>
      <c r="GE254" s="98">
        <f ca="1"/>
        <v>0</v>
      </c>
    </row>
    <row r="255" spans="179:187">
      <c r="FW255" s="111">
        <v>149</v>
      </c>
      <c r="FX255" s="106">
        <v>59</v>
      </c>
      <c r="FY255" s="107">
        <f t="shared" si="193"/>
        <v>7525</v>
      </c>
      <c r="FZ255" s="115">
        <f t="shared" si="188"/>
        <v>222.78822709857192</v>
      </c>
      <c r="GA255" s="121">
        <f t="shared" si="189"/>
        <v>149</v>
      </c>
      <c r="GB255" s="121">
        <f t="shared" si="190"/>
        <v>149</v>
      </c>
      <c r="GC255" s="121">
        <f t="shared" si="191"/>
        <v>148.99999999999997</v>
      </c>
      <c r="GD255" s="95">
        <f t="shared" si="192"/>
        <v>222</v>
      </c>
      <c r="GE255" s="98">
        <f ca="1"/>
        <v>0</v>
      </c>
    </row>
    <row r="256" spans="179:187">
      <c r="FW256" s="111">
        <v>150</v>
      </c>
      <c r="FX256" s="106">
        <v>30</v>
      </c>
      <c r="FY256" s="107">
        <f t="shared" si="193"/>
        <v>7555</v>
      </c>
      <c r="FZ256" s="115">
        <f t="shared" si="188"/>
        <v>223.67641936607453</v>
      </c>
      <c r="GA256" s="121">
        <f t="shared" si="189"/>
        <v>150</v>
      </c>
      <c r="GB256" s="121">
        <f t="shared" si="190"/>
        <v>150</v>
      </c>
      <c r="GC256" s="121">
        <f t="shared" si="191"/>
        <v>149.99999999999997</v>
      </c>
      <c r="GD256" s="95">
        <f t="shared" si="192"/>
        <v>223</v>
      </c>
      <c r="GE256" s="98">
        <f ca="1"/>
        <v>0</v>
      </c>
    </row>
    <row r="257" spans="179:187">
      <c r="FW257" s="111">
        <v>151</v>
      </c>
      <c r="FX257" s="106">
        <v>32</v>
      </c>
      <c r="FY257" s="107">
        <f t="shared" si="193"/>
        <v>7587</v>
      </c>
      <c r="FZ257" s="115">
        <f t="shared" si="188"/>
        <v>224.62382445141066</v>
      </c>
      <c r="GA257" s="121">
        <f t="shared" si="189"/>
        <v>151</v>
      </c>
      <c r="GB257" s="121">
        <f t="shared" si="190"/>
        <v>151</v>
      </c>
      <c r="GC257" s="121">
        <f t="shared" si="191"/>
        <v>150.99999999999997</v>
      </c>
      <c r="GD257" s="95">
        <f t="shared" si="192"/>
        <v>224</v>
      </c>
      <c r="GE257" s="98">
        <f ca="1"/>
        <v>0</v>
      </c>
    </row>
    <row r="258" spans="179:187">
      <c r="FW258" s="111">
        <v>152</v>
      </c>
      <c r="FX258" s="106">
        <v>62</v>
      </c>
      <c r="FY258" s="107">
        <f t="shared" si="193"/>
        <v>7649</v>
      </c>
      <c r="FZ258" s="115">
        <f t="shared" si="188"/>
        <v>226.45942180424939</v>
      </c>
      <c r="GA258" s="121">
        <f t="shared" si="189"/>
        <v>152</v>
      </c>
      <c r="GB258" s="121">
        <f t="shared" si="190"/>
        <v>152</v>
      </c>
      <c r="GC258" s="121">
        <f t="shared" si="191"/>
        <v>151.99999999999997</v>
      </c>
      <c r="GD258" s="95">
        <f t="shared" si="192"/>
        <v>226</v>
      </c>
      <c r="GE258" s="98">
        <f ca="1"/>
        <v>0</v>
      </c>
    </row>
    <row r="259" spans="179:187">
      <c r="FW259" s="111">
        <v>153</v>
      </c>
      <c r="FX259" s="106">
        <v>93</v>
      </c>
      <c r="FY259" s="107">
        <f t="shared" si="193"/>
        <v>7742</v>
      </c>
      <c r="FZ259" s="115">
        <f t="shared" si="188"/>
        <v>229.2128178335075</v>
      </c>
      <c r="GA259" s="121">
        <f t="shared" si="189"/>
        <v>153</v>
      </c>
      <c r="GB259" s="121">
        <f t="shared" si="190"/>
        <v>153</v>
      </c>
      <c r="GC259" s="121">
        <f t="shared" si="191"/>
        <v>152.99999999999997</v>
      </c>
      <c r="GD259" s="95">
        <f t="shared" si="192"/>
        <v>229</v>
      </c>
      <c r="GE259" s="98">
        <f ca="1"/>
        <v>0</v>
      </c>
    </row>
    <row r="260" spans="179:187">
      <c r="FW260" s="111">
        <v>154</v>
      </c>
      <c r="FX260" s="106">
        <v>20</v>
      </c>
      <c r="FY260" s="107">
        <f t="shared" si="193"/>
        <v>7762</v>
      </c>
      <c r="FZ260" s="115">
        <f t="shared" si="188"/>
        <v>229.80494601184259</v>
      </c>
      <c r="GA260" s="121">
        <f t="shared" si="189"/>
        <v>154</v>
      </c>
      <c r="GB260" s="121">
        <f t="shared" si="190"/>
        <v>154</v>
      </c>
      <c r="GC260" s="121">
        <f t="shared" si="191"/>
        <v>153.99999999999997</v>
      </c>
      <c r="GD260" s="95">
        <f t="shared" si="192"/>
        <v>229</v>
      </c>
      <c r="GE260" s="98">
        <f ca="1"/>
        <v>0</v>
      </c>
    </row>
    <row r="261" spans="179:187">
      <c r="FW261" s="111">
        <v>155</v>
      </c>
      <c r="FX261" s="106">
        <v>19</v>
      </c>
      <c r="FY261" s="107">
        <f t="shared" si="193"/>
        <v>7781</v>
      </c>
      <c r="FZ261" s="115">
        <f t="shared" si="188"/>
        <v>230.36746778126087</v>
      </c>
      <c r="GA261" s="121">
        <f t="shared" si="189"/>
        <v>155</v>
      </c>
      <c r="GB261" s="121">
        <f t="shared" si="190"/>
        <v>155</v>
      </c>
      <c r="GC261" s="121">
        <f t="shared" si="191"/>
        <v>154.99999999999997</v>
      </c>
      <c r="GD261" s="95">
        <f t="shared" si="192"/>
        <v>230</v>
      </c>
      <c r="GE261" s="98">
        <f ca="1"/>
        <v>0</v>
      </c>
    </row>
    <row r="262" spans="179:187">
      <c r="FW262" s="111">
        <v>156</v>
      </c>
      <c r="FX262" s="106">
        <v>6</v>
      </c>
      <c r="FY262" s="107">
        <f t="shared" si="193"/>
        <v>7787</v>
      </c>
      <c r="FZ262" s="115">
        <f t="shared" si="188"/>
        <v>230.54510623476139</v>
      </c>
      <c r="GA262" s="121">
        <f t="shared" si="189"/>
        <v>156</v>
      </c>
      <c r="GB262" s="121">
        <f t="shared" si="190"/>
        <v>156</v>
      </c>
      <c r="GC262" s="121">
        <f t="shared" si="191"/>
        <v>155.99999999999997</v>
      </c>
      <c r="GD262" s="95">
        <f t="shared" si="192"/>
        <v>230</v>
      </c>
      <c r="GE262" s="98">
        <f ca="1"/>
        <v>399</v>
      </c>
    </row>
    <row r="263" spans="179:187">
      <c r="FW263" s="111">
        <v>157</v>
      </c>
      <c r="FX263" s="106">
        <v>12</v>
      </c>
      <c r="FY263" s="107">
        <f t="shared" si="193"/>
        <v>7799</v>
      </c>
      <c r="FZ263" s="115">
        <f t="shared" si="188"/>
        <v>230.90038314176246</v>
      </c>
      <c r="GA263" s="121">
        <f t="shared" si="189"/>
        <v>157</v>
      </c>
      <c r="GB263" s="121">
        <f t="shared" si="190"/>
        <v>157</v>
      </c>
      <c r="GC263" s="121">
        <f t="shared" si="191"/>
        <v>156.99999999999997</v>
      </c>
      <c r="GD263" s="95">
        <f t="shared" si="192"/>
        <v>230</v>
      </c>
      <c r="GE263" s="98">
        <f ca="1"/>
        <v>0</v>
      </c>
    </row>
    <row r="264" spans="179:187">
      <c r="FW264" s="111">
        <v>158</v>
      </c>
      <c r="FX264" s="106">
        <v>20</v>
      </c>
      <c r="FY264" s="107">
        <f t="shared" si="193"/>
        <v>7819</v>
      </c>
      <c r="FZ264" s="115">
        <f t="shared" si="188"/>
        <v>231.49251132009755</v>
      </c>
      <c r="GA264" s="121">
        <f t="shared" si="189"/>
        <v>158</v>
      </c>
      <c r="GB264" s="121">
        <f t="shared" si="190"/>
        <v>158</v>
      </c>
      <c r="GC264" s="121">
        <f t="shared" si="191"/>
        <v>157.99999999999997</v>
      </c>
      <c r="GD264" s="95">
        <f t="shared" si="192"/>
        <v>231</v>
      </c>
      <c r="GE264" s="98">
        <f ca="1"/>
        <v>0</v>
      </c>
    </row>
    <row r="265" spans="179:187">
      <c r="FW265" s="111">
        <v>159</v>
      </c>
      <c r="FX265" s="106">
        <v>15</v>
      </c>
      <c r="FY265" s="107">
        <f t="shared" si="193"/>
        <v>7834</v>
      </c>
      <c r="FZ265" s="115">
        <f t="shared" si="188"/>
        <v>231.93660745384884</v>
      </c>
      <c r="GA265" s="121">
        <f t="shared" si="189"/>
        <v>159</v>
      </c>
      <c r="GB265" s="121">
        <f t="shared" si="190"/>
        <v>159</v>
      </c>
      <c r="GC265" s="121">
        <f t="shared" si="191"/>
        <v>158.99999999999997</v>
      </c>
      <c r="GD265" s="95">
        <f t="shared" si="192"/>
        <v>231</v>
      </c>
      <c r="GE265" s="98">
        <f ca="1"/>
        <v>0</v>
      </c>
    </row>
    <row r="266" spans="179:187">
      <c r="FW266" s="111">
        <v>160</v>
      </c>
      <c r="FX266" s="106">
        <v>8</v>
      </c>
      <c r="FY266" s="107">
        <f t="shared" si="193"/>
        <v>7842</v>
      </c>
      <c r="FZ266" s="115">
        <f t="shared" si="188"/>
        <v>232.17345872518285</v>
      </c>
      <c r="GA266" s="121">
        <f t="shared" si="189"/>
        <v>160</v>
      </c>
      <c r="GB266" s="121">
        <f t="shared" si="190"/>
        <v>160</v>
      </c>
      <c r="GC266" s="121">
        <f t="shared" si="191"/>
        <v>159.99999999999997</v>
      </c>
      <c r="GD266" s="95">
        <f t="shared" si="192"/>
        <v>232</v>
      </c>
      <c r="GE266" s="98">
        <f ca="1"/>
        <v>0</v>
      </c>
    </row>
    <row r="267" spans="179:187">
      <c r="FW267" s="111">
        <v>161</v>
      </c>
      <c r="FX267" s="106">
        <v>15</v>
      </c>
      <c r="FY267" s="107">
        <f t="shared" si="193"/>
        <v>7857</v>
      </c>
      <c r="FZ267" s="115">
        <f t="shared" si="188"/>
        <v>232.61755485893417</v>
      </c>
      <c r="GA267" s="121">
        <f t="shared" si="189"/>
        <v>161</v>
      </c>
      <c r="GB267" s="121">
        <f t="shared" si="190"/>
        <v>161</v>
      </c>
      <c r="GC267" s="121">
        <f t="shared" si="191"/>
        <v>160.99999999999997</v>
      </c>
      <c r="GD267" s="95">
        <f t="shared" si="192"/>
        <v>232</v>
      </c>
      <c r="GE267" s="98">
        <f ca="1"/>
        <v>0</v>
      </c>
    </row>
    <row r="268" spans="179:187">
      <c r="FW268" s="111">
        <v>162</v>
      </c>
      <c r="FX268" s="106">
        <v>32</v>
      </c>
      <c r="FY268" s="107">
        <f t="shared" si="193"/>
        <v>7889</v>
      </c>
      <c r="FZ268" s="115">
        <f t="shared" si="188"/>
        <v>233.5649599442703</v>
      </c>
      <c r="GA268" s="121">
        <f t="shared" si="189"/>
        <v>162</v>
      </c>
      <c r="GB268" s="121">
        <f t="shared" si="190"/>
        <v>162</v>
      </c>
      <c r="GC268" s="121">
        <f t="shared" si="191"/>
        <v>161.99999999999997</v>
      </c>
      <c r="GD268" s="95">
        <f t="shared" si="192"/>
        <v>233</v>
      </c>
      <c r="GE268" s="98">
        <f ca="1"/>
        <v>0</v>
      </c>
    </row>
    <row r="269" spans="179:187">
      <c r="FW269" s="111">
        <v>163</v>
      </c>
      <c r="FX269" s="106">
        <v>14</v>
      </c>
      <c r="FY269" s="107">
        <f t="shared" si="193"/>
        <v>7903</v>
      </c>
      <c r="FZ269" s="115">
        <f t="shared" si="188"/>
        <v>233.97944966910484</v>
      </c>
      <c r="GA269" s="121">
        <f t="shared" si="189"/>
        <v>163</v>
      </c>
      <c r="GB269" s="121">
        <f t="shared" si="190"/>
        <v>163</v>
      </c>
      <c r="GC269" s="121">
        <f t="shared" si="191"/>
        <v>162.99999999999997</v>
      </c>
      <c r="GD269" s="95">
        <f t="shared" si="192"/>
        <v>233</v>
      </c>
      <c r="GE269" s="98">
        <f ca="1"/>
        <v>0</v>
      </c>
    </row>
    <row r="270" spans="179:187">
      <c r="FW270" s="111">
        <v>164</v>
      </c>
      <c r="FX270" s="106">
        <v>23</v>
      </c>
      <c r="FY270" s="107">
        <f t="shared" si="193"/>
        <v>7926</v>
      </c>
      <c r="FZ270" s="115">
        <f t="shared" si="188"/>
        <v>234.66039707419017</v>
      </c>
      <c r="GA270" s="121">
        <f t="shared" si="189"/>
        <v>164</v>
      </c>
      <c r="GB270" s="121">
        <f t="shared" si="190"/>
        <v>164</v>
      </c>
      <c r="GC270" s="121">
        <f t="shared" si="191"/>
        <v>163.99999999999997</v>
      </c>
      <c r="GD270" s="95">
        <f t="shared" si="192"/>
        <v>234</v>
      </c>
      <c r="GE270" s="98">
        <f ca="1"/>
        <v>0</v>
      </c>
    </row>
    <row r="271" spans="179:187">
      <c r="FW271" s="111">
        <v>165</v>
      </c>
      <c r="FX271" s="106">
        <v>34</v>
      </c>
      <c r="FY271" s="107">
        <f t="shared" si="193"/>
        <v>7960</v>
      </c>
      <c r="FZ271" s="115">
        <f t="shared" si="188"/>
        <v>235.6670149773598</v>
      </c>
      <c r="GA271" s="121">
        <f t="shared" si="189"/>
        <v>165</v>
      </c>
      <c r="GB271" s="121">
        <f t="shared" si="190"/>
        <v>165</v>
      </c>
      <c r="GC271" s="121">
        <f t="shared" si="191"/>
        <v>164.99999999999997</v>
      </c>
      <c r="GD271" s="95">
        <f t="shared" si="192"/>
        <v>235</v>
      </c>
      <c r="GE271" s="98">
        <f ca="1"/>
        <v>0</v>
      </c>
    </row>
    <row r="272" spans="179:187">
      <c r="FW272" s="111">
        <v>166</v>
      </c>
      <c r="FX272" s="106">
        <v>16</v>
      </c>
      <c r="FY272" s="107">
        <f t="shared" si="193"/>
        <v>7976</v>
      </c>
      <c r="FZ272" s="115">
        <f t="shared" si="188"/>
        <v>236.14071752002786</v>
      </c>
      <c r="GA272" s="121">
        <f t="shared" si="189"/>
        <v>166</v>
      </c>
      <c r="GB272" s="121">
        <f t="shared" si="190"/>
        <v>166</v>
      </c>
      <c r="GC272" s="121">
        <f t="shared" si="191"/>
        <v>165.99999999999997</v>
      </c>
      <c r="GD272" s="95">
        <f t="shared" si="192"/>
        <v>236</v>
      </c>
      <c r="GE272" s="98">
        <f ca="1"/>
        <v>0</v>
      </c>
    </row>
    <row r="273" spans="179:187">
      <c r="FW273" s="111">
        <v>167</v>
      </c>
      <c r="FX273" s="106">
        <v>20</v>
      </c>
      <c r="FY273" s="107">
        <f t="shared" si="193"/>
        <v>7996</v>
      </c>
      <c r="FZ273" s="115">
        <f t="shared" si="188"/>
        <v>236.73284569836295</v>
      </c>
      <c r="GA273" s="121">
        <f t="shared" si="189"/>
        <v>167</v>
      </c>
      <c r="GB273" s="121">
        <f t="shared" si="190"/>
        <v>167</v>
      </c>
      <c r="GC273" s="121">
        <f t="shared" si="191"/>
        <v>166.99999999999997</v>
      </c>
      <c r="GD273" s="95">
        <f t="shared" si="192"/>
        <v>236</v>
      </c>
      <c r="GE273" s="98">
        <f ca="1"/>
        <v>0</v>
      </c>
    </row>
    <row r="274" spans="179:187">
      <c r="FW274" s="111">
        <v>168</v>
      </c>
      <c r="FX274" s="106">
        <v>31</v>
      </c>
      <c r="FY274" s="107">
        <f t="shared" si="193"/>
        <v>8027</v>
      </c>
      <c r="FZ274" s="115">
        <f t="shared" si="188"/>
        <v>237.6506443747823</v>
      </c>
      <c r="GA274" s="121">
        <f t="shared" si="189"/>
        <v>168</v>
      </c>
      <c r="GB274" s="121">
        <f t="shared" si="190"/>
        <v>168</v>
      </c>
      <c r="GC274" s="121">
        <f t="shared" si="191"/>
        <v>167.99999999999997</v>
      </c>
      <c r="GD274" s="95">
        <f t="shared" si="192"/>
        <v>237</v>
      </c>
      <c r="GE274" s="98">
        <f ca="1"/>
        <v>0</v>
      </c>
    </row>
    <row r="275" spans="179:187">
      <c r="FW275" s="111">
        <v>169</v>
      </c>
      <c r="FX275" s="106">
        <v>13</v>
      </c>
      <c r="FY275" s="107">
        <f t="shared" si="193"/>
        <v>8040</v>
      </c>
      <c r="FZ275" s="115">
        <f t="shared" si="188"/>
        <v>238.03552769070009</v>
      </c>
      <c r="GA275" s="121">
        <f t="shared" si="189"/>
        <v>169</v>
      </c>
      <c r="GB275" s="121">
        <f t="shared" si="190"/>
        <v>169</v>
      </c>
      <c r="GC275" s="121">
        <f t="shared" si="191"/>
        <v>168.99999999999997</v>
      </c>
      <c r="GD275" s="95">
        <f t="shared" si="192"/>
        <v>238</v>
      </c>
      <c r="GE275" s="98">
        <f ca="1"/>
        <v>0</v>
      </c>
    </row>
    <row r="276" spans="179:187">
      <c r="FW276" s="111">
        <v>170</v>
      </c>
      <c r="FX276" s="106">
        <v>27</v>
      </c>
      <c r="FY276" s="107">
        <f t="shared" si="193"/>
        <v>8067</v>
      </c>
      <c r="FZ276" s="115">
        <f t="shared" si="188"/>
        <v>238.83490073145245</v>
      </c>
      <c r="GA276" s="121">
        <f t="shared" si="189"/>
        <v>170</v>
      </c>
      <c r="GB276" s="121">
        <f t="shared" si="190"/>
        <v>170</v>
      </c>
      <c r="GC276" s="121">
        <f t="shared" si="191"/>
        <v>169.99999999999997</v>
      </c>
      <c r="GD276" s="95">
        <f t="shared" si="192"/>
        <v>238</v>
      </c>
      <c r="GE276" s="98">
        <f ca="1"/>
        <v>0</v>
      </c>
    </row>
    <row r="277" spans="179:187">
      <c r="FW277" s="111">
        <v>171</v>
      </c>
      <c r="FX277" s="106">
        <v>23</v>
      </c>
      <c r="FY277" s="107">
        <f t="shared" si="193"/>
        <v>8090</v>
      </c>
      <c r="FZ277" s="115">
        <f t="shared" si="188"/>
        <v>239.51584813653778</v>
      </c>
      <c r="GA277" s="121">
        <f t="shared" si="189"/>
        <v>171</v>
      </c>
      <c r="GB277" s="121">
        <f t="shared" si="190"/>
        <v>171</v>
      </c>
      <c r="GC277" s="121">
        <f t="shared" si="191"/>
        <v>170.99999999999997</v>
      </c>
      <c r="GD277" s="95">
        <f t="shared" si="192"/>
        <v>239</v>
      </c>
      <c r="GE277" s="98">
        <f ca="1"/>
        <v>0</v>
      </c>
    </row>
    <row r="278" spans="179:187">
      <c r="FW278" s="111">
        <v>172</v>
      </c>
      <c r="FX278" s="106">
        <v>27</v>
      </c>
      <c r="FY278" s="107">
        <f t="shared" si="193"/>
        <v>8117</v>
      </c>
      <c r="FZ278" s="115">
        <f t="shared" si="188"/>
        <v>240.31522117729014</v>
      </c>
      <c r="GA278" s="121">
        <f t="shared" si="189"/>
        <v>172</v>
      </c>
      <c r="GB278" s="121">
        <f t="shared" si="190"/>
        <v>172</v>
      </c>
      <c r="GC278" s="121">
        <f t="shared" si="191"/>
        <v>171.99999999999997</v>
      </c>
      <c r="GD278" s="95">
        <f t="shared" si="192"/>
        <v>240</v>
      </c>
      <c r="GE278" s="98">
        <f ca="1"/>
        <v>542</v>
      </c>
    </row>
    <row r="279" spans="179:187">
      <c r="FW279" s="111">
        <v>173</v>
      </c>
      <c r="FX279" s="106">
        <v>25</v>
      </c>
      <c r="FY279" s="107">
        <f t="shared" si="193"/>
        <v>8142</v>
      </c>
      <c r="FZ279" s="115">
        <f t="shared" si="188"/>
        <v>241.055381400209</v>
      </c>
      <c r="GA279" s="121">
        <f t="shared" si="189"/>
        <v>173</v>
      </c>
      <c r="GB279" s="121">
        <f t="shared" si="190"/>
        <v>173</v>
      </c>
      <c r="GC279" s="121">
        <f t="shared" si="191"/>
        <v>172.99999999999997</v>
      </c>
      <c r="GD279" s="95">
        <f t="shared" si="192"/>
        <v>241</v>
      </c>
      <c r="GE279" s="98">
        <f ca="1"/>
        <v>0</v>
      </c>
    </row>
    <row r="280" spans="179:187">
      <c r="FW280" s="111">
        <v>174</v>
      </c>
      <c r="FX280" s="106">
        <v>26</v>
      </c>
      <c r="FY280" s="107">
        <f t="shared" si="193"/>
        <v>8168</v>
      </c>
      <c r="FZ280" s="115">
        <f t="shared" si="188"/>
        <v>241.82514803204461</v>
      </c>
      <c r="GA280" s="121">
        <f t="shared" si="189"/>
        <v>174</v>
      </c>
      <c r="GB280" s="121">
        <f t="shared" si="190"/>
        <v>174</v>
      </c>
      <c r="GC280" s="121">
        <f t="shared" si="191"/>
        <v>173.99999999999997</v>
      </c>
      <c r="GD280" s="95">
        <f t="shared" si="192"/>
        <v>241</v>
      </c>
      <c r="GE280" s="98">
        <f ca="1"/>
        <v>0</v>
      </c>
    </row>
    <row r="281" spans="179:187">
      <c r="FW281" s="111">
        <v>175</v>
      </c>
      <c r="FX281" s="106">
        <v>74</v>
      </c>
      <c r="FY281" s="107">
        <f t="shared" si="193"/>
        <v>8242</v>
      </c>
      <c r="FZ281" s="115">
        <f t="shared" si="188"/>
        <v>244.01602229188435</v>
      </c>
      <c r="GA281" s="121">
        <f t="shared" si="189"/>
        <v>175</v>
      </c>
      <c r="GB281" s="121">
        <f t="shared" si="190"/>
        <v>175</v>
      </c>
      <c r="GC281" s="121">
        <f t="shared" si="191"/>
        <v>174.99999999999997</v>
      </c>
      <c r="GD281" s="95">
        <f t="shared" si="192"/>
        <v>244</v>
      </c>
      <c r="GE281" s="98">
        <f ca="1"/>
        <v>0</v>
      </c>
    </row>
    <row r="282" spans="179:187">
      <c r="FW282" s="111">
        <v>176</v>
      </c>
      <c r="FX282" s="106">
        <v>41</v>
      </c>
      <c r="FY282" s="107">
        <f t="shared" si="193"/>
        <v>8283</v>
      </c>
      <c r="FZ282" s="115">
        <f t="shared" si="188"/>
        <v>245.22988505747128</v>
      </c>
      <c r="GA282" s="121">
        <f t="shared" si="189"/>
        <v>176</v>
      </c>
      <c r="GB282" s="121">
        <f t="shared" si="190"/>
        <v>176</v>
      </c>
      <c r="GC282" s="121">
        <f t="shared" si="191"/>
        <v>175.99999999999997</v>
      </c>
      <c r="GD282" s="95">
        <f t="shared" si="192"/>
        <v>245</v>
      </c>
      <c r="GE282" s="98">
        <f ca="1"/>
        <v>0</v>
      </c>
    </row>
    <row r="283" spans="179:187">
      <c r="FW283" s="111">
        <v>177</v>
      </c>
      <c r="FX283" s="106">
        <v>36</v>
      </c>
      <c r="FY283" s="107">
        <f t="shared" si="193"/>
        <v>8319</v>
      </c>
      <c r="FZ283" s="115">
        <f t="shared" si="188"/>
        <v>246.2957157784744</v>
      </c>
      <c r="GA283" s="121">
        <f t="shared" si="189"/>
        <v>177</v>
      </c>
      <c r="GB283" s="121">
        <f t="shared" si="190"/>
        <v>177</v>
      </c>
      <c r="GC283" s="121">
        <f t="shared" si="191"/>
        <v>176.99999999999997</v>
      </c>
      <c r="GD283" s="95">
        <f t="shared" si="192"/>
        <v>246</v>
      </c>
      <c r="GE283" s="98">
        <f ca="1"/>
        <v>0</v>
      </c>
    </row>
    <row r="284" spans="179:187">
      <c r="FW284" s="111">
        <v>178</v>
      </c>
      <c r="FX284" s="106">
        <v>0</v>
      </c>
      <c r="FY284" s="107">
        <f t="shared" si="193"/>
        <v>8319</v>
      </c>
      <c r="FZ284" s="115">
        <f t="shared" si="188"/>
        <v>246.2957157784744</v>
      </c>
      <c r="GA284" s="121">
        <f t="shared" si="189"/>
        <v>178</v>
      </c>
      <c r="GB284" s="121">
        <f t="shared" si="190"/>
        <v>178</v>
      </c>
      <c r="GC284" s="121">
        <f t="shared" si="191"/>
        <v>177.99999999999997</v>
      </c>
      <c r="GD284" s="95">
        <f t="shared" si="192"/>
        <v>246</v>
      </c>
      <c r="GE284" s="98">
        <f ca="1"/>
        <v>0</v>
      </c>
    </row>
    <row r="285" spans="179:187">
      <c r="FW285" s="111">
        <v>179</v>
      </c>
      <c r="FX285" s="106">
        <v>44</v>
      </c>
      <c r="FY285" s="107">
        <f t="shared" si="193"/>
        <v>8363</v>
      </c>
      <c r="FZ285" s="115">
        <f t="shared" si="188"/>
        <v>247.59839777081154</v>
      </c>
      <c r="GA285" s="121">
        <f t="shared" si="189"/>
        <v>179</v>
      </c>
      <c r="GB285" s="121">
        <f t="shared" si="190"/>
        <v>179</v>
      </c>
      <c r="GC285" s="121">
        <f t="shared" si="191"/>
        <v>178.99999999999997</v>
      </c>
      <c r="GD285" s="95">
        <f t="shared" si="192"/>
        <v>247</v>
      </c>
      <c r="GE285" s="98">
        <f ca="1"/>
        <v>0</v>
      </c>
    </row>
    <row r="286" spans="179:187">
      <c r="FW286" s="111">
        <v>180</v>
      </c>
      <c r="FX286" s="106">
        <v>48</v>
      </c>
      <c r="FY286" s="107">
        <f t="shared" si="193"/>
        <v>8411</v>
      </c>
      <c r="FZ286" s="115">
        <f t="shared" si="188"/>
        <v>249.01950539881574</v>
      </c>
      <c r="GA286" s="121">
        <f t="shared" si="189"/>
        <v>180</v>
      </c>
      <c r="GB286" s="121">
        <f t="shared" si="190"/>
        <v>180</v>
      </c>
      <c r="GC286" s="121">
        <f t="shared" si="191"/>
        <v>179.99999999999997</v>
      </c>
      <c r="GD286" s="95">
        <f t="shared" si="192"/>
        <v>249</v>
      </c>
      <c r="GE286" s="98">
        <f ca="1"/>
        <v>0</v>
      </c>
    </row>
    <row r="287" spans="179:187">
      <c r="FW287" s="111">
        <v>181</v>
      </c>
      <c r="FX287" s="106">
        <v>44</v>
      </c>
      <c r="FY287" s="107">
        <f t="shared" si="193"/>
        <v>8455</v>
      </c>
      <c r="FZ287" s="115">
        <f t="shared" si="188"/>
        <v>250.32218739115291</v>
      </c>
      <c r="GA287" s="121">
        <f t="shared" si="189"/>
        <v>181</v>
      </c>
      <c r="GB287" s="121">
        <f t="shared" si="190"/>
        <v>181</v>
      </c>
      <c r="GC287" s="121">
        <f t="shared" si="191"/>
        <v>180.99999999999997</v>
      </c>
      <c r="GD287" s="95">
        <f t="shared" si="192"/>
        <v>250</v>
      </c>
      <c r="GE287" s="98">
        <f ca="1"/>
        <v>0</v>
      </c>
    </row>
    <row r="288" spans="179:187">
      <c r="FW288" s="111">
        <v>182</v>
      </c>
      <c r="FX288" s="106">
        <v>0</v>
      </c>
      <c r="FY288" s="107">
        <f t="shared" si="193"/>
        <v>8455</v>
      </c>
      <c r="FZ288" s="115">
        <f t="shared" si="188"/>
        <v>250.32218739115291</v>
      </c>
      <c r="GA288" s="121">
        <f t="shared" si="189"/>
        <v>182</v>
      </c>
      <c r="GB288" s="121">
        <f t="shared" si="190"/>
        <v>182</v>
      </c>
      <c r="GC288" s="121">
        <f t="shared" si="191"/>
        <v>181.99999999999997</v>
      </c>
      <c r="GD288" s="95">
        <f t="shared" si="192"/>
        <v>250</v>
      </c>
      <c r="GE288" s="98">
        <f ca="1"/>
        <v>0</v>
      </c>
    </row>
    <row r="289" spans="179:187">
      <c r="FW289" s="111">
        <v>183</v>
      </c>
      <c r="FX289" s="106">
        <v>29</v>
      </c>
      <c r="FY289" s="107">
        <f t="shared" si="193"/>
        <v>8484</v>
      </c>
      <c r="FZ289" s="115">
        <f t="shared" si="188"/>
        <v>251.18077324973879</v>
      </c>
      <c r="GA289" s="121">
        <f t="shared" si="189"/>
        <v>183</v>
      </c>
      <c r="GB289" s="121">
        <f t="shared" si="190"/>
        <v>183</v>
      </c>
      <c r="GC289" s="121">
        <f t="shared" si="191"/>
        <v>182.99999999999997</v>
      </c>
      <c r="GD289" s="95">
        <f t="shared" si="192"/>
        <v>251</v>
      </c>
      <c r="GE289" s="98">
        <f ca="1"/>
        <v>0</v>
      </c>
    </row>
    <row r="290" spans="179:187">
      <c r="FW290" s="111">
        <v>184</v>
      </c>
      <c r="FX290" s="106">
        <v>0</v>
      </c>
      <c r="FY290" s="107">
        <f t="shared" si="193"/>
        <v>8484</v>
      </c>
      <c r="FZ290" s="115">
        <f t="shared" si="188"/>
        <v>251.18077324973879</v>
      </c>
      <c r="GA290" s="121">
        <f t="shared" si="189"/>
        <v>184</v>
      </c>
      <c r="GB290" s="121">
        <f t="shared" si="190"/>
        <v>184</v>
      </c>
      <c r="GC290" s="121">
        <f t="shared" si="191"/>
        <v>183.99999999999997</v>
      </c>
      <c r="GD290" s="95">
        <f t="shared" si="192"/>
        <v>251</v>
      </c>
      <c r="GE290" s="98">
        <f ca="1"/>
        <v>0</v>
      </c>
    </row>
    <row r="291" spans="179:187">
      <c r="FW291" s="111">
        <v>185</v>
      </c>
      <c r="FX291" s="106">
        <v>34</v>
      </c>
      <c r="FY291" s="107">
        <f t="shared" si="193"/>
        <v>8518</v>
      </c>
      <c r="FZ291" s="115">
        <f t="shared" si="188"/>
        <v>252.18739115290839</v>
      </c>
      <c r="GA291" s="121">
        <f t="shared" si="189"/>
        <v>185</v>
      </c>
      <c r="GB291" s="121">
        <f t="shared" si="190"/>
        <v>185</v>
      </c>
      <c r="GC291" s="121">
        <f t="shared" si="191"/>
        <v>184.99999999999997</v>
      </c>
      <c r="GD291" s="95">
        <f t="shared" si="192"/>
        <v>252</v>
      </c>
      <c r="GE291" s="98">
        <f ca="1"/>
        <v>447</v>
      </c>
    </row>
    <row r="292" spans="179:187">
      <c r="FW292" s="111">
        <v>186</v>
      </c>
      <c r="FX292" s="106">
        <v>26</v>
      </c>
      <c r="FY292" s="107">
        <f t="shared" si="193"/>
        <v>8544</v>
      </c>
      <c r="FZ292" s="115">
        <f t="shared" si="188"/>
        <v>252.957157784744</v>
      </c>
      <c r="GA292" s="121">
        <f t="shared" si="189"/>
        <v>186</v>
      </c>
      <c r="GB292" s="121">
        <f t="shared" si="190"/>
        <v>186</v>
      </c>
      <c r="GC292" s="121">
        <f t="shared" si="191"/>
        <v>185.99999999999997</v>
      </c>
      <c r="GD292" s="95">
        <f t="shared" si="192"/>
        <v>252</v>
      </c>
      <c r="GE292" s="98">
        <f ca="1"/>
        <v>0</v>
      </c>
    </row>
    <row r="293" spans="179:187">
      <c r="FW293" s="111">
        <v>187</v>
      </c>
      <c r="FX293" s="106">
        <v>0</v>
      </c>
      <c r="FY293" s="107">
        <f t="shared" si="193"/>
        <v>8544</v>
      </c>
      <c r="FZ293" s="115">
        <f t="shared" si="188"/>
        <v>252.957157784744</v>
      </c>
      <c r="GA293" s="121">
        <f t="shared" si="189"/>
        <v>187</v>
      </c>
      <c r="GB293" s="121">
        <f t="shared" si="190"/>
        <v>187</v>
      </c>
      <c r="GC293" s="121">
        <f t="shared" si="191"/>
        <v>186.99999999999997</v>
      </c>
      <c r="GD293" s="95">
        <f t="shared" si="192"/>
        <v>252</v>
      </c>
      <c r="GE293" s="98">
        <f ca="1"/>
        <v>0</v>
      </c>
    </row>
    <row r="294" spans="179:187">
      <c r="FW294" s="111">
        <v>188</v>
      </c>
      <c r="FX294" s="106">
        <v>23</v>
      </c>
      <c r="FY294" s="107">
        <f t="shared" si="193"/>
        <v>8567</v>
      </c>
      <c r="FZ294" s="115">
        <f t="shared" si="188"/>
        <v>253.6381051898293</v>
      </c>
      <c r="GA294" s="121">
        <f t="shared" si="189"/>
        <v>188</v>
      </c>
      <c r="GB294" s="121">
        <f t="shared" si="190"/>
        <v>188</v>
      </c>
      <c r="GC294" s="121">
        <f t="shared" si="191"/>
        <v>187.99999999999997</v>
      </c>
      <c r="GD294" s="95">
        <f t="shared" si="192"/>
        <v>253</v>
      </c>
      <c r="GE294" s="98">
        <f ca="1"/>
        <v>0</v>
      </c>
    </row>
    <row r="295" spans="179:187">
      <c r="FW295" s="111">
        <v>189</v>
      </c>
      <c r="FX295" s="106">
        <v>0</v>
      </c>
      <c r="FY295" s="107">
        <f t="shared" si="193"/>
        <v>8567</v>
      </c>
      <c r="FZ295" s="115">
        <f t="shared" si="188"/>
        <v>253.6381051898293</v>
      </c>
      <c r="GA295" s="121">
        <f t="shared" si="189"/>
        <v>189</v>
      </c>
      <c r="GB295" s="121">
        <f t="shared" si="190"/>
        <v>189</v>
      </c>
      <c r="GC295" s="121">
        <f t="shared" si="191"/>
        <v>188.99999999999997</v>
      </c>
      <c r="GD295" s="95">
        <f t="shared" si="192"/>
        <v>253</v>
      </c>
      <c r="GE295" s="98">
        <f ca="1"/>
        <v>0</v>
      </c>
    </row>
    <row r="296" spans="179:187">
      <c r="FW296" s="111">
        <v>190</v>
      </c>
      <c r="FX296" s="106">
        <v>0</v>
      </c>
      <c r="FY296" s="107">
        <f t="shared" si="193"/>
        <v>8567</v>
      </c>
      <c r="FZ296" s="115">
        <f t="shared" si="188"/>
        <v>253.6381051898293</v>
      </c>
      <c r="GA296" s="121">
        <f t="shared" si="189"/>
        <v>190</v>
      </c>
      <c r="GB296" s="121">
        <f t="shared" si="190"/>
        <v>190</v>
      </c>
      <c r="GC296" s="121">
        <f t="shared" si="191"/>
        <v>189.99999999999997</v>
      </c>
      <c r="GD296" s="95">
        <f t="shared" si="192"/>
        <v>253</v>
      </c>
      <c r="GE296" s="98">
        <f ca="1"/>
        <v>0</v>
      </c>
    </row>
    <row r="297" spans="179:187">
      <c r="FW297" s="111">
        <v>191</v>
      </c>
      <c r="FX297" s="106">
        <v>19</v>
      </c>
      <c r="FY297" s="107">
        <f t="shared" si="193"/>
        <v>8586</v>
      </c>
      <c r="FZ297" s="115">
        <f t="shared" si="188"/>
        <v>254.20062695924764</v>
      </c>
      <c r="GA297" s="121">
        <f t="shared" si="189"/>
        <v>191</v>
      </c>
      <c r="GB297" s="121">
        <f t="shared" si="190"/>
        <v>191</v>
      </c>
      <c r="GC297" s="121">
        <f t="shared" si="191"/>
        <v>190.99999999999997</v>
      </c>
      <c r="GD297" s="95">
        <f t="shared" si="192"/>
        <v>254</v>
      </c>
      <c r="GE297" s="98">
        <f ca="1"/>
        <v>0</v>
      </c>
    </row>
    <row r="298" spans="179:187">
      <c r="FW298" s="111">
        <v>192</v>
      </c>
      <c r="FX298" s="106">
        <v>0</v>
      </c>
      <c r="FY298" s="107">
        <f t="shared" si="193"/>
        <v>8586</v>
      </c>
      <c r="FZ298" s="115">
        <f t="shared" si="188"/>
        <v>254.20062695924764</v>
      </c>
      <c r="GA298" s="121">
        <f t="shared" si="189"/>
        <v>192</v>
      </c>
      <c r="GB298" s="121">
        <f t="shared" si="190"/>
        <v>192</v>
      </c>
      <c r="GC298" s="121">
        <f t="shared" si="191"/>
        <v>191.99999999999997</v>
      </c>
      <c r="GD298" s="95">
        <f t="shared" si="192"/>
        <v>254</v>
      </c>
      <c r="GE298" s="98">
        <f ca="1"/>
        <v>0</v>
      </c>
    </row>
    <row r="299" spans="179:187">
      <c r="FW299" s="111">
        <v>193</v>
      </c>
      <c r="FX299" s="106">
        <v>15</v>
      </c>
      <c r="FY299" s="107">
        <f t="shared" si="193"/>
        <v>8601</v>
      </c>
      <c r="FZ299" s="115">
        <f t="shared" ref="FZ299:FZ361" si="194">(FY299/$FY$361)*255</f>
        <v>254.64472309299896</v>
      </c>
      <c r="GA299" s="121">
        <f t="shared" ref="GA299:GA361" si="195">(FW299/256)^(1/$GA$104)*256</f>
        <v>193</v>
      </c>
      <c r="GB299" s="121">
        <f t="shared" ref="GB299:GB361" si="196">GA299+$GB$104</f>
        <v>193</v>
      </c>
      <c r="GC299" s="121">
        <f t="shared" ref="GC299:GC361" si="197">GB299*$GC$104</f>
        <v>192.99999999999997</v>
      </c>
      <c r="GD299" s="95">
        <f t="shared" ref="GD299:GD361" si="198">INT(MAX(0,MIN(255,(GC299*$FZ$104+FZ299*(1-$FZ$104)))))</f>
        <v>254</v>
      </c>
      <c r="GE299" s="98">
        <f ca="1"/>
        <v>0</v>
      </c>
    </row>
    <row r="300" spans="179:187">
      <c r="FW300" s="111">
        <v>194</v>
      </c>
      <c r="FX300" s="106">
        <v>0</v>
      </c>
      <c r="FY300" s="107">
        <f t="shared" ref="FY300:FY361" si="199">FY299+FX300</f>
        <v>8601</v>
      </c>
      <c r="FZ300" s="115">
        <f t="shared" si="194"/>
        <v>254.64472309299896</v>
      </c>
      <c r="GA300" s="121">
        <f t="shared" si="195"/>
        <v>194</v>
      </c>
      <c r="GB300" s="121">
        <f t="shared" si="196"/>
        <v>194</v>
      </c>
      <c r="GC300" s="121">
        <f t="shared" si="197"/>
        <v>193.99999999999997</v>
      </c>
      <c r="GD300" s="95">
        <f t="shared" si="198"/>
        <v>254</v>
      </c>
      <c r="GE300" s="98">
        <f ca="1"/>
        <v>301</v>
      </c>
    </row>
    <row r="301" spans="179:187">
      <c r="FW301" s="111">
        <v>195</v>
      </c>
      <c r="FX301" s="106">
        <v>0</v>
      </c>
      <c r="FY301" s="107">
        <f t="shared" si="199"/>
        <v>8601</v>
      </c>
      <c r="FZ301" s="115">
        <f t="shared" si="194"/>
        <v>254.64472309299896</v>
      </c>
      <c r="GA301" s="121">
        <f t="shared" si="195"/>
        <v>195</v>
      </c>
      <c r="GB301" s="121">
        <f t="shared" si="196"/>
        <v>195</v>
      </c>
      <c r="GC301" s="121">
        <f t="shared" si="197"/>
        <v>194.99999999999997</v>
      </c>
      <c r="GD301" s="95">
        <f t="shared" si="198"/>
        <v>254</v>
      </c>
      <c r="GE301" s="98">
        <f ca="1"/>
        <v>0</v>
      </c>
    </row>
    <row r="302" spans="179:187">
      <c r="FW302" s="111">
        <v>196</v>
      </c>
      <c r="FX302" s="106">
        <v>5</v>
      </c>
      <c r="FY302" s="107">
        <f t="shared" si="199"/>
        <v>8606</v>
      </c>
      <c r="FZ302" s="115">
        <f t="shared" si="194"/>
        <v>254.79275513758273</v>
      </c>
      <c r="GA302" s="121">
        <f t="shared" si="195"/>
        <v>196</v>
      </c>
      <c r="GB302" s="121">
        <f t="shared" si="196"/>
        <v>196</v>
      </c>
      <c r="GC302" s="121">
        <f t="shared" si="197"/>
        <v>195.99999999999997</v>
      </c>
      <c r="GD302" s="95">
        <f t="shared" si="198"/>
        <v>254</v>
      </c>
      <c r="GE302" s="98">
        <f ca="1"/>
        <v>0</v>
      </c>
    </row>
    <row r="303" spans="179:187">
      <c r="FW303" s="111">
        <v>197</v>
      </c>
      <c r="FX303" s="106">
        <v>0</v>
      </c>
      <c r="FY303" s="107">
        <f t="shared" si="199"/>
        <v>8606</v>
      </c>
      <c r="FZ303" s="115">
        <f t="shared" si="194"/>
        <v>254.79275513758273</v>
      </c>
      <c r="GA303" s="121">
        <f t="shared" si="195"/>
        <v>197</v>
      </c>
      <c r="GB303" s="121">
        <f t="shared" si="196"/>
        <v>197</v>
      </c>
      <c r="GC303" s="121">
        <f t="shared" si="197"/>
        <v>196.99999999999997</v>
      </c>
      <c r="GD303" s="95">
        <f t="shared" si="198"/>
        <v>254</v>
      </c>
      <c r="GE303" s="98">
        <f ca="1"/>
        <v>0</v>
      </c>
    </row>
    <row r="304" spans="179:187">
      <c r="FW304" s="111">
        <v>198</v>
      </c>
      <c r="FX304" s="106">
        <v>0</v>
      </c>
      <c r="FY304" s="107">
        <f t="shared" si="199"/>
        <v>8606</v>
      </c>
      <c r="FZ304" s="115">
        <f t="shared" si="194"/>
        <v>254.79275513758273</v>
      </c>
      <c r="GA304" s="121">
        <f t="shared" si="195"/>
        <v>198</v>
      </c>
      <c r="GB304" s="121">
        <f t="shared" si="196"/>
        <v>198</v>
      </c>
      <c r="GC304" s="121">
        <f t="shared" si="197"/>
        <v>197.99999999999997</v>
      </c>
      <c r="GD304" s="95">
        <f t="shared" si="198"/>
        <v>254</v>
      </c>
      <c r="GE304" s="98">
        <f ca="1"/>
        <v>0</v>
      </c>
    </row>
    <row r="305" spans="179:187">
      <c r="FW305" s="111">
        <v>199</v>
      </c>
      <c r="FX305" s="106">
        <v>0</v>
      </c>
      <c r="FY305" s="107">
        <f t="shared" si="199"/>
        <v>8606</v>
      </c>
      <c r="FZ305" s="115">
        <f t="shared" si="194"/>
        <v>254.79275513758273</v>
      </c>
      <c r="GA305" s="121">
        <f t="shared" si="195"/>
        <v>199</v>
      </c>
      <c r="GB305" s="121">
        <f t="shared" si="196"/>
        <v>199</v>
      </c>
      <c r="GC305" s="121">
        <f t="shared" si="197"/>
        <v>198.99999999999997</v>
      </c>
      <c r="GD305" s="95">
        <f t="shared" si="198"/>
        <v>254</v>
      </c>
      <c r="GE305" s="98">
        <f ca="1"/>
        <v>0</v>
      </c>
    </row>
    <row r="306" spans="179:187">
      <c r="FW306" s="111">
        <v>200</v>
      </c>
      <c r="FX306" s="106">
        <v>5</v>
      </c>
      <c r="FY306" s="107">
        <f t="shared" si="199"/>
        <v>8611</v>
      </c>
      <c r="FZ306" s="115">
        <f t="shared" si="194"/>
        <v>254.9407871821665</v>
      </c>
      <c r="GA306" s="121">
        <f t="shared" si="195"/>
        <v>200</v>
      </c>
      <c r="GB306" s="121">
        <f t="shared" si="196"/>
        <v>200</v>
      </c>
      <c r="GC306" s="121">
        <f t="shared" si="197"/>
        <v>199.99999999999997</v>
      </c>
      <c r="GD306" s="95">
        <f t="shared" si="198"/>
        <v>254</v>
      </c>
      <c r="GE306" s="98">
        <f ca="1"/>
        <v>0</v>
      </c>
    </row>
    <row r="307" spans="179:187">
      <c r="FW307" s="111">
        <v>201</v>
      </c>
      <c r="FX307" s="106">
        <v>0</v>
      </c>
      <c r="FY307" s="107">
        <f t="shared" si="199"/>
        <v>8611</v>
      </c>
      <c r="FZ307" s="115">
        <f t="shared" si="194"/>
        <v>254.9407871821665</v>
      </c>
      <c r="GA307" s="121">
        <f t="shared" si="195"/>
        <v>201</v>
      </c>
      <c r="GB307" s="121">
        <f t="shared" si="196"/>
        <v>201</v>
      </c>
      <c r="GC307" s="121">
        <f t="shared" si="197"/>
        <v>200.99999999999997</v>
      </c>
      <c r="GD307" s="95">
        <f t="shared" si="198"/>
        <v>254</v>
      </c>
      <c r="GE307" s="98">
        <f ca="1"/>
        <v>0</v>
      </c>
    </row>
    <row r="308" spans="179:187">
      <c r="FW308" s="111">
        <v>202</v>
      </c>
      <c r="FX308" s="106">
        <v>0</v>
      </c>
      <c r="FY308" s="107">
        <f t="shared" si="199"/>
        <v>8611</v>
      </c>
      <c r="FZ308" s="115">
        <f t="shared" si="194"/>
        <v>254.9407871821665</v>
      </c>
      <c r="GA308" s="121">
        <f t="shared" si="195"/>
        <v>202</v>
      </c>
      <c r="GB308" s="121">
        <f t="shared" si="196"/>
        <v>202</v>
      </c>
      <c r="GC308" s="121">
        <f t="shared" si="197"/>
        <v>201.99999999999997</v>
      </c>
      <c r="GD308" s="95">
        <f t="shared" si="198"/>
        <v>254</v>
      </c>
      <c r="GE308" s="98">
        <f ca="1"/>
        <v>262</v>
      </c>
    </row>
    <row r="309" spans="179:187">
      <c r="FW309" s="111">
        <v>203</v>
      </c>
      <c r="FX309" s="106">
        <v>0</v>
      </c>
      <c r="FY309" s="107">
        <f t="shared" si="199"/>
        <v>8611</v>
      </c>
      <c r="FZ309" s="115">
        <f t="shared" si="194"/>
        <v>254.9407871821665</v>
      </c>
      <c r="GA309" s="121">
        <f t="shared" si="195"/>
        <v>203</v>
      </c>
      <c r="GB309" s="121">
        <f t="shared" si="196"/>
        <v>203</v>
      </c>
      <c r="GC309" s="121">
        <f t="shared" si="197"/>
        <v>202.99999999999997</v>
      </c>
      <c r="GD309" s="95">
        <f t="shared" si="198"/>
        <v>254</v>
      </c>
      <c r="GE309" s="98">
        <f ca="1"/>
        <v>0</v>
      </c>
    </row>
    <row r="310" spans="179:187">
      <c r="FW310" s="111">
        <v>204</v>
      </c>
      <c r="FX310" s="106">
        <v>0</v>
      </c>
      <c r="FY310" s="107">
        <f t="shared" si="199"/>
        <v>8611</v>
      </c>
      <c r="FZ310" s="115">
        <f t="shared" si="194"/>
        <v>254.9407871821665</v>
      </c>
      <c r="GA310" s="121">
        <f t="shared" si="195"/>
        <v>204</v>
      </c>
      <c r="GB310" s="121">
        <f t="shared" si="196"/>
        <v>204</v>
      </c>
      <c r="GC310" s="121">
        <f t="shared" si="197"/>
        <v>203.99999999999997</v>
      </c>
      <c r="GD310" s="95">
        <f t="shared" si="198"/>
        <v>254</v>
      </c>
      <c r="GE310" s="98">
        <f ca="1"/>
        <v>0</v>
      </c>
    </row>
    <row r="311" spans="179:187">
      <c r="FW311" s="111">
        <v>205</v>
      </c>
      <c r="FX311" s="106">
        <v>1</v>
      </c>
      <c r="FY311" s="107">
        <f t="shared" si="199"/>
        <v>8612</v>
      </c>
      <c r="FZ311" s="115">
        <f t="shared" si="194"/>
        <v>254.97039359108325</v>
      </c>
      <c r="GA311" s="121">
        <f t="shared" si="195"/>
        <v>205</v>
      </c>
      <c r="GB311" s="121">
        <f t="shared" si="196"/>
        <v>205</v>
      </c>
      <c r="GC311" s="121">
        <f t="shared" si="197"/>
        <v>204.99999999999997</v>
      </c>
      <c r="GD311" s="95">
        <f t="shared" si="198"/>
        <v>254</v>
      </c>
      <c r="GE311" s="98">
        <f ca="1"/>
        <v>0</v>
      </c>
    </row>
    <row r="312" spans="179:187">
      <c r="FW312" s="111">
        <v>206</v>
      </c>
      <c r="FX312" s="106">
        <v>0</v>
      </c>
      <c r="FY312" s="107">
        <f t="shared" si="199"/>
        <v>8612</v>
      </c>
      <c r="FZ312" s="115">
        <f t="shared" si="194"/>
        <v>254.97039359108325</v>
      </c>
      <c r="GA312" s="121">
        <f t="shared" si="195"/>
        <v>206</v>
      </c>
      <c r="GB312" s="121">
        <f t="shared" si="196"/>
        <v>206</v>
      </c>
      <c r="GC312" s="121">
        <f t="shared" si="197"/>
        <v>205.99999999999997</v>
      </c>
      <c r="GD312" s="95">
        <f t="shared" si="198"/>
        <v>254</v>
      </c>
      <c r="GE312" s="98">
        <f ca="1"/>
        <v>0</v>
      </c>
    </row>
    <row r="313" spans="179:187">
      <c r="FW313" s="111">
        <v>207</v>
      </c>
      <c r="FX313" s="106">
        <v>0</v>
      </c>
      <c r="FY313" s="107">
        <f t="shared" si="199"/>
        <v>8612</v>
      </c>
      <c r="FZ313" s="115">
        <f t="shared" si="194"/>
        <v>254.97039359108325</v>
      </c>
      <c r="GA313" s="121">
        <f t="shared" si="195"/>
        <v>207</v>
      </c>
      <c r="GB313" s="121">
        <f t="shared" si="196"/>
        <v>207</v>
      </c>
      <c r="GC313" s="121">
        <f t="shared" si="197"/>
        <v>206.99999999999997</v>
      </c>
      <c r="GD313" s="95">
        <f t="shared" si="198"/>
        <v>254</v>
      </c>
      <c r="GE313" s="98">
        <f ca="1"/>
        <v>0</v>
      </c>
    </row>
    <row r="314" spans="179:187">
      <c r="FW314" s="111">
        <v>208</v>
      </c>
      <c r="FX314" s="106">
        <v>0</v>
      </c>
      <c r="FY314" s="107">
        <f t="shared" si="199"/>
        <v>8612</v>
      </c>
      <c r="FZ314" s="115">
        <f t="shared" si="194"/>
        <v>254.97039359108325</v>
      </c>
      <c r="GA314" s="121">
        <f t="shared" si="195"/>
        <v>208</v>
      </c>
      <c r="GB314" s="121">
        <f t="shared" si="196"/>
        <v>208</v>
      </c>
      <c r="GC314" s="121">
        <f t="shared" si="197"/>
        <v>207.99999999999997</v>
      </c>
      <c r="GD314" s="95">
        <f t="shared" si="198"/>
        <v>254</v>
      </c>
      <c r="GE314" s="98">
        <f ca="1"/>
        <v>0</v>
      </c>
    </row>
    <row r="315" spans="179:187">
      <c r="FW315" s="111">
        <v>209</v>
      </c>
      <c r="FX315" s="106">
        <v>0</v>
      </c>
      <c r="FY315" s="107">
        <f t="shared" si="199"/>
        <v>8612</v>
      </c>
      <c r="FZ315" s="115">
        <f t="shared" si="194"/>
        <v>254.97039359108325</v>
      </c>
      <c r="GA315" s="121">
        <f t="shared" si="195"/>
        <v>209</v>
      </c>
      <c r="GB315" s="121">
        <f t="shared" si="196"/>
        <v>209</v>
      </c>
      <c r="GC315" s="121">
        <f t="shared" si="197"/>
        <v>208.99999999999997</v>
      </c>
      <c r="GD315" s="95">
        <f t="shared" si="198"/>
        <v>254</v>
      </c>
      <c r="GE315" s="98">
        <f ca="1"/>
        <v>260</v>
      </c>
    </row>
    <row r="316" spans="179:187">
      <c r="FW316" s="111">
        <v>210</v>
      </c>
      <c r="FX316" s="106">
        <v>0</v>
      </c>
      <c r="FY316" s="107">
        <f t="shared" si="199"/>
        <v>8612</v>
      </c>
      <c r="FZ316" s="115">
        <f t="shared" si="194"/>
        <v>254.97039359108325</v>
      </c>
      <c r="GA316" s="121">
        <f t="shared" si="195"/>
        <v>210</v>
      </c>
      <c r="GB316" s="121">
        <f t="shared" si="196"/>
        <v>210</v>
      </c>
      <c r="GC316" s="121">
        <f t="shared" si="197"/>
        <v>209.99999999999997</v>
      </c>
      <c r="GD316" s="95">
        <f t="shared" si="198"/>
        <v>254</v>
      </c>
      <c r="GE316" s="98">
        <f ca="1"/>
        <v>0</v>
      </c>
    </row>
    <row r="317" spans="179:187">
      <c r="FW317" s="111">
        <v>211</v>
      </c>
      <c r="FX317" s="106">
        <v>0</v>
      </c>
      <c r="FY317" s="107">
        <f t="shared" si="199"/>
        <v>8612</v>
      </c>
      <c r="FZ317" s="115">
        <f t="shared" si="194"/>
        <v>254.97039359108325</v>
      </c>
      <c r="GA317" s="121">
        <f t="shared" si="195"/>
        <v>211</v>
      </c>
      <c r="GB317" s="121">
        <f t="shared" si="196"/>
        <v>211</v>
      </c>
      <c r="GC317" s="121">
        <f t="shared" si="197"/>
        <v>210.99999999999997</v>
      </c>
      <c r="GD317" s="95">
        <f t="shared" si="198"/>
        <v>254</v>
      </c>
      <c r="GE317" s="98">
        <f ca="1"/>
        <v>0</v>
      </c>
    </row>
    <row r="318" spans="179:187">
      <c r="FW318" s="111">
        <v>212</v>
      </c>
      <c r="FX318" s="106">
        <v>1</v>
      </c>
      <c r="FY318" s="107">
        <f t="shared" si="199"/>
        <v>8613</v>
      </c>
      <c r="FZ318" s="115">
        <f t="shared" si="194"/>
        <v>255</v>
      </c>
      <c r="GA318" s="121">
        <f t="shared" si="195"/>
        <v>212</v>
      </c>
      <c r="GB318" s="121">
        <f t="shared" si="196"/>
        <v>212</v>
      </c>
      <c r="GC318" s="121">
        <f t="shared" si="197"/>
        <v>211.99999999999997</v>
      </c>
      <c r="GD318" s="95">
        <f t="shared" si="198"/>
        <v>255</v>
      </c>
      <c r="GE318" s="98">
        <f ca="1"/>
        <v>0</v>
      </c>
    </row>
    <row r="319" spans="179:187">
      <c r="FW319" s="111">
        <v>213</v>
      </c>
      <c r="FX319" s="106">
        <v>0</v>
      </c>
      <c r="FY319" s="107">
        <f t="shared" si="199"/>
        <v>8613</v>
      </c>
      <c r="FZ319" s="115">
        <f t="shared" si="194"/>
        <v>255</v>
      </c>
      <c r="GA319" s="121">
        <f t="shared" si="195"/>
        <v>213</v>
      </c>
      <c r="GB319" s="121">
        <f t="shared" si="196"/>
        <v>213</v>
      </c>
      <c r="GC319" s="121">
        <f t="shared" si="197"/>
        <v>212.99999999999997</v>
      </c>
      <c r="GD319" s="95">
        <f t="shared" si="198"/>
        <v>255</v>
      </c>
      <c r="GE319" s="98">
        <f ca="1"/>
        <v>132</v>
      </c>
    </row>
    <row r="320" spans="179:187">
      <c r="FW320" s="111">
        <v>214</v>
      </c>
      <c r="FX320" s="106">
        <v>0</v>
      </c>
      <c r="FY320" s="107">
        <f t="shared" si="199"/>
        <v>8613</v>
      </c>
      <c r="FZ320" s="115">
        <f t="shared" si="194"/>
        <v>255</v>
      </c>
      <c r="GA320" s="121">
        <f t="shared" si="195"/>
        <v>214</v>
      </c>
      <c r="GB320" s="121">
        <f t="shared" si="196"/>
        <v>214</v>
      </c>
      <c r="GC320" s="121">
        <f t="shared" si="197"/>
        <v>213.99999999999997</v>
      </c>
      <c r="GD320" s="95">
        <f t="shared" si="198"/>
        <v>255</v>
      </c>
      <c r="GE320" s="98">
        <f ca="1"/>
        <v>0</v>
      </c>
    </row>
    <row r="321" spans="179:187">
      <c r="FW321" s="111">
        <v>215</v>
      </c>
      <c r="FX321" s="106">
        <v>0</v>
      </c>
      <c r="FY321" s="107">
        <f t="shared" si="199"/>
        <v>8613</v>
      </c>
      <c r="FZ321" s="115">
        <f t="shared" si="194"/>
        <v>255</v>
      </c>
      <c r="GA321" s="121">
        <f t="shared" si="195"/>
        <v>215</v>
      </c>
      <c r="GB321" s="121">
        <f t="shared" si="196"/>
        <v>215</v>
      </c>
      <c r="GC321" s="121">
        <f t="shared" si="197"/>
        <v>214.99999999999997</v>
      </c>
      <c r="GD321" s="95">
        <f t="shared" si="198"/>
        <v>255</v>
      </c>
      <c r="GE321" s="98">
        <f ca="1"/>
        <v>0</v>
      </c>
    </row>
    <row r="322" spans="179:187">
      <c r="FW322" s="111">
        <v>216</v>
      </c>
      <c r="FX322" s="106">
        <v>0</v>
      </c>
      <c r="FY322" s="107">
        <f t="shared" si="199"/>
        <v>8613</v>
      </c>
      <c r="FZ322" s="115">
        <f t="shared" si="194"/>
        <v>255</v>
      </c>
      <c r="GA322" s="121">
        <f t="shared" si="195"/>
        <v>216</v>
      </c>
      <c r="GB322" s="121">
        <f t="shared" si="196"/>
        <v>216</v>
      </c>
      <c r="GC322" s="121">
        <f t="shared" si="197"/>
        <v>215.99999999999997</v>
      </c>
      <c r="GD322" s="95">
        <f t="shared" si="198"/>
        <v>255</v>
      </c>
      <c r="GE322" s="98">
        <f ca="1"/>
        <v>0</v>
      </c>
    </row>
    <row r="323" spans="179:187">
      <c r="FW323" s="111">
        <v>217</v>
      </c>
      <c r="FX323" s="106">
        <v>0</v>
      </c>
      <c r="FY323" s="107">
        <f t="shared" si="199"/>
        <v>8613</v>
      </c>
      <c r="FZ323" s="115">
        <f t="shared" si="194"/>
        <v>255</v>
      </c>
      <c r="GA323" s="121">
        <f t="shared" si="195"/>
        <v>217</v>
      </c>
      <c r="GB323" s="121">
        <f t="shared" si="196"/>
        <v>217</v>
      </c>
      <c r="GC323" s="121">
        <f t="shared" si="197"/>
        <v>216.99999999999997</v>
      </c>
      <c r="GD323" s="95">
        <f t="shared" si="198"/>
        <v>255</v>
      </c>
      <c r="GE323" s="98">
        <f ca="1"/>
        <v>142</v>
      </c>
    </row>
    <row r="324" spans="179:187">
      <c r="FW324" s="111">
        <v>218</v>
      </c>
      <c r="FX324" s="106">
        <v>0</v>
      </c>
      <c r="FY324" s="107">
        <f t="shared" si="199"/>
        <v>8613</v>
      </c>
      <c r="FZ324" s="115">
        <f t="shared" si="194"/>
        <v>255</v>
      </c>
      <c r="GA324" s="121">
        <f t="shared" si="195"/>
        <v>218</v>
      </c>
      <c r="GB324" s="121">
        <f t="shared" si="196"/>
        <v>218</v>
      </c>
      <c r="GC324" s="121">
        <f t="shared" si="197"/>
        <v>217.99999999999997</v>
      </c>
      <c r="GD324" s="95">
        <f t="shared" si="198"/>
        <v>255</v>
      </c>
      <c r="GE324" s="98">
        <f ca="1"/>
        <v>0</v>
      </c>
    </row>
    <row r="325" spans="179:187">
      <c r="FW325" s="111">
        <v>219</v>
      </c>
      <c r="FX325" s="106">
        <v>0</v>
      </c>
      <c r="FY325" s="107">
        <f t="shared" si="199"/>
        <v>8613</v>
      </c>
      <c r="FZ325" s="115">
        <f t="shared" si="194"/>
        <v>255</v>
      </c>
      <c r="GA325" s="121">
        <f t="shared" si="195"/>
        <v>219</v>
      </c>
      <c r="GB325" s="121">
        <f t="shared" si="196"/>
        <v>219</v>
      </c>
      <c r="GC325" s="121">
        <f t="shared" si="197"/>
        <v>218.99999999999997</v>
      </c>
      <c r="GD325" s="95">
        <f t="shared" si="198"/>
        <v>255</v>
      </c>
      <c r="GE325" s="98">
        <f ca="1"/>
        <v>71</v>
      </c>
    </row>
    <row r="326" spans="179:187">
      <c r="FW326" s="111">
        <v>220</v>
      </c>
      <c r="FX326" s="106">
        <v>0</v>
      </c>
      <c r="FY326" s="107">
        <f t="shared" si="199"/>
        <v>8613</v>
      </c>
      <c r="FZ326" s="115">
        <f t="shared" si="194"/>
        <v>255</v>
      </c>
      <c r="GA326" s="121">
        <f t="shared" si="195"/>
        <v>220</v>
      </c>
      <c r="GB326" s="121">
        <f t="shared" si="196"/>
        <v>220</v>
      </c>
      <c r="GC326" s="121">
        <f t="shared" si="197"/>
        <v>219.99999999999997</v>
      </c>
      <c r="GD326" s="95">
        <f t="shared" si="198"/>
        <v>255</v>
      </c>
      <c r="GE326" s="98">
        <f ca="1"/>
        <v>0</v>
      </c>
    </row>
    <row r="327" spans="179:187">
      <c r="FW327" s="111">
        <v>221</v>
      </c>
      <c r="FX327" s="106">
        <v>0</v>
      </c>
      <c r="FY327" s="107">
        <f t="shared" si="199"/>
        <v>8613</v>
      </c>
      <c r="FZ327" s="115">
        <f t="shared" si="194"/>
        <v>255</v>
      </c>
      <c r="GA327" s="121">
        <f t="shared" si="195"/>
        <v>221</v>
      </c>
      <c r="GB327" s="121">
        <f t="shared" si="196"/>
        <v>221</v>
      </c>
      <c r="GC327" s="121">
        <f t="shared" si="197"/>
        <v>220.99999999999997</v>
      </c>
      <c r="GD327" s="95">
        <f t="shared" si="198"/>
        <v>255</v>
      </c>
      <c r="GE327" s="98">
        <f ca="1"/>
        <v>38</v>
      </c>
    </row>
    <row r="328" spans="179:187">
      <c r="FW328" s="111">
        <v>222</v>
      </c>
      <c r="FX328" s="106">
        <v>0</v>
      </c>
      <c r="FY328" s="107">
        <f t="shared" si="199"/>
        <v>8613</v>
      </c>
      <c r="FZ328" s="115">
        <f t="shared" si="194"/>
        <v>255</v>
      </c>
      <c r="GA328" s="121">
        <f t="shared" si="195"/>
        <v>222</v>
      </c>
      <c r="GB328" s="121">
        <f t="shared" si="196"/>
        <v>222</v>
      </c>
      <c r="GC328" s="121">
        <f t="shared" si="197"/>
        <v>221.99999999999997</v>
      </c>
      <c r="GD328" s="95">
        <f t="shared" si="198"/>
        <v>255</v>
      </c>
      <c r="GE328" s="98">
        <f ca="1"/>
        <v>59</v>
      </c>
    </row>
    <row r="329" spans="179:187">
      <c r="FW329" s="111">
        <v>223</v>
      </c>
      <c r="FX329" s="106">
        <v>0</v>
      </c>
      <c r="FY329" s="107">
        <f t="shared" si="199"/>
        <v>8613</v>
      </c>
      <c r="FZ329" s="115">
        <f t="shared" si="194"/>
        <v>255</v>
      </c>
      <c r="GA329" s="121">
        <f t="shared" si="195"/>
        <v>223</v>
      </c>
      <c r="GB329" s="121">
        <f t="shared" si="196"/>
        <v>223</v>
      </c>
      <c r="GC329" s="121">
        <f t="shared" si="197"/>
        <v>222.99999999999997</v>
      </c>
      <c r="GD329" s="95">
        <f t="shared" si="198"/>
        <v>255</v>
      </c>
      <c r="GE329" s="98">
        <f ca="1"/>
        <v>30</v>
      </c>
    </row>
    <row r="330" spans="179:187">
      <c r="FW330" s="111">
        <v>224</v>
      </c>
      <c r="FX330" s="106">
        <v>0</v>
      </c>
      <c r="FY330" s="107">
        <f t="shared" si="199"/>
        <v>8613</v>
      </c>
      <c r="FZ330" s="115">
        <f t="shared" si="194"/>
        <v>255</v>
      </c>
      <c r="GA330" s="121">
        <f t="shared" si="195"/>
        <v>224</v>
      </c>
      <c r="GB330" s="121">
        <f t="shared" si="196"/>
        <v>224</v>
      </c>
      <c r="GC330" s="121">
        <f t="shared" si="197"/>
        <v>223.99999999999997</v>
      </c>
      <c r="GD330" s="95">
        <f t="shared" si="198"/>
        <v>255</v>
      </c>
      <c r="GE330" s="98">
        <f ca="1"/>
        <v>32</v>
      </c>
    </row>
    <row r="331" spans="179:187">
      <c r="FW331" s="111">
        <v>225</v>
      </c>
      <c r="FX331" s="106">
        <v>0</v>
      </c>
      <c r="FY331" s="107">
        <f t="shared" si="199"/>
        <v>8613</v>
      </c>
      <c r="FZ331" s="115">
        <f t="shared" si="194"/>
        <v>255</v>
      </c>
      <c r="GA331" s="121">
        <f t="shared" si="195"/>
        <v>225</v>
      </c>
      <c r="GB331" s="121">
        <f t="shared" si="196"/>
        <v>225</v>
      </c>
      <c r="GC331" s="121">
        <f t="shared" si="197"/>
        <v>224.99999999999997</v>
      </c>
      <c r="GD331" s="95">
        <f t="shared" si="198"/>
        <v>255</v>
      </c>
      <c r="GE331" s="98">
        <f ca="1"/>
        <v>0</v>
      </c>
    </row>
    <row r="332" spans="179:187">
      <c r="FW332" s="111">
        <v>226</v>
      </c>
      <c r="FX332" s="106">
        <v>0</v>
      </c>
      <c r="FY332" s="107">
        <f t="shared" si="199"/>
        <v>8613</v>
      </c>
      <c r="FZ332" s="115">
        <f t="shared" si="194"/>
        <v>255</v>
      </c>
      <c r="GA332" s="121">
        <f t="shared" si="195"/>
        <v>226</v>
      </c>
      <c r="GB332" s="121">
        <f t="shared" si="196"/>
        <v>226</v>
      </c>
      <c r="GC332" s="121">
        <f t="shared" si="197"/>
        <v>225.99999999999997</v>
      </c>
      <c r="GD332" s="95">
        <f t="shared" si="198"/>
        <v>255</v>
      </c>
      <c r="GE332" s="98">
        <f ca="1"/>
        <v>62</v>
      </c>
    </row>
    <row r="333" spans="179:187">
      <c r="FW333" s="111">
        <v>227</v>
      </c>
      <c r="FX333" s="106">
        <v>0</v>
      </c>
      <c r="FY333" s="107">
        <f t="shared" si="199"/>
        <v>8613</v>
      </c>
      <c r="FZ333" s="115">
        <f t="shared" si="194"/>
        <v>255</v>
      </c>
      <c r="GA333" s="121">
        <f t="shared" si="195"/>
        <v>227</v>
      </c>
      <c r="GB333" s="121">
        <f t="shared" si="196"/>
        <v>227</v>
      </c>
      <c r="GC333" s="121">
        <f t="shared" si="197"/>
        <v>226.99999999999997</v>
      </c>
      <c r="GD333" s="95">
        <f t="shared" si="198"/>
        <v>255</v>
      </c>
      <c r="GE333" s="98">
        <f ca="1"/>
        <v>0</v>
      </c>
    </row>
    <row r="334" spans="179:187">
      <c r="FW334" s="111">
        <v>228</v>
      </c>
      <c r="FX334" s="106">
        <v>0</v>
      </c>
      <c r="FY334" s="107">
        <f t="shared" si="199"/>
        <v>8613</v>
      </c>
      <c r="FZ334" s="115">
        <f t="shared" si="194"/>
        <v>255</v>
      </c>
      <c r="GA334" s="121">
        <f t="shared" si="195"/>
        <v>228</v>
      </c>
      <c r="GB334" s="121">
        <f t="shared" si="196"/>
        <v>228</v>
      </c>
      <c r="GC334" s="121">
        <f t="shared" si="197"/>
        <v>227.99999999999997</v>
      </c>
      <c r="GD334" s="95">
        <f t="shared" si="198"/>
        <v>255</v>
      </c>
      <c r="GE334" s="98">
        <f ca="1"/>
        <v>0</v>
      </c>
    </row>
    <row r="335" spans="179:187">
      <c r="FW335" s="111">
        <v>229</v>
      </c>
      <c r="FX335" s="106">
        <v>0</v>
      </c>
      <c r="FY335" s="107">
        <f t="shared" si="199"/>
        <v>8613</v>
      </c>
      <c r="FZ335" s="115">
        <f t="shared" si="194"/>
        <v>255</v>
      </c>
      <c r="GA335" s="121">
        <f t="shared" si="195"/>
        <v>229</v>
      </c>
      <c r="GB335" s="121">
        <f t="shared" si="196"/>
        <v>229</v>
      </c>
      <c r="GC335" s="121">
        <f t="shared" si="197"/>
        <v>228.99999999999997</v>
      </c>
      <c r="GD335" s="95">
        <f t="shared" si="198"/>
        <v>255</v>
      </c>
      <c r="GE335" s="98">
        <f ca="1"/>
        <v>113</v>
      </c>
    </row>
    <row r="336" spans="179:187">
      <c r="FW336" s="111">
        <v>230</v>
      </c>
      <c r="FX336" s="106">
        <v>0</v>
      </c>
      <c r="FY336" s="107">
        <f t="shared" si="199"/>
        <v>8613</v>
      </c>
      <c r="FZ336" s="115">
        <f t="shared" si="194"/>
        <v>255</v>
      </c>
      <c r="GA336" s="121">
        <f t="shared" si="195"/>
        <v>230</v>
      </c>
      <c r="GB336" s="121">
        <f t="shared" si="196"/>
        <v>230</v>
      </c>
      <c r="GC336" s="121">
        <f t="shared" si="197"/>
        <v>229.99999999999997</v>
      </c>
      <c r="GD336" s="95">
        <f t="shared" si="198"/>
        <v>255</v>
      </c>
      <c r="GE336" s="98">
        <f ca="1"/>
        <v>37</v>
      </c>
    </row>
    <row r="337" spans="179:187">
      <c r="FW337" s="111">
        <v>231</v>
      </c>
      <c r="FX337" s="106">
        <v>0</v>
      </c>
      <c r="FY337" s="107">
        <f t="shared" si="199"/>
        <v>8613</v>
      </c>
      <c r="FZ337" s="115">
        <f t="shared" si="194"/>
        <v>255</v>
      </c>
      <c r="GA337" s="121">
        <f t="shared" si="195"/>
        <v>231</v>
      </c>
      <c r="GB337" s="121">
        <f t="shared" si="196"/>
        <v>231</v>
      </c>
      <c r="GC337" s="121">
        <f t="shared" si="197"/>
        <v>230.99999999999997</v>
      </c>
      <c r="GD337" s="95">
        <f t="shared" si="198"/>
        <v>255</v>
      </c>
      <c r="GE337" s="98">
        <f ca="1"/>
        <v>35</v>
      </c>
    </row>
    <row r="338" spans="179:187">
      <c r="FW338" s="111">
        <v>232</v>
      </c>
      <c r="FX338" s="106">
        <v>0</v>
      </c>
      <c r="FY338" s="107">
        <f t="shared" si="199"/>
        <v>8613</v>
      </c>
      <c r="FZ338" s="115">
        <f t="shared" si="194"/>
        <v>255</v>
      </c>
      <c r="GA338" s="121">
        <f t="shared" si="195"/>
        <v>232</v>
      </c>
      <c r="GB338" s="121">
        <f t="shared" si="196"/>
        <v>232</v>
      </c>
      <c r="GC338" s="121">
        <f t="shared" si="197"/>
        <v>231.99999999999997</v>
      </c>
      <c r="GD338" s="95">
        <f t="shared" si="198"/>
        <v>255</v>
      </c>
      <c r="GE338" s="98">
        <f ca="1"/>
        <v>23</v>
      </c>
    </row>
    <row r="339" spans="179:187">
      <c r="FW339" s="111">
        <v>233</v>
      </c>
      <c r="FX339" s="106">
        <v>0</v>
      </c>
      <c r="FY339" s="107">
        <f t="shared" si="199"/>
        <v>8613</v>
      </c>
      <c r="FZ339" s="115">
        <f t="shared" si="194"/>
        <v>255</v>
      </c>
      <c r="GA339" s="121">
        <f t="shared" si="195"/>
        <v>233</v>
      </c>
      <c r="GB339" s="121">
        <f t="shared" si="196"/>
        <v>233</v>
      </c>
      <c r="GC339" s="121">
        <f t="shared" si="197"/>
        <v>232.99999999999997</v>
      </c>
      <c r="GD339" s="95">
        <f t="shared" si="198"/>
        <v>255</v>
      </c>
      <c r="GE339" s="98">
        <f ca="1"/>
        <v>46</v>
      </c>
    </row>
    <row r="340" spans="179:187">
      <c r="FW340" s="111">
        <v>234</v>
      </c>
      <c r="FX340" s="106">
        <v>0</v>
      </c>
      <c r="FY340" s="107">
        <f t="shared" si="199"/>
        <v>8613</v>
      </c>
      <c r="FZ340" s="115">
        <f t="shared" si="194"/>
        <v>255</v>
      </c>
      <c r="GA340" s="121">
        <f t="shared" si="195"/>
        <v>234</v>
      </c>
      <c r="GB340" s="121">
        <f t="shared" si="196"/>
        <v>234</v>
      </c>
      <c r="GC340" s="121">
        <f t="shared" si="197"/>
        <v>233.99999999999997</v>
      </c>
      <c r="GD340" s="95">
        <f t="shared" si="198"/>
        <v>255</v>
      </c>
      <c r="GE340" s="98">
        <f ca="1"/>
        <v>23</v>
      </c>
    </row>
    <row r="341" spans="179:187">
      <c r="FW341" s="111">
        <v>235</v>
      </c>
      <c r="FX341" s="106">
        <v>0</v>
      </c>
      <c r="FY341" s="107">
        <f t="shared" si="199"/>
        <v>8613</v>
      </c>
      <c r="FZ341" s="115">
        <f t="shared" si="194"/>
        <v>255</v>
      </c>
      <c r="GA341" s="121">
        <f t="shared" si="195"/>
        <v>235</v>
      </c>
      <c r="GB341" s="121">
        <f t="shared" si="196"/>
        <v>235</v>
      </c>
      <c r="GC341" s="121">
        <f t="shared" si="197"/>
        <v>234.99999999999997</v>
      </c>
      <c r="GD341" s="95">
        <f t="shared" si="198"/>
        <v>255</v>
      </c>
      <c r="GE341" s="98">
        <f ca="1"/>
        <v>34</v>
      </c>
    </row>
    <row r="342" spans="179:187">
      <c r="FW342" s="111">
        <v>236</v>
      </c>
      <c r="FX342" s="106">
        <v>0</v>
      </c>
      <c r="FY342" s="107">
        <f t="shared" si="199"/>
        <v>8613</v>
      </c>
      <c r="FZ342" s="115">
        <f t="shared" si="194"/>
        <v>255</v>
      </c>
      <c r="GA342" s="121">
        <f t="shared" si="195"/>
        <v>236</v>
      </c>
      <c r="GB342" s="121">
        <f t="shared" si="196"/>
        <v>236</v>
      </c>
      <c r="GC342" s="121">
        <f t="shared" si="197"/>
        <v>235.99999999999997</v>
      </c>
      <c r="GD342" s="95">
        <f t="shared" si="198"/>
        <v>255</v>
      </c>
      <c r="GE342" s="98">
        <f ca="1"/>
        <v>36</v>
      </c>
    </row>
    <row r="343" spans="179:187">
      <c r="FW343" s="111">
        <v>237</v>
      </c>
      <c r="FX343" s="106">
        <v>0</v>
      </c>
      <c r="FY343" s="107">
        <f t="shared" si="199"/>
        <v>8613</v>
      </c>
      <c r="FZ343" s="115">
        <f t="shared" si="194"/>
        <v>255</v>
      </c>
      <c r="GA343" s="121">
        <f t="shared" si="195"/>
        <v>237</v>
      </c>
      <c r="GB343" s="121">
        <f t="shared" si="196"/>
        <v>237</v>
      </c>
      <c r="GC343" s="121">
        <f t="shared" si="197"/>
        <v>236.99999999999997</v>
      </c>
      <c r="GD343" s="95">
        <f t="shared" si="198"/>
        <v>255</v>
      </c>
      <c r="GE343" s="98">
        <f ca="1"/>
        <v>31</v>
      </c>
    </row>
    <row r="344" spans="179:187">
      <c r="FW344" s="111">
        <v>238</v>
      </c>
      <c r="FX344" s="106">
        <v>0</v>
      </c>
      <c r="FY344" s="107">
        <f t="shared" si="199"/>
        <v>8613</v>
      </c>
      <c r="FZ344" s="115">
        <f t="shared" si="194"/>
        <v>255</v>
      </c>
      <c r="GA344" s="121">
        <f t="shared" si="195"/>
        <v>238</v>
      </c>
      <c r="GB344" s="121">
        <f t="shared" si="196"/>
        <v>238</v>
      </c>
      <c r="GC344" s="121">
        <f t="shared" si="197"/>
        <v>237.99999999999997</v>
      </c>
      <c r="GD344" s="95">
        <f t="shared" si="198"/>
        <v>255</v>
      </c>
      <c r="GE344" s="98">
        <f ca="1"/>
        <v>40</v>
      </c>
    </row>
    <row r="345" spans="179:187">
      <c r="FW345" s="111">
        <v>239</v>
      </c>
      <c r="FX345" s="106">
        <v>0</v>
      </c>
      <c r="FY345" s="107">
        <f t="shared" si="199"/>
        <v>8613</v>
      </c>
      <c r="FZ345" s="115">
        <f t="shared" si="194"/>
        <v>255</v>
      </c>
      <c r="GA345" s="121">
        <f t="shared" si="195"/>
        <v>239</v>
      </c>
      <c r="GB345" s="121">
        <f t="shared" si="196"/>
        <v>239</v>
      </c>
      <c r="GC345" s="121">
        <f t="shared" si="197"/>
        <v>238.99999999999997</v>
      </c>
      <c r="GD345" s="95">
        <f t="shared" si="198"/>
        <v>255</v>
      </c>
      <c r="GE345" s="98">
        <f ca="1"/>
        <v>23</v>
      </c>
    </row>
    <row r="346" spans="179:187">
      <c r="FW346" s="111">
        <v>240</v>
      </c>
      <c r="FX346" s="106">
        <v>0</v>
      </c>
      <c r="FY346" s="107">
        <f t="shared" si="199"/>
        <v>8613</v>
      </c>
      <c r="FZ346" s="115">
        <f t="shared" si="194"/>
        <v>255</v>
      </c>
      <c r="GA346" s="121">
        <f t="shared" si="195"/>
        <v>240</v>
      </c>
      <c r="GB346" s="121">
        <f t="shared" si="196"/>
        <v>240</v>
      </c>
      <c r="GC346" s="121">
        <f t="shared" si="197"/>
        <v>239.99999999999997</v>
      </c>
      <c r="GD346" s="95">
        <f t="shared" si="198"/>
        <v>255</v>
      </c>
      <c r="GE346" s="98">
        <f ca="1"/>
        <v>27</v>
      </c>
    </row>
    <row r="347" spans="179:187">
      <c r="FW347" s="111">
        <v>241</v>
      </c>
      <c r="FX347" s="106">
        <v>0</v>
      </c>
      <c r="FY347" s="107">
        <f t="shared" si="199"/>
        <v>8613</v>
      </c>
      <c r="FZ347" s="115">
        <f t="shared" si="194"/>
        <v>255</v>
      </c>
      <c r="GA347" s="121">
        <f t="shared" si="195"/>
        <v>241</v>
      </c>
      <c r="GB347" s="121">
        <f t="shared" si="196"/>
        <v>241</v>
      </c>
      <c r="GC347" s="121">
        <f t="shared" si="197"/>
        <v>240.99999999999997</v>
      </c>
      <c r="GD347" s="95">
        <f t="shared" si="198"/>
        <v>255</v>
      </c>
      <c r="GE347" s="98">
        <f ca="1"/>
        <v>51</v>
      </c>
    </row>
    <row r="348" spans="179:187">
      <c r="FW348" s="111">
        <v>242</v>
      </c>
      <c r="FX348" s="106">
        <v>0</v>
      </c>
      <c r="FY348" s="107">
        <f t="shared" si="199"/>
        <v>8613</v>
      </c>
      <c r="FZ348" s="115">
        <f t="shared" si="194"/>
        <v>255</v>
      </c>
      <c r="GA348" s="121">
        <f t="shared" si="195"/>
        <v>242</v>
      </c>
      <c r="GB348" s="121">
        <f t="shared" si="196"/>
        <v>242</v>
      </c>
      <c r="GC348" s="121">
        <f t="shared" si="197"/>
        <v>241.99999999999997</v>
      </c>
      <c r="GD348" s="95">
        <f t="shared" si="198"/>
        <v>255</v>
      </c>
      <c r="GE348" s="98">
        <f ca="1"/>
        <v>0</v>
      </c>
    </row>
    <row r="349" spans="179:187">
      <c r="FW349" s="111">
        <v>243</v>
      </c>
      <c r="FX349" s="106">
        <v>0</v>
      </c>
      <c r="FY349" s="107">
        <f t="shared" si="199"/>
        <v>8613</v>
      </c>
      <c r="FZ349" s="115">
        <f t="shared" si="194"/>
        <v>255</v>
      </c>
      <c r="GA349" s="121">
        <f t="shared" si="195"/>
        <v>243</v>
      </c>
      <c r="GB349" s="121">
        <f t="shared" si="196"/>
        <v>243</v>
      </c>
      <c r="GC349" s="121">
        <f t="shared" si="197"/>
        <v>242.99999999999997</v>
      </c>
      <c r="GD349" s="95">
        <f t="shared" si="198"/>
        <v>255</v>
      </c>
      <c r="GE349" s="98">
        <f ca="1"/>
        <v>0</v>
      </c>
    </row>
    <row r="350" spans="179:187">
      <c r="FW350" s="111">
        <v>244</v>
      </c>
      <c r="FX350" s="106">
        <v>0</v>
      </c>
      <c r="FY350" s="107">
        <f t="shared" si="199"/>
        <v>8613</v>
      </c>
      <c r="FZ350" s="115">
        <f t="shared" si="194"/>
        <v>255</v>
      </c>
      <c r="GA350" s="121">
        <f t="shared" si="195"/>
        <v>244</v>
      </c>
      <c r="GB350" s="121">
        <f t="shared" si="196"/>
        <v>244</v>
      </c>
      <c r="GC350" s="121">
        <f t="shared" si="197"/>
        <v>243.99999999999997</v>
      </c>
      <c r="GD350" s="95">
        <f t="shared" si="198"/>
        <v>255</v>
      </c>
      <c r="GE350" s="98">
        <f ca="1"/>
        <v>74</v>
      </c>
    </row>
    <row r="351" spans="179:187">
      <c r="FW351" s="111">
        <v>245</v>
      </c>
      <c r="FX351" s="106">
        <v>0</v>
      </c>
      <c r="FY351" s="107">
        <f t="shared" si="199"/>
        <v>8613</v>
      </c>
      <c r="FZ351" s="115">
        <f t="shared" si="194"/>
        <v>255</v>
      </c>
      <c r="GA351" s="121">
        <f t="shared" si="195"/>
        <v>245</v>
      </c>
      <c r="GB351" s="121">
        <f t="shared" si="196"/>
        <v>245</v>
      </c>
      <c r="GC351" s="121">
        <f t="shared" si="197"/>
        <v>244.99999999999997</v>
      </c>
      <c r="GD351" s="95">
        <f t="shared" si="198"/>
        <v>255</v>
      </c>
      <c r="GE351" s="98">
        <f ca="1"/>
        <v>41</v>
      </c>
    </row>
    <row r="352" spans="179:187">
      <c r="FW352" s="111">
        <v>246</v>
      </c>
      <c r="FX352" s="106">
        <v>0</v>
      </c>
      <c r="FY352" s="107">
        <f t="shared" si="199"/>
        <v>8613</v>
      </c>
      <c r="FZ352" s="115">
        <f t="shared" si="194"/>
        <v>255</v>
      </c>
      <c r="GA352" s="121">
        <f t="shared" si="195"/>
        <v>246</v>
      </c>
      <c r="GB352" s="121">
        <f t="shared" si="196"/>
        <v>246</v>
      </c>
      <c r="GC352" s="121">
        <f t="shared" si="197"/>
        <v>245.99999999999997</v>
      </c>
      <c r="GD352" s="95">
        <f t="shared" si="198"/>
        <v>255</v>
      </c>
      <c r="GE352" s="98">
        <f ca="1"/>
        <v>36</v>
      </c>
    </row>
    <row r="353" spans="179:187">
      <c r="FW353" s="111">
        <v>247</v>
      </c>
      <c r="FX353" s="106">
        <v>0</v>
      </c>
      <c r="FY353" s="107">
        <f t="shared" si="199"/>
        <v>8613</v>
      </c>
      <c r="FZ353" s="115">
        <f t="shared" si="194"/>
        <v>255</v>
      </c>
      <c r="GA353" s="121">
        <f t="shared" si="195"/>
        <v>247</v>
      </c>
      <c r="GB353" s="121">
        <f t="shared" si="196"/>
        <v>247</v>
      </c>
      <c r="GC353" s="121">
        <f t="shared" si="197"/>
        <v>246.99999999999997</v>
      </c>
      <c r="GD353" s="95">
        <f t="shared" si="198"/>
        <v>255</v>
      </c>
      <c r="GE353" s="98">
        <f ca="1"/>
        <v>44</v>
      </c>
    </row>
    <row r="354" spans="179:187">
      <c r="FW354" s="111">
        <v>248</v>
      </c>
      <c r="FX354" s="106">
        <v>0</v>
      </c>
      <c r="FY354" s="107">
        <f t="shared" si="199"/>
        <v>8613</v>
      </c>
      <c r="FZ354" s="115">
        <f t="shared" si="194"/>
        <v>255</v>
      </c>
      <c r="GA354" s="121">
        <f t="shared" si="195"/>
        <v>248</v>
      </c>
      <c r="GB354" s="121">
        <f t="shared" si="196"/>
        <v>248</v>
      </c>
      <c r="GC354" s="121">
        <f t="shared" si="197"/>
        <v>247.99999999999997</v>
      </c>
      <c r="GD354" s="95">
        <f t="shared" si="198"/>
        <v>255</v>
      </c>
      <c r="GE354" s="98">
        <f ca="1"/>
        <v>0</v>
      </c>
    </row>
    <row r="355" spans="179:187">
      <c r="FW355" s="111">
        <v>249</v>
      </c>
      <c r="FX355" s="106">
        <v>0</v>
      </c>
      <c r="FY355" s="107">
        <f t="shared" si="199"/>
        <v>8613</v>
      </c>
      <c r="FZ355" s="115">
        <f t="shared" si="194"/>
        <v>255</v>
      </c>
      <c r="GA355" s="121">
        <f t="shared" si="195"/>
        <v>249</v>
      </c>
      <c r="GB355" s="121">
        <f t="shared" si="196"/>
        <v>249</v>
      </c>
      <c r="GC355" s="121">
        <f t="shared" si="197"/>
        <v>248.99999999999997</v>
      </c>
      <c r="GD355" s="95">
        <f t="shared" si="198"/>
        <v>255</v>
      </c>
      <c r="GE355" s="98">
        <f ca="1"/>
        <v>48</v>
      </c>
    </row>
    <row r="356" spans="179:187">
      <c r="FW356" s="111">
        <v>250</v>
      </c>
      <c r="FX356" s="106">
        <v>0</v>
      </c>
      <c r="FY356" s="107">
        <f t="shared" si="199"/>
        <v>8613</v>
      </c>
      <c r="FZ356" s="115">
        <f t="shared" si="194"/>
        <v>255</v>
      </c>
      <c r="GA356" s="121">
        <f t="shared" si="195"/>
        <v>250</v>
      </c>
      <c r="GB356" s="121">
        <f t="shared" si="196"/>
        <v>250</v>
      </c>
      <c r="GC356" s="121">
        <f t="shared" si="197"/>
        <v>249.99999999999997</v>
      </c>
      <c r="GD356" s="95">
        <f t="shared" si="198"/>
        <v>255</v>
      </c>
      <c r="GE356" s="98">
        <f ca="1"/>
        <v>44</v>
      </c>
    </row>
    <row r="357" spans="179:187">
      <c r="FW357" s="111">
        <v>251</v>
      </c>
      <c r="FX357" s="106">
        <v>0</v>
      </c>
      <c r="FY357" s="107">
        <f t="shared" si="199"/>
        <v>8613</v>
      </c>
      <c r="FZ357" s="115">
        <f t="shared" si="194"/>
        <v>255</v>
      </c>
      <c r="GA357" s="121">
        <f t="shared" si="195"/>
        <v>251</v>
      </c>
      <c r="GB357" s="121">
        <f t="shared" si="196"/>
        <v>251</v>
      </c>
      <c r="GC357" s="121">
        <f t="shared" si="197"/>
        <v>250.99999999999997</v>
      </c>
      <c r="GD357" s="95">
        <f t="shared" si="198"/>
        <v>255</v>
      </c>
      <c r="GE357" s="98">
        <f ca="1"/>
        <v>29</v>
      </c>
    </row>
    <row r="358" spans="179:187">
      <c r="FW358" s="111">
        <v>252</v>
      </c>
      <c r="FX358" s="106">
        <v>0</v>
      </c>
      <c r="FY358" s="107">
        <f t="shared" si="199"/>
        <v>8613</v>
      </c>
      <c r="FZ358" s="115">
        <f t="shared" si="194"/>
        <v>255</v>
      </c>
      <c r="GA358" s="121">
        <f t="shared" si="195"/>
        <v>252</v>
      </c>
      <c r="GB358" s="121">
        <f t="shared" si="196"/>
        <v>252</v>
      </c>
      <c r="GC358" s="121">
        <f t="shared" si="197"/>
        <v>251.99999999999997</v>
      </c>
      <c r="GD358" s="95">
        <f t="shared" si="198"/>
        <v>255</v>
      </c>
      <c r="GE358" s="98">
        <f ca="1"/>
        <v>60</v>
      </c>
    </row>
    <row r="359" spans="179:187">
      <c r="FW359" s="111">
        <v>253</v>
      </c>
      <c r="FX359" s="106">
        <v>0</v>
      </c>
      <c r="FY359" s="107">
        <f t="shared" si="199"/>
        <v>8613</v>
      </c>
      <c r="FZ359" s="115">
        <f t="shared" si="194"/>
        <v>255</v>
      </c>
      <c r="GA359" s="121">
        <f t="shared" si="195"/>
        <v>253</v>
      </c>
      <c r="GB359" s="121">
        <f t="shared" si="196"/>
        <v>253</v>
      </c>
      <c r="GC359" s="121">
        <f t="shared" si="197"/>
        <v>252.99999999999997</v>
      </c>
      <c r="GD359" s="95">
        <f t="shared" si="198"/>
        <v>255</v>
      </c>
      <c r="GE359" s="98">
        <f ca="1"/>
        <v>23</v>
      </c>
    </row>
    <row r="360" spans="179:187">
      <c r="FW360" s="111">
        <v>254</v>
      </c>
      <c r="FX360" s="106">
        <v>0</v>
      </c>
      <c r="FY360" s="107">
        <f t="shared" si="199"/>
        <v>8613</v>
      </c>
      <c r="FZ360" s="115">
        <f t="shared" si="194"/>
        <v>255</v>
      </c>
      <c r="GA360" s="121">
        <f t="shared" si="195"/>
        <v>254</v>
      </c>
      <c r="GB360" s="121">
        <f t="shared" si="196"/>
        <v>254</v>
      </c>
      <c r="GC360" s="121">
        <f t="shared" si="197"/>
        <v>253.99999999999997</v>
      </c>
      <c r="GD360" s="95">
        <f t="shared" si="198"/>
        <v>255</v>
      </c>
      <c r="GE360" s="98">
        <f ca="1"/>
        <v>45</v>
      </c>
    </row>
    <row r="361" spans="179:187" ht="13.5" thickBot="1">
      <c r="FW361" s="112">
        <v>255</v>
      </c>
      <c r="FX361" s="108">
        <v>0</v>
      </c>
      <c r="FY361" s="109">
        <f t="shared" si="199"/>
        <v>8613</v>
      </c>
      <c r="FZ361" s="116">
        <f t="shared" si="194"/>
        <v>255</v>
      </c>
      <c r="GA361" s="122">
        <f t="shared" si="195"/>
        <v>255</v>
      </c>
      <c r="GB361" s="122">
        <f t="shared" si="196"/>
        <v>255</v>
      </c>
      <c r="GC361" s="122">
        <f t="shared" si="197"/>
        <v>254.99999999999997</v>
      </c>
      <c r="GD361" s="96">
        <f t="shared" si="198"/>
        <v>255</v>
      </c>
      <c r="GE361" s="99">
        <f ca="1"/>
        <v>1</v>
      </c>
    </row>
    <row r="362" spans="179:187" ht="13.5" thickBot="1">
      <c r="FX362" s="87">
        <v>0</v>
      </c>
      <c r="FY362" s="88">
        <f>FY361</f>
        <v>8613</v>
      </c>
      <c r="GE362" s="100">
        <f ca="1"/>
        <v>0</v>
      </c>
    </row>
  </sheetData>
  <conditionalFormatting sqref="B3:AE104 AG3:FV104 AF104 AF3:AF102">
    <cfRule type="colorScale" priority="1">
      <colorScale>
        <cfvo type="num" val="0"/>
        <cfvo type="num" val="128"/>
        <cfvo type="num" val="255"/>
        <color theme="1"/>
        <color theme="1" tint="0.499984740745262"/>
        <color theme="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B158"/>
  <sheetViews>
    <sheetView showGridLines="0" workbookViewId="0">
      <selection activeCell="AV3" sqref="AV3"/>
    </sheetView>
  </sheetViews>
  <sheetFormatPr defaultColWidth="4.140625" defaultRowHeight="10.5" customHeight="1"/>
  <cols>
    <col min="1" max="6" width="0.7109375" customWidth="1"/>
    <col min="7" max="7" width="3.7109375" customWidth="1"/>
    <col min="8" max="158" width="0.42578125" customWidth="1"/>
  </cols>
  <sheetData>
    <row r="1" spans="1:158" ht="3.75" customHeight="1">
      <c r="H1">
        <f t="shared" ref="H1:BS1" si="0">H3+H2</f>
        <v>1</v>
      </c>
      <c r="I1">
        <f t="shared" si="0"/>
        <v>1</v>
      </c>
      <c r="J1">
        <f t="shared" si="0"/>
        <v>1</v>
      </c>
      <c r="K1">
        <f t="shared" si="0"/>
        <v>1</v>
      </c>
      <c r="L1">
        <f t="shared" si="0"/>
        <v>1</v>
      </c>
      <c r="M1">
        <f t="shared" si="0"/>
        <v>1</v>
      </c>
      <c r="N1">
        <f t="shared" si="0"/>
        <v>1</v>
      </c>
      <c r="O1">
        <f t="shared" si="0"/>
        <v>1</v>
      </c>
      <c r="P1">
        <f t="shared" si="0"/>
        <v>1</v>
      </c>
      <c r="Q1">
        <f t="shared" si="0"/>
        <v>1</v>
      </c>
      <c r="R1">
        <f t="shared" si="0"/>
        <v>1</v>
      </c>
      <c r="S1">
        <f t="shared" si="0"/>
        <v>1</v>
      </c>
      <c r="T1">
        <f t="shared" si="0"/>
        <v>1</v>
      </c>
      <c r="U1">
        <f t="shared" si="0"/>
        <v>1</v>
      </c>
      <c r="V1">
        <f t="shared" si="0"/>
        <v>1</v>
      </c>
      <c r="W1">
        <f t="shared" si="0"/>
        <v>1</v>
      </c>
      <c r="X1">
        <f t="shared" si="0"/>
        <v>1</v>
      </c>
      <c r="Y1">
        <f t="shared" si="0"/>
        <v>1</v>
      </c>
      <c r="Z1">
        <f t="shared" si="0"/>
        <v>1</v>
      </c>
      <c r="AA1">
        <f t="shared" si="0"/>
        <v>1</v>
      </c>
      <c r="AB1">
        <f t="shared" si="0"/>
        <v>1</v>
      </c>
      <c r="AC1">
        <f t="shared" si="0"/>
        <v>1</v>
      </c>
      <c r="AD1">
        <f t="shared" si="0"/>
        <v>1</v>
      </c>
      <c r="AE1">
        <f t="shared" si="0"/>
        <v>1</v>
      </c>
      <c r="AF1">
        <f t="shared" si="0"/>
        <v>1</v>
      </c>
      <c r="AG1">
        <f t="shared" si="0"/>
        <v>1</v>
      </c>
      <c r="AH1">
        <f t="shared" si="0"/>
        <v>1</v>
      </c>
      <c r="AI1">
        <f t="shared" si="0"/>
        <v>1</v>
      </c>
      <c r="AJ1">
        <f t="shared" si="0"/>
        <v>1</v>
      </c>
      <c r="AK1">
        <f t="shared" si="0"/>
        <v>1</v>
      </c>
      <c r="AL1">
        <f t="shared" si="0"/>
        <v>1</v>
      </c>
      <c r="AM1">
        <f t="shared" si="0"/>
        <v>1</v>
      </c>
      <c r="AN1">
        <f t="shared" si="0"/>
        <v>1</v>
      </c>
      <c r="AO1">
        <f t="shared" si="0"/>
        <v>1</v>
      </c>
      <c r="AP1">
        <f t="shared" si="0"/>
        <v>1</v>
      </c>
      <c r="AQ1">
        <f t="shared" si="0"/>
        <v>1</v>
      </c>
      <c r="AR1">
        <f t="shared" si="0"/>
        <v>1</v>
      </c>
      <c r="AS1">
        <f t="shared" si="0"/>
        <v>1</v>
      </c>
      <c r="AT1">
        <f t="shared" si="0"/>
        <v>1</v>
      </c>
      <c r="AU1">
        <f t="shared" si="0"/>
        <v>1</v>
      </c>
      <c r="AV1">
        <f t="shared" si="0"/>
        <v>1</v>
      </c>
      <c r="AW1">
        <f t="shared" si="0"/>
        <v>1</v>
      </c>
      <c r="AX1">
        <f t="shared" si="0"/>
        <v>1</v>
      </c>
      <c r="AY1">
        <f t="shared" si="0"/>
        <v>1</v>
      </c>
      <c r="AZ1">
        <f t="shared" si="0"/>
        <v>1</v>
      </c>
      <c r="BA1">
        <f t="shared" si="0"/>
        <v>1</v>
      </c>
      <c r="BB1">
        <f t="shared" si="0"/>
        <v>1</v>
      </c>
      <c r="BC1">
        <f t="shared" si="0"/>
        <v>1</v>
      </c>
      <c r="BD1">
        <f t="shared" si="0"/>
        <v>1</v>
      </c>
      <c r="BE1">
        <f t="shared" si="0"/>
        <v>1</v>
      </c>
      <c r="BF1">
        <f t="shared" si="0"/>
        <v>1</v>
      </c>
      <c r="BG1">
        <f t="shared" si="0"/>
        <v>1</v>
      </c>
      <c r="BH1">
        <f t="shared" si="0"/>
        <v>1</v>
      </c>
      <c r="BI1">
        <f t="shared" si="0"/>
        <v>1</v>
      </c>
      <c r="BJ1">
        <f t="shared" si="0"/>
        <v>1</v>
      </c>
      <c r="BK1">
        <f t="shared" si="0"/>
        <v>1</v>
      </c>
      <c r="BL1">
        <f t="shared" si="0"/>
        <v>1</v>
      </c>
      <c r="BM1">
        <f t="shared" si="0"/>
        <v>1</v>
      </c>
      <c r="BN1">
        <f t="shared" si="0"/>
        <v>1</v>
      </c>
      <c r="BO1">
        <f t="shared" si="0"/>
        <v>1</v>
      </c>
      <c r="BP1">
        <f t="shared" si="0"/>
        <v>1</v>
      </c>
      <c r="BQ1">
        <f t="shared" si="0"/>
        <v>1</v>
      </c>
      <c r="BR1">
        <f t="shared" si="0"/>
        <v>1</v>
      </c>
      <c r="BS1">
        <f t="shared" si="0"/>
        <v>1</v>
      </c>
      <c r="BT1">
        <f t="shared" ref="BT1:EE1" si="1">BT3+BT2</f>
        <v>1</v>
      </c>
      <c r="BU1">
        <f t="shared" si="1"/>
        <v>1</v>
      </c>
      <c r="BV1">
        <f t="shared" si="1"/>
        <v>1</v>
      </c>
      <c r="BW1">
        <f t="shared" si="1"/>
        <v>1</v>
      </c>
      <c r="BX1">
        <f t="shared" si="1"/>
        <v>1</v>
      </c>
      <c r="BY1">
        <f t="shared" si="1"/>
        <v>1</v>
      </c>
      <c r="BZ1">
        <f t="shared" si="1"/>
        <v>1</v>
      </c>
      <c r="CA1">
        <f t="shared" si="1"/>
        <v>1</v>
      </c>
      <c r="CB1">
        <f t="shared" si="1"/>
        <v>1</v>
      </c>
      <c r="CC1">
        <f t="shared" si="1"/>
        <v>1</v>
      </c>
      <c r="CD1">
        <f t="shared" si="1"/>
        <v>1</v>
      </c>
      <c r="CE1">
        <f t="shared" si="1"/>
        <v>1</v>
      </c>
      <c r="CF1">
        <f t="shared" si="1"/>
        <v>1</v>
      </c>
      <c r="CG1">
        <f t="shared" si="1"/>
        <v>1</v>
      </c>
      <c r="CH1">
        <f t="shared" si="1"/>
        <v>1</v>
      </c>
      <c r="CI1">
        <f t="shared" si="1"/>
        <v>1</v>
      </c>
      <c r="CJ1">
        <f t="shared" si="1"/>
        <v>1</v>
      </c>
      <c r="CK1">
        <f t="shared" si="1"/>
        <v>1</v>
      </c>
      <c r="CL1">
        <f t="shared" si="1"/>
        <v>1</v>
      </c>
      <c r="CM1">
        <f t="shared" si="1"/>
        <v>1</v>
      </c>
      <c r="CN1">
        <f t="shared" si="1"/>
        <v>1</v>
      </c>
      <c r="CO1">
        <f t="shared" si="1"/>
        <v>1</v>
      </c>
      <c r="CP1">
        <f t="shared" si="1"/>
        <v>1</v>
      </c>
      <c r="CQ1">
        <f t="shared" si="1"/>
        <v>1</v>
      </c>
      <c r="CR1">
        <f t="shared" si="1"/>
        <v>1</v>
      </c>
      <c r="CS1">
        <f t="shared" si="1"/>
        <v>1</v>
      </c>
      <c r="CT1">
        <f t="shared" si="1"/>
        <v>1</v>
      </c>
      <c r="CU1">
        <f t="shared" si="1"/>
        <v>1</v>
      </c>
      <c r="CV1">
        <f t="shared" si="1"/>
        <v>1</v>
      </c>
      <c r="CW1">
        <f t="shared" si="1"/>
        <v>1</v>
      </c>
      <c r="CX1">
        <f t="shared" si="1"/>
        <v>1</v>
      </c>
      <c r="CY1">
        <f t="shared" si="1"/>
        <v>1</v>
      </c>
      <c r="CZ1">
        <f t="shared" si="1"/>
        <v>1</v>
      </c>
      <c r="DA1">
        <f t="shared" si="1"/>
        <v>1</v>
      </c>
      <c r="DB1">
        <f t="shared" si="1"/>
        <v>1</v>
      </c>
      <c r="DC1">
        <f t="shared" si="1"/>
        <v>1</v>
      </c>
      <c r="DD1">
        <f t="shared" si="1"/>
        <v>1</v>
      </c>
      <c r="DE1">
        <f t="shared" si="1"/>
        <v>1</v>
      </c>
      <c r="DF1">
        <f t="shared" si="1"/>
        <v>1</v>
      </c>
      <c r="DG1">
        <f t="shared" si="1"/>
        <v>1</v>
      </c>
      <c r="DH1">
        <f t="shared" si="1"/>
        <v>1</v>
      </c>
      <c r="DI1">
        <f t="shared" si="1"/>
        <v>1</v>
      </c>
      <c r="DJ1">
        <f t="shared" si="1"/>
        <v>1</v>
      </c>
      <c r="DK1">
        <f t="shared" si="1"/>
        <v>1</v>
      </c>
      <c r="DL1">
        <f t="shared" si="1"/>
        <v>1</v>
      </c>
      <c r="DM1">
        <f t="shared" si="1"/>
        <v>1</v>
      </c>
      <c r="DN1">
        <f t="shared" si="1"/>
        <v>1</v>
      </c>
      <c r="DO1">
        <f t="shared" si="1"/>
        <v>1</v>
      </c>
      <c r="DP1">
        <f t="shared" si="1"/>
        <v>1</v>
      </c>
      <c r="DQ1">
        <f t="shared" si="1"/>
        <v>1</v>
      </c>
      <c r="DR1">
        <f t="shared" si="1"/>
        <v>1</v>
      </c>
      <c r="DS1">
        <f t="shared" si="1"/>
        <v>1</v>
      </c>
      <c r="DT1">
        <f t="shared" si="1"/>
        <v>1</v>
      </c>
      <c r="DU1">
        <f t="shared" si="1"/>
        <v>1</v>
      </c>
      <c r="DV1">
        <f t="shared" si="1"/>
        <v>1</v>
      </c>
      <c r="DW1">
        <f t="shared" si="1"/>
        <v>1</v>
      </c>
      <c r="DX1">
        <f t="shared" si="1"/>
        <v>1</v>
      </c>
      <c r="DY1">
        <f t="shared" si="1"/>
        <v>1</v>
      </c>
      <c r="DZ1">
        <f t="shared" si="1"/>
        <v>1</v>
      </c>
      <c r="EA1">
        <f t="shared" si="1"/>
        <v>1</v>
      </c>
      <c r="EB1">
        <f t="shared" si="1"/>
        <v>1</v>
      </c>
      <c r="EC1">
        <f t="shared" si="1"/>
        <v>1</v>
      </c>
      <c r="ED1">
        <f t="shared" si="1"/>
        <v>1</v>
      </c>
      <c r="EE1">
        <f t="shared" si="1"/>
        <v>1</v>
      </c>
      <c r="EF1">
        <f t="shared" ref="EF1:FB1" si="2">EF3+EF2</f>
        <v>1</v>
      </c>
      <c r="EG1">
        <f t="shared" si="2"/>
        <v>1</v>
      </c>
      <c r="EH1">
        <f t="shared" si="2"/>
        <v>1</v>
      </c>
      <c r="EI1">
        <f t="shared" si="2"/>
        <v>1</v>
      </c>
      <c r="EJ1">
        <f t="shared" si="2"/>
        <v>1</v>
      </c>
      <c r="EK1">
        <f t="shared" si="2"/>
        <v>1</v>
      </c>
      <c r="EL1">
        <f t="shared" si="2"/>
        <v>1</v>
      </c>
      <c r="EM1">
        <f t="shared" si="2"/>
        <v>1</v>
      </c>
      <c r="EN1">
        <f t="shared" si="2"/>
        <v>1</v>
      </c>
      <c r="EO1">
        <f t="shared" si="2"/>
        <v>1</v>
      </c>
      <c r="EP1">
        <f t="shared" si="2"/>
        <v>1</v>
      </c>
      <c r="EQ1">
        <f t="shared" si="2"/>
        <v>1</v>
      </c>
      <c r="ER1">
        <f t="shared" si="2"/>
        <v>1</v>
      </c>
      <c r="ES1">
        <f t="shared" si="2"/>
        <v>1</v>
      </c>
      <c r="ET1">
        <f t="shared" si="2"/>
        <v>1</v>
      </c>
      <c r="EU1">
        <f t="shared" si="2"/>
        <v>1</v>
      </c>
      <c r="EV1">
        <f t="shared" si="2"/>
        <v>1</v>
      </c>
      <c r="EW1">
        <f t="shared" si="2"/>
        <v>1</v>
      </c>
      <c r="EX1">
        <f t="shared" si="2"/>
        <v>1</v>
      </c>
      <c r="EY1">
        <f t="shared" si="2"/>
        <v>1</v>
      </c>
      <c r="EZ1">
        <f t="shared" si="2"/>
        <v>1</v>
      </c>
      <c r="FA1">
        <f t="shared" si="2"/>
        <v>1</v>
      </c>
      <c r="FB1">
        <f t="shared" si="2"/>
        <v>1</v>
      </c>
    </row>
    <row r="2" spans="1:158" ht="3" customHeight="1">
      <c r="H2">
        <f t="shared" ref="H2:BS2" si="3">H6+$G$5-H4</f>
        <v>0</v>
      </c>
      <c r="I2">
        <f t="shared" si="3"/>
        <v>0</v>
      </c>
      <c r="J2">
        <f t="shared" si="3"/>
        <v>0</v>
      </c>
      <c r="K2">
        <f t="shared" si="3"/>
        <v>0</v>
      </c>
      <c r="L2">
        <f t="shared" si="3"/>
        <v>0</v>
      </c>
      <c r="M2">
        <f t="shared" si="3"/>
        <v>0</v>
      </c>
      <c r="N2">
        <f t="shared" si="3"/>
        <v>0</v>
      </c>
      <c r="O2">
        <f t="shared" si="3"/>
        <v>0</v>
      </c>
      <c r="P2">
        <f t="shared" si="3"/>
        <v>0</v>
      </c>
      <c r="Q2">
        <f t="shared" si="3"/>
        <v>0</v>
      </c>
      <c r="R2">
        <f t="shared" si="3"/>
        <v>0</v>
      </c>
      <c r="S2">
        <f t="shared" si="3"/>
        <v>0</v>
      </c>
      <c r="T2">
        <f t="shared" si="3"/>
        <v>0</v>
      </c>
      <c r="U2">
        <f t="shared" si="3"/>
        <v>0</v>
      </c>
      <c r="V2">
        <f t="shared" si="3"/>
        <v>0</v>
      </c>
      <c r="W2">
        <f t="shared" si="3"/>
        <v>0</v>
      </c>
      <c r="X2">
        <f t="shared" si="3"/>
        <v>0</v>
      </c>
      <c r="Y2">
        <f t="shared" si="3"/>
        <v>0</v>
      </c>
      <c r="Z2">
        <f t="shared" si="3"/>
        <v>0</v>
      </c>
      <c r="AA2">
        <f t="shared" si="3"/>
        <v>0</v>
      </c>
      <c r="AB2">
        <f t="shared" si="3"/>
        <v>0</v>
      </c>
      <c r="AC2">
        <f t="shared" si="3"/>
        <v>0</v>
      </c>
      <c r="AD2">
        <f t="shared" si="3"/>
        <v>0</v>
      </c>
      <c r="AE2">
        <f t="shared" si="3"/>
        <v>0</v>
      </c>
      <c r="AF2">
        <f t="shared" si="3"/>
        <v>0</v>
      </c>
      <c r="AG2">
        <f t="shared" si="3"/>
        <v>0</v>
      </c>
      <c r="AH2">
        <f t="shared" si="3"/>
        <v>0</v>
      </c>
      <c r="AI2">
        <f t="shared" si="3"/>
        <v>0</v>
      </c>
      <c r="AJ2">
        <f t="shared" si="3"/>
        <v>0</v>
      </c>
      <c r="AK2">
        <f t="shared" si="3"/>
        <v>0</v>
      </c>
      <c r="AL2">
        <f t="shared" si="3"/>
        <v>0</v>
      </c>
      <c r="AM2">
        <f t="shared" si="3"/>
        <v>0</v>
      </c>
      <c r="AN2">
        <f t="shared" si="3"/>
        <v>0</v>
      </c>
      <c r="AO2">
        <f t="shared" si="3"/>
        <v>0</v>
      </c>
      <c r="AP2">
        <f t="shared" si="3"/>
        <v>0</v>
      </c>
      <c r="AQ2">
        <f t="shared" si="3"/>
        <v>0</v>
      </c>
      <c r="AR2">
        <f t="shared" si="3"/>
        <v>0</v>
      </c>
      <c r="AS2">
        <f t="shared" si="3"/>
        <v>0</v>
      </c>
      <c r="AT2">
        <f t="shared" si="3"/>
        <v>0</v>
      </c>
      <c r="AU2">
        <f t="shared" si="3"/>
        <v>0</v>
      </c>
      <c r="AV2">
        <f t="shared" si="3"/>
        <v>0</v>
      </c>
      <c r="AW2">
        <f t="shared" si="3"/>
        <v>0</v>
      </c>
      <c r="AX2">
        <f t="shared" si="3"/>
        <v>0</v>
      </c>
      <c r="AY2">
        <f t="shared" si="3"/>
        <v>0</v>
      </c>
      <c r="AZ2">
        <f t="shared" si="3"/>
        <v>0</v>
      </c>
      <c r="BA2">
        <f t="shared" si="3"/>
        <v>0</v>
      </c>
      <c r="BB2">
        <f t="shared" si="3"/>
        <v>0</v>
      </c>
      <c r="BC2">
        <f t="shared" si="3"/>
        <v>0</v>
      </c>
      <c r="BD2">
        <f t="shared" si="3"/>
        <v>0</v>
      </c>
      <c r="BE2">
        <f t="shared" si="3"/>
        <v>0</v>
      </c>
      <c r="BF2">
        <f t="shared" si="3"/>
        <v>0</v>
      </c>
      <c r="BG2">
        <f t="shared" si="3"/>
        <v>0</v>
      </c>
      <c r="BH2">
        <f t="shared" si="3"/>
        <v>0</v>
      </c>
      <c r="BI2">
        <f t="shared" si="3"/>
        <v>0</v>
      </c>
      <c r="BJ2">
        <f t="shared" si="3"/>
        <v>0</v>
      </c>
      <c r="BK2">
        <f t="shared" si="3"/>
        <v>0</v>
      </c>
      <c r="BL2">
        <f t="shared" si="3"/>
        <v>0</v>
      </c>
      <c r="BM2">
        <f t="shared" si="3"/>
        <v>0</v>
      </c>
      <c r="BN2">
        <f t="shared" si="3"/>
        <v>0</v>
      </c>
      <c r="BO2">
        <f t="shared" si="3"/>
        <v>0</v>
      </c>
      <c r="BP2">
        <f t="shared" si="3"/>
        <v>0</v>
      </c>
      <c r="BQ2">
        <f t="shared" si="3"/>
        <v>0</v>
      </c>
      <c r="BR2">
        <f t="shared" si="3"/>
        <v>0</v>
      </c>
      <c r="BS2">
        <f t="shared" si="3"/>
        <v>0</v>
      </c>
      <c r="BT2">
        <f t="shared" ref="BT2:EE2" si="4">BT6+$G$5-BT4</f>
        <v>0</v>
      </c>
      <c r="BU2">
        <f t="shared" si="4"/>
        <v>0</v>
      </c>
      <c r="BV2">
        <f t="shared" si="4"/>
        <v>0</v>
      </c>
      <c r="BW2">
        <f t="shared" si="4"/>
        <v>0</v>
      </c>
      <c r="BX2">
        <f t="shared" si="4"/>
        <v>0</v>
      </c>
      <c r="BY2">
        <f t="shared" si="4"/>
        <v>0</v>
      </c>
      <c r="BZ2">
        <f t="shared" si="4"/>
        <v>0</v>
      </c>
      <c r="CA2">
        <f t="shared" si="4"/>
        <v>0</v>
      </c>
      <c r="CB2">
        <f t="shared" si="4"/>
        <v>0</v>
      </c>
      <c r="CC2">
        <f t="shared" si="4"/>
        <v>0</v>
      </c>
      <c r="CD2">
        <f t="shared" si="4"/>
        <v>0</v>
      </c>
      <c r="CE2">
        <f t="shared" si="4"/>
        <v>0</v>
      </c>
      <c r="CF2">
        <f t="shared" si="4"/>
        <v>0</v>
      </c>
      <c r="CG2">
        <f t="shared" si="4"/>
        <v>0</v>
      </c>
      <c r="CH2">
        <f t="shared" si="4"/>
        <v>0</v>
      </c>
      <c r="CI2">
        <f t="shared" si="4"/>
        <v>0</v>
      </c>
      <c r="CJ2">
        <f t="shared" si="4"/>
        <v>0</v>
      </c>
      <c r="CK2">
        <f t="shared" si="4"/>
        <v>0</v>
      </c>
      <c r="CL2">
        <f t="shared" si="4"/>
        <v>0</v>
      </c>
      <c r="CM2">
        <f t="shared" si="4"/>
        <v>0</v>
      </c>
      <c r="CN2">
        <f t="shared" si="4"/>
        <v>0</v>
      </c>
      <c r="CO2">
        <f t="shared" si="4"/>
        <v>0</v>
      </c>
      <c r="CP2">
        <f t="shared" si="4"/>
        <v>0</v>
      </c>
      <c r="CQ2">
        <f t="shared" si="4"/>
        <v>0</v>
      </c>
      <c r="CR2">
        <f t="shared" si="4"/>
        <v>0</v>
      </c>
      <c r="CS2">
        <f t="shared" si="4"/>
        <v>0</v>
      </c>
      <c r="CT2">
        <f t="shared" si="4"/>
        <v>0</v>
      </c>
      <c r="CU2">
        <f t="shared" si="4"/>
        <v>0</v>
      </c>
      <c r="CV2">
        <f t="shared" si="4"/>
        <v>0</v>
      </c>
      <c r="CW2">
        <f t="shared" si="4"/>
        <v>0</v>
      </c>
      <c r="CX2">
        <f t="shared" si="4"/>
        <v>0</v>
      </c>
      <c r="CY2">
        <f t="shared" si="4"/>
        <v>0</v>
      </c>
      <c r="CZ2">
        <f t="shared" si="4"/>
        <v>0</v>
      </c>
      <c r="DA2">
        <f t="shared" si="4"/>
        <v>0</v>
      </c>
      <c r="DB2">
        <f t="shared" si="4"/>
        <v>0</v>
      </c>
      <c r="DC2">
        <f t="shared" si="4"/>
        <v>0</v>
      </c>
      <c r="DD2">
        <f t="shared" si="4"/>
        <v>0</v>
      </c>
      <c r="DE2">
        <f t="shared" si="4"/>
        <v>0</v>
      </c>
      <c r="DF2">
        <f t="shared" si="4"/>
        <v>0</v>
      </c>
      <c r="DG2">
        <f t="shared" si="4"/>
        <v>0</v>
      </c>
      <c r="DH2">
        <f t="shared" si="4"/>
        <v>0</v>
      </c>
      <c r="DI2">
        <f t="shared" si="4"/>
        <v>0</v>
      </c>
      <c r="DJ2">
        <f t="shared" si="4"/>
        <v>0</v>
      </c>
      <c r="DK2">
        <f t="shared" si="4"/>
        <v>0</v>
      </c>
      <c r="DL2">
        <f t="shared" si="4"/>
        <v>0</v>
      </c>
      <c r="DM2">
        <f t="shared" si="4"/>
        <v>0</v>
      </c>
      <c r="DN2">
        <f t="shared" si="4"/>
        <v>0</v>
      </c>
      <c r="DO2">
        <f t="shared" si="4"/>
        <v>0</v>
      </c>
      <c r="DP2">
        <f t="shared" si="4"/>
        <v>0</v>
      </c>
      <c r="DQ2">
        <f t="shared" si="4"/>
        <v>0</v>
      </c>
      <c r="DR2">
        <f t="shared" si="4"/>
        <v>0</v>
      </c>
      <c r="DS2">
        <f t="shared" si="4"/>
        <v>0</v>
      </c>
      <c r="DT2">
        <f t="shared" si="4"/>
        <v>0</v>
      </c>
      <c r="DU2">
        <f t="shared" si="4"/>
        <v>0</v>
      </c>
      <c r="DV2">
        <f t="shared" si="4"/>
        <v>0</v>
      </c>
      <c r="DW2">
        <f t="shared" si="4"/>
        <v>0</v>
      </c>
      <c r="DX2">
        <f t="shared" si="4"/>
        <v>0</v>
      </c>
      <c r="DY2">
        <f t="shared" si="4"/>
        <v>0</v>
      </c>
      <c r="DZ2">
        <f t="shared" si="4"/>
        <v>0</v>
      </c>
      <c r="EA2">
        <f t="shared" si="4"/>
        <v>0</v>
      </c>
      <c r="EB2">
        <f t="shared" si="4"/>
        <v>0</v>
      </c>
      <c r="EC2">
        <f t="shared" si="4"/>
        <v>0</v>
      </c>
      <c r="ED2">
        <f t="shared" si="4"/>
        <v>0</v>
      </c>
      <c r="EE2">
        <f t="shared" si="4"/>
        <v>0</v>
      </c>
      <c r="EF2">
        <f t="shared" ref="EF2:FB2" si="5">EF6+$G$5-EF4</f>
        <v>0</v>
      </c>
      <c r="EG2">
        <f t="shared" si="5"/>
        <v>0</v>
      </c>
      <c r="EH2">
        <f t="shared" si="5"/>
        <v>0</v>
      </c>
      <c r="EI2">
        <f t="shared" si="5"/>
        <v>0</v>
      </c>
      <c r="EJ2">
        <f t="shared" si="5"/>
        <v>0</v>
      </c>
      <c r="EK2">
        <f t="shared" si="5"/>
        <v>0</v>
      </c>
      <c r="EL2">
        <f t="shared" si="5"/>
        <v>0</v>
      </c>
      <c r="EM2">
        <f t="shared" si="5"/>
        <v>0</v>
      </c>
      <c r="EN2">
        <f t="shared" si="5"/>
        <v>0</v>
      </c>
      <c r="EO2">
        <f t="shared" si="5"/>
        <v>0</v>
      </c>
      <c r="EP2">
        <f t="shared" si="5"/>
        <v>0</v>
      </c>
      <c r="EQ2">
        <f t="shared" si="5"/>
        <v>0</v>
      </c>
      <c r="ER2">
        <f t="shared" si="5"/>
        <v>0</v>
      </c>
      <c r="ES2">
        <f t="shared" si="5"/>
        <v>0</v>
      </c>
      <c r="ET2">
        <f t="shared" si="5"/>
        <v>0</v>
      </c>
      <c r="EU2">
        <f t="shared" si="5"/>
        <v>0</v>
      </c>
      <c r="EV2">
        <f t="shared" si="5"/>
        <v>0</v>
      </c>
      <c r="EW2">
        <f t="shared" si="5"/>
        <v>0</v>
      </c>
      <c r="EX2">
        <f t="shared" si="5"/>
        <v>0</v>
      </c>
      <c r="EY2">
        <f t="shared" si="5"/>
        <v>0</v>
      </c>
      <c r="EZ2">
        <f t="shared" si="5"/>
        <v>0</v>
      </c>
      <c r="FA2">
        <f t="shared" si="5"/>
        <v>0</v>
      </c>
      <c r="FB2">
        <f t="shared" si="5"/>
        <v>0</v>
      </c>
    </row>
    <row r="3" spans="1:158" ht="3" customHeight="1">
      <c r="H3">
        <f>INT(H6+1)-H6</f>
        <v>1</v>
      </c>
      <c r="I3">
        <f t="shared" ref="I3:BT3" si="6">INT(I6+1)-I6</f>
        <v>1</v>
      </c>
      <c r="J3">
        <f t="shared" si="6"/>
        <v>1</v>
      </c>
      <c r="K3">
        <f t="shared" si="6"/>
        <v>1</v>
      </c>
      <c r="L3">
        <f t="shared" si="6"/>
        <v>1</v>
      </c>
      <c r="M3">
        <f t="shared" si="6"/>
        <v>1</v>
      </c>
      <c r="N3">
        <f t="shared" si="6"/>
        <v>1</v>
      </c>
      <c r="O3">
        <f t="shared" si="6"/>
        <v>1</v>
      </c>
      <c r="P3">
        <f t="shared" si="6"/>
        <v>1</v>
      </c>
      <c r="Q3">
        <f t="shared" si="6"/>
        <v>1</v>
      </c>
      <c r="R3">
        <f t="shared" si="6"/>
        <v>1</v>
      </c>
      <c r="S3">
        <f t="shared" si="6"/>
        <v>1</v>
      </c>
      <c r="T3">
        <f t="shared" si="6"/>
        <v>1</v>
      </c>
      <c r="U3">
        <f t="shared" si="6"/>
        <v>1</v>
      </c>
      <c r="V3">
        <f t="shared" si="6"/>
        <v>1</v>
      </c>
      <c r="W3">
        <f t="shared" si="6"/>
        <v>1</v>
      </c>
      <c r="X3">
        <f t="shared" si="6"/>
        <v>1</v>
      </c>
      <c r="Y3">
        <f t="shared" si="6"/>
        <v>1</v>
      </c>
      <c r="Z3">
        <f t="shared" si="6"/>
        <v>1</v>
      </c>
      <c r="AA3">
        <f t="shared" si="6"/>
        <v>1</v>
      </c>
      <c r="AB3">
        <f t="shared" si="6"/>
        <v>1</v>
      </c>
      <c r="AC3">
        <f t="shared" si="6"/>
        <v>1</v>
      </c>
      <c r="AD3">
        <f t="shared" si="6"/>
        <v>1</v>
      </c>
      <c r="AE3">
        <f t="shared" si="6"/>
        <v>1</v>
      </c>
      <c r="AF3">
        <f t="shared" si="6"/>
        <v>1</v>
      </c>
      <c r="AG3">
        <f t="shared" si="6"/>
        <v>1</v>
      </c>
      <c r="AH3">
        <f t="shared" si="6"/>
        <v>1</v>
      </c>
      <c r="AI3">
        <f t="shared" si="6"/>
        <v>1</v>
      </c>
      <c r="AJ3">
        <f t="shared" si="6"/>
        <v>1</v>
      </c>
      <c r="AK3">
        <f t="shared" si="6"/>
        <v>1</v>
      </c>
      <c r="AL3">
        <f t="shared" si="6"/>
        <v>1</v>
      </c>
      <c r="AM3">
        <f t="shared" si="6"/>
        <v>1</v>
      </c>
      <c r="AN3">
        <f t="shared" si="6"/>
        <v>1</v>
      </c>
      <c r="AO3">
        <f t="shared" si="6"/>
        <v>1</v>
      </c>
      <c r="AP3">
        <f t="shared" si="6"/>
        <v>1</v>
      </c>
      <c r="AQ3">
        <f t="shared" si="6"/>
        <v>1</v>
      </c>
      <c r="AR3">
        <f t="shared" si="6"/>
        <v>1</v>
      </c>
      <c r="AS3">
        <f t="shared" si="6"/>
        <v>1</v>
      </c>
      <c r="AT3">
        <f t="shared" si="6"/>
        <v>1</v>
      </c>
      <c r="AU3">
        <f t="shared" si="6"/>
        <v>1</v>
      </c>
      <c r="AV3">
        <f t="shared" si="6"/>
        <v>1</v>
      </c>
      <c r="AW3">
        <f t="shared" si="6"/>
        <v>1</v>
      </c>
      <c r="AX3">
        <f t="shared" si="6"/>
        <v>1</v>
      </c>
      <c r="AY3">
        <f t="shared" si="6"/>
        <v>1</v>
      </c>
      <c r="AZ3">
        <f t="shared" si="6"/>
        <v>1</v>
      </c>
      <c r="BA3">
        <f t="shared" si="6"/>
        <v>1</v>
      </c>
      <c r="BB3">
        <f t="shared" si="6"/>
        <v>1</v>
      </c>
      <c r="BC3">
        <f t="shared" si="6"/>
        <v>1</v>
      </c>
      <c r="BD3">
        <f t="shared" si="6"/>
        <v>1</v>
      </c>
      <c r="BE3">
        <f t="shared" si="6"/>
        <v>1</v>
      </c>
      <c r="BF3">
        <f t="shared" si="6"/>
        <v>1</v>
      </c>
      <c r="BG3">
        <f t="shared" si="6"/>
        <v>1</v>
      </c>
      <c r="BH3">
        <f t="shared" si="6"/>
        <v>1</v>
      </c>
      <c r="BI3">
        <f t="shared" si="6"/>
        <v>1</v>
      </c>
      <c r="BJ3">
        <f t="shared" si="6"/>
        <v>1</v>
      </c>
      <c r="BK3">
        <f t="shared" si="6"/>
        <v>1</v>
      </c>
      <c r="BL3">
        <f t="shared" si="6"/>
        <v>1</v>
      </c>
      <c r="BM3">
        <f t="shared" si="6"/>
        <v>1</v>
      </c>
      <c r="BN3">
        <f t="shared" si="6"/>
        <v>1</v>
      </c>
      <c r="BO3">
        <f t="shared" si="6"/>
        <v>1</v>
      </c>
      <c r="BP3">
        <f t="shared" si="6"/>
        <v>1</v>
      </c>
      <c r="BQ3">
        <f t="shared" si="6"/>
        <v>1</v>
      </c>
      <c r="BR3">
        <f t="shared" si="6"/>
        <v>1</v>
      </c>
      <c r="BS3">
        <f t="shared" si="6"/>
        <v>1</v>
      </c>
      <c r="BT3">
        <f t="shared" si="6"/>
        <v>1</v>
      </c>
      <c r="BU3">
        <f t="shared" ref="BU3:EF3" si="7">INT(BU6+1)-BU6</f>
        <v>1</v>
      </c>
      <c r="BV3">
        <f t="shared" si="7"/>
        <v>1</v>
      </c>
      <c r="BW3">
        <f t="shared" si="7"/>
        <v>1</v>
      </c>
      <c r="BX3">
        <f t="shared" si="7"/>
        <v>1</v>
      </c>
      <c r="BY3">
        <f t="shared" si="7"/>
        <v>1</v>
      </c>
      <c r="BZ3">
        <f t="shared" si="7"/>
        <v>1</v>
      </c>
      <c r="CA3">
        <f t="shared" si="7"/>
        <v>1</v>
      </c>
      <c r="CB3">
        <f t="shared" si="7"/>
        <v>1</v>
      </c>
      <c r="CC3">
        <f t="shared" si="7"/>
        <v>1</v>
      </c>
      <c r="CD3">
        <f t="shared" si="7"/>
        <v>1</v>
      </c>
      <c r="CE3">
        <f t="shared" si="7"/>
        <v>1</v>
      </c>
      <c r="CF3">
        <f t="shared" si="7"/>
        <v>1</v>
      </c>
      <c r="CG3">
        <f t="shared" si="7"/>
        <v>1</v>
      </c>
      <c r="CH3">
        <f t="shared" si="7"/>
        <v>1</v>
      </c>
      <c r="CI3">
        <f t="shared" si="7"/>
        <v>1</v>
      </c>
      <c r="CJ3">
        <f t="shared" si="7"/>
        <v>1</v>
      </c>
      <c r="CK3">
        <f t="shared" si="7"/>
        <v>1</v>
      </c>
      <c r="CL3">
        <f t="shared" si="7"/>
        <v>1</v>
      </c>
      <c r="CM3">
        <f t="shared" si="7"/>
        <v>1</v>
      </c>
      <c r="CN3">
        <f t="shared" si="7"/>
        <v>1</v>
      </c>
      <c r="CO3">
        <f t="shared" si="7"/>
        <v>1</v>
      </c>
      <c r="CP3">
        <f t="shared" si="7"/>
        <v>1</v>
      </c>
      <c r="CQ3">
        <f t="shared" si="7"/>
        <v>1</v>
      </c>
      <c r="CR3">
        <f t="shared" si="7"/>
        <v>1</v>
      </c>
      <c r="CS3">
        <f t="shared" si="7"/>
        <v>1</v>
      </c>
      <c r="CT3">
        <f t="shared" si="7"/>
        <v>1</v>
      </c>
      <c r="CU3">
        <f t="shared" si="7"/>
        <v>1</v>
      </c>
      <c r="CV3">
        <f t="shared" si="7"/>
        <v>1</v>
      </c>
      <c r="CW3">
        <f t="shared" si="7"/>
        <v>1</v>
      </c>
      <c r="CX3">
        <f t="shared" si="7"/>
        <v>1</v>
      </c>
      <c r="CY3">
        <f t="shared" si="7"/>
        <v>1</v>
      </c>
      <c r="CZ3">
        <f t="shared" si="7"/>
        <v>1</v>
      </c>
      <c r="DA3">
        <f t="shared" si="7"/>
        <v>1</v>
      </c>
      <c r="DB3">
        <f t="shared" si="7"/>
        <v>1</v>
      </c>
      <c r="DC3">
        <f t="shared" si="7"/>
        <v>1</v>
      </c>
      <c r="DD3">
        <f t="shared" si="7"/>
        <v>1</v>
      </c>
      <c r="DE3">
        <f t="shared" si="7"/>
        <v>1</v>
      </c>
      <c r="DF3">
        <f t="shared" si="7"/>
        <v>1</v>
      </c>
      <c r="DG3">
        <f t="shared" si="7"/>
        <v>1</v>
      </c>
      <c r="DH3">
        <f t="shared" si="7"/>
        <v>1</v>
      </c>
      <c r="DI3">
        <f t="shared" si="7"/>
        <v>1</v>
      </c>
      <c r="DJ3">
        <f t="shared" si="7"/>
        <v>1</v>
      </c>
      <c r="DK3">
        <f t="shared" si="7"/>
        <v>1</v>
      </c>
      <c r="DL3">
        <f t="shared" si="7"/>
        <v>1</v>
      </c>
      <c r="DM3">
        <f t="shared" si="7"/>
        <v>1</v>
      </c>
      <c r="DN3">
        <f t="shared" si="7"/>
        <v>1</v>
      </c>
      <c r="DO3">
        <f t="shared" si="7"/>
        <v>1</v>
      </c>
      <c r="DP3">
        <f t="shared" si="7"/>
        <v>1</v>
      </c>
      <c r="DQ3">
        <f t="shared" si="7"/>
        <v>1</v>
      </c>
      <c r="DR3">
        <f t="shared" si="7"/>
        <v>1</v>
      </c>
      <c r="DS3">
        <f t="shared" si="7"/>
        <v>1</v>
      </c>
      <c r="DT3">
        <f t="shared" si="7"/>
        <v>1</v>
      </c>
      <c r="DU3">
        <f t="shared" si="7"/>
        <v>1</v>
      </c>
      <c r="DV3">
        <f t="shared" si="7"/>
        <v>1</v>
      </c>
      <c r="DW3">
        <f t="shared" si="7"/>
        <v>1</v>
      </c>
      <c r="DX3">
        <f t="shared" si="7"/>
        <v>1</v>
      </c>
      <c r="DY3">
        <f t="shared" si="7"/>
        <v>1</v>
      </c>
      <c r="DZ3">
        <f t="shared" si="7"/>
        <v>1</v>
      </c>
      <c r="EA3">
        <f t="shared" si="7"/>
        <v>1</v>
      </c>
      <c r="EB3">
        <f t="shared" si="7"/>
        <v>1</v>
      </c>
      <c r="EC3">
        <f t="shared" si="7"/>
        <v>1</v>
      </c>
      <c r="ED3">
        <f t="shared" si="7"/>
        <v>1</v>
      </c>
      <c r="EE3">
        <f t="shared" si="7"/>
        <v>1</v>
      </c>
      <c r="EF3">
        <f t="shared" si="7"/>
        <v>1</v>
      </c>
      <c r="EG3">
        <f t="shared" ref="EG3:FB3" si="8">INT(EG6+1)-EG6</f>
        <v>1</v>
      </c>
      <c r="EH3">
        <f t="shared" si="8"/>
        <v>1</v>
      </c>
      <c r="EI3">
        <f t="shared" si="8"/>
        <v>1</v>
      </c>
      <c r="EJ3">
        <f t="shared" si="8"/>
        <v>1</v>
      </c>
      <c r="EK3">
        <f t="shared" si="8"/>
        <v>1</v>
      </c>
      <c r="EL3">
        <f t="shared" si="8"/>
        <v>1</v>
      </c>
      <c r="EM3">
        <f t="shared" si="8"/>
        <v>1</v>
      </c>
      <c r="EN3">
        <f t="shared" si="8"/>
        <v>1</v>
      </c>
      <c r="EO3">
        <f t="shared" si="8"/>
        <v>1</v>
      </c>
      <c r="EP3">
        <f t="shared" si="8"/>
        <v>1</v>
      </c>
      <c r="EQ3">
        <f t="shared" si="8"/>
        <v>1</v>
      </c>
      <c r="ER3">
        <f t="shared" si="8"/>
        <v>1</v>
      </c>
      <c r="ES3">
        <f t="shared" si="8"/>
        <v>1</v>
      </c>
      <c r="ET3">
        <f t="shared" si="8"/>
        <v>1</v>
      </c>
      <c r="EU3">
        <f t="shared" si="8"/>
        <v>1</v>
      </c>
      <c r="EV3">
        <f t="shared" si="8"/>
        <v>1</v>
      </c>
      <c r="EW3">
        <f t="shared" si="8"/>
        <v>1</v>
      </c>
      <c r="EX3">
        <f t="shared" si="8"/>
        <v>1</v>
      </c>
      <c r="EY3">
        <f t="shared" si="8"/>
        <v>1</v>
      </c>
      <c r="EZ3">
        <f t="shared" si="8"/>
        <v>1</v>
      </c>
      <c r="FA3">
        <f t="shared" si="8"/>
        <v>1</v>
      </c>
      <c r="FB3">
        <f t="shared" si="8"/>
        <v>1</v>
      </c>
    </row>
    <row r="4" spans="1:158" ht="3" customHeight="1">
      <c r="H4">
        <f t="shared" ref="H4:BS4" si="9">INT(H6+$G$5)</f>
        <v>1</v>
      </c>
      <c r="I4">
        <f t="shared" si="9"/>
        <v>2</v>
      </c>
      <c r="J4">
        <f t="shared" si="9"/>
        <v>3</v>
      </c>
      <c r="K4">
        <f t="shared" si="9"/>
        <v>4</v>
      </c>
      <c r="L4">
        <f t="shared" si="9"/>
        <v>5</v>
      </c>
      <c r="M4">
        <f t="shared" si="9"/>
        <v>6</v>
      </c>
      <c r="N4">
        <f t="shared" si="9"/>
        <v>7</v>
      </c>
      <c r="O4">
        <f t="shared" si="9"/>
        <v>8</v>
      </c>
      <c r="P4">
        <f t="shared" si="9"/>
        <v>9</v>
      </c>
      <c r="Q4">
        <f t="shared" si="9"/>
        <v>10</v>
      </c>
      <c r="R4">
        <f t="shared" si="9"/>
        <v>11</v>
      </c>
      <c r="S4">
        <f t="shared" si="9"/>
        <v>12</v>
      </c>
      <c r="T4">
        <f t="shared" si="9"/>
        <v>13</v>
      </c>
      <c r="U4">
        <f t="shared" si="9"/>
        <v>14</v>
      </c>
      <c r="V4">
        <f t="shared" si="9"/>
        <v>15</v>
      </c>
      <c r="W4">
        <f t="shared" si="9"/>
        <v>16</v>
      </c>
      <c r="X4">
        <f t="shared" si="9"/>
        <v>17</v>
      </c>
      <c r="Y4">
        <f t="shared" si="9"/>
        <v>18</v>
      </c>
      <c r="Z4">
        <f t="shared" si="9"/>
        <v>19</v>
      </c>
      <c r="AA4">
        <f t="shared" si="9"/>
        <v>20</v>
      </c>
      <c r="AB4">
        <f t="shared" si="9"/>
        <v>21</v>
      </c>
      <c r="AC4">
        <f t="shared" si="9"/>
        <v>22</v>
      </c>
      <c r="AD4">
        <f t="shared" si="9"/>
        <v>23</v>
      </c>
      <c r="AE4">
        <f t="shared" si="9"/>
        <v>24</v>
      </c>
      <c r="AF4">
        <f t="shared" si="9"/>
        <v>25</v>
      </c>
      <c r="AG4">
        <f t="shared" si="9"/>
        <v>26</v>
      </c>
      <c r="AH4">
        <f t="shared" si="9"/>
        <v>27</v>
      </c>
      <c r="AI4">
        <f t="shared" si="9"/>
        <v>28</v>
      </c>
      <c r="AJ4">
        <f t="shared" si="9"/>
        <v>29</v>
      </c>
      <c r="AK4">
        <f t="shared" si="9"/>
        <v>30</v>
      </c>
      <c r="AL4">
        <f t="shared" si="9"/>
        <v>31</v>
      </c>
      <c r="AM4">
        <f t="shared" si="9"/>
        <v>32</v>
      </c>
      <c r="AN4">
        <f t="shared" si="9"/>
        <v>33</v>
      </c>
      <c r="AO4">
        <f t="shared" si="9"/>
        <v>34</v>
      </c>
      <c r="AP4">
        <f t="shared" si="9"/>
        <v>35</v>
      </c>
      <c r="AQ4">
        <f t="shared" si="9"/>
        <v>36</v>
      </c>
      <c r="AR4">
        <f t="shared" si="9"/>
        <v>37</v>
      </c>
      <c r="AS4">
        <f t="shared" si="9"/>
        <v>38</v>
      </c>
      <c r="AT4">
        <f t="shared" si="9"/>
        <v>39</v>
      </c>
      <c r="AU4">
        <f t="shared" si="9"/>
        <v>40</v>
      </c>
      <c r="AV4">
        <f t="shared" si="9"/>
        <v>41</v>
      </c>
      <c r="AW4">
        <f t="shared" si="9"/>
        <v>42</v>
      </c>
      <c r="AX4">
        <f t="shared" si="9"/>
        <v>43</v>
      </c>
      <c r="AY4">
        <f t="shared" si="9"/>
        <v>44</v>
      </c>
      <c r="AZ4">
        <f t="shared" si="9"/>
        <v>45</v>
      </c>
      <c r="BA4">
        <f t="shared" si="9"/>
        <v>46</v>
      </c>
      <c r="BB4">
        <f t="shared" si="9"/>
        <v>47</v>
      </c>
      <c r="BC4">
        <f t="shared" si="9"/>
        <v>48</v>
      </c>
      <c r="BD4">
        <f t="shared" si="9"/>
        <v>49</v>
      </c>
      <c r="BE4">
        <f t="shared" si="9"/>
        <v>50</v>
      </c>
      <c r="BF4">
        <f t="shared" si="9"/>
        <v>51</v>
      </c>
      <c r="BG4">
        <f t="shared" si="9"/>
        <v>52</v>
      </c>
      <c r="BH4">
        <f t="shared" si="9"/>
        <v>53</v>
      </c>
      <c r="BI4">
        <f t="shared" si="9"/>
        <v>54</v>
      </c>
      <c r="BJ4">
        <f t="shared" si="9"/>
        <v>55</v>
      </c>
      <c r="BK4">
        <f t="shared" si="9"/>
        <v>56</v>
      </c>
      <c r="BL4">
        <f t="shared" si="9"/>
        <v>57</v>
      </c>
      <c r="BM4">
        <f t="shared" si="9"/>
        <v>58</v>
      </c>
      <c r="BN4">
        <f t="shared" si="9"/>
        <v>59</v>
      </c>
      <c r="BO4">
        <f t="shared" si="9"/>
        <v>60</v>
      </c>
      <c r="BP4">
        <f t="shared" si="9"/>
        <v>61</v>
      </c>
      <c r="BQ4">
        <f t="shared" si="9"/>
        <v>62</v>
      </c>
      <c r="BR4">
        <f t="shared" si="9"/>
        <v>63</v>
      </c>
      <c r="BS4">
        <f t="shared" si="9"/>
        <v>64</v>
      </c>
      <c r="BT4">
        <f t="shared" ref="BT4:EE4" si="10">INT(BT6+$G$5)</f>
        <v>65</v>
      </c>
      <c r="BU4">
        <f t="shared" si="10"/>
        <v>66</v>
      </c>
      <c r="BV4">
        <f t="shared" si="10"/>
        <v>67</v>
      </c>
      <c r="BW4">
        <f t="shared" si="10"/>
        <v>68</v>
      </c>
      <c r="BX4">
        <f t="shared" si="10"/>
        <v>69</v>
      </c>
      <c r="BY4">
        <f t="shared" si="10"/>
        <v>70</v>
      </c>
      <c r="BZ4">
        <f t="shared" si="10"/>
        <v>71</v>
      </c>
      <c r="CA4">
        <f t="shared" si="10"/>
        <v>72</v>
      </c>
      <c r="CB4">
        <f t="shared" si="10"/>
        <v>73</v>
      </c>
      <c r="CC4">
        <f t="shared" si="10"/>
        <v>74</v>
      </c>
      <c r="CD4">
        <f t="shared" si="10"/>
        <v>75</v>
      </c>
      <c r="CE4">
        <f t="shared" si="10"/>
        <v>76</v>
      </c>
      <c r="CF4">
        <f t="shared" si="10"/>
        <v>77</v>
      </c>
      <c r="CG4">
        <f t="shared" si="10"/>
        <v>78</v>
      </c>
      <c r="CH4">
        <f t="shared" si="10"/>
        <v>79</v>
      </c>
      <c r="CI4">
        <f t="shared" si="10"/>
        <v>80</v>
      </c>
      <c r="CJ4">
        <f t="shared" si="10"/>
        <v>81</v>
      </c>
      <c r="CK4">
        <f t="shared" si="10"/>
        <v>82</v>
      </c>
      <c r="CL4">
        <f t="shared" si="10"/>
        <v>83</v>
      </c>
      <c r="CM4">
        <f t="shared" si="10"/>
        <v>84</v>
      </c>
      <c r="CN4">
        <f t="shared" si="10"/>
        <v>85</v>
      </c>
      <c r="CO4">
        <f t="shared" si="10"/>
        <v>86</v>
      </c>
      <c r="CP4">
        <f t="shared" si="10"/>
        <v>87</v>
      </c>
      <c r="CQ4">
        <f t="shared" si="10"/>
        <v>88</v>
      </c>
      <c r="CR4">
        <f t="shared" si="10"/>
        <v>89</v>
      </c>
      <c r="CS4">
        <f t="shared" si="10"/>
        <v>90</v>
      </c>
      <c r="CT4">
        <f t="shared" si="10"/>
        <v>91</v>
      </c>
      <c r="CU4">
        <f t="shared" si="10"/>
        <v>92</v>
      </c>
      <c r="CV4">
        <f t="shared" si="10"/>
        <v>93</v>
      </c>
      <c r="CW4">
        <f t="shared" si="10"/>
        <v>94</v>
      </c>
      <c r="CX4">
        <f t="shared" si="10"/>
        <v>95</v>
      </c>
      <c r="CY4">
        <f t="shared" si="10"/>
        <v>96</v>
      </c>
      <c r="CZ4">
        <f t="shared" si="10"/>
        <v>97</v>
      </c>
      <c r="DA4">
        <f t="shared" si="10"/>
        <v>98</v>
      </c>
      <c r="DB4">
        <f t="shared" si="10"/>
        <v>99</v>
      </c>
      <c r="DC4">
        <f t="shared" si="10"/>
        <v>100</v>
      </c>
      <c r="DD4">
        <f t="shared" si="10"/>
        <v>101</v>
      </c>
      <c r="DE4">
        <f t="shared" si="10"/>
        <v>102</v>
      </c>
      <c r="DF4">
        <f t="shared" si="10"/>
        <v>103</v>
      </c>
      <c r="DG4">
        <f t="shared" si="10"/>
        <v>104</v>
      </c>
      <c r="DH4">
        <f t="shared" si="10"/>
        <v>105</v>
      </c>
      <c r="DI4">
        <f t="shared" si="10"/>
        <v>106</v>
      </c>
      <c r="DJ4">
        <f t="shared" si="10"/>
        <v>107</v>
      </c>
      <c r="DK4">
        <f t="shared" si="10"/>
        <v>108</v>
      </c>
      <c r="DL4">
        <f t="shared" si="10"/>
        <v>109</v>
      </c>
      <c r="DM4">
        <f t="shared" si="10"/>
        <v>110</v>
      </c>
      <c r="DN4">
        <f t="shared" si="10"/>
        <v>111</v>
      </c>
      <c r="DO4">
        <f t="shared" si="10"/>
        <v>112</v>
      </c>
      <c r="DP4">
        <f t="shared" si="10"/>
        <v>113</v>
      </c>
      <c r="DQ4">
        <f t="shared" si="10"/>
        <v>114</v>
      </c>
      <c r="DR4">
        <f t="shared" si="10"/>
        <v>115</v>
      </c>
      <c r="DS4">
        <f t="shared" si="10"/>
        <v>116</v>
      </c>
      <c r="DT4">
        <f t="shared" si="10"/>
        <v>117</v>
      </c>
      <c r="DU4">
        <f t="shared" si="10"/>
        <v>118</v>
      </c>
      <c r="DV4">
        <f t="shared" si="10"/>
        <v>119</v>
      </c>
      <c r="DW4">
        <f t="shared" si="10"/>
        <v>120</v>
      </c>
      <c r="DX4">
        <f t="shared" si="10"/>
        <v>121</v>
      </c>
      <c r="DY4">
        <f t="shared" si="10"/>
        <v>122</v>
      </c>
      <c r="DZ4">
        <f t="shared" si="10"/>
        <v>123</v>
      </c>
      <c r="EA4">
        <f t="shared" si="10"/>
        <v>124</v>
      </c>
      <c r="EB4">
        <f t="shared" si="10"/>
        <v>125</v>
      </c>
      <c r="EC4">
        <f t="shared" si="10"/>
        <v>126</v>
      </c>
      <c r="ED4">
        <f t="shared" si="10"/>
        <v>127</v>
      </c>
      <c r="EE4">
        <f t="shared" si="10"/>
        <v>128</v>
      </c>
      <c r="EF4">
        <f t="shared" ref="EF4:FB4" si="11">INT(EF6+$G$5)</f>
        <v>129</v>
      </c>
      <c r="EG4">
        <f t="shared" si="11"/>
        <v>130</v>
      </c>
      <c r="EH4">
        <f t="shared" si="11"/>
        <v>131</v>
      </c>
      <c r="EI4">
        <f t="shared" si="11"/>
        <v>132</v>
      </c>
      <c r="EJ4">
        <f t="shared" si="11"/>
        <v>133</v>
      </c>
      <c r="EK4">
        <f t="shared" si="11"/>
        <v>134</v>
      </c>
      <c r="EL4">
        <f t="shared" si="11"/>
        <v>135</v>
      </c>
      <c r="EM4">
        <f t="shared" si="11"/>
        <v>136</v>
      </c>
      <c r="EN4">
        <f t="shared" si="11"/>
        <v>137</v>
      </c>
      <c r="EO4">
        <f t="shared" si="11"/>
        <v>138</v>
      </c>
      <c r="EP4">
        <f t="shared" si="11"/>
        <v>139</v>
      </c>
      <c r="EQ4">
        <f t="shared" si="11"/>
        <v>140</v>
      </c>
      <c r="ER4">
        <f t="shared" si="11"/>
        <v>141</v>
      </c>
      <c r="ES4">
        <f t="shared" si="11"/>
        <v>142</v>
      </c>
      <c r="ET4">
        <f t="shared" si="11"/>
        <v>143</v>
      </c>
      <c r="EU4">
        <f t="shared" si="11"/>
        <v>144</v>
      </c>
      <c r="EV4">
        <f t="shared" si="11"/>
        <v>145</v>
      </c>
      <c r="EW4">
        <f t="shared" si="11"/>
        <v>146</v>
      </c>
      <c r="EX4">
        <f t="shared" si="11"/>
        <v>147</v>
      </c>
      <c r="EY4">
        <f t="shared" si="11"/>
        <v>148</v>
      </c>
      <c r="EZ4">
        <f t="shared" si="11"/>
        <v>149</v>
      </c>
      <c r="FA4">
        <f t="shared" si="11"/>
        <v>150</v>
      </c>
      <c r="FB4">
        <f t="shared" si="11"/>
        <v>151</v>
      </c>
    </row>
    <row r="5" spans="1:158" ht="3" customHeight="1">
      <c r="G5">
        <f>75/G6</f>
        <v>1</v>
      </c>
      <c r="H5">
        <f>INT(H6)</f>
        <v>0</v>
      </c>
      <c r="I5">
        <f t="shared" ref="I5:BT5" si="12">INT(I6)</f>
        <v>1</v>
      </c>
      <c r="J5">
        <f t="shared" si="12"/>
        <v>2</v>
      </c>
      <c r="K5">
        <f t="shared" si="12"/>
        <v>3</v>
      </c>
      <c r="L5">
        <f t="shared" si="12"/>
        <v>4</v>
      </c>
      <c r="M5">
        <f t="shared" si="12"/>
        <v>5</v>
      </c>
      <c r="N5">
        <f t="shared" si="12"/>
        <v>6</v>
      </c>
      <c r="O5">
        <f t="shared" si="12"/>
        <v>7</v>
      </c>
      <c r="P5">
        <f t="shared" si="12"/>
        <v>8</v>
      </c>
      <c r="Q5">
        <f t="shared" si="12"/>
        <v>9</v>
      </c>
      <c r="R5">
        <f t="shared" si="12"/>
        <v>10</v>
      </c>
      <c r="S5">
        <f t="shared" si="12"/>
        <v>11</v>
      </c>
      <c r="T5">
        <f t="shared" si="12"/>
        <v>12</v>
      </c>
      <c r="U5">
        <f t="shared" si="12"/>
        <v>13</v>
      </c>
      <c r="V5">
        <f t="shared" si="12"/>
        <v>14</v>
      </c>
      <c r="W5">
        <f t="shared" si="12"/>
        <v>15</v>
      </c>
      <c r="X5">
        <f t="shared" si="12"/>
        <v>16</v>
      </c>
      <c r="Y5">
        <f t="shared" si="12"/>
        <v>17</v>
      </c>
      <c r="Z5">
        <f t="shared" si="12"/>
        <v>18</v>
      </c>
      <c r="AA5">
        <f t="shared" si="12"/>
        <v>19</v>
      </c>
      <c r="AB5">
        <f t="shared" si="12"/>
        <v>20</v>
      </c>
      <c r="AC5">
        <f t="shared" si="12"/>
        <v>21</v>
      </c>
      <c r="AD5">
        <f t="shared" si="12"/>
        <v>22</v>
      </c>
      <c r="AE5">
        <f t="shared" si="12"/>
        <v>23</v>
      </c>
      <c r="AF5">
        <f t="shared" si="12"/>
        <v>24</v>
      </c>
      <c r="AG5">
        <f t="shared" si="12"/>
        <v>25</v>
      </c>
      <c r="AH5">
        <f t="shared" si="12"/>
        <v>26</v>
      </c>
      <c r="AI5">
        <f t="shared" si="12"/>
        <v>27</v>
      </c>
      <c r="AJ5">
        <f t="shared" si="12"/>
        <v>28</v>
      </c>
      <c r="AK5">
        <f t="shared" si="12"/>
        <v>29</v>
      </c>
      <c r="AL5">
        <f t="shared" si="12"/>
        <v>30</v>
      </c>
      <c r="AM5">
        <f t="shared" si="12"/>
        <v>31</v>
      </c>
      <c r="AN5">
        <f t="shared" si="12"/>
        <v>32</v>
      </c>
      <c r="AO5">
        <f t="shared" si="12"/>
        <v>33</v>
      </c>
      <c r="AP5">
        <f t="shared" si="12"/>
        <v>34</v>
      </c>
      <c r="AQ5">
        <f t="shared" si="12"/>
        <v>35</v>
      </c>
      <c r="AR5">
        <f t="shared" si="12"/>
        <v>36</v>
      </c>
      <c r="AS5">
        <f t="shared" si="12"/>
        <v>37</v>
      </c>
      <c r="AT5">
        <f t="shared" si="12"/>
        <v>38</v>
      </c>
      <c r="AU5">
        <f t="shared" si="12"/>
        <v>39</v>
      </c>
      <c r="AV5">
        <f t="shared" si="12"/>
        <v>40</v>
      </c>
      <c r="AW5">
        <f t="shared" si="12"/>
        <v>41</v>
      </c>
      <c r="AX5">
        <f t="shared" si="12"/>
        <v>42</v>
      </c>
      <c r="AY5">
        <f t="shared" si="12"/>
        <v>43</v>
      </c>
      <c r="AZ5">
        <f t="shared" si="12"/>
        <v>44</v>
      </c>
      <c r="BA5">
        <f t="shared" si="12"/>
        <v>45</v>
      </c>
      <c r="BB5">
        <f t="shared" si="12"/>
        <v>46</v>
      </c>
      <c r="BC5">
        <f t="shared" si="12"/>
        <v>47</v>
      </c>
      <c r="BD5">
        <f t="shared" si="12"/>
        <v>48</v>
      </c>
      <c r="BE5">
        <f t="shared" si="12"/>
        <v>49</v>
      </c>
      <c r="BF5">
        <f t="shared" si="12"/>
        <v>50</v>
      </c>
      <c r="BG5">
        <f t="shared" si="12"/>
        <v>51</v>
      </c>
      <c r="BH5">
        <f t="shared" si="12"/>
        <v>52</v>
      </c>
      <c r="BI5">
        <f t="shared" si="12"/>
        <v>53</v>
      </c>
      <c r="BJ5">
        <f t="shared" si="12"/>
        <v>54</v>
      </c>
      <c r="BK5">
        <f t="shared" si="12"/>
        <v>55</v>
      </c>
      <c r="BL5">
        <f t="shared" si="12"/>
        <v>56</v>
      </c>
      <c r="BM5">
        <f t="shared" si="12"/>
        <v>57</v>
      </c>
      <c r="BN5">
        <f t="shared" si="12"/>
        <v>58</v>
      </c>
      <c r="BO5">
        <f t="shared" si="12"/>
        <v>59</v>
      </c>
      <c r="BP5">
        <f t="shared" si="12"/>
        <v>60</v>
      </c>
      <c r="BQ5">
        <f t="shared" si="12"/>
        <v>61</v>
      </c>
      <c r="BR5">
        <f t="shared" si="12"/>
        <v>62</v>
      </c>
      <c r="BS5">
        <f t="shared" si="12"/>
        <v>63</v>
      </c>
      <c r="BT5">
        <f t="shared" si="12"/>
        <v>64</v>
      </c>
      <c r="BU5">
        <f t="shared" ref="BU5:EF5" si="13">INT(BU6)</f>
        <v>65</v>
      </c>
      <c r="BV5">
        <f t="shared" si="13"/>
        <v>66</v>
      </c>
      <c r="BW5">
        <f t="shared" si="13"/>
        <v>67</v>
      </c>
      <c r="BX5">
        <f t="shared" si="13"/>
        <v>68</v>
      </c>
      <c r="BY5">
        <f t="shared" si="13"/>
        <v>69</v>
      </c>
      <c r="BZ5">
        <f t="shared" si="13"/>
        <v>70</v>
      </c>
      <c r="CA5">
        <f t="shared" si="13"/>
        <v>71</v>
      </c>
      <c r="CB5">
        <f t="shared" si="13"/>
        <v>72</v>
      </c>
      <c r="CC5">
        <f t="shared" si="13"/>
        <v>73</v>
      </c>
      <c r="CD5">
        <f t="shared" si="13"/>
        <v>74</v>
      </c>
      <c r="CE5">
        <f t="shared" si="13"/>
        <v>75</v>
      </c>
      <c r="CF5">
        <f t="shared" si="13"/>
        <v>76</v>
      </c>
      <c r="CG5">
        <f t="shared" si="13"/>
        <v>77</v>
      </c>
      <c r="CH5">
        <f t="shared" si="13"/>
        <v>78</v>
      </c>
      <c r="CI5">
        <f t="shared" si="13"/>
        <v>79</v>
      </c>
      <c r="CJ5">
        <f t="shared" si="13"/>
        <v>80</v>
      </c>
      <c r="CK5">
        <f t="shared" si="13"/>
        <v>81</v>
      </c>
      <c r="CL5">
        <f t="shared" si="13"/>
        <v>82</v>
      </c>
      <c r="CM5">
        <f t="shared" si="13"/>
        <v>83</v>
      </c>
      <c r="CN5">
        <f t="shared" si="13"/>
        <v>84</v>
      </c>
      <c r="CO5">
        <f t="shared" si="13"/>
        <v>85</v>
      </c>
      <c r="CP5">
        <f t="shared" si="13"/>
        <v>86</v>
      </c>
      <c r="CQ5">
        <f t="shared" si="13"/>
        <v>87</v>
      </c>
      <c r="CR5">
        <f t="shared" si="13"/>
        <v>88</v>
      </c>
      <c r="CS5">
        <f t="shared" si="13"/>
        <v>89</v>
      </c>
      <c r="CT5">
        <f t="shared" si="13"/>
        <v>90</v>
      </c>
      <c r="CU5">
        <f t="shared" si="13"/>
        <v>91</v>
      </c>
      <c r="CV5">
        <f t="shared" si="13"/>
        <v>92</v>
      </c>
      <c r="CW5">
        <f t="shared" si="13"/>
        <v>93</v>
      </c>
      <c r="CX5">
        <f t="shared" si="13"/>
        <v>94</v>
      </c>
      <c r="CY5">
        <f t="shared" si="13"/>
        <v>95</v>
      </c>
      <c r="CZ5">
        <f t="shared" si="13"/>
        <v>96</v>
      </c>
      <c r="DA5">
        <f t="shared" si="13"/>
        <v>97</v>
      </c>
      <c r="DB5">
        <f t="shared" si="13"/>
        <v>98</v>
      </c>
      <c r="DC5">
        <f t="shared" si="13"/>
        <v>99</v>
      </c>
      <c r="DD5">
        <f t="shared" si="13"/>
        <v>100</v>
      </c>
      <c r="DE5">
        <f t="shared" si="13"/>
        <v>101</v>
      </c>
      <c r="DF5">
        <f t="shared" si="13"/>
        <v>102</v>
      </c>
      <c r="DG5">
        <f t="shared" si="13"/>
        <v>103</v>
      </c>
      <c r="DH5">
        <f t="shared" si="13"/>
        <v>104</v>
      </c>
      <c r="DI5">
        <f t="shared" si="13"/>
        <v>105</v>
      </c>
      <c r="DJ5">
        <f t="shared" si="13"/>
        <v>106</v>
      </c>
      <c r="DK5">
        <f t="shared" si="13"/>
        <v>107</v>
      </c>
      <c r="DL5">
        <f t="shared" si="13"/>
        <v>108</v>
      </c>
      <c r="DM5">
        <f t="shared" si="13"/>
        <v>109</v>
      </c>
      <c r="DN5">
        <f t="shared" si="13"/>
        <v>110</v>
      </c>
      <c r="DO5">
        <f t="shared" si="13"/>
        <v>111</v>
      </c>
      <c r="DP5">
        <f t="shared" si="13"/>
        <v>112</v>
      </c>
      <c r="DQ5">
        <f t="shared" si="13"/>
        <v>113</v>
      </c>
      <c r="DR5">
        <f t="shared" si="13"/>
        <v>114</v>
      </c>
      <c r="DS5">
        <f t="shared" si="13"/>
        <v>115</v>
      </c>
      <c r="DT5">
        <f t="shared" si="13"/>
        <v>116</v>
      </c>
      <c r="DU5">
        <f t="shared" si="13"/>
        <v>117</v>
      </c>
      <c r="DV5">
        <f t="shared" si="13"/>
        <v>118</v>
      </c>
      <c r="DW5">
        <f t="shared" si="13"/>
        <v>119</v>
      </c>
      <c r="DX5">
        <f t="shared" si="13"/>
        <v>120</v>
      </c>
      <c r="DY5">
        <f t="shared" si="13"/>
        <v>121</v>
      </c>
      <c r="DZ5">
        <f t="shared" si="13"/>
        <v>122</v>
      </c>
      <c r="EA5">
        <f t="shared" si="13"/>
        <v>123</v>
      </c>
      <c r="EB5">
        <f t="shared" si="13"/>
        <v>124</v>
      </c>
      <c r="EC5">
        <f t="shared" si="13"/>
        <v>125</v>
      </c>
      <c r="ED5">
        <f t="shared" si="13"/>
        <v>126</v>
      </c>
      <c r="EE5">
        <f t="shared" si="13"/>
        <v>127</v>
      </c>
      <c r="EF5">
        <f t="shared" si="13"/>
        <v>128</v>
      </c>
      <c r="EG5">
        <f t="shared" ref="EG5:FB5" si="14">INT(EG6)</f>
        <v>129</v>
      </c>
      <c r="EH5">
        <f t="shared" si="14"/>
        <v>130</v>
      </c>
      <c r="EI5">
        <f t="shared" si="14"/>
        <v>131</v>
      </c>
      <c r="EJ5">
        <f t="shared" si="14"/>
        <v>132</v>
      </c>
      <c r="EK5">
        <f t="shared" si="14"/>
        <v>133</v>
      </c>
      <c r="EL5">
        <f t="shared" si="14"/>
        <v>134</v>
      </c>
      <c r="EM5">
        <f t="shared" si="14"/>
        <v>135</v>
      </c>
      <c r="EN5">
        <f t="shared" si="14"/>
        <v>136</v>
      </c>
      <c r="EO5">
        <f t="shared" si="14"/>
        <v>137</v>
      </c>
      <c r="EP5">
        <f t="shared" si="14"/>
        <v>138</v>
      </c>
      <c r="EQ5">
        <f t="shared" si="14"/>
        <v>139</v>
      </c>
      <c r="ER5">
        <f t="shared" si="14"/>
        <v>140</v>
      </c>
      <c r="ES5">
        <f t="shared" si="14"/>
        <v>141</v>
      </c>
      <c r="ET5">
        <f t="shared" si="14"/>
        <v>142</v>
      </c>
      <c r="EU5">
        <f t="shared" si="14"/>
        <v>143</v>
      </c>
      <c r="EV5">
        <f t="shared" si="14"/>
        <v>144</v>
      </c>
      <c r="EW5">
        <f t="shared" si="14"/>
        <v>145</v>
      </c>
      <c r="EX5">
        <f t="shared" si="14"/>
        <v>146</v>
      </c>
      <c r="EY5">
        <f t="shared" si="14"/>
        <v>147</v>
      </c>
      <c r="EZ5">
        <f t="shared" si="14"/>
        <v>148</v>
      </c>
      <c r="FA5">
        <f t="shared" si="14"/>
        <v>149</v>
      </c>
      <c r="FB5">
        <f t="shared" si="14"/>
        <v>150</v>
      </c>
    </row>
    <row r="6" spans="1:158" ht="10.5" customHeight="1">
      <c r="G6">
        <v>75</v>
      </c>
      <c r="H6">
        <f t="shared" ref="H6:BS6" si="15">H7*$G$5</f>
        <v>0</v>
      </c>
      <c r="I6">
        <f t="shared" si="15"/>
        <v>1</v>
      </c>
      <c r="J6">
        <f t="shared" si="15"/>
        <v>2</v>
      </c>
      <c r="K6">
        <f t="shared" si="15"/>
        <v>3</v>
      </c>
      <c r="L6">
        <f t="shared" si="15"/>
        <v>4</v>
      </c>
      <c r="M6">
        <f t="shared" si="15"/>
        <v>5</v>
      </c>
      <c r="N6">
        <f t="shared" si="15"/>
        <v>6</v>
      </c>
      <c r="O6">
        <f t="shared" si="15"/>
        <v>7</v>
      </c>
      <c r="P6">
        <f t="shared" si="15"/>
        <v>8</v>
      </c>
      <c r="Q6">
        <f t="shared" si="15"/>
        <v>9</v>
      </c>
      <c r="R6">
        <f t="shared" si="15"/>
        <v>10</v>
      </c>
      <c r="S6">
        <f t="shared" si="15"/>
        <v>11</v>
      </c>
      <c r="T6">
        <f t="shared" si="15"/>
        <v>12</v>
      </c>
      <c r="U6">
        <f t="shared" si="15"/>
        <v>13</v>
      </c>
      <c r="V6">
        <f t="shared" si="15"/>
        <v>14</v>
      </c>
      <c r="W6">
        <f t="shared" si="15"/>
        <v>15</v>
      </c>
      <c r="X6">
        <f t="shared" si="15"/>
        <v>16</v>
      </c>
      <c r="Y6">
        <f t="shared" si="15"/>
        <v>17</v>
      </c>
      <c r="Z6">
        <f t="shared" si="15"/>
        <v>18</v>
      </c>
      <c r="AA6">
        <f t="shared" si="15"/>
        <v>19</v>
      </c>
      <c r="AB6">
        <f t="shared" si="15"/>
        <v>20</v>
      </c>
      <c r="AC6">
        <f t="shared" si="15"/>
        <v>21</v>
      </c>
      <c r="AD6">
        <f t="shared" si="15"/>
        <v>22</v>
      </c>
      <c r="AE6">
        <f t="shared" si="15"/>
        <v>23</v>
      </c>
      <c r="AF6">
        <f t="shared" si="15"/>
        <v>24</v>
      </c>
      <c r="AG6">
        <f t="shared" si="15"/>
        <v>25</v>
      </c>
      <c r="AH6">
        <f t="shared" si="15"/>
        <v>26</v>
      </c>
      <c r="AI6">
        <f t="shared" si="15"/>
        <v>27</v>
      </c>
      <c r="AJ6">
        <f t="shared" si="15"/>
        <v>28</v>
      </c>
      <c r="AK6">
        <f t="shared" si="15"/>
        <v>29</v>
      </c>
      <c r="AL6">
        <f t="shared" si="15"/>
        <v>30</v>
      </c>
      <c r="AM6">
        <f t="shared" si="15"/>
        <v>31</v>
      </c>
      <c r="AN6">
        <f t="shared" si="15"/>
        <v>32</v>
      </c>
      <c r="AO6">
        <f t="shared" si="15"/>
        <v>33</v>
      </c>
      <c r="AP6">
        <f t="shared" si="15"/>
        <v>34</v>
      </c>
      <c r="AQ6">
        <f t="shared" si="15"/>
        <v>35</v>
      </c>
      <c r="AR6">
        <f t="shared" si="15"/>
        <v>36</v>
      </c>
      <c r="AS6">
        <f t="shared" si="15"/>
        <v>37</v>
      </c>
      <c r="AT6">
        <f t="shared" si="15"/>
        <v>38</v>
      </c>
      <c r="AU6">
        <f t="shared" si="15"/>
        <v>39</v>
      </c>
      <c r="AV6">
        <f t="shared" si="15"/>
        <v>40</v>
      </c>
      <c r="AW6">
        <f t="shared" si="15"/>
        <v>41</v>
      </c>
      <c r="AX6">
        <f t="shared" si="15"/>
        <v>42</v>
      </c>
      <c r="AY6">
        <f t="shared" si="15"/>
        <v>43</v>
      </c>
      <c r="AZ6">
        <f t="shared" si="15"/>
        <v>44</v>
      </c>
      <c r="BA6">
        <f t="shared" si="15"/>
        <v>45</v>
      </c>
      <c r="BB6">
        <f t="shared" si="15"/>
        <v>46</v>
      </c>
      <c r="BC6">
        <f t="shared" si="15"/>
        <v>47</v>
      </c>
      <c r="BD6">
        <f t="shared" si="15"/>
        <v>48</v>
      </c>
      <c r="BE6">
        <f t="shared" si="15"/>
        <v>49</v>
      </c>
      <c r="BF6">
        <f t="shared" si="15"/>
        <v>50</v>
      </c>
      <c r="BG6">
        <f t="shared" si="15"/>
        <v>51</v>
      </c>
      <c r="BH6">
        <f t="shared" si="15"/>
        <v>52</v>
      </c>
      <c r="BI6">
        <f t="shared" si="15"/>
        <v>53</v>
      </c>
      <c r="BJ6">
        <f t="shared" si="15"/>
        <v>54</v>
      </c>
      <c r="BK6">
        <f t="shared" si="15"/>
        <v>55</v>
      </c>
      <c r="BL6">
        <f t="shared" si="15"/>
        <v>56</v>
      </c>
      <c r="BM6">
        <f t="shared" si="15"/>
        <v>57</v>
      </c>
      <c r="BN6">
        <f t="shared" si="15"/>
        <v>58</v>
      </c>
      <c r="BO6">
        <f t="shared" si="15"/>
        <v>59</v>
      </c>
      <c r="BP6">
        <f t="shared" si="15"/>
        <v>60</v>
      </c>
      <c r="BQ6">
        <f t="shared" si="15"/>
        <v>61</v>
      </c>
      <c r="BR6">
        <f t="shared" si="15"/>
        <v>62</v>
      </c>
      <c r="BS6">
        <f t="shared" si="15"/>
        <v>63</v>
      </c>
      <c r="BT6">
        <f t="shared" ref="BT6:EE6" si="16">BT7*$G$5</f>
        <v>64</v>
      </c>
      <c r="BU6">
        <f t="shared" si="16"/>
        <v>65</v>
      </c>
      <c r="BV6">
        <f t="shared" si="16"/>
        <v>66</v>
      </c>
      <c r="BW6">
        <f t="shared" si="16"/>
        <v>67</v>
      </c>
      <c r="BX6">
        <f t="shared" si="16"/>
        <v>68</v>
      </c>
      <c r="BY6">
        <f t="shared" si="16"/>
        <v>69</v>
      </c>
      <c r="BZ6">
        <f t="shared" si="16"/>
        <v>70</v>
      </c>
      <c r="CA6">
        <f t="shared" si="16"/>
        <v>71</v>
      </c>
      <c r="CB6">
        <f t="shared" si="16"/>
        <v>72</v>
      </c>
      <c r="CC6">
        <f t="shared" si="16"/>
        <v>73</v>
      </c>
      <c r="CD6">
        <f t="shared" si="16"/>
        <v>74</v>
      </c>
      <c r="CE6">
        <f t="shared" si="16"/>
        <v>75</v>
      </c>
      <c r="CF6">
        <f t="shared" si="16"/>
        <v>76</v>
      </c>
      <c r="CG6">
        <f t="shared" si="16"/>
        <v>77</v>
      </c>
      <c r="CH6">
        <f t="shared" si="16"/>
        <v>78</v>
      </c>
      <c r="CI6">
        <f t="shared" si="16"/>
        <v>79</v>
      </c>
      <c r="CJ6">
        <f t="shared" si="16"/>
        <v>80</v>
      </c>
      <c r="CK6">
        <f t="shared" si="16"/>
        <v>81</v>
      </c>
      <c r="CL6">
        <f t="shared" si="16"/>
        <v>82</v>
      </c>
      <c r="CM6">
        <f t="shared" si="16"/>
        <v>83</v>
      </c>
      <c r="CN6">
        <f t="shared" si="16"/>
        <v>84</v>
      </c>
      <c r="CO6">
        <f t="shared" si="16"/>
        <v>85</v>
      </c>
      <c r="CP6">
        <f t="shared" si="16"/>
        <v>86</v>
      </c>
      <c r="CQ6">
        <f t="shared" si="16"/>
        <v>87</v>
      </c>
      <c r="CR6">
        <f t="shared" si="16"/>
        <v>88</v>
      </c>
      <c r="CS6">
        <f t="shared" si="16"/>
        <v>89</v>
      </c>
      <c r="CT6">
        <f t="shared" si="16"/>
        <v>90</v>
      </c>
      <c r="CU6">
        <f t="shared" si="16"/>
        <v>91</v>
      </c>
      <c r="CV6">
        <f t="shared" si="16"/>
        <v>92</v>
      </c>
      <c r="CW6">
        <f t="shared" si="16"/>
        <v>93</v>
      </c>
      <c r="CX6">
        <f t="shared" si="16"/>
        <v>94</v>
      </c>
      <c r="CY6">
        <f t="shared" si="16"/>
        <v>95</v>
      </c>
      <c r="CZ6">
        <f t="shared" si="16"/>
        <v>96</v>
      </c>
      <c r="DA6">
        <f t="shared" si="16"/>
        <v>97</v>
      </c>
      <c r="DB6">
        <f t="shared" si="16"/>
        <v>98</v>
      </c>
      <c r="DC6">
        <f t="shared" si="16"/>
        <v>99</v>
      </c>
      <c r="DD6">
        <f t="shared" si="16"/>
        <v>100</v>
      </c>
      <c r="DE6">
        <f t="shared" si="16"/>
        <v>101</v>
      </c>
      <c r="DF6">
        <f t="shared" si="16"/>
        <v>102</v>
      </c>
      <c r="DG6">
        <f t="shared" si="16"/>
        <v>103</v>
      </c>
      <c r="DH6">
        <f t="shared" si="16"/>
        <v>104</v>
      </c>
      <c r="DI6">
        <f t="shared" si="16"/>
        <v>105</v>
      </c>
      <c r="DJ6">
        <f t="shared" si="16"/>
        <v>106</v>
      </c>
      <c r="DK6">
        <f t="shared" si="16"/>
        <v>107</v>
      </c>
      <c r="DL6">
        <f t="shared" si="16"/>
        <v>108</v>
      </c>
      <c r="DM6">
        <f t="shared" si="16"/>
        <v>109</v>
      </c>
      <c r="DN6">
        <f t="shared" si="16"/>
        <v>110</v>
      </c>
      <c r="DO6">
        <f t="shared" si="16"/>
        <v>111</v>
      </c>
      <c r="DP6">
        <f t="shared" si="16"/>
        <v>112</v>
      </c>
      <c r="DQ6">
        <f t="shared" si="16"/>
        <v>113</v>
      </c>
      <c r="DR6">
        <f t="shared" si="16"/>
        <v>114</v>
      </c>
      <c r="DS6">
        <f t="shared" si="16"/>
        <v>115</v>
      </c>
      <c r="DT6">
        <f t="shared" si="16"/>
        <v>116</v>
      </c>
      <c r="DU6">
        <f t="shared" si="16"/>
        <v>117</v>
      </c>
      <c r="DV6">
        <f t="shared" si="16"/>
        <v>118</v>
      </c>
      <c r="DW6">
        <f t="shared" si="16"/>
        <v>119</v>
      </c>
      <c r="DX6">
        <f t="shared" si="16"/>
        <v>120</v>
      </c>
      <c r="DY6">
        <f t="shared" si="16"/>
        <v>121</v>
      </c>
      <c r="DZ6">
        <f t="shared" si="16"/>
        <v>122</v>
      </c>
      <c r="EA6">
        <f t="shared" si="16"/>
        <v>123</v>
      </c>
      <c r="EB6">
        <f t="shared" si="16"/>
        <v>124</v>
      </c>
      <c r="EC6">
        <f t="shared" si="16"/>
        <v>125</v>
      </c>
      <c r="ED6">
        <f t="shared" si="16"/>
        <v>126</v>
      </c>
      <c r="EE6">
        <f t="shared" si="16"/>
        <v>127</v>
      </c>
      <c r="EF6">
        <f t="shared" ref="EF6:FB6" si="17">EF7*$G$5</f>
        <v>128</v>
      </c>
      <c r="EG6">
        <f t="shared" si="17"/>
        <v>129</v>
      </c>
      <c r="EH6">
        <f t="shared" si="17"/>
        <v>130</v>
      </c>
      <c r="EI6">
        <f t="shared" si="17"/>
        <v>131</v>
      </c>
      <c r="EJ6">
        <f t="shared" si="17"/>
        <v>132</v>
      </c>
      <c r="EK6">
        <f t="shared" si="17"/>
        <v>133</v>
      </c>
      <c r="EL6">
        <f t="shared" si="17"/>
        <v>134</v>
      </c>
      <c r="EM6">
        <f t="shared" si="17"/>
        <v>135</v>
      </c>
      <c r="EN6">
        <f t="shared" si="17"/>
        <v>136</v>
      </c>
      <c r="EO6">
        <f t="shared" si="17"/>
        <v>137</v>
      </c>
      <c r="EP6">
        <f t="shared" si="17"/>
        <v>138</v>
      </c>
      <c r="EQ6">
        <f t="shared" si="17"/>
        <v>139</v>
      </c>
      <c r="ER6">
        <f t="shared" si="17"/>
        <v>140</v>
      </c>
      <c r="ES6">
        <f t="shared" si="17"/>
        <v>141</v>
      </c>
      <c r="ET6">
        <f t="shared" si="17"/>
        <v>142</v>
      </c>
      <c r="EU6">
        <f t="shared" si="17"/>
        <v>143</v>
      </c>
      <c r="EV6">
        <f t="shared" si="17"/>
        <v>144</v>
      </c>
      <c r="EW6">
        <f t="shared" si="17"/>
        <v>145</v>
      </c>
      <c r="EX6">
        <f t="shared" si="17"/>
        <v>146</v>
      </c>
      <c r="EY6">
        <f t="shared" si="17"/>
        <v>147</v>
      </c>
      <c r="EZ6">
        <f t="shared" si="17"/>
        <v>148</v>
      </c>
      <c r="FA6">
        <f t="shared" si="17"/>
        <v>149</v>
      </c>
      <c r="FB6">
        <f t="shared" si="17"/>
        <v>150</v>
      </c>
    </row>
    <row r="7" spans="1:158" ht="10.5" customHeight="1">
      <c r="F7">
        <f>75/G7</f>
        <v>1</v>
      </c>
      <c r="G7">
        <v>75</v>
      </c>
      <c r="H7">
        <v>0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  <c r="W7">
        <v>15</v>
      </c>
      <c r="X7">
        <v>16</v>
      </c>
      <c r="Y7">
        <v>17</v>
      </c>
      <c r="Z7">
        <v>18</v>
      </c>
      <c r="AA7">
        <v>19</v>
      </c>
      <c r="AB7">
        <v>20</v>
      </c>
      <c r="AC7">
        <v>21</v>
      </c>
      <c r="AD7">
        <v>22</v>
      </c>
      <c r="AE7">
        <v>23</v>
      </c>
      <c r="AF7">
        <v>24</v>
      </c>
      <c r="AG7">
        <v>25</v>
      </c>
      <c r="AH7">
        <v>26</v>
      </c>
      <c r="AI7">
        <v>27</v>
      </c>
      <c r="AJ7">
        <v>28</v>
      </c>
      <c r="AK7">
        <v>29</v>
      </c>
      <c r="AL7">
        <v>30</v>
      </c>
      <c r="AM7">
        <v>31</v>
      </c>
      <c r="AN7">
        <v>32</v>
      </c>
      <c r="AO7">
        <v>33</v>
      </c>
      <c r="AP7">
        <v>34</v>
      </c>
      <c r="AQ7">
        <v>35</v>
      </c>
      <c r="AR7">
        <v>36</v>
      </c>
      <c r="AS7">
        <v>37</v>
      </c>
      <c r="AT7">
        <v>38</v>
      </c>
      <c r="AU7">
        <v>39</v>
      </c>
      <c r="AV7">
        <v>40</v>
      </c>
      <c r="AW7">
        <v>41</v>
      </c>
      <c r="AX7">
        <v>42</v>
      </c>
      <c r="AY7">
        <v>43</v>
      </c>
      <c r="AZ7">
        <v>44</v>
      </c>
      <c r="BA7">
        <v>45</v>
      </c>
      <c r="BB7">
        <v>46</v>
      </c>
      <c r="BC7">
        <v>47</v>
      </c>
      <c r="BD7">
        <v>48</v>
      </c>
      <c r="BE7">
        <v>49</v>
      </c>
      <c r="BF7">
        <v>50</v>
      </c>
      <c r="BG7">
        <v>51</v>
      </c>
      <c r="BH7">
        <v>52</v>
      </c>
      <c r="BI7">
        <v>53</v>
      </c>
      <c r="BJ7">
        <v>54</v>
      </c>
      <c r="BK7">
        <v>55</v>
      </c>
      <c r="BL7">
        <v>56</v>
      </c>
      <c r="BM7">
        <v>57</v>
      </c>
      <c r="BN7">
        <v>58</v>
      </c>
      <c r="BO7">
        <v>59</v>
      </c>
      <c r="BP7">
        <v>60</v>
      </c>
      <c r="BQ7">
        <v>61</v>
      </c>
      <c r="BR7">
        <v>62</v>
      </c>
      <c r="BS7">
        <v>63</v>
      </c>
      <c r="BT7">
        <v>64</v>
      </c>
      <c r="BU7">
        <v>65</v>
      </c>
      <c r="BV7">
        <v>66</v>
      </c>
      <c r="BW7">
        <v>67</v>
      </c>
      <c r="BX7">
        <v>68</v>
      </c>
      <c r="BY7">
        <v>69</v>
      </c>
      <c r="BZ7">
        <v>70</v>
      </c>
      <c r="CA7">
        <v>71</v>
      </c>
      <c r="CB7">
        <v>72</v>
      </c>
      <c r="CC7">
        <v>73</v>
      </c>
      <c r="CD7">
        <v>74</v>
      </c>
      <c r="CE7">
        <v>75</v>
      </c>
      <c r="CF7">
        <v>76</v>
      </c>
      <c r="CG7">
        <v>77</v>
      </c>
      <c r="CH7">
        <v>78</v>
      </c>
      <c r="CI7">
        <v>79</v>
      </c>
      <c r="CJ7">
        <v>80</v>
      </c>
      <c r="CK7">
        <v>81</v>
      </c>
      <c r="CL7">
        <v>82</v>
      </c>
      <c r="CM7">
        <v>83</v>
      </c>
      <c r="CN7">
        <v>84</v>
      </c>
      <c r="CO7">
        <v>85</v>
      </c>
      <c r="CP7">
        <v>86</v>
      </c>
      <c r="CQ7">
        <v>87</v>
      </c>
      <c r="CR7">
        <v>88</v>
      </c>
      <c r="CS7">
        <v>89</v>
      </c>
      <c r="CT7">
        <v>90</v>
      </c>
      <c r="CU7">
        <v>91</v>
      </c>
      <c r="CV7">
        <v>92</v>
      </c>
      <c r="CW7">
        <v>93</v>
      </c>
      <c r="CX7">
        <v>94</v>
      </c>
      <c r="CY7">
        <v>95</v>
      </c>
      <c r="CZ7">
        <v>96</v>
      </c>
      <c r="DA7">
        <v>97</v>
      </c>
      <c r="DB7">
        <v>98</v>
      </c>
      <c r="DC7">
        <v>99</v>
      </c>
      <c r="DD7">
        <v>100</v>
      </c>
      <c r="DE7">
        <v>101</v>
      </c>
      <c r="DF7">
        <v>102</v>
      </c>
      <c r="DG7">
        <v>103</v>
      </c>
      <c r="DH7">
        <v>104</v>
      </c>
      <c r="DI7">
        <v>105</v>
      </c>
      <c r="DJ7">
        <v>106</v>
      </c>
      <c r="DK7">
        <v>107</v>
      </c>
      <c r="DL7">
        <v>108</v>
      </c>
      <c r="DM7">
        <v>109</v>
      </c>
      <c r="DN7">
        <v>110</v>
      </c>
      <c r="DO7">
        <v>111</v>
      </c>
      <c r="DP7">
        <v>112</v>
      </c>
      <c r="DQ7">
        <v>113</v>
      </c>
      <c r="DR7">
        <v>114</v>
      </c>
      <c r="DS7">
        <v>115</v>
      </c>
      <c r="DT7">
        <v>116</v>
      </c>
      <c r="DU7">
        <v>117</v>
      </c>
      <c r="DV7">
        <v>118</v>
      </c>
      <c r="DW7">
        <v>119</v>
      </c>
      <c r="DX7">
        <v>120</v>
      </c>
      <c r="DY7">
        <v>121</v>
      </c>
      <c r="DZ7">
        <v>122</v>
      </c>
      <c r="EA7">
        <v>123</v>
      </c>
      <c r="EB7">
        <v>124</v>
      </c>
      <c r="EC7">
        <v>125</v>
      </c>
      <c r="ED7">
        <v>126</v>
      </c>
      <c r="EE7">
        <v>127</v>
      </c>
      <c r="EF7">
        <v>128</v>
      </c>
      <c r="EG7">
        <v>129</v>
      </c>
      <c r="EH7">
        <v>130</v>
      </c>
      <c r="EI7">
        <v>131</v>
      </c>
      <c r="EJ7">
        <v>132</v>
      </c>
      <c r="EK7">
        <v>133</v>
      </c>
      <c r="EL7">
        <v>134</v>
      </c>
      <c r="EM7">
        <v>135</v>
      </c>
      <c r="EN7">
        <v>136</v>
      </c>
      <c r="EO7">
        <v>137</v>
      </c>
      <c r="EP7">
        <v>138</v>
      </c>
      <c r="EQ7">
        <v>139</v>
      </c>
      <c r="ER7">
        <v>140</v>
      </c>
      <c r="ES7">
        <v>141</v>
      </c>
      <c r="ET7">
        <v>142</v>
      </c>
      <c r="EU7">
        <v>143</v>
      </c>
      <c r="EV7">
        <v>144</v>
      </c>
      <c r="EW7">
        <v>145</v>
      </c>
      <c r="EX7">
        <v>146</v>
      </c>
      <c r="EY7">
        <v>147</v>
      </c>
      <c r="EZ7">
        <v>148</v>
      </c>
      <c r="FA7">
        <v>149</v>
      </c>
      <c r="FB7">
        <v>150</v>
      </c>
    </row>
    <row r="8" spans="1:158" ht="2.25" customHeight="1">
      <c r="A8" s="139">
        <f t="shared" ref="A8:A71" si="18">G8*$F$7</f>
        <v>0</v>
      </c>
      <c r="B8" s="140">
        <f>INT(A8)</f>
        <v>0</v>
      </c>
      <c r="C8" s="140">
        <f t="shared" ref="C8:C71" si="19">INT(A8+$F$7)</f>
        <v>1</v>
      </c>
      <c r="D8" s="139">
        <f>INT(A8)+1-A8</f>
        <v>1</v>
      </c>
      <c r="E8" s="139">
        <f t="shared" ref="E8:E71" si="20">A8+$F$7-C8</f>
        <v>0</v>
      </c>
      <c r="F8" s="139">
        <f>D8+E8</f>
        <v>1</v>
      </c>
      <c r="G8">
        <v>0</v>
      </c>
      <c r="H8" s="141">
        <f ca="1">(((INDIRECT("Desenho!L" &amp; (1+$B8)&amp;"C"&amp;(1+H$5),FALSE)*$D8+INDIRECT("Desenho!L" &amp;(1+$C8)&amp;"C"&amp;(1+H$5),FALSE)*$E8)/$F8)*H$3+((INDIRECT("Desenho!L" &amp;(1+$B8) &amp;"C"&amp;(1+H$4),FALSE)*$D8+INDIRECT("Desenho!L" &amp;(1+$C8)&amp;"C"&amp;(1+H$4),FALSE)*$E8)/$F8)*H$2)/H$1</f>
        <v>73</v>
      </c>
      <c r="I8" s="141">
        <f t="shared" ref="I8:BT11" ca="1" si="21">(((INDIRECT("Desenho!L" &amp; (1+$B8)&amp;"C"&amp;(1+I$5),FALSE)*$D8+INDIRECT("Desenho!L" &amp;(1+$C8)&amp;"C"&amp;(1+I$5),FALSE)*$E8)/$F8)*I$3+((INDIRECT("Desenho!L" &amp;(1+$B8) &amp;"C"&amp;(1+I$4),FALSE)*$D8+INDIRECT("Desenho!L" &amp;(1+$C8)&amp;"C"&amp;(1+I$4),FALSE)*$E8)/$F8)*I$2)/I$1</f>
        <v>119</v>
      </c>
      <c r="J8" s="141">
        <f t="shared" ca="1" si="21"/>
        <v>114</v>
      </c>
      <c r="K8" s="141">
        <f t="shared" ca="1" si="21"/>
        <v>131</v>
      </c>
      <c r="L8" s="141">
        <f t="shared" ca="1" si="21"/>
        <v>112</v>
      </c>
      <c r="M8" s="141">
        <f t="shared" ca="1" si="21"/>
        <v>126</v>
      </c>
      <c r="N8" s="141">
        <f t="shared" ca="1" si="21"/>
        <v>119</v>
      </c>
      <c r="O8" s="141">
        <f t="shared" ca="1" si="21"/>
        <v>98</v>
      </c>
      <c r="P8" s="141">
        <f t="shared" ca="1" si="21"/>
        <v>102</v>
      </c>
      <c r="Q8" s="141">
        <f t="shared" ca="1" si="21"/>
        <v>103</v>
      </c>
      <c r="R8" s="141">
        <f t="shared" ca="1" si="21"/>
        <v>77</v>
      </c>
      <c r="S8" s="141">
        <f t="shared" ca="1" si="21"/>
        <v>100</v>
      </c>
      <c r="T8" s="141">
        <f t="shared" ca="1" si="21"/>
        <v>80</v>
      </c>
      <c r="U8" s="141">
        <f t="shared" ca="1" si="21"/>
        <v>95</v>
      </c>
      <c r="V8" s="141">
        <f t="shared" ca="1" si="21"/>
        <v>92</v>
      </c>
      <c r="W8" s="141">
        <f t="shared" ca="1" si="21"/>
        <v>121</v>
      </c>
      <c r="X8" s="141">
        <f t="shared" ca="1" si="21"/>
        <v>106</v>
      </c>
      <c r="Y8" s="141">
        <f t="shared" ca="1" si="21"/>
        <v>83</v>
      </c>
      <c r="Z8" s="141">
        <f t="shared" ca="1" si="21"/>
        <v>113</v>
      </c>
      <c r="AA8" s="141">
        <f t="shared" ca="1" si="21"/>
        <v>77</v>
      </c>
      <c r="AB8" s="141">
        <f t="shared" ca="1" si="21"/>
        <v>91</v>
      </c>
      <c r="AC8" s="141">
        <f t="shared" ca="1" si="21"/>
        <v>103</v>
      </c>
      <c r="AD8" s="141">
        <f t="shared" ca="1" si="21"/>
        <v>103</v>
      </c>
      <c r="AE8" s="141">
        <f t="shared" ca="1" si="21"/>
        <v>134</v>
      </c>
      <c r="AF8" s="141">
        <f t="shared" ca="1" si="21"/>
        <v>90</v>
      </c>
      <c r="AG8" s="141">
        <f t="shared" ca="1" si="21"/>
        <v>106</v>
      </c>
      <c r="AH8" s="141">
        <f t="shared" ca="1" si="21"/>
        <v>117</v>
      </c>
      <c r="AI8" s="141">
        <f t="shared" ca="1" si="21"/>
        <v>115</v>
      </c>
      <c r="AJ8" s="141">
        <f t="shared" ca="1" si="21"/>
        <v>129</v>
      </c>
      <c r="AK8" s="141">
        <f t="shared" ca="1" si="21"/>
        <v>122</v>
      </c>
      <c r="AL8" s="141">
        <f t="shared" ca="1" si="21"/>
        <v>114</v>
      </c>
      <c r="AM8" s="141">
        <f t="shared" ca="1" si="21"/>
        <v>119</v>
      </c>
      <c r="AN8" s="141">
        <f t="shared" ca="1" si="21"/>
        <v>115</v>
      </c>
      <c r="AO8" s="141">
        <f t="shared" ca="1" si="21"/>
        <v>100</v>
      </c>
      <c r="AP8" s="141">
        <f t="shared" ca="1" si="21"/>
        <v>90</v>
      </c>
      <c r="AQ8" s="141">
        <f t="shared" ca="1" si="21"/>
        <v>81</v>
      </c>
      <c r="AR8" s="141">
        <f t="shared" ca="1" si="21"/>
        <v>120</v>
      </c>
      <c r="AS8" s="141">
        <f t="shared" ca="1" si="21"/>
        <v>95</v>
      </c>
      <c r="AT8" s="141">
        <f t="shared" ca="1" si="21"/>
        <v>96</v>
      </c>
      <c r="AU8" s="141">
        <f t="shared" ca="1" si="21"/>
        <v>112</v>
      </c>
      <c r="AV8" s="141">
        <f t="shared" ca="1" si="21"/>
        <v>120</v>
      </c>
      <c r="AW8" s="141">
        <f t="shared" ca="1" si="21"/>
        <v>134</v>
      </c>
      <c r="AX8" s="141">
        <f t="shared" ca="1" si="21"/>
        <v>146</v>
      </c>
      <c r="AY8" s="141">
        <f t="shared" ca="1" si="21"/>
        <v>118</v>
      </c>
      <c r="AZ8" s="141">
        <f t="shared" ca="1" si="21"/>
        <v>119</v>
      </c>
      <c r="BA8" s="141">
        <f t="shared" ca="1" si="21"/>
        <v>115</v>
      </c>
      <c r="BB8" s="141">
        <f t="shared" ca="1" si="21"/>
        <v>90</v>
      </c>
      <c r="BC8" s="141">
        <f t="shared" ca="1" si="21"/>
        <v>86</v>
      </c>
      <c r="BD8" s="141">
        <f t="shared" ca="1" si="21"/>
        <v>143</v>
      </c>
      <c r="BE8" s="141">
        <f t="shared" ca="1" si="21"/>
        <v>126</v>
      </c>
      <c r="BF8" s="141">
        <f t="shared" ca="1" si="21"/>
        <v>140</v>
      </c>
      <c r="BG8" s="141">
        <f t="shared" ca="1" si="21"/>
        <v>142</v>
      </c>
      <c r="BH8" s="141">
        <f t="shared" ca="1" si="21"/>
        <v>117</v>
      </c>
      <c r="BI8" s="141">
        <f t="shared" ca="1" si="21"/>
        <v>133</v>
      </c>
      <c r="BJ8" s="141">
        <f t="shared" ca="1" si="21"/>
        <v>142</v>
      </c>
      <c r="BK8" s="141">
        <f t="shared" ca="1" si="21"/>
        <v>159</v>
      </c>
      <c r="BL8" s="141">
        <f t="shared" ca="1" si="21"/>
        <v>136</v>
      </c>
      <c r="BM8" s="141">
        <f t="shared" ca="1" si="21"/>
        <v>116</v>
      </c>
      <c r="BN8" s="141">
        <f t="shared" ca="1" si="21"/>
        <v>117</v>
      </c>
      <c r="BO8" s="141">
        <f t="shared" ca="1" si="21"/>
        <v>130</v>
      </c>
      <c r="BP8" s="141">
        <f t="shared" ca="1" si="21"/>
        <v>112</v>
      </c>
      <c r="BQ8" s="141">
        <f t="shared" ca="1" si="21"/>
        <v>114</v>
      </c>
      <c r="BR8" s="141">
        <f t="shared" ca="1" si="21"/>
        <v>98</v>
      </c>
      <c r="BS8" s="141">
        <f t="shared" ca="1" si="21"/>
        <v>132</v>
      </c>
      <c r="BT8" s="141">
        <f t="shared" ca="1" si="21"/>
        <v>123</v>
      </c>
      <c r="BU8" s="141">
        <f t="shared" ref="BU8:EF11" ca="1" si="22">(((INDIRECT("Desenho!L" &amp; (1+$B8)&amp;"C"&amp;(1+BU$5),FALSE)*$D8+INDIRECT("Desenho!L" &amp;(1+$C8)&amp;"C"&amp;(1+BU$5),FALSE)*$E8)/$F8)*BU$3+((INDIRECT("Desenho!L" &amp;(1+$B8) &amp;"C"&amp;(1+BU$4),FALSE)*$D8+INDIRECT("Desenho!L" &amp;(1+$C8)&amp;"C"&amp;(1+BU$4),FALSE)*$E8)/$F8)*BU$2)/BU$1</f>
        <v>118</v>
      </c>
      <c r="BV8" s="141">
        <f t="shared" ca="1" si="22"/>
        <v>123</v>
      </c>
      <c r="BW8" s="141">
        <f t="shared" ca="1" si="22"/>
        <v>122</v>
      </c>
      <c r="BX8" s="141">
        <f t="shared" ca="1" si="22"/>
        <v>150</v>
      </c>
      <c r="BY8" s="141">
        <f t="shared" ca="1" si="22"/>
        <v>154</v>
      </c>
      <c r="BZ8" s="141">
        <f t="shared" ca="1" si="22"/>
        <v>109</v>
      </c>
      <c r="CA8" s="141">
        <f t="shared" ca="1" si="22"/>
        <v>104</v>
      </c>
      <c r="CB8" s="141">
        <f t="shared" ca="1" si="22"/>
        <v>130</v>
      </c>
      <c r="CC8" s="141">
        <f t="shared" ca="1" si="22"/>
        <v>117</v>
      </c>
      <c r="CD8" s="141">
        <f t="shared" ca="1" si="22"/>
        <v>255</v>
      </c>
      <c r="CE8" s="141">
        <f t="shared" ca="1" si="22"/>
        <v>0</v>
      </c>
      <c r="CF8" s="141">
        <f t="shared" ca="1" si="22"/>
        <v>0</v>
      </c>
      <c r="CG8" s="141">
        <f t="shared" ca="1" si="22"/>
        <v>0</v>
      </c>
      <c r="CH8" s="141">
        <f t="shared" ca="1" si="22"/>
        <v>0</v>
      </c>
      <c r="CI8" s="141">
        <f t="shared" ca="1" si="22"/>
        <v>0</v>
      </c>
      <c r="CJ8" s="141">
        <f t="shared" ca="1" si="22"/>
        <v>0</v>
      </c>
      <c r="CK8" s="141">
        <f t="shared" ca="1" si="22"/>
        <v>0</v>
      </c>
      <c r="CL8" s="141">
        <f t="shared" ca="1" si="22"/>
        <v>0</v>
      </c>
      <c r="CM8" s="141">
        <f t="shared" ca="1" si="22"/>
        <v>0</v>
      </c>
      <c r="CN8" s="141">
        <f t="shared" ca="1" si="22"/>
        <v>0</v>
      </c>
      <c r="CO8" s="141">
        <f t="shared" ca="1" si="22"/>
        <v>0</v>
      </c>
      <c r="CP8" s="141">
        <f t="shared" ca="1" si="22"/>
        <v>0</v>
      </c>
      <c r="CQ8" s="141">
        <f t="shared" ca="1" si="22"/>
        <v>0</v>
      </c>
      <c r="CR8" s="141">
        <f t="shared" ca="1" si="22"/>
        <v>0</v>
      </c>
      <c r="CS8" s="141">
        <f t="shared" ca="1" si="22"/>
        <v>0</v>
      </c>
      <c r="CT8" s="141">
        <f t="shared" ca="1" si="22"/>
        <v>0</v>
      </c>
      <c r="CU8" s="141">
        <f t="shared" ca="1" si="22"/>
        <v>0</v>
      </c>
      <c r="CV8" s="141">
        <f t="shared" ca="1" si="22"/>
        <v>0</v>
      </c>
      <c r="CW8" s="141">
        <f t="shared" ca="1" si="22"/>
        <v>0</v>
      </c>
      <c r="CX8" s="141">
        <f t="shared" ca="1" si="22"/>
        <v>0</v>
      </c>
      <c r="CY8" s="141">
        <f t="shared" ca="1" si="22"/>
        <v>0</v>
      </c>
      <c r="CZ8" s="141">
        <f t="shared" ca="1" si="22"/>
        <v>0</v>
      </c>
      <c r="DA8" s="141">
        <f t="shared" ca="1" si="22"/>
        <v>0</v>
      </c>
      <c r="DB8" s="141">
        <f t="shared" ca="1" si="22"/>
        <v>0</v>
      </c>
      <c r="DC8" s="141">
        <f t="shared" ca="1" si="22"/>
        <v>0</v>
      </c>
      <c r="DD8" s="141">
        <f t="shared" ca="1" si="22"/>
        <v>0</v>
      </c>
      <c r="DE8" s="141">
        <f t="shared" ca="1" si="22"/>
        <v>0</v>
      </c>
      <c r="DF8" s="141">
        <f t="shared" ca="1" si="22"/>
        <v>0</v>
      </c>
      <c r="DG8" s="141">
        <f t="shared" ca="1" si="22"/>
        <v>0</v>
      </c>
      <c r="DH8" s="141">
        <f t="shared" ca="1" si="22"/>
        <v>0</v>
      </c>
      <c r="DI8" s="141">
        <f t="shared" ca="1" si="22"/>
        <v>0</v>
      </c>
      <c r="DJ8" s="141">
        <f t="shared" ca="1" si="22"/>
        <v>0</v>
      </c>
      <c r="DK8" s="141">
        <f t="shared" ca="1" si="22"/>
        <v>0</v>
      </c>
      <c r="DL8" s="141">
        <f t="shared" ca="1" si="22"/>
        <v>0</v>
      </c>
      <c r="DM8" s="141">
        <f t="shared" ca="1" si="22"/>
        <v>0</v>
      </c>
      <c r="DN8" s="141">
        <f t="shared" ca="1" si="22"/>
        <v>0</v>
      </c>
      <c r="DO8" s="141">
        <f t="shared" ca="1" si="22"/>
        <v>0</v>
      </c>
      <c r="DP8" s="141">
        <f t="shared" ca="1" si="22"/>
        <v>0</v>
      </c>
      <c r="DQ8" s="141">
        <f t="shared" ca="1" si="22"/>
        <v>0</v>
      </c>
      <c r="DR8" s="141">
        <f t="shared" ca="1" si="22"/>
        <v>0</v>
      </c>
      <c r="DS8" s="141">
        <f t="shared" ca="1" si="22"/>
        <v>0</v>
      </c>
      <c r="DT8" s="141">
        <f t="shared" ca="1" si="22"/>
        <v>0</v>
      </c>
      <c r="DU8" s="141">
        <f t="shared" ca="1" si="22"/>
        <v>0</v>
      </c>
      <c r="DV8" s="141">
        <f t="shared" ca="1" si="22"/>
        <v>0</v>
      </c>
      <c r="DW8" s="141">
        <f t="shared" ca="1" si="22"/>
        <v>0</v>
      </c>
      <c r="DX8" s="141">
        <f t="shared" ca="1" si="22"/>
        <v>0</v>
      </c>
      <c r="DY8" s="141">
        <f t="shared" ca="1" si="22"/>
        <v>0</v>
      </c>
      <c r="DZ8" s="141">
        <f t="shared" ca="1" si="22"/>
        <v>0</v>
      </c>
      <c r="EA8" s="141">
        <f t="shared" ca="1" si="22"/>
        <v>0</v>
      </c>
      <c r="EB8" s="141">
        <f t="shared" ca="1" si="22"/>
        <v>0</v>
      </c>
      <c r="EC8" s="141">
        <f t="shared" ca="1" si="22"/>
        <v>0</v>
      </c>
      <c r="ED8" s="141">
        <f t="shared" ca="1" si="22"/>
        <v>0</v>
      </c>
      <c r="EE8" s="141">
        <f t="shared" ca="1" si="22"/>
        <v>0</v>
      </c>
      <c r="EF8" s="141">
        <f t="shared" ca="1" si="22"/>
        <v>0</v>
      </c>
      <c r="EG8" s="141">
        <f t="shared" ref="EG8:FB19" ca="1" si="23">(((INDIRECT("Desenho!L" &amp; (1+$B8)&amp;"C"&amp;(1+EG$5),FALSE)*$D8+INDIRECT("Desenho!L" &amp;(1+$C8)&amp;"C"&amp;(1+EG$5),FALSE)*$E8)/$F8)*EG$3+((INDIRECT("Desenho!L" &amp;(1+$B8) &amp;"C"&amp;(1+EG$4),FALSE)*$D8+INDIRECT("Desenho!L" &amp;(1+$C8)&amp;"C"&amp;(1+EG$4),FALSE)*$E8)/$F8)*EG$2)/EG$1</f>
        <v>0</v>
      </c>
      <c r="EH8" s="141">
        <f t="shared" ca="1" si="23"/>
        <v>0</v>
      </c>
      <c r="EI8" s="141">
        <f t="shared" ca="1" si="23"/>
        <v>0</v>
      </c>
      <c r="EJ8" s="141">
        <f t="shared" ca="1" si="23"/>
        <v>0</v>
      </c>
      <c r="EK8" s="141">
        <f t="shared" ca="1" si="23"/>
        <v>0</v>
      </c>
      <c r="EL8" s="141">
        <f t="shared" ca="1" si="23"/>
        <v>0</v>
      </c>
      <c r="EM8" s="141">
        <f t="shared" ca="1" si="23"/>
        <v>0</v>
      </c>
      <c r="EN8" s="141">
        <f t="shared" ca="1" si="23"/>
        <v>0</v>
      </c>
      <c r="EO8" s="141">
        <f t="shared" ca="1" si="23"/>
        <v>0</v>
      </c>
      <c r="EP8" s="141">
        <f t="shared" ca="1" si="23"/>
        <v>0</v>
      </c>
      <c r="EQ8" s="141">
        <f t="shared" ca="1" si="23"/>
        <v>0</v>
      </c>
      <c r="ER8" s="141">
        <f t="shared" ca="1" si="23"/>
        <v>0</v>
      </c>
      <c r="ES8" s="141">
        <f t="shared" ca="1" si="23"/>
        <v>0</v>
      </c>
      <c r="ET8" s="141">
        <f t="shared" ca="1" si="23"/>
        <v>0</v>
      </c>
      <c r="EU8" s="141">
        <f t="shared" ca="1" si="23"/>
        <v>0</v>
      </c>
      <c r="EV8" s="141">
        <f t="shared" ca="1" si="23"/>
        <v>0</v>
      </c>
      <c r="EW8" s="141">
        <f t="shared" ca="1" si="23"/>
        <v>0</v>
      </c>
      <c r="EX8" s="141">
        <f t="shared" ca="1" si="23"/>
        <v>0</v>
      </c>
      <c r="EY8" s="141">
        <f t="shared" ca="1" si="23"/>
        <v>0</v>
      </c>
      <c r="EZ8" s="141">
        <f t="shared" ca="1" si="23"/>
        <v>0</v>
      </c>
      <c r="FA8" s="141">
        <f t="shared" ca="1" si="23"/>
        <v>0</v>
      </c>
      <c r="FB8" s="141">
        <f t="shared" ca="1" si="23"/>
        <v>0</v>
      </c>
    </row>
    <row r="9" spans="1:158" ht="2.25" customHeight="1">
      <c r="A9" s="139">
        <f t="shared" si="18"/>
        <v>1</v>
      </c>
      <c r="B9" s="140">
        <f t="shared" ref="B9:B72" si="24">INT(A9)</f>
        <v>1</v>
      </c>
      <c r="C9" s="140">
        <f t="shared" si="19"/>
        <v>2</v>
      </c>
      <c r="D9" s="139">
        <f t="shared" ref="D9:D72" si="25">INT(A9)+1-A9</f>
        <v>1</v>
      </c>
      <c r="E9" s="139">
        <f t="shared" si="20"/>
        <v>0</v>
      </c>
      <c r="F9" s="139">
        <f t="shared" ref="F9:F72" si="26">D9+E9</f>
        <v>1</v>
      </c>
      <c r="G9">
        <v>1</v>
      </c>
      <c r="H9" s="141">
        <f t="shared" ref="H9:W27" ca="1" si="27">(((INDIRECT("Desenho!L" &amp; (1+$B9)&amp;"C"&amp;(1+H$5),FALSE)*$D9+INDIRECT("Desenho!L" &amp;(1+$C9)&amp;"C"&amp;(1+H$5),FALSE)*$E9)/$F9)*H$3+((INDIRECT("Desenho!L" &amp;(1+$B9) &amp;"C"&amp;(1+H$4),FALSE)*$D9+INDIRECT("Desenho!L" &amp;(1+$C9)&amp;"C"&amp;(1+H$4),FALSE)*$E9)/$F9)*H$2)/H$1</f>
        <v>137</v>
      </c>
      <c r="I9" s="141">
        <f t="shared" ca="1" si="21"/>
        <v>137</v>
      </c>
      <c r="J9" s="141">
        <f t="shared" ca="1" si="21"/>
        <v>144</v>
      </c>
      <c r="K9" s="141">
        <f t="shared" ca="1" si="21"/>
        <v>136</v>
      </c>
      <c r="L9" s="141">
        <f t="shared" ca="1" si="21"/>
        <v>113</v>
      </c>
      <c r="M9" s="141">
        <f t="shared" ca="1" si="21"/>
        <v>103</v>
      </c>
      <c r="N9" s="141">
        <f t="shared" ca="1" si="21"/>
        <v>114</v>
      </c>
      <c r="O9" s="141">
        <f t="shared" ca="1" si="21"/>
        <v>123</v>
      </c>
      <c r="P9" s="141">
        <f t="shared" ca="1" si="21"/>
        <v>142</v>
      </c>
      <c r="Q9" s="141">
        <f t="shared" ca="1" si="21"/>
        <v>133</v>
      </c>
      <c r="R9" s="141">
        <f t="shared" ca="1" si="21"/>
        <v>155</v>
      </c>
      <c r="S9" s="141">
        <f t="shared" ca="1" si="21"/>
        <v>110</v>
      </c>
      <c r="T9" s="141">
        <f t="shared" ca="1" si="21"/>
        <v>96</v>
      </c>
      <c r="U9" s="141">
        <f t="shared" ca="1" si="21"/>
        <v>149</v>
      </c>
      <c r="V9" s="141">
        <f t="shared" ca="1" si="21"/>
        <v>144</v>
      </c>
      <c r="W9" s="141">
        <f t="shared" ca="1" si="21"/>
        <v>105</v>
      </c>
      <c r="X9" s="141">
        <f t="shared" ca="1" si="21"/>
        <v>114</v>
      </c>
      <c r="Y9" s="141">
        <f t="shared" ca="1" si="21"/>
        <v>110</v>
      </c>
      <c r="Z9" s="141">
        <f t="shared" ca="1" si="21"/>
        <v>95</v>
      </c>
      <c r="AA9" s="141">
        <f t="shared" ca="1" si="21"/>
        <v>130</v>
      </c>
      <c r="AB9" s="141">
        <f t="shared" ca="1" si="21"/>
        <v>122</v>
      </c>
      <c r="AC9" s="141">
        <f t="shared" ca="1" si="21"/>
        <v>101</v>
      </c>
      <c r="AD9" s="141">
        <f t="shared" ca="1" si="21"/>
        <v>151</v>
      </c>
      <c r="AE9" s="141">
        <f t="shared" ca="1" si="21"/>
        <v>127</v>
      </c>
      <c r="AF9" s="141">
        <f t="shared" ca="1" si="21"/>
        <v>94</v>
      </c>
      <c r="AG9" s="141">
        <f t="shared" ca="1" si="21"/>
        <v>113</v>
      </c>
      <c r="AH9" s="141">
        <f t="shared" ca="1" si="21"/>
        <v>155</v>
      </c>
      <c r="AI9" s="141">
        <f t="shared" ca="1" si="21"/>
        <v>142</v>
      </c>
      <c r="AJ9" s="141">
        <f t="shared" ca="1" si="21"/>
        <v>150</v>
      </c>
      <c r="AK9" s="141">
        <f t="shared" ca="1" si="21"/>
        <v>110</v>
      </c>
      <c r="AL9" s="141">
        <f t="shared" ca="1" si="21"/>
        <v>110</v>
      </c>
      <c r="AM9" s="141">
        <f t="shared" ca="1" si="21"/>
        <v>136</v>
      </c>
      <c r="AN9" s="141">
        <f t="shared" ca="1" si="21"/>
        <v>126</v>
      </c>
      <c r="AO9" s="141">
        <f t="shared" ca="1" si="21"/>
        <v>155</v>
      </c>
      <c r="AP9" s="141">
        <f t="shared" ca="1" si="21"/>
        <v>117</v>
      </c>
      <c r="AQ9" s="141">
        <f t="shared" ca="1" si="21"/>
        <v>139</v>
      </c>
      <c r="AR9" s="141">
        <f t="shared" ca="1" si="21"/>
        <v>117</v>
      </c>
      <c r="AS9" s="141">
        <f t="shared" ca="1" si="21"/>
        <v>118</v>
      </c>
      <c r="AT9" s="141">
        <f t="shared" ca="1" si="21"/>
        <v>124</v>
      </c>
      <c r="AU9" s="141">
        <f t="shared" ca="1" si="21"/>
        <v>115</v>
      </c>
      <c r="AV9" s="141">
        <f t="shared" ca="1" si="21"/>
        <v>82</v>
      </c>
      <c r="AW9" s="141">
        <f t="shared" ca="1" si="21"/>
        <v>98</v>
      </c>
      <c r="AX9" s="141">
        <f t="shared" ca="1" si="21"/>
        <v>127</v>
      </c>
      <c r="AY9" s="141">
        <f t="shared" ca="1" si="21"/>
        <v>150</v>
      </c>
      <c r="AZ9" s="141">
        <f t="shared" ca="1" si="21"/>
        <v>126</v>
      </c>
      <c r="BA9" s="141">
        <f t="shared" ca="1" si="21"/>
        <v>119</v>
      </c>
      <c r="BB9" s="141">
        <f t="shared" ca="1" si="21"/>
        <v>131</v>
      </c>
      <c r="BC9" s="141">
        <f t="shared" ca="1" si="21"/>
        <v>132</v>
      </c>
      <c r="BD9" s="141">
        <f t="shared" ca="1" si="21"/>
        <v>138</v>
      </c>
      <c r="BE9" s="141">
        <f t="shared" ca="1" si="21"/>
        <v>128</v>
      </c>
      <c r="BF9" s="141">
        <f t="shared" ca="1" si="21"/>
        <v>107</v>
      </c>
      <c r="BG9" s="141">
        <f t="shared" ca="1" si="21"/>
        <v>125</v>
      </c>
      <c r="BH9" s="141">
        <f t="shared" ca="1" si="21"/>
        <v>100</v>
      </c>
      <c r="BI9" s="141">
        <f t="shared" ca="1" si="21"/>
        <v>101</v>
      </c>
      <c r="BJ9" s="141">
        <f t="shared" ca="1" si="21"/>
        <v>86</v>
      </c>
      <c r="BK9" s="141">
        <f t="shared" ca="1" si="21"/>
        <v>92</v>
      </c>
      <c r="BL9" s="141">
        <f t="shared" ca="1" si="21"/>
        <v>142</v>
      </c>
      <c r="BM9" s="141">
        <f t="shared" ca="1" si="21"/>
        <v>128</v>
      </c>
      <c r="BN9" s="141">
        <f t="shared" ca="1" si="21"/>
        <v>117</v>
      </c>
      <c r="BO9" s="141">
        <f t="shared" ca="1" si="21"/>
        <v>153</v>
      </c>
      <c r="BP9" s="141">
        <f t="shared" ca="1" si="21"/>
        <v>143</v>
      </c>
      <c r="BQ9" s="141">
        <f t="shared" ca="1" si="21"/>
        <v>143</v>
      </c>
      <c r="BR9" s="141">
        <f t="shared" ca="1" si="21"/>
        <v>118</v>
      </c>
      <c r="BS9" s="141">
        <f t="shared" ca="1" si="21"/>
        <v>157</v>
      </c>
      <c r="BT9" s="141">
        <f t="shared" ca="1" si="21"/>
        <v>144</v>
      </c>
      <c r="BU9" s="141">
        <f t="shared" ca="1" si="22"/>
        <v>125</v>
      </c>
      <c r="BV9" s="141">
        <f t="shared" ca="1" si="22"/>
        <v>147</v>
      </c>
      <c r="BW9" s="141">
        <f t="shared" ca="1" si="22"/>
        <v>134</v>
      </c>
      <c r="BX9" s="141">
        <f t="shared" ca="1" si="22"/>
        <v>115</v>
      </c>
      <c r="BY9" s="141">
        <f t="shared" ca="1" si="22"/>
        <v>114</v>
      </c>
      <c r="BZ9" s="141">
        <f t="shared" ca="1" si="22"/>
        <v>103</v>
      </c>
      <c r="CA9" s="141">
        <f t="shared" ca="1" si="22"/>
        <v>116</v>
      </c>
      <c r="CB9" s="141">
        <f t="shared" ca="1" si="22"/>
        <v>97</v>
      </c>
      <c r="CC9" s="141">
        <f t="shared" ca="1" si="22"/>
        <v>119</v>
      </c>
      <c r="CD9" s="141">
        <f t="shared" ca="1" si="22"/>
        <v>255</v>
      </c>
      <c r="CE9" s="141">
        <f t="shared" ca="1" si="22"/>
        <v>0</v>
      </c>
      <c r="CF9" s="141">
        <f t="shared" ca="1" si="22"/>
        <v>0</v>
      </c>
      <c r="CG9" s="141">
        <f t="shared" ca="1" si="22"/>
        <v>0</v>
      </c>
      <c r="CH9" s="141">
        <f t="shared" ca="1" si="22"/>
        <v>0</v>
      </c>
      <c r="CI9" s="141">
        <f t="shared" ca="1" si="22"/>
        <v>0</v>
      </c>
      <c r="CJ9" s="141">
        <f t="shared" ca="1" si="22"/>
        <v>0</v>
      </c>
      <c r="CK9" s="141">
        <f t="shared" ca="1" si="22"/>
        <v>0</v>
      </c>
      <c r="CL9" s="141">
        <f t="shared" ca="1" si="22"/>
        <v>0</v>
      </c>
      <c r="CM9" s="141">
        <f t="shared" ca="1" si="22"/>
        <v>0</v>
      </c>
      <c r="CN9" s="141">
        <f t="shared" ca="1" si="22"/>
        <v>0</v>
      </c>
      <c r="CO9" s="141">
        <f t="shared" ca="1" si="22"/>
        <v>0</v>
      </c>
      <c r="CP9" s="141">
        <f t="shared" ca="1" si="22"/>
        <v>0</v>
      </c>
      <c r="CQ9" s="141">
        <f t="shared" ca="1" si="22"/>
        <v>0</v>
      </c>
      <c r="CR9" s="141">
        <f t="shared" ca="1" si="22"/>
        <v>0</v>
      </c>
      <c r="CS9" s="141">
        <f t="shared" ca="1" si="22"/>
        <v>0</v>
      </c>
      <c r="CT9" s="141">
        <f t="shared" ca="1" si="22"/>
        <v>0</v>
      </c>
      <c r="CU9" s="141">
        <f t="shared" ca="1" si="22"/>
        <v>0</v>
      </c>
      <c r="CV9" s="141">
        <f t="shared" ca="1" si="22"/>
        <v>0</v>
      </c>
      <c r="CW9" s="141">
        <f t="shared" ca="1" si="22"/>
        <v>0</v>
      </c>
      <c r="CX9" s="141">
        <f t="shared" ca="1" si="22"/>
        <v>0</v>
      </c>
      <c r="CY9" s="141">
        <f t="shared" ca="1" si="22"/>
        <v>0</v>
      </c>
      <c r="CZ9" s="141">
        <f t="shared" ca="1" si="22"/>
        <v>0</v>
      </c>
      <c r="DA9" s="141">
        <f t="shared" ca="1" si="22"/>
        <v>0</v>
      </c>
      <c r="DB9" s="141">
        <f t="shared" ca="1" si="22"/>
        <v>0</v>
      </c>
      <c r="DC9" s="141">
        <f t="shared" ca="1" si="22"/>
        <v>0</v>
      </c>
      <c r="DD9" s="141">
        <f t="shared" ca="1" si="22"/>
        <v>0</v>
      </c>
      <c r="DE9" s="141">
        <f t="shared" ca="1" si="22"/>
        <v>0</v>
      </c>
      <c r="DF9" s="141">
        <f t="shared" ca="1" si="22"/>
        <v>0</v>
      </c>
      <c r="DG9" s="141">
        <f t="shared" ca="1" si="22"/>
        <v>0</v>
      </c>
      <c r="DH9" s="141">
        <f t="shared" ca="1" si="22"/>
        <v>0</v>
      </c>
      <c r="DI9" s="141">
        <f t="shared" ca="1" si="22"/>
        <v>0</v>
      </c>
      <c r="DJ9" s="141">
        <f t="shared" ca="1" si="22"/>
        <v>0</v>
      </c>
      <c r="DK9" s="141">
        <f t="shared" ca="1" si="22"/>
        <v>0</v>
      </c>
      <c r="DL9" s="141">
        <f t="shared" ca="1" si="22"/>
        <v>0</v>
      </c>
      <c r="DM9" s="141">
        <f t="shared" ca="1" si="22"/>
        <v>0</v>
      </c>
      <c r="DN9" s="141">
        <f t="shared" ca="1" si="22"/>
        <v>0</v>
      </c>
      <c r="DO9" s="141">
        <f t="shared" ca="1" si="22"/>
        <v>0</v>
      </c>
      <c r="DP9" s="141">
        <f t="shared" ca="1" si="22"/>
        <v>0</v>
      </c>
      <c r="DQ9" s="141">
        <f t="shared" ca="1" si="22"/>
        <v>0</v>
      </c>
      <c r="DR9" s="141">
        <f t="shared" ca="1" si="22"/>
        <v>0</v>
      </c>
      <c r="DS9" s="141">
        <f t="shared" ca="1" si="22"/>
        <v>0</v>
      </c>
      <c r="DT9" s="141">
        <f t="shared" ca="1" si="22"/>
        <v>0</v>
      </c>
      <c r="DU9" s="141">
        <f t="shared" ca="1" si="22"/>
        <v>0</v>
      </c>
      <c r="DV9" s="141">
        <f t="shared" ca="1" si="22"/>
        <v>0</v>
      </c>
      <c r="DW9" s="141">
        <f t="shared" ca="1" si="22"/>
        <v>0</v>
      </c>
      <c r="DX9" s="141">
        <f t="shared" ca="1" si="22"/>
        <v>0</v>
      </c>
      <c r="DY9" s="141">
        <f t="shared" ca="1" si="22"/>
        <v>0</v>
      </c>
      <c r="DZ9" s="141">
        <f t="shared" ca="1" si="22"/>
        <v>0</v>
      </c>
      <c r="EA9" s="141">
        <f t="shared" ca="1" si="22"/>
        <v>0</v>
      </c>
      <c r="EB9" s="141">
        <f t="shared" ca="1" si="22"/>
        <v>0</v>
      </c>
      <c r="EC9" s="141">
        <f t="shared" ca="1" si="22"/>
        <v>0</v>
      </c>
      <c r="ED9" s="141">
        <f t="shared" ca="1" si="22"/>
        <v>0</v>
      </c>
      <c r="EE9" s="141">
        <f t="shared" ca="1" si="22"/>
        <v>0</v>
      </c>
      <c r="EF9" s="141">
        <f t="shared" ca="1" si="22"/>
        <v>0</v>
      </c>
      <c r="EG9" s="141">
        <f t="shared" ca="1" si="23"/>
        <v>0</v>
      </c>
      <c r="EH9" s="141">
        <f t="shared" ca="1" si="23"/>
        <v>0</v>
      </c>
      <c r="EI9" s="141">
        <f t="shared" ca="1" si="23"/>
        <v>0</v>
      </c>
      <c r="EJ9" s="141">
        <f t="shared" ca="1" si="23"/>
        <v>0</v>
      </c>
      <c r="EK9" s="141">
        <f t="shared" ca="1" si="23"/>
        <v>0</v>
      </c>
      <c r="EL9" s="141">
        <f t="shared" ca="1" si="23"/>
        <v>0</v>
      </c>
      <c r="EM9" s="141">
        <f t="shared" ca="1" si="23"/>
        <v>0</v>
      </c>
      <c r="EN9" s="141">
        <f t="shared" ca="1" si="23"/>
        <v>0</v>
      </c>
      <c r="EO9" s="141">
        <f t="shared" ca="1" si="23"/>
        <v>0</v>
      </c>
      <c r="EP9" s="141">
        <f t="shared" ca="1" si="23"/>
        <v>0</v>
      </c>
      <c r="EQ9" s="141">
        <f t="shared" ca="1" si="23"/>
        <v>0</v>
      </c>
      <c r="ER9" s="141">
        <f t="shared" ca="1" si="23"/>
        <v>0</v>
      </c>
      <c r="ES9" s="141">
        <f t="shared" ca="1" si="23"/>
        <v>0</v>
      </c>
      <c r="ET9" s="141">
        <f t="shared" ca="1" si="23"/>
        <v>0</v>
      </c>
      <c r="EU9" s="141">
        <f t="shared" ca="1" si="23"/>
        <v>0</v>
      </c>
      <c r="EV9" s="141">
        <f t="shared" ca="1" si="23"/>
        <v>0</v>
      </c>
      <c r="EW9" s="141">
        <f t="shared" ca="1" si="23"/>
        <v>0</v>
      </c>
      <c r="EX9" s="141">
        <f t="shared" ca="1" si="23"/>
        <v>0</v>
      </c>
      <c r="EY9" s="141">
        <f t="shared" ca="1" si="23"/>
        <v>0</v>
      </c>
      <c r="EZ9" s="141">
        <f t="shared" ca="1" si="23"/>
        <v>0</v>
      </c>
      <c r="FA9" s="141">
        <f t="shared" ca="1" si="23"/>
        <v>0</v>
      </c>
      <c r="FB9" s="141">
        <f t="shared" ca="1" si="23"/>
        <v>0</v>
      </c>
    </row>
    <row r="10" spans="1:158" ht="2.25" customHeight="1">
      <c r="A10" s="139">
        <f t="shared" si="18"/>
        <v>2</v>
      </c>
      <c r="B10" s="140">
        <f t="shared" si="24"/>
        <v>2</v>
      </c>
      <c r="C10" s="140">
        <f t="shared" si="19"/>
        <v>3</v>
      </c>
      <c r="D10" s="139">
        <f t="shared" si="25"/>
        <v>1</v>
      </c>
      <c r="E10" s="139">
        <f t="shared" si="20"/>
        <v>0</v>
      </c>
      <c r="F10" s="139">
        <f t="shared" si="26"/>
        <v>1</v>
      </c>
      <c r="G10">
        <v>2</v>
      </c>
      <c r="H10" s="141">
        <f t="shared" ca="1" si="27"/>
        <v>154</v>
      </c>
      <c r="I10" s="141">
        <f t="shared" ca="1" si="21"/>
        <v>125</v>
      </c>
      <c r="J10" s="141">
        <f t="shared" ca="1" si="21"/>
        <v>134</v>
      </c>
      <c r="K10" s="141">
        <f t="shared" ca="1" si="21"/>
        <v>162</v>
      </c>
      <c r="L10" s="141">
        <f t="shared" ca="1" si="21"/>
        <v>153</v>
      </c>
      <c r="M10" s="141">
        <f t="shared" ca="1" si="21"/>
        <v>149</v>
      </c>
      <c r="N10" s="141">
        <f t="shared" ca="1" si="21"/>
        <v>161</v>
      </c>
      <c r="O10" s="141">
        <f t="shared" ca="1" si="21"/>
        <v>131</v>
      </c>
      <c r="P10" s="141">
        <f t="shared" ca="1" si="21"/>
        <v>157</v>
      </c>
      <c r="Q10" s="141">
        <f t="shared" ca="1" si="21"/>
        <v>152</v>
      </c>
      <c r="R10" s="141">
        <f t="shared" ca="1" si="21"/>
        <v>147</v>
      </c>
      <c r="S10" s="141">
        <f t="shared" ca="1" si="21"/>
        <v>148</v>
      </c>
      <c r="T10" s="141">
        <f t="shared" ca="1" si="21"/>
        <v>136</v>
      </c>
      <c r="U10" s="141">
        <f t="shared" ca="1" si="21"/>
        <v>160</v>
      </c>
      <c r="V10" s="141">
        <f t="shared" ca="1" si="21"/>
        <v>94</v>
      </c>
      <c r="W10" s="141">
        <f t="shared" ca="1" si="21"/>
        <v>114</v>
      </c>
      <c r="X10" s="141">
        <f t="shared" ca="1" si="21"/>
        <v>139</v>
      </c>
      <c r="Y10" s="141">
        <f t="shared" ca="1" si="21"/>
        <v>148</v>
      </c>
      <c r="Z10" s="141">
        <f t="shared" ca="1" si="21"/>
        <v>120</v>
      </c>
      <c r="AA10" s="141">
        <f t="shared" ca="1" si="21"/>
        <v>107</v>
      </c>
      <c r="AB10" s="141">
        <f t="shared" ca="1" si="21"/>
        <v>118</v>
      </c>
      <c r="AC10" s="141">
        <f t="shared" ca="1" si="21"/>
        <v>107</v>
      </c>
      <c r="AD10" s="141">
        <f t="shared" ca="1" si="21"/>
        <v>126</v>
      </c>
      <c r="AE10" s="141">
        <f t="shared" ca="1" si="21"/>
        <v>131</v>
      </c>
      <c r="AF10" s="141">
        <f t="shared" ca="1" si="21"/>
        <v>126</v>
      </c>
      <c r="AG10" s="141">
        <f t="shared" ca="1" si="21"/>
        <v>135</v>
      </c>
      <c r="AH10" s="141">
        <f t="shared" ca="1" si="21"/>
        <v>122</v>
      </c>
      <c r="AI10" s="141">
        <f t="shared" ca="1" si="21"/>
        <v>118</v>
      </c>
      <c r="AJ10" s="141">
        <f t="shared" ca="1" si="21"/>
        <v>65</v>
      </c>
      <c r="AK10" s="141">
        <f t="shared" ca="1" si="21"/>
        <v>77</v>
      </c>
      <c r="AL10" s="141">
        <f t="shared" ca="1" si="21"/>
        <v>96</v>
      </c>
      <c r="AM10" s="141">
        <f t="shared" ca="1" si="21"/>
        <v>109</v>
      </c>
      <c r="AN10" s="141">
        <f t="shared" ca="1" si="21"/>
        <v>100</v>
      </c>
      <c r="AO10" s="141">
        <f t="shared" ca="1" si="21"/>
        <v>118</v>
      </c>
      <c r="AP10" s="141">
        <f t="shared" ca="1" si="21"/>
        <v>134</v>
      </c>
      <c r="AQ10" s="141">
        <f t="shared" ca="1" si="21"/>
        <v>107</v>
      </c>
      <c r="AR10" s="141">
        <f t="shared" ca="1" si="21"/>
        <v>110</v>
      </c>
      <c r="AS10" s="141">
        <f t="shared" ca="1" si="21"/>
        <v>122</v>
      </c>
      <c r="AT10" s="141">
        <f t="shared" ca="1" si="21"/>
        <v>125</v>
      </c>
      <c r="AU10" s="141">
        <f t="shared" ca="1" si="21"/>
        <v>144</v>
      </c>
      <c r="AV10" s="141">
        <f t="shared" ca="1" si="21"/>
        <v>143</v>
      </c>
      <c r="AW10" s="141">
        <f t="shared" ca="1" si="21"/>
        <v>110</v>
      </c>
      <c r="AX10" s="141">
        <f t="shared" ca="1" si="21"/>
        <v>119</v>
      </c>
      <c r="AY10" s="141">
        <f t="shared" ca="1" si="21"/>
        <v>120</v>
      </c>
      <c r="AZ10" s="141">
        <f t="shared" ca="1" si="21"/>
        <v>118</v>
      </c>
      <c r="BA10" s="141">
        <f t="shared" ca="1" si="21"/>
        <v>149</v>
      </c>
      <c r="BB10" s="141">
        <f t="shared" ca="1" si="21"/>
        <v>117</v>
      </c>
      <c r="BC10" s="141">
        <f t="shared" ca="1" si="21"/>
        <v>124</v>
      </c>
      <c r="BD10" s="141">
        <f t="shared" ca="1" si="21"/>
        <v>131</v>
      </c>
      <c r="BE10" s="141">
        <f t="shared" ca="1" si="21"/>
        <v>146</v>
      </c>
      <c r="BF10" s="141">
        <f t="shared" ca="1" si="21"/>
        <v>131</v>
      </c>
      <c r="BG10" s="141">
        <f t="shared" ca="1" si="21"/>
        <v>109</v>
      </c>
      <c r="BH10" s="141">
        <f t="shared" ca="1" si="21"/>
        <v>99</v>
      </c>
      <c r="BI10" s="141">
        <f t="shared" ca="1" si="21"/>
        <v>95</v>
      </c>
      <c r="BJ10" s="141">
        <f t="shared" ca="1" si="21"/>
        <v>114</v>
      </c>
      <c r="BK10" s="141">
        <f t="shared" ca="1" si="21"/>
        <v>102</v>
      </c>
      <c r="BL10" s="141">
        <f t="shared" ca="1" si="21"/>
        <v>107</v>
      </c>
      <c r="BM10" s="141">
        <f t="shared" ca="1" si="21"/>
        <v>82</v>
      </c>
      <c r="BN10" s="141">
        <f t="shared" ca="1" si="21"/>
        <v>88</v>
      </c>
      <c r="BO10" s="141">
        <f t="shared" ca="1" si="21"/>
        <v>103</v>
      </c>
      <c r="BP10" s="141">
        <f t="shared" ca="1" si="21"/>
        <v>77</v>
      </c>
      <c r="BQ10" s="141">
        <f t="shared" ca="1" si="21"/>
        <v>120</v>
      </c>
      <c r="BR10" s="141">
        <f t="shared" ca="1" si="21"/>
        <v>106</v>
      </c>
      <c r="BS10" s="141">
        <f t="shared" ca="1" si="21"/>
        <v>94</v>
      </c>
      <c r="BT10" s="141">
        <f t="shared" ca="1" si="21"/>
        <v>107</v>
      </c>
      <c r="BU10" s="141">
        <f t="shared" ca="1" si="22"/>
        <v>130</v>
      </c>
      <c r="BV10" s="141">
        <f t="shared" ca="1" si="22"/>
        <v>124</v>
      </c>
      <c r="BW10" s="141">
        <f t="shared" ca="1" si="22"/>
        <v>107</v>
      </c>
      <c r="BX10" s="141">
        <f t="shared" ca="1" si="22"/>
        <v>118</v>
      </c>
      <c r="BY10" s="141">
        <f t="shared" ca="1" si="22"/>
        <v>107</v>
      </c>
      <c r="BZ10" s="141">
        <f t="shared" ca="1" si="22"/>
        <v>123</v>
      </c>
      <c r="CA10" s="141">
        <f t="shared" ca="1" si="22"/>
        <v>113</v>
      </c>
      <c r="CB10" s="141">
        <f t="shared" ca="1" si="22"/>
        <v>134</v>
      </c>
      <c r="CC10" s="141">
        <f t="shared" ca="1" si="22"/>
        <v>138</v>
      </c>
      <c r="CD10" s="141">
        <f t="shared" ca="1" si="22"/>
        <v>255</v>
      </c>
      <c r="CE10" s="141">
        <f t="shared" ca="1" si="22"/>
        <v>0</v>
      </c>
      <c r="CF10" s="141">
        <f t="shared" ca="1" si="22"/>
        <v>0</v>
      </c>
      <c r="CG10" s="141">
        <f t="shared" ca="1" si="22"/>
        <v>0</v>
      </c>
      <c r="CH10" s="141">
        <f t="shared" ca="1" si="22"/>
        <v>0</v>
      </c>
      <c r="CI10" s="141">
        <f t="shared" ca="1" si="22"/>
        <v>0</v>
      </c>
      <c r="CJ10" s="141">
        <f t="shared" ca="1" si="22"/>
        <v>0</v>
      </c>
      <c r="CK10" s="141">
        <f t="shared" ca="1" si="22"/>
        <v>0</v>
      </c>
      <c r="CL10" s="141">
        <f t="shared" ca="1" si="22"/>
        <v>0</v>
      </c>
      <c r="CM10" s="141">
        <f t="shared" ca="1" si="22"/>
        <v>0</v>
      </c>
      <c r="CN10" s="141">
        <f t="shared" ca="1" si="22"/>
        <v>0</v>
      </c>
      <c r="CO10" s="141">
        <f t="shared" ca="1" si="22"/>
        <v>0</v>
      </c>
      <c r="CP10" s="141">
        <f t="shared" ca="1" si="22"/>
        <v>0</v>
      </c>
      <c r="CQ10" s="141">
        <f t="shared" ca="1" si="22"/>
        <v>0</v>
      </c>
      <c r="CR10" s="141">
        <f t="shared" ca="1" si="22"/>
        <v>0</v>
      </c>
      <c r="CS10" s="141">
        <f t="shared" ca="1" si="22"/>
        <v>0</v>
      </c>
      <c r="CT10" s="141">
        <f t="shared" ca="1" si="22"/>
        <v>0</v>
      </c>
      <c r="CU10" s="141">
        <f t="shared" ca="1" si="22"/>
        <v>0</v>
      </c>
      <c r="CV10" s="141">
        <f t="shared" ca="1" si="22"/>
        <v>0</v>
      </c>
      <c r="CW10" s="141">
        <f t="shared" ca="1" si="22"/>
        <v>0</v>
      </c>
      <c r="CX10" s="141">
        <f t="shared" ca="1" si="22"/>
        <v>0</v>
      </c>
      <c r="CY10" s="141">
        <f t="shared" ca="1" si="22"/>
        <v>0</v>
      </c>
      <c r="CZ10" s="141">
        <f t="shared" ca="1" si="22"/>
        <v>0</v>
      </c>
      <c r="DA10" s="141">
        <f t="shared" ca="1" si="22"/>
        <v>0</v>
      </c>
      <c r="DB10" s="141">
        <f t="shared" ca="1" si="22"/>
        <v>0</v>
      </c>
      <c r="DC10" s="141">
        <f t="shared" ca="1" si="22"/>
        <v>0</v>
      </c>
      <c r="DD10" s="141">
        <f t="shared" ca="1" si="22"/>
        <v>0</v>
      </c>
      <c r="DE10" s="141">
        <f t="shared" ca="1" si="22"/>
        <v>0</v>
      </c>
      <c r="DF10" s="141">
        <f t="shared" ca="1" si="22"/>
        <v>0</v>
      </c>
      <c r="DG10" s="141">
        <f t="shared" ca="1" si="22"/>
        <v>0</v>
      </c>
      <c r="DH10" s="141">
        <f t="shared" ca="1" si="22"/>
        <v>0</v>
      </c>
      <c r="DI10" s="141">
        <f t="shared" ca="1" si="22"/>
        <v>0</v>
      </c>
      <c r="DJ10" s="141">
        <f t="shared" ca="1" si="22"/>
        <v>0</v>
      </c>
      <c r="DK10" s="141">
        <f t="shared" ca="1" si="22"/>
        <v>0</v>
      </c>
      <c r="DL10" s="141">
        <f t="shared" ca="1" si="22"/>
        <v>0</v>
      </c>
      <c r="DM10" s="141">
        <f t="shared" ca="1" si="22"/>
        <v>0</v>
      </c>
      <c r="DN10" s="141">
        <f t="shared" ca="1" si="22"/>
        <v>0</v>
      </c>
      <c r="DO10" s="141">
        <f t="shared" ca="1" si="22"/>
        <v>0</v>
      </c>
      <c r="DP10" s="141">
        <f t="shared" ca="1" si="22"/>
        <v>0</v>
      </c>
      <c r="DQ10" s="141">
        <f t="shared" ca="1" si="22"/>
        <v>0</v>
      </c>
      <c r="DR10" s="141">
        <f t="shared" ca="1" si="22"/>
        <v>0</v>
      </c>
      <c r="DS10" s="141">
        <f t="shared" ca="1" si="22"/>
        <v>0</v>
      </c>
      <c r="DT10" s="141">
        <f t="shared" ca="1" si="22"/>
        <v>0</v>
      </c>
      <c r="DU10" s="141">
        <f t="shared" ca="1" si="22"/>
        <v>0</v>
      </c>
      <c r="DV10" s="141">
        <f t="shared" ca="1" si="22"/>
        <v>0</v>
      </c>
      <c r="DW10" s="141">
        <f t="shared" ca="1" si="22"/>
        <v>0</v>
      </c>
      <c r="DX10" s="141">
        <f t="shared" ca="1" si="22"/>
        <v>0</v>
      </c>
      <c r="DY10" s="141">
        <f t="shared" ca="1" si="22"/>
        <v>0</v>
      </c>
      <c r="DZ10" s="141">
        <f t="shared" ca="1" si="22"/>
        <v>0</v>
      </c>
      <c r="EA10" s="141">
        <f t="shared" ca="1" si="22"/>
        <v>0</v>
      </c>
      <c r="EB10" s="141">
        <f t="shared" ca="1" si="22"/>
        <v>0</v>
      </c>
      <c r="EC10" s="141">
        <f t="shared" ca="1" si="22"/>
        <v>0</v>
      </c>
      <c r="ED10" s="141">
        <f t="shared" ca="1" si="22"/>
        <v>0</v>
      </c>
      <c r="EE10" s="141">
        <f t="shared" ca="1" si="22"/>
        <v>0</v>
      </c>
      <c r="EF10" s="141">
        <f t="shared" ca="1" si="22"/>
        <v>0</v>
      </c>
      <c r="EG10" s="141">
        <f t="shared" ca="1" si="23"/>
        <v>0</v>
      </c>
      <c r="EH10" s="141">
        <f t="shared" ca="1" si="23"/>
        <v>0</v>
      </c>
      <c r="EI10" s="141">
        <f t="shared" ca="1" si="23"/>
        <v>0</v>
      </c>
      <c r="EJ10" s="141">
        <f t="shared" ca="1" si="23"/>
        <v>0</v>
      </c>
      <c r="EK10" s="141">
        <f t="shared" ca="1" si="23"/>
        <v>0</v>
      </c>
      <c r="EL10" s="141">
        <f t="shared" ca="1" si="23"/>
        <v>0</v>
      </c>
      <c r="EM10" s="141">
        <f t="shared" ca="1" si="23"/>
        <v>0</v>
      </c>
      <c r="EN10" s="141">
        <f t="shared" ca="1" si="23"/>
        <v>0</v>
      </c>
      <c r="EO10" s="141">
        <f t="shared" ca="1" si="23"/>
        <v>0</v>
      </c>
      <c r="EP10" s="141">
        <f t="shared" ca="1" si="23"/>
        <v>0</v>
      </c>
      <c r="EQ10" s="141">
        <f t="shared" ca="1" si="23"/>
        <v>0</v>
      </c>
      <c r="ER10" s="141">
        <f t="shared" ca="1" si="23"/>
        <v>0</v>
      </c>
      <c r="ES10" s="141">
        <f t="shared" ca="1" si="23"/>
        <v>0</v>
      </c>
      <c r="ET10" s="141">
        <f t="shared" ca="1" si="23"/>
        <v>0</v>
      </c>
      <c r="EU10" s="141">
        <f t="shared" ca="1" si="23"/>
        <v>0</v>
      </c>
      <c r="EV10" s="141">
        <f t="shared" ca="1" si="23"/>
        <v>0</v>
      </c>
      <c r="EW10" s="141">
        <f t="shared" ca="1" si="23"/>
        <v>0</v>
      </c>
      <c r="EX10" s="141">
        <f t="shared" ca="1" si="23"/>
        <v>0</v>
      </c>
      <c r="EY10" s="141">
        <f t="shared" ca="1" si="23"/>
        <v>0</v>
      </c>
      <c r="EZ10" s="141">
        <f t="shared" ca="1" si="23"/>
        <v>0</v>
      </c>
      <c r="FA10" s="141">
        <f t="shared" ca="1" si="23"/>
        <v>0</v>
      </c>
      <c r="FB10" s="141">
        <f t="shared" ca="1" si="23"/>
        <v>0</v>
      </c>
    </row>
    <row r="11" spans="1:158" ht="2.25" customHeight="1">
      <c r="A11" s="139">
        <f t="shared" si="18"/>
        <v>3</v>
      </c>
      <c r="B11" s="140">
        <f t="shared" si="24"/>
        <v>3</v>
      </c>
      <c r="C11" s="140">
        <f t="shared" si="19"/>
        <v>4</v>
      </c>
      <c r="D11" s="139">
        <f t="shared" si="25"/>
        <v>1</v>
      </c>
      <c r="E11" s="139">
        <f t="shared" si="20"/>
        <v>0</v>
      </c>
      <c r="F11" s="139">
        <f t="shared" si="26"/>
        <v>1</v>
      </c>
      <c r="G11">
        <v>3</v>
      </c>
      <c r="H11" s="141">
        <f t="shared" ca="1" si="27"/>
        <v>104</v>
      </c>
      <c r="I11" s="141">
        <f t="shared" ca="1" si="21"/>
        <v>120</v>
      </c>
      <c r="J11" s="141">
        <f t="shared" ca="1" si="21"/>
        <v>141</v>
      </c>
      <c r="K11" s="141">
        <f t="shared" ca="1" si="21"/>
        <v>110</v>
      </c>
      <c r="L11" s="141">
        <f t="shared" ca="1" si="21"/>
        <v>63</v>
      </c>
      <c r="M11" s="141">
        <f t="shared" ca="1" si="21"/>
        <v>99</v>
      </c>
      <c r="N11" s="141">
        <f t="shared" ca="1" si="21"/>
        <v>126</v>
      </c>
      <c r="O11" s="141">
        <f t="shared" ca="1" si="21"/>
        <v>98</v>
      </c>
      <c r="P11" s="141">
        <f t="shared" ca="1" si="21"/>
        <v>126</v>
      </c>
      <c r="Q11" s="141">
        <f t="shared" ca="1" si="21"/>
        <v>146</v>
      </c>
      <c r="R11" s="141">
        <f t="shared" ca="1" si="21"/>
        <v>100</v>
      </c>
      <c r="S11" s="141">
        <f t="shared" ca="1" si="21"/>
        <v>157</v>
      </c>
      <c r="T11" s="141">
        <f t="shared" ca="1" si="21"/>
        <v>150</v>
      </c>
      <c r="U11" s="141">
        <f t="shared" ca="1" si="21"/>
        <v>137</v>
      </c>
      <c r="V11" s="141">
        <f t="shared" ca="1" si="21"/>
        <v>145</v>
      </c>
      <c r="W11" s="141">
        <f t="shared" ca="1" si="21"/>
        <v>146</v>
      </c>
      <c r="X11" s="141">
        <f t="shared" ca="1" si="21"/>
        <v>179</v>
      </c>
      <c r="Y11" s="141">
        <f t="shared" ca="1" si="21"/>
        <v>140</v>
      </c>
      <c r="Z11" s="141">
        <f t="shared" ca="1" si="21"/>
        <v>154</v>
      </c>
      <c r="AA11" s="141">
        <f t="shared" ca="1" si="21"/>
        <v>173</v>
      </c>
      <c r="AB11" s="141">
        <f t="shared" ca="1" si="21"/>
        <v>164</v>
      </c>
      <c r="AC11" s="141">
        <f t="shared" ca="1" si="21"/>
        <v>180</v>
      </c>
      <c r="AD11" s="141">
        <f t="shared" ca="1" si="21"/>
        <v>158</v>
      </c>
      <c r="AE11" s="141">
        <f t="shared" ca="1" si="21"/>
        <v>133</v>
      </c>
      <c r="AF11" s="141">
        <f t="shared" ca="1" si="21"/>
        <v>142</v>
      </c>
      <c r="AG11" s="141">
        <f t="shared" ca="1" si="21"/>
        <v>157</v>
      </c>
      <c r="AH11" s="141">
        <f t="shared" ca="1" si="21"/>
        <v>144</v>
      </c>
      <c r="AI11" s="141">
        <f t="shared" ca="1" si="21"/>
        <v>185</v>
      </c>
      <c r="AJ11" s="141">
        <f t="shared" ca="1" si="21"/>
        <v>148</v>
      </c>
      <c r="AK11" s="141">
        <f t="shared" ca="1" si="21"/>
        <v>163</v>
      </c>
      <c r="AL11" s="141">
        <f t="shared" ca="1" si="21"/>
        <v>142</v>
      </c>
      <c r="AM11" s="141">
        <f t="shared" ca="1" si="21"/>
        <v>120</v>
      </c>
      <c r="AN11" s="141">
        <f t="shared" ca="1" si="21"/>
        <v>113</v>
      </c>
      <c r="AO11" s="141">
        <f t="shared" ca="1" si="21"/>
        <v>101</v>
      </c>
      <c r="AP11" s="141">
        <f t="shared" ca="1" si="21"/>
        <v>80</v>
      </c>
      <c r="AQ11" s="141">
        <f t="shared" ca="1" si="21"/>
        <v>98</v>
      </c>
      <c r="AR11" s="141">
        <f t="shared" ca="1" si="21"/>
        <v>87</v>
      </c>
      <c r="AS11" s="141">
        <f t="shared" ca="1" si="21"/>
        <v>84</v>
      </c>
      <c r="AT11" s="141">
        <f t="shared" ca="1" si="21"/>
        <v>108</v>
      </c>
      <c r="AU11" s="141">
        <f t="shared" ca="1" si="21"/>
        <v>130</v>
      </c>
      <c r="AV11" s="141">
        <f t="shared" ca="1" si="21"/>
        <v>89</v>
      </c>
      <c r="AW11" s="141">
        <f t="shared" ca="1" si="21"/>
        <v>93</v>
      </c>
      <c r="AX11" s="141">
        <f t="shared" ca="1" si="21"/>
        <v>126</v>
      </c>
      <c r="AY11" s="141">
        <f t="shared" ca="1" si="21"/>
        <v>75</v>
      </c>
      <c r="AZ11" s="141">
        <f t="shared" ca="1" si="21"/>
        <v>110</v>
      </c>
      <c r="BA11" s="141">
        <f t="shared" ca="1" si="21"/>
        <v>125</v>
      </c>
      <c r="BB11" s="141">
        <f t="shared" ca="1" si="21"/>
        <v>115</v>
      </c>
      <c r="BC11" s="141">
        <f t="shared" ca="1" si="21"/>
        <v>142</v>
      </c>
      <c r="BD11" s="141">
        <f t="shared" ca="1" si="21"/>
        <v>122</v>
      </c>
      <c r="BE11" s="141">
        <f t="shared" ca="1" si="21"/>
        <v>155</v>
      </c>
      <c r="BF11" s="141">
        <f t="shared" ca="1" si="21"/>
        <v>126</v>
      </c>
      <c r="BG11" s="141">
        <f t="shared" ca="1" si="21"/>
        <v>137</v>
      </c>
      <c r="BH11" s="141">
        <f t="shared" ca="1" si="21"/>
        <v>124</v>
      </c>
      <c r="BI11" s="141">
        <f t="shared" ca="1" si="21"/>
        <v>116</v>
      </c>
      <c r="BJ11" s="141">
        <f t="shared" ca="1" si="21"/>
        <v>113</v>
      </c>
      <c r="BK11" s="141">
        <f t="shared" ca="1" si="21"/>
        <v>143</v>
      </c>
      <c r="BL11" s="141">
        <f t="shared" ca="1" si="21"/>
        <v>134</v>
      </c>
      <c r="BM11" s="141">
        <f t="shared" ca="1" si="21"/>
        <v>140</v>
      </c>
      <c r="BN11" s="141">
        <f t="shared" ca="1" si="21"/>
        <v>141</v>
      </c>
      <c r="BO11" s="141">
        <f t="shared" ca="1" si="21"/>
        <v>138</v>
      </c>
      <c r="BP11" s="141">
        <f t="shared" ca="1" si="21"/>
        <v>100</v>
      </c>
      <c r="BQ11" s="141">
        <f t="shared" ca="1" si="21"/>
        <v>123</v>
      </c>
      <c r="BR11" s="141">
        <f t="shared" ca="1" si="21"/>
        <v>110</v>
      </c>
      <c r="BS11" s="141">
        <f t="shared" ca="1" si="21"/>
        <v>106</v>
      </c>
      <c r="BT11" s="141">
        <f t="shared" ref="BT11" ca="1" si="28">(((INDIRECT("Desenho!L" &amp; (1+$B11)&amp;"C"&amp;(1+BT$5),FALSE)*$D11+INDIRECT("Desenho!L" &amp;(1+$C11)&amp;"C"&amp;(1+BT$5),FALSE)*$E11)/$F11)*BT$3+((INDIRECT("Desenho!L" &amp;(1+$B11) &amp;"C"&amp;(1+BT$4),FALSE)*$D11+INDIRECT("Desenho!L" &amp;(1+$C11)&amp;"C"&amp;(1+BT$4),FALSE)*$E11)/$F11)*BT$2)/BT$1</f>
        <v>124</v>
      </c>
      <c r="BU11" s="141">
        <f t="shared" ca="1" si="22"/>
        <v>84</v>
      </c>
      <c r="BV11" s="141">
        <f t="shared" ca="1" si="22"/>
        <v>73</v>
      </c>
      <c r="BW11" s="141">
        <f t="shared" ca="1" si="22"/>
        <v>101</v>
      </c>
      <c r="BX11" s="141">
        <f t="shared" ca="1" si="22"/>
        <v>103</v>
      </c>
      <c r="BY11" s="141">
        <f t="shared" ca="1" si="22"/>
        <v>86</v>
      </c>
      <c r="BZ11" s="141">
        <f t="shared" ca="1" si="22"/>
        <v>103</v>
      </c>
      <c r="CA11" s="141">
        <f t="shared" ca="1" si="22"/>
        <v>90</v>
      </c>
      <c r="CB11" s="141">
        <f t="shared" ca="1" si="22"/>
        <v>107</v>
      </c>
      <c r="CC11" s="141">
        <f t="shared" ca="1" si="22"/>
        <v>104</v>
      </c>
      <c r="CD11" s="141">
        <f t="shared" ca="1" si="22"/>
        <v>255</v>
      </c>
      <c r="CE11" s="141">
        <f t="shared" ca="1" si="22"/>
        <v>0</v>
      </c>
      <c r="CF11" s="141">
        <f t="shared" ca="1" si="22"/>
        <v>0</v>
      </c>
      <c r="CG11" s="141">
        <f t="shared" ca="1" si="22"/>
        <v>0</v>
      </c>
      <c r="CH11" s="141">
        <f t="shared" ca="1" si="22"/>
        <v>0</v>
      </c>
      <c r="CI11" s="141">
        <f t="shared" ca="1" si="22"/>
        <v>0</v>
      </c>
      <c r="CJ11" s="141">
        <f t="shared" ca="1" si="22"/>
        <v>0</v>
      </c>
      <c r="CK11" s="141">
        <f t="shared" ca="1" si="22"/>
        <v>0</v>
      </c>
      <c r="CL11" s="141">
        <f t="shared" ca="1" si="22"/>
        <v>0</v>
      </c>
      <c r="CM11" s="141">
        <f t="shared" ca="1" si="22"/>
        <v>0</v>
      </c>
      <c r="CN11" s="141">
        <f t="shared" ca="1" si="22"/>
        <v>0</v>
      </c>
      <c r="CO11" s="141">
        <f t="shared" ca="1" si="22"/>
        <v>0</v>
      </c>
      <c r="CP11" s="141">
        <f t="shared" ca="1" si="22"/>
        <v>0</v>
      </c>
      <c r="CQ11" s="141">
        <f t="shared" ca="1" si="22"/>
        <v>0</v>
      </c>
      <c r="CR11" s="141">
        <f t="shared" ca="1" si="22"/>
        <v>0</v>
      </c>
      <c r="CS11" s="141">
        <f t="shared" ca="1" si="22"/>
        <v>0</v>
      </c>
      <c r="CT11" s="141">
        <f t="shared" ca="1" si="22"/>
        <v>0</v>
      </c>
      <c r="CU11" s="141">
        <f t="shared" ca="1" si="22"/>
        <v>0</v>
      </c>
      <c r="CV11" s="141">
        <f t="shared" ca="1" si="22"/>
        <v>0</v>
      </c>
      <c r="CW11" s="141">
        <f t="shared" ca="1" si="22"/>
        <v>0</v>
      </c>
      <c r="CX11" s="141">
        <f t="shared" ca="1" si="22"/>
        <v>0</v>
      </c>
      <c r="CY11" s="141">
        <f t="shared" ca="1" si="22"/>
        <v>0</v>
      </c>
      <c r="CZ11" s="141">
        <f t="shared" ca="1" si="22"/>
        <v>0</v>
      </c>
      <c r="DA11" s="141">
        <f t="shared" ca="1" si="22"/>
        <v>0</v>
      </c>
      <c r="DB11" s="141">
        <f t="shared" ca="1" si="22"/>
        <v>0</v>
      </c>
      <c r="DC11" s="141">
        <f t="shared" ca="1" si="22"/>
        <v>0</v>
      </c>
      <c r="DD11" s="141">
        <f t="shared" ca="1" si="22"/>
        <v>0</v>
      </c>
      <c r="DE11" s="141">
        <f t="shared" ca="1" si="22"/>
        <v>0</v>
      </c>
      <c r="DF11" s="141">
        <f t="shared" ca="1" si="22"/>
        <v>0</v>
      </c>
      <c r="DG11" s="141">
        <f t="shared" ca="1" si="22"/>
        <v>0</v>
      </c>
      <c r="DH11" s="141">
        <f t="shared" ca="1" si="22"/>
        <v>0</v>
      </c>
      <c r="DI11" s="141">
        <f t="shared" ca="1" si="22"/>
        <v>0</v>
      </c>
      <c r="DJ11" s="141">
        <f t="shared" ca="1" si="22"/>
        <v>0</v>
      </c>
      <c r="DK11" s="141">
        <f t="shared" ca="1" si="22"/>
        <v>0</v>
      </c>
      <c r="DL11" s="141">
        <f t="shared" ca="1" si="22"/>
        <v>0</v>
      </c>
      <c r="DM11" s="141">
        <f t="shared" ca="1" si="22"/>
        <v>0</v>
      </c>
      <c r="DN11" s="141">
        <f t="shared" ca="1" si="22"/>
        <v>0</v>
      </c>
      <c r="DO11" s="141">
        <f t="shared" ca="1" si="22"/>
        <v>0</v>
      </c>
      <c r="DP11" s="141">
        <f t="shared" ca="1" si="22"/>
        <v>0</v>
      </c>
      <c r="DQ11" s="141">
        <f t="shared" ca="1" si="22"/>
        <v>0</v>
      </c>
      <c r="DR11" s="141">
        <f t="shared" ca="1" si="22"/>
        <v>0</v>
      </c>
      <c r="DS11" s="141">
        <f t="shared" ca="1" si="22"/>
        <v>0</v>
      </c>
      <c r="DT11" s="141">
        <f t="shared" ca="1" si="22"/>
        <v>0</v>
      </c>
      <c r="DU11" s="141">
        <f t="shared" ca="1" si="22"/>
        <v>0</v>
      </c>
      <c r="DV11" s="141">
        <f t="shared" ca="1" si="22"/>
        <v>0</v>
      </c>
      <c r="DW11" s="141">
        <f t="shared" ca="1" si="22"/>
        <v>0</v>
      </c>
      <c r="DX11" s="141">
        <f t="shared" ca="1" si="22"/>
        <v>0</v>
      </c>
      <c r="DY11" s="141">
        <f t="shared" ca="1" si="22"/>
        <v>0</v>
      </c>
      <c r="DZ11" s="141">
        <f t="shared" ca="1" si="22"/>
        <v>0</v>
      </c>
      <c r="EA11" s="141">
        <f t="shared" ca="1" si="22"/>
        <v>0</v>
      </c>
      <c r="EB11" s="141">
        <f t="shared" ca="1" si="22"/>
        <v>0</v>
      </c>
      <c r="EC11" s="141">
        <f t="shared" ca="1" si="22"/>
        <v>0</v>
      </c>
      <c r="ED11" s="141">
        <f t="shared" ca="1" si="22"/>
        <v>0</v>
      </c>
      <c r="EE11" s="141">
        <f t="shared" ca="1" si="22"/>
        <v>0</v>
      </c>
      <c r="EF11" s="141">
        <f t="shared" ref="EF11" ca="1" si="29">(((INDIRECT("Desenho!L" &amp; (1+$B11)&amp;"C"&amp;(1+EF$5),FALSE)*$D11+INDIRECT("Desenho!L" &amp;(1+$C11)&amp;"C"&amp;(1+EF$5),FALSE)*$E11)/$F11)*EF$3+((INDIRECT("Desenho!L" &amp;(1+$B11) &amp;"C"&amp;(1+EF$4),FALSE)*$D11+INDIRECT("Desenho!L" &amp;(1+$C11)&amp;"C"&amp;(1+EF$4),FALSE)*$E11)/$F11)*EF$2)/EF$1</f>
        <v>0</v>
      </c>
      <c r="EG11" s="141">
        <f t="shared" ca="1" si="23"/>
        <v>0</v>
      </c>
      <c r="EH11" s="141">
        <f t="shared" ca="1" si="23"/>
        <v>0</v>
      </c>
      <c r="EI11" s="141">
        <f t="shared" ca="1" si="23"/>
        <v>0</v>
      </c>
      <c r="EJ11" s="141">
        <f t="shared" ca="1" si="23"/>
        <v>0</v>
      </c>
      <c r="EK11" s="141">
        <f t="shared" ca="1" si="23"/>
        <v>0</v>
      </c>
      <c r="EL11" s="141">
        <f t="shared" ca="1" si="23"/>
        <v>0</v>
      </c>
      <c r="EM11" s="141">
        <f t="shared" ca="1" si="23"/>
        <v>0</v>
      </c>
      <c r="EN11" s="141">
        <f t="shared" ca="1" si="23"/>
        <v>0</v>
      </c>
      <c r="EO11" s="141">
        <f t="shared" ca="1" si="23"/>
        <v>0</v>
      </c>
      <c r="EP11" s="141">
        <f t="shared" ca="1" si="23"/>
        <v>0</v>
      </c>
      <c r="EQ11" s="141">
        <f t="shared" ca="1" si="23"/>
        <v>0</v>
      </c>
      <c r="ER11" s="141">
        <f t="shared" ca="1" si="23"/>
        <v>0</v>
      </c>
      <c r="ES11" s="141">
        <f t="shared" ca="1" si="23"/>
        <v>0</v>
      </c>
      <c r="ET11" s="141">
        <f t="shared" ca="1" si="23"/>
        <v>0</v>
      </c>
      <c r="EU11" s="141">
        <f t="shared" ca="1" si="23"/>
        <v>0</v>
      </c>
      <c r="EV11" s="141">
        <f t="shared" ca="1" si="23"/>
        <v>0</v>
      </c>
      <c r="EW11" s="141">
        <f t="shared" ca="1" si="23"/>
        <v>0</v>
      </c>
      <c r="EX11" s="141">
        <f t="shared" ca="1" si="23"/>
        <v>0</v>
      </c>
      <c r="EY11" s="141">
        <f t="shared" ca="1" si="23"/>
        <v>0</v>
      </c>
      <c r="EZ11" s="141">
        <f t="shared" ca="1" si="23"/>
        <v>0</v>
      </c>
      <c r="FA11" s="141">
        <f t="shared" ca="1" si="23"/>
        <v>0</v>
      </c>
      <c r="FB11" s="141">
        <f t="shared" ca="1" si="23"/>
        <v>0</v>
      </c>
    </row>
    <row r="12" spans="1:158" ht="2.25" customHeight="1">
      <c r="A12" s="139">
        <f t="shared" si="18"/>
        <v>4</v>
      </c>
      <c r="B12" s="140">
        <f t="shared" si="24"/>
        <v>4</v>
      </c>
      <c r="C12" s="140">
        <f t="shared" si="19"/>
        <v>5</v>
      </c>
      <c r="D12" s="139">
        <f t="shared" si="25"/>
        <v>1</v>
      </c>
      <c r="E12" s="139">
        <f t="shared" si="20"/>
        <v>0</v>
      </c>
      <c r="F12" s="139">
        <f t="shared" si="26"/>
        <v>1</v>
      </c>
      <c r="G12">
        <v>4</v>
      </c>
      <c r="H12" s="141">
        <f t="shared" ca="1" si="27"/>
        <v>131</v>
      </c>
      <c r="I12" s="141">
        <f t="shared" ca="1" si="27"/>
        <v>103</v>
      </c>
      <c r="J12" s="141">
        <f t="shared" ca="1" si="27"/>
        <v>99</v>
      </c>
      <c r="K12" s="141">
        <f t="shared" ca="1" si="27"/>
        <v>114</v>
      </c>
      <c r="L12" s="141">
        <f t="shared" ca="1" si="27"/>
        <v>142</v>
      </c>
      <c r="M12" s="141">
        <f t="shared" ca="1" si="27"/>
        <v>128</v>
      </c>
      <c r="N12" s="141">
        <f t="shared" ca="1" si="27"/>
        <v>111</v>
      </c>
      <c r="O12" s="141">
        <f t="shared" ca="1" si="27"/>
        <v>115</v>
      </c>
      <c r="P12" s="141">
        <f t="shared" ca="1" si="27"/>
        <v>61</v>
      </c>
      <c r="Q12" s="141">
        <f t="shared" ca="1" si="27"/>
        <v>69</v>
      </c>
      <c r="R12" s="141">
        <f t="shared" ca="1" si="27"/>
        <v>91</v>
      </c>
      <c r="S12" s="141">
        <f t="shared" ca="1" si="27"/>
        <v>69</v>
      </c>
      <c r="T12" s="141">
        <f t="shared" ca="1" si="27"/>
        <v>77</v>
      </c>
      <c r="U12" s="141">
        <f t="shared" ca="1" si="27"/>
        <v>64</v>
      </c>
      <c r="V12" s="141">
        <f t="shared" ca="1" si="27"/>
        <v>68</v>
      </c>
      <c r="W12" s="141">
        <f t="shared" ca="1" si="27"/>
        <v>75</v>
      </c>
      <c r="X12" s="141">
        <f t="shared" ref="X12:CI15" ca="1" si="30">(((INDIRECT("Desenho!L" &amp; (1+$B12)&amp;"C"&amp;(1+X$5),FALSE)*$D12+INDIRECT("Desenho!L" &amp;(1+$C12)&amp;"C"&amp;(1+X$5),FALSE)*$E12)/$F12)*X$3+((INDIRECT("Desenho!L" &amp;(1+$B12) &amp;"C"&amp;(1+X$4),FALSE)*$D12+INDIRECT("Desenho!L" &amp;(1+$C12)&amp;"C"&amp;(1+X$4),FALSE)*$E12)/$F12)*X$2)/X$1</f>
        <v>85</v>
      </c>
      <c r="Y12" s="141">
        <f t="shared" ca="1" si="30"/>
        <v>115</v>
      </c>
      <c r="Z12" s="141">
        <f t="shared" ca="1" si="30"/>
        <v>93</v>
      </c>
      <c r="AA12" s="141">
        <f t="shared" ca="1" si="30"/>
        <v>124</v>
      </c>
      <c r="AB12" s="141">
        <f t="shared" ca="1" si="30"/>
        <v>132</v>
      </c>
      <c r="AC12" s="141">
        <f t="shared" ca="1" si="30"/>
        <v>102</v>
      </c>
      <c r="AD12" s="141">
        <f t="shared" ca="1" si="30"/>
        <v>103</v>
      </c>
      <c r="AE12" s="141">
        <f t="shared" ca="1" si="30"/>
        <v>138</v>
      </c>
      <c r="AF12" s="141">
        <f t="shared" ca="1" si="30"/>
        <v>138</v>
      </c>
      <c r="AG12" s="141">
        <f t="shared" ca="1" si="30"/>
        <v>175</v>
      </c>
      <c r="AH12" s="141">
        <f t="shared" ca="1" si="30"/>
        <v>168</v>
      </c>
      <c r="AI12" s="141">
        <f t="shared" ca="1" si="30"/>
        <v>137</v>
      </c>
      <c r="AJ12" s="141">
        <f t="shared" ca="1" si="30"/>
        <v>99</v>
      </c>
      <c r="AK12" s="141">
        <f t="shared" ca="1" si="30"/>
        <v>97</v>
      </c>
      <c r="AL12" s="141">
        <f t="shared" ca="1" si="30"/>
        <v>110</v>
      </c>
      <c r="AM12" s="141">
        <f t="shared" ca="1" si="30"/>
        <v>147</v>
      </c>
      <c r="AN12" s="141">
        <f t="shared" ca="1" si="30"/>
        <v>161</v>
      </c>
      <c r="AO12" s="141">
        <f t="shared" ca="1" si="30"/>
        <v>165</v>
      </c>
      <c r="AP12" s="141">
        <f t="shared" ca="1" si="30"/>
        <v>163</v>
      </c>
      <c r="AQ12" s="141">
        <f t="shared" ca="1" si="30"/>
        <v>143</v>
      </c>
      <c r="AR12" s="141">
        <f t="shared" ca="1" si="30"/>
        <v>147</v>
      </c>
      <c r="AS12" s="141">
        <f t="shared" ca="1" si="30"/>
        <v>145</v>
      </c>
      <c r="AT12" s="141">
        <f t="shared" ca="1" si="30"/>
        <v>107</v>
      </c>
      <c r="AU12" s="141">
        <f t="shared" ca="1" si="30"/>
        <v>125</v>
      </c>
      <c r="AV12" s="141">
        <f t="shared" ca="1" si="30"/>
        <v>171</v>
      </c>
      <c r="AW12" s="141">
        <f t="shared" ca="1" si="30"/>
        <v>170</v>
      </c>
      <c r="AX12" s="141">
        <f t="shared" ca="1" si="30"/>
        <v>154</v>
      </c>
      <c r="AY12" s="141">
        <f t="shared" ca="1" si="30"/>
        <v>150</v>
      </c>
      <c r="AZ12" s="141">
        <f t="shared" ca="1" si="30"/>
        <v>142</v>
      </c>
      <c r="BA12" s="141">
        <f t="shared" ca="1" si="30"/>
        <v>117</v>
      </c>
      <c r="BB12" s="141">
        <f t="shared" ca="1" si="30"/>
        <v>136</v>
      </c>
      <c r="BC12" s="141">
        <f t="shared" ca="1" si="30"/>
        <v>100</v>
      </c>
      <c r="BD12" s="141">
        <f t="shared" ca="1" si="30"/>
        <v>97</v>
      </c>
      <c r="BE12" s="141">
        <f t="shared" ca="1" si="30"/>
        <v>104</v>
      </c>
      <c r="BF12" s="141">
        <f t="shared" ca="1" si="30"/>
        <v>96</v>
      </c>
      <c r="BG12" s="141">
        <f t="shared" ca="1" si="30"/>
        <v>101</v>
      </c>
      <c r="BH12" s="141">
        <f t="shared" ca="1" si="30"/>
        <v>88</v>
      </c>
      <c r="BI12" s="141">
        <f t="shared" ca="1" si="30"/>
        <v>73</v>
      </c>
      <c r="BJ12" s="141">
        <f t="shared" ca="1" si="30"/>
        <v>143</v>
      </c>
      <c r="BK12" s="141">
        <f t="shared" ca="1" si="30"/>
        <v>126</v>
      </c>
      <c r="BL12" s="141">
        <f t="shared" ca="1" si="30"/>
        <v>121</v>
      </c>
      <c r="BM12" s="141">
        <f t="shared" ca="1" si="30"/>
        <v>105</v>
      </c>
      <c r="BN12" s="141">
        <f t="shared" ca="1" si="30"/>
        <v>114</v>
      </c>
      <c r="BO12" s="141">
        <f t="shared" ca="1" si="30"/>
        <v>120</v>
      </c>
      <c r="BP12" s="141">
        <f t="shared" ca="1" si="30"/>
        <v>85</v>
      </c>
      <c r="BQ12" s="141">
        <f t="shared" ca="1" si="30"/>
        <v>114</v>
      </c>
      <c r="BR12" s="141">
        <f t="shared" ca="1" si="30"/>
        <v>133</v>
      </c>
      <c r="BS12" s="141">
        <f t="shared" ca="1" si="30"/>
        <v>150</v>
      </c>
      <c r="BT12" s="141">
        <f t="shared" ca="1" si="30"/>
        <v>140</v>
      </c>
      <c r="BU12" s="141">
        <f t="shared" ca="1" si="30"/>
        <v>123</v>
      </c>
      <c r="BV12" s="141">
        <f t="shared" ca="1" si="30"/>
        <v>133</v>
      </c>
      <c r="BW12" s="141">
        <f t="shared" ca="1" si="30"/>
        <v>131</v>
      </c>
      <c r="BX12" s="141">
        <f t="shared" ca="1" si="30"/>
        <v>113</v>
      </c>
      <c r="BY12" s="141">
        <f t="shared" ca="1" si="30"/>
        <v>122</v>
      </c>
      <c r="BZ12" s="141">
        <f t="shared" ca="1" si="30"/>
        <v>125</v>
      </c>
      <c r="CA12" s="141">
        <f t="shared" ca="1" si="30"/>
        <v>113</v>
      </c>
      <c r="CB12" s="141">
        <f t="shared" ca="1" si="30"/>
        <v>86</v>
      </c>
      <c r="CC12" s="141">
        <f t="shared" ca="1" si="30"/>
        <v>98</v>
      </c>
      <c r="CD12" s="141">
        <f t="shared" ca="1" si="30"/>
        <v>255</v>
      </c>
      <c r="CE12" s="141">
        <f t="shared" ca="1" si="30"/>
        <v>0</v>
      </c>
      <c r="CF12" s="141">
        <f t="shared" ca="1" si="30"/>
        <v>0</v>
      </c>
      <c r="CG12" s="141">
        <f t="shared" ca="1" si="30"/>
        <v>0</v>
      </c>
      <c r="CH12" s="141">
        <f t="shared" ca="1" si="30"/>
        <v>0</v>
      </c>
      <c r="CI12" s="141">
        <f t="shared" ca="1" si="30"/>
        <v>0</v>
      </c>
      <c r="CJ12" s="141">
        <f t="shared" ref="CJ12:ET26" ca="1" si="31">(((INDIRECT("Desenho!L" &amp; (1+$B12)&amp;"C"&amp;(1+CJ$5),FALSE)*$D12+INDIRECT("Desenho!L" &amp;(1+$C12)&amp;"C"&amp;(1+CJ$5),FALSE)*$E12)/$F12)*CJ$3+((INDIRECT("Desenho!L" &amp;(1+$B12) &amp;"C"&amp;(1+CJ$4),FALSE)*$D12+INDIRECT("Desenho!L" &amp;(1+$C12)&amp;"C"&amp;(1+CJ$4),FALSE)*$E12)/$F12)*CJ$2)/CJ$1</f>
        <v>0</v>
      </c>
      <c r="CK12" s="141">
        <f t="shared" ca="1" si="31"/>
        <v>0</v>
      </c>
      <c r="CL12" s="141">
        <f t="shared" ca="1" si="31"/>
        <v>0</v>
      </c>
      <c r="CM12" s="141">
        <f t="shared" ca="1" si="31"/>
        <v>0</v>
      </c>
      <c r="CN12" s="141">
        <f t="shared" ca="1" si="31"/>
        <v>0</v>
      </c>
      <c r="CO12" s="141">
        <f t="shared" ca="1" si="31"/>
        <v>0</v>
      </c>
      <c r="CP12" s="141">
        <f t="shared" ca="1" si="31"/>
        <v>0</v>
      </c>
      <c r="CQ12" s="141">
        <f t="shared" ca="1" si="31"/>
        <v>0</v>
      </c>
      <c r="CR12" s="141">
        <f t="shared" ca="1" si="31"/>
        <v>0</v>
      </c>
      <c r="CS12" s="141">
        <f t="shared" ca="1" si="31"/>
        <v>0</v>
      </c>
      <c r="CT12" s="141">
        <f t="shared" ca="1" si="31"/>
        <v>0</v>
      </c>
      <c r="CU12" s="141">
        <f t="shared" ca="1" si="31"/>
        <v>0</v>
      </c>
      <c r="CV12" s="141">
        <f t="shared" ca="1" si="31"/>
        <v>0</v>
      </c>
      <c r="CW12" s="141">
        <f t="shared" ca="1" si="31"/>
        <v>0</v>
      </c>
      <c r="CX12" s="141">
        <f t="shared" ca="1" si="31"/>
        <v>0</v>
      </c>
      <c r="CY12" s="141">
        <f t="shared" ca="1" si="31"/>
        <v>0</v>
      </c>
      <c r="CZ12" s="141">
        <f t="shared" ca="1" si="31"/>
        <v>0</v>
      </c>
      <c r="DA12" s="141">
        <f t="shared" ca="1" si="31"/>
        <v>0</v>
      </c>
      <c r="DB12" s="141">
        <f t="shared" ca="1" si="31"/>
        <v>0</v>
      </c>
      <c r="DC12" s="141">
        <f t="shared" ca="1" si="31"/>
        <v>0</v>
      </c>
      <c r="DD12" s="141">
        <f t="shared" ca="1" si="31"/>
        <v>0</v>
      </c>
      <c r="DE12" s="141">
        <f t="shared" ca="1" si="31"/>
        <v>0</v>
      </c>
      <c r="DF12" s="141">
        <f t="shared" ca="1" si="31"/>
        <v>0</v>
      </c>
      <c r="DG12" s="141">
        <f t="shared" ca="1" si="31"/>
        <v>0</v>
      </c>
      <c r="DH12" s="141">
        <f t="shared" ca="1" si="31"/>
        <v>0</v>
      </c>
      <c r="DI12" s="141">
        <f t="shared" ca="1" si="31"/>
        <v>0</v>
      </c>
      <c r="DJ12" s="141">
        <f t="shared" ca="1" si="31"/>
        <v>0</v>
      </c>
      <c r="DK12" s="141">
        <f t="shared" ca="1" si="31"/>
        <v>0</v>
      </c>
      <c r="DL12" s="141">
        <f t="shared" ca="1" si="31"/>
        <v>0</v>
      </c>
      <c r="DM12" s="141">
        <f t="shared" ca="1" si="31"/>
        <v>0</v>
      </c>
      <c r="DN12" s="141">
        <f t="shared" ca="1" si="31"/>
        <v>0</v>
      </c>
      <c r="DO12" s="141">
        <f t="shared" ca="1" si="31"/>
        <v>0</v>
      </c>
      <c r="DP12" s="141">
        <f t="shared" ca="1" si="31"/>
        <v>0</v>
      </c>
      <c r="DQ12" s="141">
        <f t="shared" ca="1" si="31"/>
        <v>0</v>
      </c>
      <c r="DR12" s="141">
        <f t="shared" ca="1" si="31"/>
        <v>0</v>
      </c>
      <c r="DS12" s="141">
        <f t="shared" ca="1" si="31"/>
        <v>0</v>
      </c>
      <c r="DT12" s="141">
        <f t="shared" ca="1" si="31"/>
        <v>0</v>
      </c>
      <c r="DU12" s="141">
        <f t="shared" ca="1" si="31"/>
        <v>0</v>
      </c>
      <c r="DV12" s="141">
        <f t="shared" ca="1" si="31"/>
        <v>0</v>
      </c>
      <c r="DW12" s="141">
        <f t="shared" ca="1" si="31"/>
        <v>0</v>
      </c>
      <c r="DX12" s="141">
        <f t="shared" ca="1" si="31"/>
        <v>0</v>
      </c>
      <c r="DY12" s="141">
        <f t="shared" ca="1" si="31"/>
        <v>0</v>
      </c>
      <c r="DZ12" s="141">
        <f t="shared" ca="1" si="31"/>
        <v>0</v>
      </c>
      <c r="EA12" s="141">
        <f t="shared" ca="1" si="31"/>
        <v>0</v>
      </c>
      <c r="EB12" s="141">
        <f t="shared" ca="1" si="31"/>
        <v>0</v>
      </c>
      <c r="EC12" s="141">
        <f t="shared" ca="1" si="31"/>
        <v>0</v>
      </c>
      <c r="ED12" s="141">
        <f t="shared" ca="1" si="31"/>
        <v>0</v>
      </c>
      <c r="EE12" s="141">
        <f t="shared" ca="1" si="31"/>
        <v>0</v>
      </c>
      <c r="EF12" s="141">
        <f t="shared" ca="1" si="31"/>
        <v>0</v>
      </c>
      <c r="EG12" s="141">
        <f t="shared" ca="1" si="23"/>
        <v>0</v>
      </c>
      <c r="EH12" s="141">
        <f t="shared" ca="1" si="23"/>
        <v>0</v>
      </c>
      <c r="EI12" s="141">
        <f t="shared" ca="1" si="23"/>
        <v>0</v>
      </c>
      <c r="EJ12" s="141">
        <f t="shared" ca="1" si="23"/>
        <v>0</v>
      </c>
      <c r="EK12" s="141">
        <f t="shared" ca="1" si="23"/>
        <v>0</v>
      </c>
      <c r="EL12" s="141">
        <f t="shared" ca="1" si="23"/>
        <v>0</v>
      </c>
      <c r="EM12" s="141">
        <f t="shared" ca="1" si="23"/>
        <v>0</v>
      </c>
      <c r="EN12" s="141">
        <f t="shared" ca="1" si="23"/>
        <v>0</v>
      </c>
      <c r="EO12" s="141">
        <f t="shared" ca="1" si="23"/>
        <v>0</v>
      </c>
      <c r="EP12" s="141">
        <f t="shared" ca="1" si="23"/>
        <v>0</v>
      </c>
      <c r="EQ12" s="141">
        <f t="shared" ca="1" si="23"/>
        <v>0</v>
      </c>
      <c r="ER12" s="141">
        <f t="shared" ca="1" si="23"/>
        <v>0</v>
      </c>
      <c r="ES12" s="141">
        <f t="shared" ca="1" si="23"/>
        <v>0</v>
      </c>
      <c r="ET12" s="141">
        <f t="shared" ca="1" si="23"/>
        <v>0</v>
      </c>
      <c r="EU12" s="141">
        <f t="shared" ca="1" si="23"/>
        <v>0</v>
      </c>
      <c r="EV12" s="141">
        <f t="shared" ca="1" si="23"/>
        <v>0</v>
      </c>
      <c r="EW12" s="141">
        <f t="shared" ca="1" si="23"/>
        <v>0</v>
      </c>
      <c r="EX12" s="141">
        <f t="shared" ca="1" si="23"/>
        <v>0</v>
      </c>
      <c r="EY12" s="141">
        <f t="shared" ca="1" si="23"/>
        <v>0</v>
      </c>
      <c r="EZ12" s="141">
        <f t="shared" ca="1" si="23"/>
        <v>0</v>
      </c>
      <c r="FA12" s="141">
        <f t="shared" ca="1" si="23"/>
        <v>0</v>
      </c>
      <c r="FB12" s="141">
        <f t="shared" ca="1" si="23"/>
        <v>0</v>
      </c>
    </row>
    <row r="13" spans="1:158" ht="2.25" customHeight="1">
      <c r="A13" s="139">
        <f t="shared" si="18"/>
        <v>5</v>
      </c>
      <c r="B13" s="140">
        <f t="shared" si="24"/>
        <v>5</v>
      </c>
      <c r="C13" s="140">
        <f t="shared" si="19"/>
        <v>6</v>
      </c>
      <c r="D13" s="139">
        <f t="shared" si="25"/>
        <v>1</v>
      </c>
      <c r="E13" s="139">
        <f t="shared" si="20"/>
        <v>0</v>
      </c>
      <c r="F13" s="139">
        <f t="shared" si="26"/>
        <v>1</v>
      </c>
      <c r="G13">
        <v>5</v>
      </c>
      <c r="H13" s="141">
        <f t="shared" ca="1" si="27"/>
        <v>115</v>
      </c>
      <c r="I13" s="141">
        <f t="shared" ca="1" si="27"/>
        <v>111</v>
      </c>
      <c r="J13" s="141">
        <f t="shared" ca="1" si="27"/>
        <v>125</v>
      </c>
      <c r="K13" s="141">
        <f t="shared" ca="1" si="27"/>
        <v>151</v>
      </c>
      <c r="L13" s="141">
        <f t="shared" ca="1" si="27"/>
        <v>174</v>
      </c>
      <c r="M13" s="141">
        <f t="shared" ca="1" si="27"/>
        <v>178</v>
      </c>
      <c r="N13" s="141">
        <f t="shared" ca="1" si="27"/>
        <v>101</v>
      </c>
      <c r="O13" s="141">
        <f t="shared" ca="1" si="27"/>
        <v>90</v>
      </c>
      <c r="P13" s="141">
        <f t="shared" ca="1" si="27"/>
        <v>109</v>
      </c>
      <c r="Q13" s="141">
        <f t="shared" ca="1" si="27"/>
        <v>121</v>
      </c>
      <c r="R13" s="141">
        <f t="shared" ca="1" si="27"/>
        <v>144</v>
      </c>
      <c r="S13" s="141">
        <f t="shared" ca="1" si="27"/>
        <v>108</v>
      </c>
      <c r="T13" s="141">
        <f t="shared" ca="1" si="27"/>
        <v>85</v>
      </c>
      <c r="U13" s="141">
        <f t="shared" ca="1" si="27"/>
        <v>99</v>
      </c>
      <c r="V13" s="141">
        <f t="shared" ca="1" si="27"/>
        <v>112</v>
      </c>
      <c r="W13" s="141">
        <f t="shared" ca="1" si="27"/>
        <v>127</v>
      </c>
      <c r="X13" s="141">
        <f t="shared" ca="1" si="30"/>
        <v>107</v>
      </c>
      <c r="Y13" s="141">
        <f t="shared" ca="1" si="30"/>
        <v>70</v>
      </c>
      <c r="Z13" s="141">
        <f t="shared" ca="1" si="30"/>
        <v>105</v>
      </c>
      <c r="AA13" s="141">
        <f t="shared" ca="1" si="30"/>
        <v>106</v>
      </c>
      <c r="AB13" s="141">
        <f t="shared" ca="1" si="30"/>
        <v>84</v>
      </c>
      <c r="AC13" s="141">
        <f t="shared" ca="1" si="30"/>
        <v>91</v>
      </c>
      <c r="AD13" s="141">
        <f t="shared" ca="1" si="30"/>
        <v>141</v>
      </c>
      <c r="AE13" s="141">
        <f t="shared" ca="1" si="30"/>
        <v>127</v>
      </c>
      <c r="AF13" s="141">
        <f t="shared" ca="1" si="30"/>
        <v>88</v>
      </c>
      <c r="AG13" s="141">
        <f t="shared" ca="1" si="30"/>
        <v>102</v>
      </c>
      <c r="AH13" s="141">
        <f t="shared" ca="1" si="30"/>
        <v>53</v>
      </c>
      <c r="AI13" s="141">
        <f t="shared" ca="1" si="30"/>
        <v>77</v>
      </c>
      <c r="AJ13" s="141">
        <f t="shared" ca="1" si="30"/>
        <v>100</v>
      </c>
      <c r="AK13" s="141">
        <f t="shared" ca="1" si="30"/>
        <v>96</v>
      </c>
      <c r="AL13" s="141">
        <f t="shared" ca="1" si="30"/>
        <v>67</v>
      </c>
      <c r="AM13" s="141">
        <f t="shared" ca="1" si="30"/>
        <v>65</v>
      </c>
      <c r="AN13" s="141">
        <f t="shared" ca="1" si="30"/>
        <v>67</v>
      </c>
      <c r="AO13" s="141">
        <f t="shared" ca="1" si="30"/>
        <v>98</v>
      </c>
      <c r="AP13" s="141">
        <f t="shared" ca="1" si="30"/>
        <v>152</v>
      </c>
      <c r="AQ13" s="141">
        <f t="shared" ca="1" si="30"/>
        <v>137</v>
      </c>
      <c r="AR13" s="141">
        <f t="shared" ca="1" si="30"/>
        <v>126</v>
      </c>
      <c r="AS13" s="141">
        <f t="shared" ca="1" si="30"/>
        <v>132</v>
      </c>
      <c r="AT13" s="141">
        <f t="shared" ca="1" si="30"/>
        <v>130</v>
      </c>
      <c r="AU13" s="141">
        <f t="shared" ca="1" si="30"/>
        <v>147</v>
      </c>
      <c r="AV13" s="141">
        <f t="shared" ca="1" si="30"/>
        <v>143</v>
      </c>
      <c r="AW13" s="141">
        <f t="shared" ca="1" si="30"/>
        <v>134</v>
      </c>
      <c r="AX13" s="141">
        <f t="shared" ca="1" si="30"/>
        <v>98</v>
      </c>
      <c r="AY13" s="141">
        <f t="shared" ca="1" si="30"/>
        <v>128</v>
      </c>
      <c r="AZ13" s="141">
        <f t="shared" ca="1" si="30"/>
        <v>148</v>
      </c>
      <c r="BA13" s="141">
        <f t="shared" ca="1" si="30"/>
        <v>134</v>
      </c>
      <c r="BB13" s="141">
        <f t="shared" ca="1" si="30"/>
        <v>126</v>
      </c>
      <c r="BC13" s="141">
        <f t="shared" ca="1" si="30"/>
        <v>102</v>
      </c>
      <c r="BD13" s="141">
        <f t="shared" ca="1" si="30"/>
        <v>97</v>
      </c>
      <c r="BE13" s="141">
        <f t="shared" ca="1" si="30"/>
        <v>143</v>
      </c>
      <c r="BF13" s="141">
        <f t="shared" ca="1" si="30"/>
        <v>139</v>
      </c>
      <c r="BG13" s="141">
        <f t="shared" ca="1" si="30"/>
        <v>147</v>
      </c>
      <c r="BH13" s="141">
        <f t="shared" ca="1" si="30"/>
        <v>173</v>
      </c>
      <c r="BI13" s="141">
        <f t="shared" ca="1" si="30"/>
        <v>157</v>
      </c>
      <c r="BJ13" s="141">
        <f t="shared" ca="1" si="30"/>
        <v>110</v>
      </c>
      <c r="BK13" s="141">
        <f t="shared" ca="1" si="30"/>
        <v>116</v>
      </c>
      <c r="BL13" s="141">
        <f t="shared" ca="1" si="30"/>
        <v>129</v>
      </c>
      <c r="BM13" s="141">
        <f t="shared" ca="1" si="30"/>
        <v>112</v>
      </c>
      <c r="BN13" s="141">
        <f t="shared" ca="1" si="30"/>
        <v>126</v>
      </c>
      <c r="BO13" s="141">
        <f t="shared" ca="1" si="30"/>
        <v>120</v>
      </c>
      <c r="BP13" s="141">
        <f t="shared" ca="1" si="30"/>
        <v>127</v>
      </c>
      <c r="BQ13" s="141">
        <f t="shared" ca="1" si="30"/>
        <v>127</v>
      </c>
      <c r="BR13" s="141">
        <f t="shared" ca="1" si="30"/>
        <v>98</v>
      </c>
      <c r="BS13" s="141">
        <f t="shared" ca="1" si="30"/>
        <v>69</v>
      </c>
      <c r="BT13" s="141">
        <f t="shared" ca="1" si="30"/>
        <v>74</v>
      </c>
      <c r="BU13" s="141">
        <f t="shared" ca="1" si="30"/>
        <v>115</v>
      </c>
      <c r="BV13" s="141">
        <f t="shared" ca="1" si="30"/>
        <v>96</v>
      </c>
      <c r="BW13" s="141">
        <f t="shared" ca="1" si="30"/>
        <v>126</v>
      </c>
      <c r="BX13" s="141">
        <f t="shared" ca="1" si="30"/>
        <v>155</v>
      </c>
      <c r="BY13" s="141">
        <f t="shared" ca="1" si="30"/>
        <v>121</v>
      </c>
      <c r="BZ13" s="141">
        <f t="shared" ca="1" si="30"/>
        <v>114</v>
      </c>
      <c r="CA13" s="141">
        <f t="shared" ca="1" si="30"/>
        <v>109</v>
      </c>
      <c r="CB13" s="141">
        <f t="shared" ca="1" si="30"/>
        <v>131</v>
      </c>
      <c r="CC13" s="141">
        <f t="shared" ca="1" si="30"/>
        <v>115</v>
      </c>
      <c r="CD13" s="141">
        <f t="shared" ca="1" si="30"/>
        <v>255</v>
      </c>
      <c r="CE13" s="141">
        <f t="shared" ca="1" si="30"/>
        <v>0</v>
      </c>
      <c r="CF13" s="141">
        <f t="shared" ca="1" si="30"/>
        <v>0</v>
      </c>
      <c r="CG13" s="141">
        <f t="shared" ca="1" si="30"/>
        <v>0</v>
      </c>
      <c r="CH13" s="141">
        <f t="shared" ca="1" si="30"/>
        <v>0</v>
      </c>
      <c r="CI13" s="141">
        <f t="shared" ca="1" si="30"/>
        <v>0</v>
      </c>
      <c r="CJ13" s="141">
        <f t="shared" ca="1" si="31"/>
        <v>0</v>
      </c>
      <c r="CK13" s="141">
        <f t="shared" ca="1" si="31"/>
        <v>0</v>
      </c>
      <c r="CL13" s="141">
        <f t="shared" ca="1" si="31"/>
        <v>0</v>
      </c>
      <c r="CM13" s="141">
        <f t="shared" ca="1" si="31"/>
        <v>0</v>
      </c>
      <c r="CN13" s="141">
        <f t="shared" ca="1" si="31"/>
        <v>0</v>
      </c>
      <c r="CO13" s="141">
        <f t="shared" ca="1" si="31"/>
        <v>0</v>
      </c>
      <c r="CP13" s="141">
        <f t="shared" ca="1" si="31"/>
        <v>0</v>
      </c>
      <c r="CQ13" s="141">
        <f t="shared" ca="1" si="31"/>
        <v>0</v>
      </c>
      <c r="CR13" s="141">
        <f t="shared" ca="1" si="31"/>
        <v>0</v>
      </c>
      <c r="CS13" s="141">
        <f t="shared" ca="1" si="31"/>
        <v>0</v>
      </c>
      <c r="CT13" s="141">
        <f t="shared" ca="1" si="31"/>
        <v>0</v>
      </c>
      <c r="CU13" s="141">
        <f t="shared" ca="1" si="31"/>
        <v>0</v>
      </c>
      <c r="CV13" s="141">
        <f t="shared" ca="1" si="31"/>
        <v>0</v>
      </c>
      <c r="CW13" s="141">
        <f t="shared" ca="1" si="31"/>
        <v>0</v>
      </c>
      <c r="CX13" s="141">
        <f t="shared" ca="1" si="31"/>
        <v>0</v>
      </c>
      <c r="CY13" s="141">
        <f t="shared" ca="1" si="31"/>
        <v>0</v>
      </c>
      <c r="CZ13" s="141">
        <f t="shared" ca="1" si="31"/>
        <v>0</v>
      </c>
      <c r="DA13" s="141">
        <f t="shared" ca="1" si="31"/>
        <v>0</v>
      </c>
      <c r="DB13" s="141">
        <f t="shared" ca="1" si="31"/>
        <v>0</v>
      </c>
      <c r="DC13" s="141">
        <f t="shared" ca="1" si="31"/>
        <v>0</v>
      </c>
      <c r="DD13" s="141">
        <f t="shared" ca="1" si="31"/>
        <v>0</v>
      </c>
      <c r="DE13" s="141">
        <f t="shared" ca="1" si="31"/>
        <v>0</v>
      </c>
      <c r="DF13" s="141">
        <f t="shared" ca="1" si="31"/>
        <v>0</v>
      </c>
      <c r="DG13" s="141">
        <f t="shared" ca="1" si="31"/>
        <v>0</v>
      </c>
      <c r="DH13" s="141">
        <f t="shared" ca="1" si="31"/>
        <v>0</v>
      </c>
      <c r="DI13" s="141">
        <f t="shared" ca="1" si="31"/>
        <v>0</v>
      </c>
      <c r="DJ13" s="141">
        <f t="shared" ca="1" si="31"/>
        <v>0</v>
      </c>
      <c r="DK13" s="141">
        <f t="shared" ca="1" si="31"/>
        <v>0</v>
      </c>
      <c r="DL13" s="141">
        <f t="shared" ca="1" si="31"/>
        <v>0</v>
      </c>
      <c r="DM13" s="141">
        <f t="shared" ca="1" si="31"/>
        <v>0</v>
      </c>
      <c r="DN13" s="141">
        <f t="shared" ca="1" si="31"/>
        <v>0</v>
      </c>
      <c r="DO13" s="141">
        <f t="shared" ca="1" si="31"/>
        <v>0</v>
      </c>
      <c r="DP13" s="141">
        <f t="shared" ca="1" si="31"/>
        <v>0</v>
      </c>
      <c r="DQ13" s="141">
        <f t="shared" ca="1" si="31"/>
        <v>0</v>
      </c>
      <c r="DR13" s="141">
        <f t="shared" ca="1" si="31"/>
        <v>0</v>
      </c>
      <c r="DS13" s="141">
        <f t="shared" ca="1" si="31"/>
        <v>0</v>
      </c>
      <c r="DT13" s="141">
        <f t="shared" ca="1" si="31"/>
        <v>0</v>
      </c>
      <c r="DU13" s="141">
        <f t="shared" ca="1" si="31"/>
        <v>0</v>
      </c>
      <c r="DV13" s="141">
        <f t="shared" ca="1" si="31"/>
        <v>0</v>
      </c>
      <c r="DW13" s="141">
        <f t="shared" ca="1" si="31"/>
        <v>0</v>
      </c>
      <c r="DX13" s="141">
        <f t="shared" ca="1" si="31"/>
        <v>0</v>
      </c>
      <c r="DY13" s="141">
        <f t="shared" ca="1" si="31"/>
        <v>0</v>
      </c>
      <c r="DZ13" s="141">
        <f t="shared" ca="1" si="31"/>
        <v>0</v>
      </c>
      <c r="EA13" s="141">
        <f t="shared" ca="1" si="31"/>
        <v>0</v>
      </c>
      <c r="EB13" s="141">
        <f t="shared" ca="1" si="31"/>
        <v>0</v>
      </c>
      <c r="EC13" s="141">
        <f t="shared" ca="1" si="31"/>
        <v>0</v>
      </c>
      <c r="ED13" s="141">
        <f t="shared" ca="1" si="31"/>
        <v>0</v>
      </c>
      <c r="EE13" s="141">
        <f t="shared" ca="1" si="31"/>
        <v>0</v>
      </c>
      <c r="EF13" s="141">
        <f t="shared" ca="1" si="31"/>
        <v>0</v>
      </c>
      <c r="EG13" s="141">
        <f t="shared" ca="1" si="23"/>
        <v>0</v>
      </c>
      <c r="EH13" s="141">
        <f t="shared" ca="1" si="23"/>
        <v>0</v>
      </c>
      <c r="EI13" s="141">
        <f t="shared" ca="1" si="23"/>
        <v>0</v>
      </c>
      <c r="EJ13" s="141">
        <f t="shared" ca="1" si="23"/>
        <v>0</v>
      </c>
      <c r="EK13" s="141">
        <f t="shared" ca="1" si="23"/>
        <v>0</v>
      </c>
      <c r="EL13" s="141">
        <f t="shared" ca="1" si="23"/>
        <v>0</v>
      </c>
      <c r="EM13" s="141">
        <f t="shared" ca="1" si="23"/>
        <v>0</v>
      </c>
      <c r="EN13" s="141">
        <f t="shared" ca="1" si="23"/>
        <v>0</v>
      </c>
      <c r="EO13" s="141">
        <f t="shared" ca="1" si="23"/>
        <v>0</v>
      </c>
      <c r="EP13" s="141">
        <f t="shared" ca="1" si="23"/>
        <v>0</v>
      </c>
      <c r="EQ13" s="141">
        <f t="shared" ca="1" si="23"/>
        <v>0</v>
      </c>
      <c r="ER13" s="141">
        <f t="shared" ca="1" si="23"/>
        <v>0</v>
      </c>
      <c r="ES13" s="141">
        <f t="shared" ca="1" si="23"/>
        <v>0</v>
      </c>
      <c r="ET13" s="141">
        <f t="shared" ca="1" si="23"/>
        <v>0</v>
      </c>
      <c r="EU13" s="141">
        <f t="shared" ca="1" si="23"/>
        <v>0</v>
      </c>
      <c r="EV13" s="141">
        <f t="shared" ca="1" si="23"/>
        <v>0</v>
      </c>
      <c r="EW13" s="141">
        <f t="shared" ca="1" si="23"/>
        <v>0</v>
      </c>
      <c r="EX13" s="141">
        <f t="shared" ca="1" si="23"/>
        <v>0</v>
      </c>
      <c r="EY13" s="141">
        <f t="shared" ca="1" si="23"/>
        <v>0</v>
      </c>
      <c r="EZ13" s="141">
        <f t="shared" ca="1" si="23"/>
        <v>0</v>
      </c>
      <c r="FA13" s="141">
        <f t="shared" ca="1" si="23"/>
        <v>0</v>
      </c>
      <c r="FB13" s="141">
        <f t="shared" ca="1" si="23"/>
        <v>0</v>
      </c>
    </row>
    <row r="14" spans="1:158" ht="2.25" customHeight="1">
      <c r="A14" s="139">
        <f t="shared" si="18"/>
        <v>6</v>
      </c>
      <c r="B14" s="140">
        <f t="shared" si="24"/>
        <v>6</v>
      </c>
      <c r="C14" s="140">
        <f t="shared" si="19"/>
        <v>7</v>
      </c>
      <c r="D14" s="139">
        <f t="shared" si="25"/>
        <v>1</v>
      </c>
      <c r="E14" s="139">
        <f t="shared" si="20"/>
        <v>0</v>
      </c>
      <c r="F14" s="139">
        <f t="shared" si="26"/>
        <v>1</v>
      </c>
      <c r="G14">
        <v>6</v>
      </c>
      <c r="H14" s="141">
        <f t="shared" ca="1" si="27"/>
        <v>113</v>
      </c>
      <c r="I14" s="141">
        <f t="shared" ca="1" si="27"/>
        <v>100</v>
      </c>
      <c r="J14" s="141">
        <f t="shared" ca="1" si="27"/>
        <v>74</v>
      </c>
      <c r="K14" s="141">
        <f t="shared" ca="1" si="27"/>
        <v>72</v>
      </c>
      <c r="L14" s="141">
        <f t="shared" ca="1" si="27"/>
        <v>85</v>
      </c>
      <c r="M14" s="141">
        <f t="shared" ca="1" si="27"/>
        <v>156</v>
      </c>
      <c r="N14" s="141">
        <f t="shared" ca="1" si="27"/>
        <v>128</v>
      </c>
      <c r="O14" s="141">
        <f t="shared" ca="1" si="27"/>
        <v>141</v>
      </c>
      <c r="P14" s="141">
        <f t="shared" ca="1" si="27"/>
        <v>128</v>
      </c>
      <c r="Q14" s="141">
        <f t="shared" ca="1" si="27"/>
        <v>117</v>
      </c>
      <c r="R14" s="141">
        <f t="shared" ca="1" si="27"/>
        <v>121</v>
      </c>
      <c r="S14" s="141">
        <f t="shared" ca="1" si="27"/>
        <v>106</v>
      </c>
      <c r="T14" s="141">
        <f t="shared" ca="1" si="27"/>
        <v>98</v>
      </c>
      <c r="U14" s="141">
        <f t="shared" ca="1" si="27"/>
        <v>121</v>
      </c>
      <c r="V14" s="141">
        <f t="shared" ca="1" si="27"/>
        <v>125</v>
      </c>
      <c r="W14" s="141">
        <f t="shared" ca="1" si="27"/>
        <v>122</v>
      </c>
      <c r="X14" s="141">
        <f t="shared" ca="1" si="30"/>
        <v>155</v>
      </c>
      <c r="Y14" s="141">
        <f t="shared" ca="1" si="30"/>
        <v>143</v>
      </c>
      <c r="Z14" s="141">
        <f t="shared" ca="1" si="30"/>
        <v>148</v>
      </c>
      <c r="AA14" s="141">
        <f t="shared" ca="1" si="30"/>
        <v>128</v>
      </c>
      <c r="AB14" s="141">
        <f t="shared" ca="1" si="30"/>
        <v>104</v>
      </c>
      <c r="AC14" s="141">
        <f t="shared" ca="1" si="30"/>
        <v>141</v>
      </c>
      <c r="AD14" s="141">
        <f t="shared" ca="1" si="30"/>
        <v>152</v>
      </c>
      <c r="AE14" s="141">
        <f t="shared" ca="1" si="30"/>
        <v>159</v>
      </c>
      <c r="AF14" s="141">
        <f t="shared" ca="1" si="30"/>
        <v>113</v>
      </c>
      <c r="AG14" s="141">
        <f t="shared" ca="1" si="30"/>
        <v>130</v>
      </c>
      <c r="AH14" s="141">
        <f t="shared" ca="1" si="30"/>
        <v>140</v>
      </c>
      <c r="AI14" s="141">
        <f t="shared" ca="1" si="30"/>
        <v>175</v>
      </c>
      <c r="AJ14" s="141">
        <f t="shared" ca="1" si="30"/>
        <v>155</v>
      </c>
      <c r="AK14" s="141">
        <f t="shared" ca="1" si="30"/>
        <v>105</v>
      </c>
      <c r="AL14" s="141">
        <f t="shared" ca="1" si="30"/>
        <v>94</v>
      </c>
      <c r="AM14" s="141">
        <f t="shared" ca="1" si="30"/>
        <v>136</v>
      </c>
      <c r="AN14" s="141">
        <f t="shared" ca="1" si="30"/>
        <v>123</v>
      </c>
      <c r="AO14" s="141">
        <f t="shared" ca="1" si="30"/>
        <v>142</v>
      </c>
      <c r="AP14" s="141">
        <f t="shared" ca="1" si="30"/>
        <v>82</v>
      </c>
      <c r="AQ14" s="141">
        <f t="shared" ca="1" si="30"/>
        <v>60</v>
      </c>
      <c r="AR14" s="141">
        <f t="shared" ca="1" si="30"/>
        <v>105</v>
      </c>
      <c r="AS14" s="141">
        <f t="shared" ca="1" si="30"/>
        <v>96</v>
      </c>
      <c r="AT14" s="141">
        <f t="shared" ca="1" si="30"/>
        <v>89</v>
      </c>
      <c r="AU14" s="141">
        <f t="shared" ca="1" si="30"/>
        <v>89</v>
      </c>
      <c r="AV14" s="141">
        <f t="shared" ca="1" si="30"/>
        <v>111</v>
      </c>
      <c r="AW14" s="141">
        <f t="shared" ca="1" si="30"/>
        <v>78</v>
      </c>
      <c r="AX14" s="141">
        <f t="shared" ca="1" si="30"/>
        <v>95</v>
      </c>
      <c r="AY14" s="141">
        <f t="shared" ca="1" si="30"/>
        <v>88</v>
      </c>
      <c r="AZ14" s="141">
        <f t="shared" ca="1" si="30"/>
        <v>73</v>
      </c>
      <c r="BA14" s="141">
        <f t="shared" ca="1" si="30"/>
        <v>82</v>
      </c>
      <c r="BB14" s="141">
        <f t="shared" ca="1" si="30"/>
        <v>93</v>
      </c>
      <c r="BC14" s="141">
        <f t="shared" ca="1" si="30"/>
        <v>66</v>
      </c>
      <c r="BD14" s="141">
        <f t="shared" ca="1" si="30"/>
        <v>85</v>
      </c>
      <c r="BE14" s="141">
        <f t="shared" ca="1" si="30"/>
        <v>95</v>
      </c>
      <c r="BF14" s="141">
        <f t="shared" ca="1" si="30"/>
        <v>101</v>
      </c>
      <c r="BG14" s="141">
        <f t="shared" ca="1" si="30"/>
        <v>126</v>
      </c>
      <c r="BH14" s="141">
        <f t="shared" ca="1" si="30"/>
        <v>134</v>
      </c>
      <c r="BI14" s="141">
        <f t="shared" ca="1" si="30"/>
        <v>109</v>
      </c>
      <c r="BJ14" s="141">
        <f t="shared" ca="1" si="30"/>
        <v>130</v>
      </c>
      <c r="BK14" s="141">
        <f t="shared" ca="1" si="30"/>
        <v>140</v>
      </c>
      <c r="BL14" s="141">
        <f t="shared" ca="1" si="30"/>
        <v>149</v>
      </c>
      <c r="BM14" s="141">
        <f t="shared" ca="1" si="30"/>
        <v>131</v>
      </c>
      <c r="BN14" s="141">
        <f t="shared" ca="1" si="30"/>
        <v>130</v>
      </c>
      <c r="BO14" s="141">
        <f t="shared" ca="1" si="30"/>
        <v>125</v>
      </c>
      <c r="BP14" s="141">
        <f t="shared" ca="1" si="30"/>
        <v>146</v>
      </c>
      <c r="BQ14" s="141">
        <f t="shared" ca="1" si="30"/>
        <v>100</v>
      </c>
      <c r="BR14" s="141">
        <f t="shared" ca="1" si="30"/>
        <v>137</v>
      </c>
      <c r="BS14" s="141">
        <f t="shared" ca="1" si="30"/>
        <v>145</v>
      </c>
      <c r="BT14" s="141">
        <f t="shared" ca="1" si="30"/>
        <v>145</v>
      </c>
      <c r="BU14" s="141">
        <f t="shared" ca="1" si="30"/>
        <v>152</v>
      </c>
      <c r="BV14" s="141">
        <f t="shared" ca="1" si="30"/>
        <v>144</v>
      </c>
      <c r="BW14" s="141">
        <f t="shared" ca="1" si="30"/>
        <v>132</v>
      </c>
      <c r="BX14" s="141">
        <f t="shared" ca="1" si="30"/>
        <v>93</v>
      </c>
      <c r="BY14" s="141">
        <f t="shared" ca="1" si="30"/>
        <v>113</v>
      </c>
      <c r="BZ14" s="141">
        <f t="shared" ca="1" si="30"/>
        <v>135</v>
      </c>
      <c r="CA14" s="141">
        <f t="shared" ca="1" si="30"/>
        <v>128</v>
      </c>
      <c r="CB14" s="141">
        <f t="shared" ca="1" si="30"/>
        <v>111</v>
      </c>
      <c r="CC14" s="141">
        <f t="shared" ca="1" si="30"/>
        <v>114</v>
      </c>
      <c r="CD14" s="141">
        <f t="shared" ca="1" si="30"/>
        <v>255</v>
      </c>
      <c r="CE14" s="141">
        <f t="shared" ca="1" si="30"/>
        <v>0</v>
      </c>
      <c r="CF14" s="141">
        <f t="shared" ca="1" si="30"/>
        <v>0</v>
      </c>
      <c r="CG14" s="141">
        <f t="shared" ca="1" si="30"/>
        <v>0</v>
      </c>
      <c r="CH14" s="141">
        <f t="shared" ca="1" si="30"/>
        <v>0</v>
      </c>
      <c r="CI14" s="141">
        <f t="shared" ca="1" si="30"/>
        <v>0</v>
      </c>
      <c r="CJ14" s="141">
        <f t="shared" ca="1" si="31"/>
        <v>0</v>
      </c>
      <c r="CK14" s="141">
        <f t="shared" ca="1" si="31"/>
        <v>0</v>
      </c>
      <c r="CL14" s="141">
        <f t="shared" ca="1" si="31"/>
        <v>0</v>
      </c>
      <c r="CM14" s="141">
        <f t="shared" ca="1" si="31"/>
        <v>0</v>
      </c>
      <c r="CN14" s="141">
        <f t="shared" ca="1" si="31"/>
        <v>0</v>
      </c>
      <c r="CO14" s="141">
        <f t="shared" ca="1" si="31"/>
        <v>0</v>
      </c>
      <c r="CP14" s="141">
        <f t="shared" ca="1" si="31"/>
        <v>0</v>
      </c>
      <c r="CQ14" s="141">
        <f t="shared" ca="1" si="31"/>
        <v>0</v>
      </c>
      <c r="CR14" s="141">
        <f t="shared" ca="1" si="31"/>
        <v>0</v>
      </c>
      <c r="CS14" s="141">
        <f t="shared" ca="1" si="31"/>
        <v>0</v>
      </c>
      <c r="CT14" s="141">
        <f t="shared" ca="1" si="31"/>
        <v>0</v>
      </c>
      <c r="CU14" s="141">
        <f t="shared" ca="1" si="31"/>
        <v>0</v>
      </c>
      <c r="CV14" s="141">
        <f t="shared" ca="1" si="31"/>
        <v>0</v>
      </c>
      <c r="CW14" s="141">
        <f t="shared" ca="1" si="31"/>
        <v>0</v>
      </c>
      <c r="CX14" s="141">
        <f t="shared" ca="1" si="31"/>
        <v>0</v>
      </c>
      <c r="CY14" s="141">
        <f t="shared" ca="1" si="31"/>
        <v>0</v>
      </c>
      <c r="CZ14" s="141">
        <f t="shared" ca="1" si="31"/>
        <v>0</v>
      </c>
      <c r="DA14" s="141">
        <f t="shared" ca="1" si="31"/>
        <v>0</v>
      </c>
      <c r="DB14" s="141">
        <f t="shared" ca="1" si="31"/>
        <v>0</v>
      </c>
      <c r="DC14" s="141">
        <f t="shared" ca="1" si="31"/>
        <v>0</v>
      </c>
      <c r="DD14" s="141">
        <f t="shared" ca="1" si="31"/>
        <v>0</v>
      </c>
      <c r="DE14" s="141">
        <f t="shared" ca="1" si="31"/>
        <v>0</v>
      </c>
      <c r="DF14" s="141">
        <f t="shared" ca="1" si="31"/>
        <v>0</v>
      </c>
      <c r="DG14" s="141">
        <f t="shared" ca="1" si="31"/>
        <v>0</v>
      </c>
      <c r="DH14" s="141">
        <f t="shared" ca="1" si="31"/>
        <v>0</v>
      </c>
      <c r="DI14" s="141">
        <f t="shared" ca="1" si="31"/>
        <v>0</v>
      </c>
      <c r="DJ14" s="141">
        <f t="shared" ca="1" si="31"/>
        <v>0</v>
      </c>
      <c r="DK14" s="141">
        <f t="shared" ca="1" si="31"/>
        <v>0</v>
      </c>
      <c r="DL14" s="141">
        <f t="shared" ca="1" si="31"/>
        <v>0</v>
      </c>
      <c r="DM14" s="141">
        <f t="shared" ca="1" si="31"/>
        <v>0</v>
      </c>
      <c r="DN14" s="141">
        <f t="shared" ca="1" si="31"/>
        <v>0</v>
      </c>
      <c r="DO14" s="141">
        <f t="shared" ca="1" si="31"/>
        <v>0</v>
      </c>
      <c r="DP14" s="141">
        <f t="shared" ca="1" si="31"/>
        <v>0</v>
      </c>
      <c r="DQ14" s="141">
        <f t="shared" ca="1" si="31"/>
        <v>0</v>
      </c>
      <c r="DR14" s="141">
        <f t="shared" ca="1" si="31"/>
        <v>0</v>
      </c>
      <c r="DS14" s="141">
        <f t="shared" ca="1" si="31"/>
        <v>0</v>
      </c>
      <c r="DT14" s="141">
        <f t="shared" ca="1" si="31"/>
        <v>0</v>
      </c>
      <c r="DU14" s="141">
        <f t="shared" ca="1" si="31"/>
        <v>0</v>
      </c>
      <c r="DV14" s="141">
        <f t="shared" ca="1" si="31"/>
        <v>0</v>
      </c>
      <c r="DW14" s="141">
        <f t="shared" ca="1" si="31"/>
        <v>0</v>
      </c>
      <c r="DX14" s="141">
        <f t="shared" ca="1" si="31"/>
        <v>0</v>
      </c>
      <c r="DY14" s="141">
        <f t="shared" ca="1" si="31"/>
        <v>0</v>
      </c>
      <c r="DZ14" s="141">
        <f t="shared" ca="1" si="31"/>
        <v>0</v>
      </c>
      <c r="EA14" s="141">
        <f t="shared" ca="1" si="31"/>
        <v>0</v>
      </c>
      <c r="EB14" s="141">
        <f t="shared" ca="1" si="31"/>
        <v>0</v>
      </c>
      <c r="EC14" s="141">
        <f t="shared" ca="1" si="31"/>
        <v>0</v>
      </c>
      <c r="ED14" s="141">
        <f t="shared" ca="1" si="31"/>
        <v>0</v>
      </c>
      <c r="EE14" s="141">
        <f t="shared" ca="1" si="31"/>
        <v>0</v>
      </c>
      <c r="EF14" s="141">
        <f t="shared" ca="1" si="31"/>
        <v>0</v>
      </c>
      <c r="EG14" s="141">
        <f t="shared" ca="1" si="23"/>
        <v>0</v>
      </c>
      <c r="EH14" s="141">
        <f t="shared" ca="1" si="23"/>
        <v>0</v>
      </c>
      <c r="EI14" s="141">
        <f t="shared" ca="1" si="23"/>
        <v>0</v>
      </c>
      <c r="EJ14" s="141">
        <f t="shared" ca="1" si="23"/>
        <v>0</v>
      </c>
      <c r="EK14" s="141">
        <f t="shared" ca="1" si="23"/>
        <v>0</v>
      </c>
      <c r="EL14" s="141">
        <f t="shared" ca="1" si="23"/>
        <v>0</v>
      </c>
      <c r="EM14" s="141">
        <f t="shared" ca="1" si="23"/>
        <v>0</v>
      </c>
      <c r="EN14" s="141">
        <f t="shared" ca="1" si="23"/>
        <v>0</v>
      </c>
      <c r="EO14" s="141">
        <f t="shared" ca="1" si="23"/>
        <v>0</v>
      </c>
      <c r="EP14" s="141">
        <f t="shared" ca="1" si="23"/>
        <v>0</v>
      </c>
      <c r="EQ14" s="141">
        <f t="shared" ca="1" si="23"/>
        <v>0</v>
      </c>
      <c r="ER14" s="141">
        <f t="shared" ca="1" si="23"/>
        <v>0</v>
      </c>
      <c r="ES14" s="141">
        <f t="shared" ca="1" si="23"/>
        <v>0</v>
      </c>
      <c r="ET14" s="141">
        <f t="shared" ca="1" si="23"/>
        <v>0</v>
      </c>
      <c r="EU14" s="141">
        <f t="shared" ca="1" si="23"/>
        <v>0</v>
      </c>
      <c r="EV14" s="141">
        <f t="shared" ca="1" si="23"/>
        <v>0</v>
      </c>
      <c r="EW14" s="141">
        <f t="shared" ca="1" si="23"/>
        <v>0</v>
      </c>
      <c r="EX14" s="141">
        <f t="shared" ca="1" si="23"/>
        <v>0</v>
      </c>
      <c r="EY14" s="141">
        <f t="shared" ca="1" si="23"/>
        <v>0</v>
      </c>
      <c r="EZ14" s="141">
        <f t="shared" ca="1" si="23"/>
        <v>0</v>
      </c>
      <c r="FA14" s="141">
        <f t="shared" ca="1" si="23"/>
        <v>0</v>
      </c>
      <c r="FB14" s="141">
        <f t="shared" ca="1" si="23"/>
        <v>0</v>
      </c>
    </row>
    <row r="15" spans="1:158" ht="2.25" customHeight="1">
      <c r="A15" s="139">
        <f t="shared" si="18"/>
        <v>7</v>
      </c>
      <c r="B15" s="140">
        <f t="shared" si="24"/>
        <v>7</v>
      </c>
      <c r="C15" s="140">
        <f t="shared" si="19"/>
        <v>8</v>
      </c>
      <c r="D15" s="139">
        <f t="shared" si="25"/>
        <v>1</v>
      </c>
      <c r="E15" s="139">
        <f t="shared" si="20"/>
        <v>0</v>
      </c>
      <c r="F15" s="139">
        <f t="shared" si="26"/>
        <v>1</v>
      </c>
      <c r="G15">
        <v>7</v>
      </c>
      <c r="H15" s="141">
        <f t="shared" ca="1" si="27"/>
        <v>55</v>
      </c>
      <c r="I15" s="141">
        <f t="shared" ca="1" si="27"/>
        <v>38</v>
      </c>
      <c r="J15" s="141">
        <f t="shared" ca="1" si="27"/>
        <v>41</v>
      </c>
      <c r="K15" s="141">
        <f t="shared" ca="1" si="27"/>
        <v>40</v>
      </c>
      <c r="L15" s="141">
        <f t="shared" ca="1" si="27"/>
        <v>38</v>
      </c>
      <c r="M15" s="141">
        <f t="shared" ca="1" si="27"/>
        <v>46</v>
      </c>
      <c r="N15" s="141">
        <f t="shared" ca="1" si="27"/>
        <v>23</v>
      </c>
      <c r="O15" s="141">
        <f t="shared" ca="1" si="27"/>
        <v>32</v>
      </c>
      <c r="P15" s="141">
        <f t="shared" ca="1" si="27"/>
        <v>23</v>
      </c>
      <c r="Q15" s="141">
        <f t="shared" ca="1" si="27"/>
        <v>20</v>
      </c>
      <c r="R15" s="141">
        <f t="shared" ca="1" si="27"/>
        <v>31</v>
      </c>
      <c r="S15" s="141">
        <f t="shared" ca="1" si="27"/>
        <v>43</v>
      </c>
      <c r="T15" s="141">
        <f t="shared" ca="1" si="27"/>
        <v>39</v>
      </c>
      <c r="U15" s="141">
        <f t="shared" ca="1" si="27"/>
        <v>30</v>
      </c>
      <c r="V15" s="141">
        <f t="shared" ca="1" si="27"/>
        <v>28</v>
      </c>
      <c r="W15" s="141">
        <f t="shared" ca="1" si="27"/>
        <v>26</v>
      </c>
      <c r="X15" s="141">
        <f t="shared" ca="1" si="30"/>
        <v>23</v>
      </c>
      <c r="Y15" s="141">
        <f t="shared" ca="1" si="30"/>
        <v>27</v>
      </c>
      <c r="Z15" s="141">
        <f t="shared" ca="1" si="30"/>
        <v>43</v>
      </c>
      <c r="AA15" s="141">
        <f t="shared" ca="1" si="30"/>
        <v>41</v>
      </c>
      <c r="AB15" s="141">
        <f t="shared" ca="1" si="30"/>
        <v>56</v>
      </c>
      <c r="AC15" s="141">
        <f t="shared" ca="1" si="30"/>
        <v>71</v>
      </c>
      <c r="AD15" s="141">
        <f t="shared" ca="1" si="30"/>
        <v>84</v>
      </c>
      <c r="AE15" s="141">
        <f t="shared" ca="1" si="30"/>
        <v>83</v>
      </c>
      <c r="AF15" s="141">
        <f t="shared" ca="1" si="30"/>
        <v>81</v>
      </c>
      <c r="AG15" s="141">
        <f t="shared" ca="1" si="30"/>
        <v>66</v>
      </c>
      <c r="AH15" s="141">
        <f t="shared" ca="1" si="30"/>
        <v>91</v>
      </c>
      <c r="AI15" s="141">
        <f t="shared" ca="1" si="30"/>
        <v>107</v>
      </c>
      <c r="AJ15" s="141">
        <f t="shared" ca="1" si="30"/>
        <v>98</v>
      </c>
      <c r="AK15" s="141">
        <f t="shared" ca="1" si="30"/>
        <v>120</v>
      </c>
      <c r="AL15" s="141">
        <f t="shared" ca="1" si="30"/>
        <v>138</v>
      </c>
      <c r="AM15" s="141">
        <f t="shared" ca="1" si="30"/>
        <v>124</v>
      </c>
      <c r="AN15" s="141">
        <f t="shared" ca="1" si="30"/>
        <v>114</v>
      </c>
      <c r="AO15" s="141">
        <f t="shared" ca="1" si="30"/>
        <v>126</v>
      </c>
      <c r="AP15" s="141">
        <f t="shared" ca="1" si="30"/>
        <v>141</v>
      </c>
      <c r="AQ15" s="141">
        <f t="shared" ca="1" si="30"/>
        <v>153</v>
      </c>
      <c r="AR15" s="141">
        <f t="shared" ca="1" si="30"/>
        <v>165</v>
      </c>
      <c r="AS15" s="141">
        <f t="shared" ca="1" si="30"/>
        <v>109</v>
      </c>
      <c r="AT15" s="141">
        <f t="shared" ca="1" si="30"/>
        <v>157</v>
      </c>
      <c r="AU15" s="141">
        <f t="shared" ca="1" si="30"/>
        <v>171</v>
      </c>
      <c r="AV15" s="141">
        <f t="shared" ca="1" si="30"/>
        <v>156</v>
      </c>
      <c r="AW15" s="141">
        <f t="shared" ca="1" si="30"/>
        <v>143</v>
      </c>
      <c r="AX15" s="141">
        <f t="shared" ca="1" si="30"/>
        <v>142</v>
      </c>
      <c r="AY15" s="141">
        <f t="shared" ca="1" si="30"/>
        <v>134</v>
      </c>
      <c r="AZ15" s="141">
        <f t="shared" ca="1" si="30"/>
        <v>117</v>
      </c>
      <c r="BA15" s="141">
        <f t="shared" ca="1" si="30"/>
        <v>142</v>
      </c>
      <c r="BB15" s="141">
        <f t="shared" ca="1" si="30"/>
        <v>150</v>
      </c>
      <c r="BC15" s="141">
        <f t="shared" ca="1" si="30"/>
        <v>151</v>
      </c>
      <c r="BD15" s="141">
        <f t="shared" ca="1" si="30"/>
        <v>162</v>
      </c>
      <c r="BE15" s="141">
        <f t="shared" ca="1" si="30"/>
        <v>115</v>
      </c>
      <c r="BF15" s="141">
        <f t="shared" ca="1" si="30"/>
        <v>90</v>
      </c>
      <c r="BG15" s="141">
        <f t="shared" ca="1" si="30"/>
        <v>91</v>
      </c>
      <c r="BH15" s="141">
        <f t="shared" ca="1" si="30"/>
        <v>78</v>
      </c>
      <c r="BI15" s="141">
        <f t="shared" ca="1" si="30"/>
        <v>92</v>
      </c>
      <c r="BJ15" s="141">
        <f t="shared" ca="1" si="30"/>
        <v>111</v>
      </c>
      <c r="BK15" s="141">
        <f t="shared" ca="1" si="30"/>
        <v>117</v>
      </c>
      <c r="BL15" s="141">
        <f t="shared" ca="1" si="30"/>
        <v>62</v>
      </c>
      <c r="BM15" s="141">
        <f t="shared" ca="1" si="30"/>
        <v>97</v>
      </c>
      <c r="BN15" s="141">
        <f t="shared" ca="1" si="30"/>
        <v>124</v>
      </c>
      <c r="BO15" s="141">
        <f t="shared" ca="1" si="30"/>
        <v>107</v>
      </c>
      <c r="BP15" s="141">
        <f t="shared" ca="1" si="30"/>
        <v>83</v>
      </c>
      <c r="BQ15" s="141">
        <f t="shared" ca="1" si="30"/>
        <v>87</v>
      </c>
      <c r="BR15" s="141">
        <f t="shared" ca="1" si="30"/>
        <v>110</v>
      </c>
      <c r="BS15" s="141">
        <f t="shared" ca="1" si="30"/>
        <v>105</v>
      </c>
      <c r="BT15" s="141">
        <f t="shared" ca="1" si="30"/>
        <v>83</v>
      </c>
      <c r="BU15" s="141">
        <f t="shared" ca="1" si="30"/>
        <v>95</v>
      </c>
      <c r="BV15" s="141">
        <f t="shared" ca="1" si="30"/>
        <v>90</v>
      </c>
      <c r="BW15" s="141">
        <f t="shared" ca="1" si="30"/>
        <v>86</v>
      </c>
      <c r="BX15" s="141">
        <f t="shared" ca="1" si="30"/>
        <v>119</v>
      </c>
      <c r="BY15" s="141">
        <f t="shared" ca="1" si="30"/>
        <v>80</v>
      </c>
      <c r="BZ15" s="141">
        <f t="shared" ca="1" si="30"/>
        <v>87</v>
      </c>
      <c r="CA15" s="141">
        <f t="shared" ca="1" si="30"/>
        <v>135</v>
      </c>
      <c r="CB15" s="141">
        <f t="shared" ca="1" si="30"/>
        <v>105</v>
      </c>
      <c r="CC15" s="141">
        <f t="shared" ca="1" si="30"/>
        <v>107</v>
      </c>
      <c r="CD15" s="141">
        <f t="shared" ca="1" si="30"/>
        <v>255</v>
      </c>
      <c r="CE15" s="141">
        <f t="shared" ca="1" si="30"/>
        <v>0</v>
      </c>
      <c r="CF15" s="141">
        <f t="shared" ca="1" si="30"/>
        <v>0</v>
      </c>
      <c r="CG15" s="141">
        <f t="shared" ca="1" si="30"/>
        <v>0</v>
      </c>
      <c r="CH15" s="141">
        <f t="shared" ca="1" si="30"/>
        <v>0</v>
      </c>
      <c r="CI15" s="141">
        <f t="shared" ref="CI15:ED20" ca="1" si="32">(((INDIRECT("Desenho!L" &amp; (1+$B15)&amp;"C"&amp;(1+CI$5),FALSE)*$D15+INDIRECT("Desenho!L" &amp;(1+$C15)&amp;"C"&amp;(1+CI$5),FALSE)*$E15)/$F15)*CI$3+((INDIRECT("Desenho!L" &amp;(1+$B15) &amp;"C"&amp;(1+CI$4),FALSE)*$D15+INDIRECT("Desenho!L" &amp;(1+$C15)&amp;"C"&amp;(1+CI$4),FALSE)*$E15)/$F15)*CI$2)/CI$1</f>
        <v>0</v>
      </c>
      <c r="CJ15" s="141">
        <f t="shared" ca="1" si="32"/>
        <v>0</v>
      </c>
      <c r="CK15" s="141">
        <f t="shared" ca="1" si="32"/>
        <v>0</v>
      </c>
      <c r="CL15" s="141">
        <f t="shared" ca="1" si="32"/>
        <v>0</v>
      </c>
      <c r="CM15" s="141">
        <f t="shared" ca="1" si="32"/>
        <v>0</v>
      </c>
      <c r="CN15" s="141">
        <f t="shared" ca="1" si="32"/>
        <v>0</v>
      </c>
      <c r="CO15" s="141">
        <f t="shared" ca="1" si="32"/>
        <v>0</v>
      </c>
      <c r="CP15" s="141">
        <f t="shared" ca="1" si="32"/>
        <v>0</v>
      </c>
      <c r="CQ15" s="141">
        <f t="shared" ca="1" si="32"/>
        <v>0</v>
      </c>
      <c r="CR15" s="141">
        <f t="shared" ca="1" si="32"/>
        <v>0</v>
      </c>
      <c r="CS15" s="141">
        <f t="shared" ca="1" si="32"/>
        <v>0</v>
      </c>
      <c r="CT15" s="141">
        <f t="shared" ca="1" si="32"/>
        <v>0</v>
      </c>
      <c r="CU15" s="141">
        <f t="shared" ca="1" si="32"/>
        <v>0</v>
      </c>
      <c r="CV15" s="141">
        <f t="shared" ca="1" si="32"/>
        <v>0</v>
      </c>
      <c r="CW15" s="141">
        <f t="shared" ca="1" si="32"/>
        <v>0</v>
      </c>
      <c r="CX15" s="141">
        <f t="shared" ca="1" si="32"/>
        <v>0</v>
      </c>
      <c r="CY15" s="141">
        <f t="shared" ca="1" si="32"/>
        <v>0</v>
      </c>
      <c r="CZ15" s="141">
        <f t="shared" ca="1" si="32"/>
        <v>0</v>
      </c>
      <c r="DA15" s="141">
        <f t="shared" ca="1" si="32"/>
        <v>0</v>
      </c>
      <c r="DB15" s="141">
        <f t="shared" ca="1" si="32"/>
        <v>0</v>
      </c>
      <c r="DC15" s="141">
        <f t="shared" ca="1" si="32"/>
        <v>0</v>
      </c>
      <c r="DD15" s="141">
        <f t="shared" ca="1" si="32"/>
        <v>0</v>
      </c>
      <c r="DE15" s="141">
        <f t="shared" ca="1" si="32"/>
        <v>0</v>
      </c>
      <c r="DF15" s="141">
        <f t="shared" ca="1" si="32"/>
        <v>0</v>
      </c>
      <c r="DG15" s="141">
        <f t="shared" ca="1" si="32"/>
        <v>0</v>
      </c>
      <c r="DH15" s="141">
        <f t="shared" ca="1" si="32"/>
        <v>0</v>
      </c>
      <c r="DI15" s="141">
        <f t="shared" ca="1" si="32"/>
        <v>0</v>
      </c>
      <c r="DJ15" s="141">
        <f t="shared" ca="1" si="32"/>
        <v>0</v>
      </c>
      <c r="DK15" s="141">
        <f t="shared" ca="1" si="32"/>
        <v>0</v>
      </c>
      <c r="DL15" s="141">
        <f t="shared" ca="1" si="32"/>
        <v>0</v>
      </c>
      <c r="DM15" s="141">
        <f t="shared" ca="1" si="32"/>
        <v>0</v>
      </c>
      <c r="DN15" s="141">
        <f t="shared" ca="1" si="32"/>
        <v>0</v>
      </c>
      <c r="DO15" s="141">
        <f t="shared" ca="1" si="32"/>
        <v>0</v>
      </c>
      <c r="DP15" s="141">
        <f t="shared" ca="1" si="32"/>
        <v>0</v>
      </c>
      <c r="DQ15" s="141">
        <f t="shared" ca="1" si="32"/>
        <v>0</v>
      </c>
      <c r="DR15" s="141">
        <f t="shared" ca="1" si="32"/>
        <v>0</v>
      </c>
      <c r="DS15" s="141">
        <f t="shared" ca="1" si="32"/>
        <v>0</v>
      </c>
      <c r="DT15" s="141">
        <f t="shared" ca="1" si="32"/>
        <v>0</v>
      </c>
      <c r="DU15" s="141">
        <f t="shared" ca="1" si="32"/>
        <v>0</v>
      </c>
      <c r="DV15" s="141">
        <f t="shared" ca="1" si="32"/>
        <v>0</v>
      </c>
      <c r="DW15" s="141">
        <f t="shared" ca="1" si="32"/>
        <v>0</v>
      </c>
      <c r="DX15" s="141">
        <f t="shared" ca="1" si="32"/>
        <v>0</v>
      </c>
      <c r="DY15" s="141">
        <f t="shared" ca="1" si="32"/>
        <v>0</v>
      </c>
      <c r="DZ15" s="141">
        <f t="shared" ca="1" si="32"/>
        <v>0</v>
      </c>
      <c r="EA15" s="141">
        <f t="shared" ca="1" si="32"/>
        <v>0</v>
      </c>
      <c r="EB15" s="141">
        <f t="shared" ca="1" si="32"/>
        <v>0</v>
      </c>
      <c r="EC15" s="141">
        <f t="shared" ca="1" si="32"/>
        <v>0</v>
      </c>
      <c r="ED15" s="141">
        <f t="shared" ca="1" si="32"/>
        <v>0</v>
      </c>
      <c r="EE15" s="141">
        <f t="shared" ca="1" si="31"/>
        <v>0</v>
      </c>
      <c r="EF15" s="141">
        <f t="shared" ca="1" si="31"/>
        <v>0</v>
      </c>
      <c r="EG15" s="141">
        <f t="shared" ca="1" si="23"/>
        <v>0</v>
      </c>
      <c r="EH15" s="141">
        <f t="shared" ca="1" si="23"/>
        <v>0</v>
      </c>
      <c r="EI15" s="141">
        <f t="shared" ca="1" si="23"/>
        <v>0</v>
      </c>
      <c r="EJ15" s="141">
        <f t="shared" ca="1" si="23"/>
        <v>0</v>
      </c>
      <c r="EK15" s="141">
        <f t="shared" ca="1" si="23"/>
        <v>0</v>
      </c>
      <c r="EL15" s="141">
        <f t="shared" ca="1" si="23"/>
        <v>0</v>
      </c>
      <c r="EM15" s="141">
        <f t="shared" ca="1" si="23"/>
        <v>0</v>
      </c>
      <c r="EN15" s="141">
        <f t="shared" ca="1" si="23"/>
        <v>0</v>
      </c>
      <c r="EO15" s="141">
        <f t="shared" ca="1" si="23"/>
        <v>0</v>
      </c>
      <c r="EP15" s="141">
        <f t="shared" ca="1" si="23"/>
        <v>0</v>
      </c>
      <c r="EQ15" s="141">
        <f t="shared" ca="1" si="23"/>
        <v>0</v>
      </c>
      <c r="ER15" s="141">
        <f t="shared" ca="1" si="23"/>
        <v>0</v>
      </c>
      <c r="ES15" s="141">
        <f t="shared" ca="1" si="23"/>
        <v>0</v>
      </c>
      <c r="ET15" s="141">
        <f t="shared" ca="1" si="23"/>
        <v>0</v>
      </c>
      <c r="EU15" s="141">
        <f t="shared" ca="1" si="23"/>
        <v>0</v>
      </c>
      <c r="EV15" s="141">
        <f t="shared" ca="1" si="23"/>
        <v>0</v>
      </c>
      <c r="EW15" s="141">
        <f t="shared" ca="1" si="23"/>
        <v>0</v>
      </c>
      <c r="EX15" s="141">
        <f t="shared" ca="1" si="23"/>
        <v>0</v>
      </c>
      <c r="EY15" s="141">
        <f t="shared" ca="1" si="23"/>
        <v>0</v>
      </c>
      <c r="EZ15" s="141">
        <f t="shared" ca="1" si="23"/>
        <v>0</v>
      </c>
      <c r="FA15" s="141">
        <f t="shared" ca="1" si="23"/>
        <v>0</v>
      </c>
      <c r="FB15" s="141">
        <f t="shared" ca="1" si="23"/>
        <v>0</v>
      </c>
    </row>
    <row r="16" spans="1:158" ht="2.25" customHeight="1">
      <c r="A16" s="139">
        <f t="shared" si="18"/>
        <v>8</v>
      </c>
      <c r="B16" s="140">
        <f t="shared" si="24"/>
        <v>8</v>
      </c>
      <c r="C16" s="140">
        <f t="shared" si="19"/>
        <v>9</v>
      </c>
      <c r="D16" s="139">
        <f t="shared" si="25"/>
        <v>1</v>
      </c>
      <c r="E16" s="139">
        <f t="shared" si="20"/>
        <v>0</v>
      </c>
      <c r="F16" s="139">
        <f t="shared" si="26"/>
        <v>1</v>
      </c>
      <c r="G16">
        <v>8</v>
      </c>
      <c r="H16" s="141">
        <f t="shared" ca="1" si="27"/>
        <v>91</v>
      </c>
      <c r="I16" s="141">
        <f t="shared" ca="1" si="27"/>
        <v>99</v>
      </c>
      <c r="J16" s="141">
        <f t="shared" ca="1" si="27"/>
        <v>88</v>
      </c>
      <c r="K16" s="141">
        <f t="shared" ca="1" si="27"/>
        <v>78</v>
      </c>
      <c r="L16" s="141">
        <f t="shared" ca="1" si="27"/>
        <v>88</v>
      </c>
      <c r="M16" s="141">
        <f t="shared" ca="1" si="27"/>
        <v>91</v>
      </c>
      <c r="N16" s="141">
        <f t="shared" ca="1" si="27"/>
        <v>92</v>
      </c>
      <c r="O16" s="141">
        <f t="shared" ca="1" si="27"/>
        <v>92</v>
      </c>
      <c r="P16" s="141">
        <f t="shared" ca="1" si="27"/>
        <v>93</v>
      </c>
      <c r="Q16" s="141">
        <f t="shared" ca="1" si="27"/>
        <v>92</v>
      </c>
      <c r="R16" s="141">
        <f t="shared" ca="1" si="27"/>
        <v>88</v>
      </c>
      <c r="S16" s="141">
        <f t="shared" ca="1" si="27"/>
        <v>83</v>
      </c>
      <c r="T16" s="141">
        <f t="shared" ca="1" si="27"/>
        <v>81</v>
      </c>
      <c r="U16" s="141">
        <f t="shared" ca="1" si="27"/>
        <v>81</v>
      </c>
      <c r="V16" s="141">
        <f t="shared" ca="1" si="27"/>
        <v>80</v>
      </c>
      <c r="W16" s="141">
        <f t="shared" ca="1" si="27"/>
        <v>73</v>
      </c>
      <c r="X16" s="141">
        <f t="shared" ref="X16:AM31" ca="1" si="33">(((INDIRECT("Desenho!L" &amp; (1+$B16)&amp;"C"&amp;(1+X$5),FALSE)*$D16+INDIRECT("Desenho!L" &amp;(1+$C16)&amp;"C"&amp;(1+X$5),FALSE)*$E16)/$F16)*X$3+((INDIRECT("Desenho!L" &amp;(1+$B16) &amp;"C"&amp;(1+X$4),FALSE)*$D16+INDIRECT("Desenho!L" &amp;(1+$C16)&amp;"C"&amp;(1+X$4),FALSE)*$E16)/$F16)*X$2)/X$1</f>
        <v>73</v>
      </c>
      <c r="Y16" s="141">
        <f t="shared" ca="1" si="33"/>
        <v>73</v>
      </c>
      <c r="Z16" s="141">
        <f t="shared" ca="1" si="33"/>
        <v>70</v>
      </c>
      <c r="AA16" s="141">
        <f t="shared" ca="1" si="33"/>
        <v>60</v>
      </c>
      <c r="AB16" s="141">
        <f t="shared" ca="1" si="33"/>
        <v>61</v>
      </c>
      <c r="AC16" s="141">
        <f t="shared" ca="1" si="33"/>
        <v>56</v>
      </c>
      <c r="AD16" s="141">
        <f t="shared" ca="1" si="33"/>
        <v>43</v>
      </c>
      <c r="AE16" s="141">
        <f t="shared" ca="1" si="33"/>
        <v>37</v>
      </c>
      <c r="AF16" s="141">
        <f t="shared" ca="1" si="33"/>
        <v>46</v>
      </c>
      <c r="AG16" s="141">
        <f t="shared" ca="1" si="33"/>
        <v>34</v>
      </c>
      <c r="AH16" s="141">
        <f t="shared" ca="1" si="33"/>
        <v>24</v>
      </c>
      <c r="AI16" s="141">
        <f t="shared" ca="1" si="33"/>
        <v>32</v>
      </c>
      <c r="AJ16" s="141">
        <f t="shared" ca="1" si="33"/>
        <v>36</v>
      </c>
      <c r="AK16" s="141">
        <f t="shared" ca="1" si="33"/>
        <v>26</v>
      </c>
      <c r="AL16" s="141">
        <f t="shared" ca="1" si="33"/>
        <v>7</v>
      </c>
      <c r="AM16" s="141">
        <f t="shared" ca="1" si="33"/>
        <v>26</v>
      </c>
      <c r="AN16" s="141">
        <f t="shared" ref="AN16:BC31" ca="1" si="34">(((INDIRECT("Desenho!L" &amp; (1+$B16)&amp;"C"&amp;(1+AN$5),FALSE)*$D16+INDIRECT("Desenho!L" &amp;(1+$C16)&amp;"C"&amp;(1+AN$5),FALSE)*$E16)/$F16)*AN$3+((INDIRECT("Desenho!L" &amp;(1+$B16) &amp;"C"&amp;(1+AN$4),FALSE)*$D16+INDIRECT("Desenho!L" &amp;(1+$C16)&amp;"C"&amp;(1+AN$4),FALSE)*$E16)/$F16)*AN$2)/AN$1</f>
        <v>27</v>
      </c>
      <c r="AO16" s="141">
        <f t="shared" ca="1" si="34"/>
        <v>45</v>
      </c>
      <c r="AP16" s="141">
        <f t="shared" ca="1" si="34"/>
        <v>47</v>
      </c>
      <c r="AQ16" s="141">
        <f t="shared" ca="1" si="34"/>
        <v>34</v>
      </c>
      <c r="AR16" s="141">
        <f t="shared" ca="1" si="34"/>
        <v>64</v>
      </c>
      <c r="AS16" s="141">
        <f t="shared" ca="1" si="34"/>
        <v>49</v>
      </c>
      <c r="AT16" s="141">
        <f t="shared" ca="1" si="34"/>
        <v>53</v>
      </c>
      <c r="AU16" s="141">
        <f t="shared" ca="1" si="34"/>
        <v>52</v>
      </c>
      <c r="AV16" s="141">
        <f t="shared" ca="1" si="34"/>
        <v>44</v>
      </c>
      <c r="AW16" s="141">
        <f t="shared" ca="1" si="34"/>
        <v>38</v>
      </c>
      <c r="AX16" s="141">
        <f t="shared" ca="1" si="34"/>
        <v>68</v>
      </c>
      <c r="AY16" s="141">
        <f t="shared" ca="1" si="34"/>
        <v>87</v>
      </c>
      <c r="AZ16" s="141">
        <f t="shared" ca="1" si="34"/>
        <v>87</v>
      </c>
      <c r="BA16" s="141">
        <f t="shared" ca="1" si="34"/>
        <v>92</v>
      </c>
      <c r="BB16" s="141">
        <f t="shared" ca="1" si="34"/>
        <v>84</v>
      </c>
      <c r="BC16" s="141">
        <f t="shared" ca="1" si="34"/>
        <v>113</v>
      </c>
      <c r="BD16" s="141">
        <f t="shared" ref="BD16:BS45" ca="1" si="35">(((INDIRECT("Desenho!L" &amp; (1+$B16)&amp;"C"&amp;(1+BD$5),FALSE)*$D16+INDIRECT("Desenho!L" &amp;(1+$C16)&amp;"C"&amp;(1+BD$5),FALSE)*$E16)/$F16)*BD$3+((INDIRECT("Desenho!L" &amp;(1+$B16) &amp;"C"&amp;(1+BD$4),FALSE)*$D16+INDIRECT("Desenho!L" &amp;(1+$C16)&amp;"C"&amp;(1+BD$4),FALSE)*$E16)/$F16)*BD$2)/BD$1</f>
        <v>118</v>
      </c>
      <c r="BE16" s="141">
        <f t="shared" ca="1" si="35"/>
        <v>123</v>
      </c>
      <c r="BF16" s="141">
        <f t="shared" ca="1" si="35"/>
        <v>110</v>
      </c>
      <c r="BG16" s="141">
        <f t="shared" ca="1" si="35"/>
        <v>125</v>
      </c>
      <c r="BH16" s="141">
        <f t="shared" ca="1" si="35"/>
        <v>137</v>
      </c>
      <c r="BI16" s="141">
        <f t="shared" ca="1" si="35"/>
        <v>131</v>
      </c>
      <c r="BJ16" s="141">
        <f t="shared" ca="1" si="35"/>
        <v>163</v>
      </c>
      <c r="BK16" s="141">
        <f t="shared" ca="1" si="35"/>
        <v>101</v>
      </c>
      <c r="BL16" s="141">
        <f t="shared" ca="1" si="35"/>
        <v>129</v>
      </c>
      <c r="BM16" s="141">
        <f t="shared" ca="1" si="35"/>
        <v>146</v>
      </c>
      <c r="BN16" s="141">
        <f t="shared" ca="1" si="35"/>
        <v>105</v>
      </c>
      <c r="BO16" s="141">
        <f t="shared" ca="1" si="35"/>
        <v>103</v>
      </c>
      <c r="BP16" s="141">
        <f t="shared" ca="1" si="35"/>
        <v>128</v>
      </c>
      <c r="BQ16" s="141">
        <f t="shared" ca="1" si="35"/>
        <v>102</v>
      </c>
      <c r="BR16" s="141">
        <f t="shared" ca="1" si="35"/>
        <v>102</v>
      </c>
      <c r="BS16" s="141">
        <f t="shared" ca="1" si="35"/>
        <v>106</v>
      </c>
      <c r="BT16" s="141">
        <f t="shared" ref="BT16:CI32" ca="1" si="36">(((INDIRECT("Desenho!L" &amp; (1+$B16)&amp;"C"&amp;(1+BT$5),FALSE)*$D16+INDIRECT("Desenho!L" &amp;(1+$C16)&amp;"C"&amp;(1+BT$5),FALSE)*$E16)/$F16)*BT$3+((INDIRECT("Desenho!L" &amp;(1+$B16) &amp;"C"&amp;(1+BT$4),FALSE)*$D16+INDIRECT("Desenho!L" &amp;(1+$C16)&amp;"C"&amp;(1+BT$4),FALSE)*$E16)/$F16)*BT$2)/BT$1</f>
        <v>98</v>
      </c>
      <c r="BU16" s="141">
        <f t="shared" ca="1" si="36"/>
        <v>114</v>
      </c>
      <c r="BV16" s="141">
        <f t="shared" ca="1" si="36"/>
        <v>95</v>
      </c>
      <c r="BW16" s="141">
        <f t="shared" ca="1" si="36"/>
        <v>101</v>
      </c>
      <c r="BX16" s="141">
        <f t="shared" ca="1" si="36"/>
        <v>77</v>
      </c>
      <c r="BY16" s="141">
        <f t="shared" ca="1" si="36"/>
        <v>105</v>
      </c>
      <c r="BZ16" s="141">
        <f t="shared" ca="1" si="36"/>
        <v>113</v>
      </c>
      <c r="CA16" s="141">
        <f t="shared" ca="1" si="36"/>
        <v>137</v>
      </c>
      <c r="CB16" s="141">
        <f t="shared" ca="1" si="36"/>
        <v>87</v>
      </c>
      <c r="CC16" s="141">
        <f t="shared" ca="1" si="36"/>
        <v>60</v>
      </c>
      <c r="CD16" s="141">
        <f t="shared" ca="1" si="36"/>
        <v>255</v>
      </c>
      <c r="CE16" s="141">
        <f t="shared" ca="1" si="36"/>
        <v>0</v>
      </c>
      <c r="CF16" s="141">
        <f t="shared" ca="1" si="36"/>
        <v>0</v>
      </c>
      <c r="CG16" s="141">
        <f t="shared" ca="1" si="36"/>
        <v>0</v>
      </c>
      <c r="CH16" s="141">
        <f t="shared" ca="1" si="36"/>
        <v>0</v>
      </c>
      <c r="CI16" s="141">
        <f t="shared" ca="1" si="32"/>
        <v>0</v>
      </c>
      <c r="CJ16" s="141">
        <f t="shared" ca="1" si="32"/>
        <v>0</v>
      </c>
      <c r="CK16" s="141">
        <f t="shared" ca="1" si="32"/>
        <v>0</v>
      </c>
      <c r="CL16" s="141">
        <f t="shared" ca="1" si="32"/>
        <v>0</v>
      </c>
      <c r="CM16" s="141">
        <f t="shared" ca="1" si="32"/>
        <v>0</v>
      </c>
      <c r="CN16" s="141">
        <f t="shared" ca="1" si="32"/>
        <v>0</v>
      </c>
      <c r="CO16" s="141">
        <f t="shared" ca="1" si="32"/>
        <v>0</v>
      </c>
      <c r="CP16" s="141">
        <f t="shared" ca="1" si="32"/>
        <v>0</v>
      </c>
      <c r="CQ16" s="141">
        <f t="shared" ca="1" si="32"/>
        <v>0</v>
      </c>
      <c r="CR16" s="141">
        <f t="shared" ca="1" si="32"/>
        <v>0</v>
      </c>
      <c r="CS16" s="141">
        <f t="shared" ca="1" si="32"/>
        <v>0</v>
      </c>
      <c r="CT16" s="141">
        <f t="shared" ca="1" si="32"/>
        <v>0</v>
      </c>
      <c r="CU16" s="141">
        <f t="shared" ca="1" si="32"/>
        <v>0</v>
      </c>
      <c r="CV16" s="141">
        <f t="shared" ca="1" si="32"/>
        <v>0</v>
      </c>
      <c r="CW16" s="141">
        <f t="shared" ca="1" si="32"/>
        <v>0</v>
      </c>
      <c r="CX16" s="141">
        <f t="shared" ca="1" si="32"/>
        <v>0</v>
      </c>
      <c r="CY16" s="141">
        <f t="shared" ca="1" si="32"/>
        <v>0</v>
      </c>
      <c r="CZ16" s="141">
        <f t="shared" ca="1" si="32"/>
        <v>0</v>
      </c>
      <c r="DA16" s="141">
        <f t="shared" ca="1" si="32"/>
        <v>0</v>
      </c>
      <c r="DB16" s="141">
        <f t="shared" ca="1" si="32"/>
        <v>0</v>
      </c>
      <c r="DC16" s="141">
        <f t="shared" ca="1" si="32"/>
        <v>0</v>
      </c>
      <c r="DD16" s="141">
        <f t="shared" ca="1" si="32"/>
        <v>0</v>
      </c>
      <c r="DE16" s="141">
        <f t="shared" ca="1" si="32"/>
        <v>0</v>
      </c>
      <c r="DF16" s="141">
        <f t="shared" ca="1" si="32"/>
        <v>0</v>
      </c>
      <c r="DG16" s="141">
        <f t="shared" ca="1" si="32"/>
        <v>0</v>
      </c>
      <c r="DH16" s="141">
        <f t="shared" ca="1" si="32"/>
        <v>0</v>
      </c>
      <c r="DI16" s="141">
        <f t="shared" ca="1" si="32"/>
        <v>0</v>
      </c>
      <c r="DJ16" s="141">
        <f t="shared" ca="1" si="32"/>
        <v>0</v>
      </c>
      <c r="DK16" s="141">
        <f t="shared" ca="1" si="32"/>
        <v>0</v>
      </c>
      <c r="DL16" s="141">
        <f t="shared" ca="1" si="32"/>
        <v>0</v>
      </c>
      <c r="DM16" s="141">
        <f t="shared" ca="1" si="32"/>
        <v>0</v>
      </c>
      <c r="DN16" s="141">
        <f t="shared" ca="1" si="32"/>
        <v>0</v>
      </c>
      <c r="DO16" s="141">
        <f t="shared" ca="1" si="32"/>
        <v>0</v>
      </c>
      <c r="DP16" s="141">
        <f t="shared" ca="1" si="32"/>
        <v>0</v>
      </c>
      <c r="DQ16" s="141">
        <f t="shared" ca="1" si="32"/>
        <v>0</v>
      </c>
      <c r="DR16" s="141">
        <f t="shared" ca="1" si="32"/>
        <v>0</v>
      </c>
      <c r="DS16" s="141">
        <f t="shared" ca="1" si="32"/>
        <v>0</v>
      </c>
      <c r="DT16" s="141">
        <f t="shared" ca="1" si="32"/>
        <v>0</v>
      </c>
      <c r="DU16" s="141">
        <f t="shared" ca="1" si="32"/>
        <v>0</v>
      </c>
      <c r="DV16" s="141">
        <f t="shared" ca="1" si="32"/>
        <v>0</v>
      </c>
      <c r="DW16" s="141">
        <f t="shared" ca="1" si="32"/>
        <v>0</v>
      </c>
      <c r="DX16" s="141">
        <f t="shared" ca="1" si="32"/>
        <v>0</v>
      </c>
      <c r="DY16" s="141">
        <f t="shared" ca="1" si="32"/>
        <v>0</v>
      </c>
      <c r="DZ16" s="141">
        <f t="shared" ca="1" si="32"/>
        <v>0</v>
      </c>
      <c r="EA16" s="141">
        <f t="shared" ca="1" si="32"/>
        <v>0</v>
      </c>
      <c r="EB16" s="141">
        <f t="shared" ca="1" si="32"/>
        <v>0</v>
      </c>
      <c r="EC16" s="141">
        <f t="shared" ca="1" si="32"/>
        <v>0</v>
      </c>
      <c r="ED16" s="141">
        <f t="shared" ca="1" si="32"/>
        <v>0</v>
      </c>
      <c r="EE16" s="141">
        <f t="shared" ca="1" si="31"/>
        <v>0</v>
      </c>
      <c r="EF16" s="141">
        <f t="shared" ca="1" si="31"/>
        <v>0</v>
      </c>
      <c r="EG16" s="141">
        <f t="shared" ca="1" si="23"/>
        <v>0</v>
      </c>
      <c r="EH16" s="141">
        <f t="shared" ca="1" si="23"/>
        <v>0</v>
      </c>
      <c r="EI16" s="141">
        <f t="shared" ca="1" si="23"/>
        <v>0</v>
      </c>
      <c r="EJ16" s="141">
        <f t="shared" ca="1" si="23"/>
        <v>0</v>
      </c>
      <c r="EK16" s="141">
        <f t="shared" ca="1" si="23"/>
        <v>0</v>
      </c>
      <c r="EL16" s="141">
        <f t="shared" ca="1" si="23"/>
        <v>0</v>
      </c>
      <c r="EM16" s="141">
        <f t="shared" ca="1" si="23"/>
        <v>0</v>
      </c>
      <c r="EN16" s="141">
        <f t="shared" ca="1" si="23"/>
        <v>0</v>
      </c>
      <c r="EO16" s="141">
        <f t="shared" ca="1" si="23"/>
        <v>0</v>
      </c>
      <c r="EP16" s="141">
        <f t="shared" ca="1" si="23"/>
        <v>0</v>
      </c>
      <c r="EQ16" s="141">
        <f t="shared" ca="1" si="23"/>
        <v>0</v>
      </c>
      <c r="ER16" s="141">
        <f t="shared" ca="1" si="23"/>
        <v>0</v>
      </c>
      <c r="ES16" s="141">
        <f t="shared" ca="1" si="23"/>
        <v>0</v>
      </c>
      <c r="ET16" s="141">
        <f t="shared" ca="1" si="23"/>
        <v>0</v>
      </c>
      <c r="EU16" s="141">
        <f t="shared" ca="1" si="23"/>
        <v>0</v>
      </c>
      <c r="EV16" s="141">
        <f t="shared" ca="1" si="23"/>
        <v>0</v>
      </c>
      <c r="EW16" s="141">
        <f t="shared" ca="1" si="23"/>
        <v>0</v>
      </c>
      <c r="EX16" s="141">
        <f t="shared" ca="1" si="23"/>
        <v>0</v>
      </c>
      <c r="EY16" s="141">
        <f t="shared" ca="1" si="23"/>
        <v>0</v>
      </c>
      <c r="EZ16" s="141">
        <f t="shared" ca="1" si="23"/>
        <v>0</v>
      </c>
      <c r="FA16" s="141">
        <f t="shared" ca="1" si="23"/>
        <v>0</v>
      </c>
      <c r="FB16" s="141">
        <f t="shared" ca="1" si="23"/>
        <v>0</v>
      </c>
    </row>
    <row r="17" spans="1:158" ht="2.25" customHeight="1">
      <c r="A17" s="139">
        <f t="shared" si="18"/>
        <v>9</v>
      </c>
      <c r="B17" s="140">
        <f t="shared" si="24"/>
        <v>9</v>
      </c>
      <c r="C17" s="140">
        <f t="shared" si="19"/>
        <v>10</v>
      </c>
      <c r="D17" s="139">
        <f t="shared" si="25"/>
        <v>1</v>
      </c>
      <c r="E17" s="139">
        <f t="shared" si="20"/>
        <v>0</v>
      </c>
      <c r="F17" s="139">
        <f t="shared" si="26"/>
        <v>1</v>
      </c>
      <c r="G17">
        <v>9</v>
      </c>
      <c r="H17" s="141">
        <f t="shared" ca="1" si="27"/>
        <v>54</v>
      </c>
      <c r="I17" s="141">
        <f t="shared" ca="1" si="27"/>
        <v>51</v>
      </c>
      <c r="J17" s="141">
        <f t="shared" ca="1" si="27"/>
        <v>59</v>
      </c>
      <c r="K17" s="141">
        <f t="shared" ca="1" si="27"/>
        <v>53</v>
      </c>
      <c r="L17" s="141">
        <f t="shared" ca="1" si="27"/>
        <v>45</v>
      </c>
      <c r="M17" s="141">
        <f t="shared" ca="1" si="27"/>
        <v>52</v>
      </c>
      <c r="N17" s="141">
        <f t="shared" ca="1" si="27"/>
        <v>48</v>
      </c>
      <c r="O17" s="141">
        <f t="shared" ca="1" si="27"/>
        <v>41</v>
      </c>
      <c r="P17" s="141">
        <f t="shared" ca="1" si="27"/>
        <v>42</v>
      </c>
      <c r="Q17" s="141">
        <f t="shared" ca="1" si="27"/>
        <v>42</v>
      </c>
      <c r="R17" s="141">
        <f t="shared" ca="1" si="27"/>
        <v>34</v>
      </c>
      <c r="S17" s="141">
        <f t="shared" ca="1" si="27"/>
        <v>34</v>
      </c>
      <c r="T17" s="141">
        <f t="shared" ca="1" si="27"/>
        <v>50</v>
      </c>
      <c r="U17" s="141">
        <f t="shared" ca="1" si="27"/>
        <v>59</v>
      </c>
      <c r="V17" s="141">
        <f t="shared" ca="1" si="27"/>
        <v>50</v>
      </c>
      <c r="W17" s="141">
        <f t="shared" ca="1" si="27"/>
        <v>57</v>
      </c>
      <c r="X17" s="141">
        <f t="shared" ca="1" si="33"/>
        <v>48</v>
      </c>
      <c r="Y17" s="141">
        <f t="shared" ca="1" si="33"/>
        <v>51</v>
      </c>
      <c r="Z17" s="141">
        <f t="shared" ca="1" si="33"/>
        <v>58</v>
      </c>
      <c r="AA17" s="141">
        <f t="shared" ca="1" si="33"/>
        <v>66</v>
      </c>
      <c r="AB17" s="141">
        <f t="shared" ca="1" si="33"/>
        <v>67</v>
      </c>
      <c r="AC17" s="141">
        <f t="shared" ca="1" si="33"/>
        <v>67</v>
      </c>
      <c r="AD17" s="141">
        <f t="shared" ca="1" si="33"/>
        <v>61</v>
      </c>
      <c r="AE17" s="141">
        <f t="shared" ca="1" si="33"/>
        <v>71</v>
      </c>
      <c r="AF17" s="141">
        <f t="shared" ca="1" si="33"/>
        <v>67</v>
      </c>
      <c r="AG17" s="141">
        <f t="shared" ca="1" si="33"/>
        <v>70</v>
      </c>
      <c r="AH17" s="141">
        <f t="shared" ca="1" si="33"/>
        <v>70</v>
      </c>
      <c r="AI17" s="141">
        <f t="shared" ca="1" si="33"/>
        <v>73</v>
      </c>
      <c r="AJ17" s="141">
        <f t="shared" ca="1" si="33"/>
        <v>71</v>
      </c>
      <c r="AK17" s="141">
        <f t="shared" ca="1" si="33"/>
        <v>68</v>
      </c>
      <c r="AL17" s="141">
        <f t="shared" ca="1" si="33"/>
        <v>81</v>
      </c>
      <c r="AM17" s="141">
        <f t="shared" ca="1" si="33"/>
        <v>74</v>
      </c>
      <c r="AN17" s="141">
        <f t="shared" ca="1" si="34"/>
        <v>69</v>
      </c>
      <c r="AO17" s="141">
        <f t="shared" ca="1" si="34"/>
        <v>60</v>
      </c>
      <c r="AP17" s="141">
        <f t="shared" ca="1" si="34"/>
        <v>60</v>
      </c>
      <c r="AQ17" s="141">
        <f t="shared" ca="1" si="34"/>
        <v>52</v>
      </c>
      <c r="AR17" s="141">
        <f t="shared" ca="1" si="34"/>
        <v>61</v>
      </c>
      <c r="AS17" s="141">
        <f t="shared" ca="1" si="34"/>
        <v>54</v>
      </c>
      <c r="AT17" s="141">
        <f t="shared" ca="1" si="34"/>
        <v>39</v>
      </c>
      <c r="AU17" s="141">
        <f t="shared" ca="1" si="34"/>
        <v>45</v>
      </c>
      <c r="AV17" s="141">
        <f t="shared" ca="1" si="34"/>
        <v>48</v>
      </c>
      <c r="AW17" s="141">
        <f t="shared" ca="1" si="34"/>
        <v>33</v>
      </c>
      <c r="AX17" s="141">
        <f t="shared" ca="1" si="34"/>
        <v>41</v>
      </c>
      <c r="AY17" s="141">
        <f t="shared" ca="1" si="34"/>
        <v>31</v>
      </c>
      <c r="AZ17" s="141">
        <f t="shared" ca="1" si="34"/>
        <v>23</v>
      </c>
      <c r="BA17" s="141">
        <f t="shared" ca="1" si="34"/>
        <v>24</v>
      </c>
      <c r="BB17" s="141">
        <f t="shared" ca="1" si="34"/>
        <v>29</v>
      </c>
      <c r="BC17" s="141">
        <f t="shared" ca="1" si="34"/>
        <v>24</v>
      </c>
      <c r="BD17" s="141">
        <f t="shared" ca="1" si="35"/>
        <v>33</v>
      </c>
      <c r="BE17" s="141">
        <f t="shared" ca="1" si="35"/>
        <v>44</v>
      </c>
      <c r="BF17" s="141">
        <f t="shared" ca="1" si="35"/>
        <v>43</v>
      </c>
      <c r="BG17" s="141">
        <f t="shared" ca="1" si="35"/>
        <v>48</v>
      </c>
      <c r="BH17" s="141">
        <f t="shared" ca="1" si="35"/>
        <v>51</v>
      </c>
      <c r="BI17" s="141">
        <f t="shared" ca="1" si="35"/>
        <v>53</v>
      </c>
      <c r="BJ17" s="141">
        <f t="shared" ca="1" si="35"/>
        <v>76</v>
      </c>
      <c r="BK17" s="141">
        <f t="shared" ca="1" si="35"/>
        <v>64</v>
      </c>
      <c r="BL17" s="141">
        <f t="shared" ca="1" si="35"/>
        <v>52</v>
      </c>
      <c r="BM17" s="141">
        <f t="shared" ca="1" si="35"/>
        <v>76</v>
      </c>
      <c r="BN17" s="141">
        <f t="shared" ca="1" si="35"/>
        <v>61</v>
      </c>
      <c r="BO17" s="141">
        <f t="shared" ca="1" si="35"/>
        <v>68</v>
      </c>
      <c r="BP17" s="141">
        <f t="shared" ca="1" si="35"/>
        <v>111</v>
      </c>
      <c r="BQ17" s="141">
        <f t="shared" ca="1" si="35"/>
        <v>79</v>
      </c>
      <c r="BR17" s="141">
        <f t="shared" ca="1" si="35"/>
        <v>87</v>
      </c>
      <c r="BS17" s="141">
        <f t="shared" ca="1" si="35"/>
        <v>118</v>
      </c>
      <c r="BT17" s="141">
        <f t="shared" ca="1" si="36"/>
        <v>144</v>
      </c>
      <c r="BU17" s="141">
        <f t="shared" ca="1" si="36"/>
        <v>154</v>
      </c>
      <c r="BV17" s="141">
        <f t="shared" ca="1" si="36"/>
        <v>132</v>
      </c>
      <c r="BW17" s="141">
        <f t="shared" ca="1" si="36"/>
        <v>115</v>
      </c>
      <c r="BX17" s="141">
        <f t="shared" ca="1" si="36"/>
        <v>90</v>
      </c>
      <c r="BY17" s="141">
        <f t="shared" ca="1" si="36"/>
        <v>140</v>
      </c>
      <c r="BZ17" s="141">
        <f t="shared" ca="1" si="36"/>
        <v>149</v>
      </c>
      <c r="CA17" s="141">
        <f t="shared" ca="1" si="36"/>
        <v>133</v>
      </c>
      <c r="CB17" s="141">
        <f t="shared" ca="1" si="36"/>
        <v>127</v>
      </c>
      <c r="CC17" s="141">
        <f t="shared" ca="1" si="36"/>
        <v>140</v>
      </c>
      <c r="CD17" s="141">
        <f t="shared" ca="1" si="36"/>
        <v>255</v>
      </c>
      <c r="CE17" s="141">
        <f t="shared" ca="1" si="36"/>
        <v>0</v>
      </c>
      <c r="CF17" s="141">
        <f t="shared" ca="1" si="36"/>
        <v>0</v>
      </c>
      <c r="CG17" s="141">
        <f t="shared" ca="1" si="36"/>
        <v>0</v>
      </c>
      <c r="CH17" s="141">
        <f t="shared" ca="1" si="36"/>
        <v>0</v>
      </c>
      <c r="CI17" s="141">
        <f t="shared" ca="1" si="32"/>
        <v>0</v>
      </c>
      <c r="CJ17" s="141">
        <f t="shared" ca="1" si="32"/>
        <v>0</v>
      </c>
      <c r="CK17" s="141">
        <f t="shared" ca="1" si="32"/>
        <v>0</v>
      </c>
      <c r="CL17" s="141">
        <f t="shared" ca="1" si="32"/>
        <v>0</v>
      </c>
      <c r="CM17" s="141">
        <f t="shared" ca="1" si="32"/>
        <v>0</v>
      </c>
      <c r="CN17" s="141">
        <f t="shared" ca="1" si="32"/>
        <v>0</v>
      </c>
      <c r="CO17" s="141">
        <f t="shared" ca="1" si="32"/>
        <v>0</v>
      </c>
      <c r="CP17" s="141">
        <f t="shared" ca="1" si="32"/>
        <v>0</v>
      </c>
      <c r="CQ17" s="141">
        <f t="shared" ca="1" si="32"/>
        <v>0</v>
      </c>
      <c r="CR17" s="141">
        <f t="shared" ca="1" si="32"/>
        <v>0</v>
      </c>
      <c r="CS17" s="141">
        <f t="shared" ca="1" si="32"/>
        <v>0</v>
      </c>
      <c r="CT17" s="141">
        <f t="shared" ca="1" si="32"/>
        <v>0</v>
      </c>
      <c r="CU17" s="141">
        <f t="shared" ca="1" si="32"/>
        <v>0</v>
      </c>
      <c r="CV17" s="141">
        <f t="shared" ca="1" si="32"/>
        <v>0</v>
      </c>
      <c r="CW17" s="141">
        <f t="shared" ca="1" si="32"/>
        <v>0</v>
      </c>
      <c r="CX17" s="141">
        <f t="shared" ca="1" si="32"/>
        <v>0</v>
      </c>
      <c r="CY17" s="141">
        <f t="shared" ca="1" si="32"/>
        <v>0</v>
      </c>
      <c r="CZ17" s="141">
        <f t="shared" ca="1" si="32"/>
        <v>0</v>
      </c>
      <c r="DA17" s="141">
        <f t="shared" ca="1" si="32"/>
        <v>0</v>
      </c>
      <c r="DB17" s="141">
        <f t="shared" ca="1" si="32"/>
        <v>0</v>
      </c>
      <c r="DC17" s="141">
        <f t="shared" ca="1" si="32"/>
        <v>0</v>
      </c>
      <c r="DD17" s="141">
        <f t="shared" ca="1" si="32"/>
        <v>0</v>
      </c>
      <c r="DE17" s="141">
        <f t="shared" ca="1" si="32"/>
        <v>0</v>
      </c>
      <c r="DF17" s="141">
        <f t="shared" ca="1" si="32"/>
        <v>0</v>
      </c>
      <c r="DG17" s="141">
        <f t="shared" ca="1" si="32"/>
        <v>0</v>
      </c>
      <c r="DH17" s="141">
        <f t="shared" ca="1" si="32"/>
        <v>0</v>
      </c>
      <c r="DI17" s="141">
        <f t="shared" ca="1" si="32"/>
        <v>0</v>
      </c>
      <c r="DJ17" s="141">
        <f t="shared" ca="1" si="32"/>
        <v>0</v>
      </c>
      <c r="DK17" s="141">
        <f t="shared" ca="1" si="32"/>
        <v>0</v>
      </c>
      <c r="DL17" s="141">
        <f t="shared" ca="1" si="32"/>
        <v>0</v>
      </c>
      <c r="DM17" s="141">
        <f t="shared" ca="1" si="32"/>
        <v>0</v>
      </c>
      <c r="DN17" s="141">
        <f t="shared" ca="1" si="32"/>
        <v>0</v>
      </c>
      <c r="DO17" s="141">
        <f t="shared" ca="1" si="32"/>
        <v>0</v>
      </c>
      <c r="DP17" s="141">
        <f t="shared" ca="1" si="32"/>
        <v>0</v>
      </c>
      <c r="DQ17" s="141">
        <f t="shared" ca="1" si="32"/>
        <v>0</v>
      </c>
      <c r="DR17" s="141">
        <f t="shared" ca="1" si="32"/>
        <v>0</v>
      </c>
      <c r="DS17" s="141">
        <f t="shared" ca="1" si="32"/>
        <v>0</v>
      </c>
      <c r="DT17" s="141">
        <f t="shared" ca="1" si="32"/>
        <v>0</v>
      </c>
      <c r="DU17" s="141">
        <f t="shared" ca="1" si="32"/>
        <v>0</v>
      </c>
      <c r="DV17" s="141">
        <f t="shared" ca="1" si="32"/>
        <v>0</v>
      </c>
      <c r="DW17" s="141">
        <f t="shared" ca="1" si="32"/>
        <v>0</v>
      </c>
      <c r="DX17" s="141">
        <f t="shared" ca="1" si="32"/>
        <v>0</v>
      </c>
      <c r="DY17" s="141">
        <f t="shared" ca="1" si="32"/>
        <v>0</v>
      </c>
      <c r="DZ17" s="141">
        <f t="shared" ca="1" si="32"/>
        <v>0</v>
      </c>
      <c r="EA17" s="141">
        <f t="shared" ca="1" si="32"/>
        <v>0</v>
      </c>
      <c r="EB17" s="141">
        <f t="shared" ca="1" si="32"/>
        <v>0</v>
      </c>
      <c r="EC17" s="141">
        <f t="shared" ca="1" si="32"/>
        <v>0</v>
      </c>
      <c r="ED17" s="141">
        <f t="shared" ca="1" si="32"/>
        <v>0</v>
      </c>
      <c r="EE17" s="141">
        <f t="shared" ca="1" si="31"/>
        <v>0</v>
      </c>
      <c r="EF17" s="141">
        <f t="shared" ca="1" si="31"/>
        <v>0</v>
      </c>
      <c r="EG17" s="141">
        <f t="shared" ca="1" si="23"/>
        <v>0</v>
      </c>
      <c r="EH17" s="141">
        <f t="shared" ca="1" si="23"/>
        <v>0</v>
      </c>
      <c r="EI17" s="141">
        <f t="shared" ca="1" si="23"/>
        <v>0</v>
      </c>
      <c r="EJ17" s="141">
        <f t="shared" ca="1" si="23"/>
        <v>0</v>
      </c>
      <c r="EK17" s="141">
        <f t="shared" ca="1" si="23"/>
        <v>0</v>
      </c>
      <c r="EL17" s="141">
        <f t="shared" ca="1" si="23"/>
        <v>0</v>
      </c>
      <c r="EM17" s="141">
        <f t="shared" ca="1" si="23"/>
        <v>0</v>
      </c>
      <c r="EN17" s="141">
        <f t="shared" ca="1" si="23"/>
        <v>0</v>
      </c>
      <c r="EO17" s="141">
        <f t="shared" ca="1" si="23"/>
        <v>0</v>
      </c>
      <c r="EP17" s="141">
        <f t="shared" ca="1" si="23"/>
        <v>0</v>
      </c>
      <c r="EQ17" s="141">
        <f t="shared" ca="1" si="23"/>
        <v>0</v>
      </c>
      <c r="ER17" s="141">
        <f t="shared" ca="1" si="23"/>
        <v>0</v>
      </c>
      <c r="ES17" s="141">
        <f t="shared" ca="1" si="23"/>
        <v>0</v>
      </c>
      <c r="ET17" s="141">
        <f t="shared" ca="1" si="23"/>
        <v>0</v>
      </c>
      <c r="EU17" s="141">
        <f t="shared" ca="1" si="23"/>
        <v>0</v>
      </c>
      <c r="EV17" s="141">
        <f t="shared" ca="1" si="23"/>
        <v>0</v>
      </c>
      <c r="EW17" s="141">
        <f t="shared" ca="1" si="23"/>
        <v>0</v>
      </c>
      <c r="EX17" s="141">
        <f t="shared" ca="1" si="23"/>
        <v>0</v>
      </c>
      <c r="EY17" s="141">
        <f t="shared" ca="1" si="23"/>
        <v>0</v>
      </c>
      <c r="EZ17" s="141">
        <f t="shared" ca="1" si="23"/>
        <v>0</v>
      </c>
      <c r="FA17" s="141">
        <f t="shared" ca="1" si="23"/>
        <v>0</v>
      </c>
      <c r="FB17" s="141">
        <f t="shared" ca="1" si="23"/>
        <v>0</v>
      </c>
    </row>
    <row r="18" spans="1:158" ht="2.25" customHeight="1">
      <c r="A18" s="139">
        <f t="shared" si="18"/>
        <v>10</v>
      </c>
      <c r="B18" s="140">
        <f t="shared" si="24"/>
        <v>10</v>
      </c>
      <c r="C18" s="140">
        <f t="shared" si="19"/>
        <v>11</v>
      </c>
      <c r="D18" s="139">
        <f t="shared" si="25"/>
        <v>1</v>
      </c>
      <c r="E18" s="139">
        <f t="shared" si="20"/>
        <v>0</v>
      </c>
      <c r="F18" s="139">
        <f t="shared" si="26"/>
        <v>1</v>
      </c>
      <c r="G18">
        <v>10</v>
      </c>
      <c r="H18" s="141">
        <f t="shared" ca="1" si="27"/>
        <v>116</v>
      </c>
      <c r="I18" s="141">
        <f t="shared" ca="1" si="27"/>
        <v>100</v>
      </c>
      <c r="J18" s="141">
        <f t="shared" ca="1" si="27"/>
        <v>113</v>
      </c>
      <c r="K18" s="141">
        <f t="shared" ca="1" si="27"/>
        <v>115</v>
      </c>
      <c r="L18" s="141">
        <f t="shared" ca="1" si="27"/>
        <v>105</v>
      </c>
      <c r="M18" s="141">
        <f t="shared" ca="1" si="27"/>
        <v>106</v>
      </c>
      <c r="N18" s="141">
        <f t="shared" ca="1" si="27"/>
        <v>85</v>
      </c>
      <c r="O18" s="141">
        <f t="shared" ca="1" si="27"/>
        <v>78</v>
      </c>
      <c r="P18" s="141">
        <f t="shared" ca="1" si="27"/>
        <v>94</v>
      </c>
      <c r="Q18" s="141">
        <f t="shared" ca="1" si="27"/>
        <v>109</v>
      </c>
      <c r="R18" s="141">
        <f t="shared" ca="1" si="27"/>
        <v>101</v>
      </c>
      <c r="S18" s="141">
        <f t="shared" ca="1" si="27"/>
        <v>83</v>
      </c>
      <c r="T18" s="141">
        <f t="shared" ca="1" si="27"/>
        <v>82</v>
      </c>
      <c r="U18" s="141">
        <f t="shared" ca="1" si="27"/>
        <v>81</v>
      </c>
      <c r="V18" s="141">
        <f t="shared" ca="1" si="27"/>
        <v>65</v>
      </c>
      <c r="W18" s="141">
        <f t="shared" ca="1" si="27"/>
        <v>77</v>
      </c>
      <c r="X18" s="141">
        <f t="shared" ca="1" si="33"/>
        <v>61</v>
      </c>
      <c r="Y18" s="141">
        <f t="shared" ca="1" si="33"/>
        <v>58</v>
      </c>
      <c r="Z18" s="141">
        <f t="shared" ca="1" si="33"/>
        <v>58</v>
      </c>
      <c r="AA18" s="141">
        <f t="shared" ca="1" si="33"/>
        <v>66</v>
      </c>
      <c r="AB18" s="141">
        <f t="shared" ca="1" si="33"/>
        <v>59</v>
      </c>
      <c r="AC18" s="141">
        <f t="shared" ca="1" si="33"/>
        <v>63</v>
      </c>
      <c r="AD18" s="141">
        <f t="shared" ca="1" si="33"/>
        <v>64</v>
      </c>
      <c r="AE18" s="141">
        <f t="shared" ca="1" si="33"/>
        <v>55</v>
      </c>
      <c r="AF18" s="141">
        <f t="shared" ca="1" si="33"/>
        <v>51</v>
      </c>
      <c r="AG18" s="141">
        <f t="shared" ca="1" si="33"/>
        <v>47</v>
      </c>
      <c r="AH18" s="141">
        <f t="shared" ca="1" si="33"/>
        <v>40</v>
      </c>
      <c r="AI18" s="141">
        <f t="shared" ca="1" si="33"/>
        <v>43</v>
      </c>
      <c r="AJ18" s="141">
        <f t="shared" ca="1" si="33"/>
        <v>50</v>
      </c>
      <c r="AK18" s="141">
        <f t="shared" ca="1" si="33"/>
        <v>47</v>
      </c>
      <c r="AL18" s="141">
        <f t="shared" ca="1" si="33"/>
        <v>46</v>
      </c>
      <c r="AM18" s="141">
        <f t="shared" ca="1" si="33"/>
        <v>52</v>
      </c>
      <c r="AN18" s="141">
        <f t="shared" ca="1" si="34"/>
        <v>53</v>
      </c>
      <c r="AO18" s="141">
        <f t="shared" ca="1" si="34"/>
        <v>50</v>
      </c>
      <c r="AP18" s="141">
        <f t="shared" ca="1" si="34"/>
        <v>59</v>
      </c>
      <c r="AQ18" s="141">
        <f t="shared" ca="1" si="34"/>
        <v>61</v>
      </c>
      <c r="AR18" s="141">
        <f t="shared" ca="1" si="34"/>
        <v>53</v>
      </c>
      <c r="AS18" s="141">
        <f t="shared" ca="1" si="34"/>
        <v>57</v>
      </c>
      <c r="AT18" s="141">
        <f t="shared" ca="1" si="34"/>
        <v>62</v>
      </c>
      <c r="AU18" s="141">
        <f t="shared" ca="1" si="34"/>
        <v>55</v>
      </c>
      <c r="AV18" s="141">
        <f t="shared" ca="1" si="34"/>
        <v>64</v>
      </c>
      <c r="AW18" s="141">
        <f t="shared" ca="1" si="34"/>
        <v>57</v>
      </c>
      <c r="AX18" s="141">
        <f t="shared" ca="1" si="34"/>
        <v>63</v>
      </c>
      <c r="AY18" s="141">
        <f t="shared" ca="1" si="34"/>
        <v>61</v>
      </c>
      <c r="AZ18" s="141">
        <f t="shared" ca="1" si="34"/>
        <v>56</v>
      </c>
      <c r="BA18" s="141">
        <f t="shared" ca="1" si="34"/>
        <v>57</v>
      </c>
      <c r="BB18" s="141">
        <f t="shared" ca="1" si="34"/>
        <v>63</v>
      </c>
      <c r="BC18" s="141">
        <f t="shared" ca="1" si="34"/>
        <v>68</v>
      </c>
      <c r="BD18" s="141">
        <f t="shared" ca="1" si="35"/>
        <v>65</v>
      </c>
      <c r="BE18" s="141">
        <f t="shared" ca="1" si="35"/>
        <v>55</v>
      </c>
      <c r="BF18" s="141">
        <f t="shared" ca="1" si="35"/>
        <v>60</v>
      </c>
      <c r="BG18" s="141">
        <f t="shared" ca="1" si="35"/>
        <v>61</v>
      </c>
      <c r="BH18" s="141">
        <f t="shared" ca="1" si="35"/>
        <v>55</v>
      </c>
      <c r="BI18" s="141">
        <f t="shared" ca="1" si="35"/>
        <v>57</v>
      </c>
      <c r="BJ18" s="141">
        <f t="shared" ca="1" si="35"/>
        <v>54</v>
      </c>
      <c r="BK18" s="141">
        <f t="shared" ca="1" si="35"/>
        <v>49</v>
      </c>
      <c r="BL18" s="141">
        <f t="shared" ca="1" si="35"/>
        <v>45</v>
      </c>
      <c r="BM18" s="141">
        <f t="shared" ca="1" si="35"/>
        <v>56</v>
      </c>
      <c r="BN18" s="141">
        <f t="shared" ca="1" si="35"/>
        <v>76</v>
      </c>
      <c r="BO18" s="141">
        <f t="shared" ca="1" si="35"/>
        <v>51</v>
      </c>
      <c r="BP18" s="141">
        <f t="shared" ca="1" si="35"/>
        <v>48</v>
      </c>
      <c r="BQ18" s="141">
        <f t="shared" ca="1" si="35"/>
        <v>66</v>
      </c>
      <c r="BR18" s="141">
        <f t="shared" ca="1" si="35"/>
        <v>51</v>
      </c>
      <c r="BS18" s="141">
        <f t="shared" ca="1" si="35"/>
        <v>50</v>
      </c>
      <c r="BT18" s="141">
        <f t="shared" ca="1" si="36"/>
        <v>58</v>
      </c>
      <c r="BU18" s="141">
        <f t="shared" ca="1" si="36"/>
        <v>51</v>
      </c>
      <c r="BV18" s="141">
        <f t="shared" ca="1" si="36"/>
        <v>47</v>
      </c>
      <c r="BW18" s="141">
        <f t="shared" ca="1" si="36"/>
        <v>36</v>
      </c>
      <c r="BX18" s="141">
        <f t="shared" ca="1" si="36"/>
        <v>46</v>
      </c>
      <c r="BY18" s="141">
        <f t="shared" ca="1" si="36"/>
        <v>46</v>
      </c>
      <c r="BZ18" s="141">
        <f t="shared" ca="1" si="36"/>
        <v>37</v>
      </c>
      <c r="CA18" s="141">
        <f t="shared" ca="1" si="36"/>
        <v>53</v>
      </c>
      <c r="CB18" s="141">
        <f t="shared" ca="1" si="36"/>
        <v>50</v>
      </c>
      <c r="CC18" s="141">
        <f t="shared" ca="1" si="36"/>
        <v>55</v>
      </c>
      <c r="CD18" s="141">
        <f t="shared" ca="1" si="36"/>
        <v>255</v>
      </c>
      <c r="CE18" s="141">
        <f t="shared" ca="1" si="36"/>
        <v>0</v>
      </c>
      <c r="CF18" s="141">
        <f t="shared" ca="1" si="36"/>
        <v>0</v>
      </c>
      <c r="CG18" s="141">
        <f t="shared" ca="1" si="36"/>
        <v>0</v>
      </c>
      <c r="CH18" s="141">
        <f t="shared" ca="1" si="36"/>
        <v>0</v>
      </c>
      <c r="CI18" s="141">
        <f t="shared" ca="1" si="32"/>
        <v>0</v>
      </c>
      <c r="CJ18" s="141">
        <f t="shared" ca="1" si="32"/>
        <v>0</v>
      </c>
      <c r="CK18" s="141">
        <f t="shared" ca="1" si="32"/>
        <v>0</v>
      </c>
      <c r="CL18" s="141">
        <f t="shared" ca="1" si="32"/>
        <v>0</v>
      </c>
      <c r="CM18" s="141">
        <f t="shared" ca="1" si="32"/>
        <v>0</v>
      </c>
      <c r="CN18" s="141">
        <f t="shared" ca="1" si="32"/>
        <v>0</v>
      </c>
      <c r="CO18" s="141">
        <f t="shared" ca="1" si="32"/>
        <v>0</v>
      </c>
      <c r="CP18" s="141">
        <f t="shared" ca="1" si="32"/>
        <v>0</v>
      </c>
      <c r="CQ18" s="141">
        <f t="shared" ca="1" si="32"/>
        <v>0</v>
      </c>
      <c r="CR18" s="141">
        <f t="shared" ca="1" si="32"/>
        <v>0</v>
      </c>
      <c r="CS18" s="141">
        <f t="shared" ca="1" si="32"/>
        <v>0</v>
      </c>
      <c r="CT18" s="141">
        <f t="shared" ca="1" si="32"/>
        <v>0</v>
      </c>
      <c r="CU18" s="141">
        <f t="shared" ca="1" si="32"/>
        <v>0</v>
      </c>
      <c r="CV18" s="141">
        <f t="shared" ca="1" si="32"/>
        <v>0</v>
      </c>
      <c r="CW18" s="141">
        <f t="shared" ca="1" si="32"/>
        <v>0</v>
      </c>
      <c r="CX18" s="141">
        <f t="shared" ca="1" si="32"/>
        <v>0</v>
      </c>
      <c r="CY18" s="141">
        <f t="shared" ca="1" si="32"/>
        <v>0</v>
      </c>
      <c r="CZ18" s="141">
        <f t="shared" ca="1" si="32"/>
        <v>0</v>
      </c>
      <c r="DA18" s="141">
        <f t="shared" ca="1" si="32"/>
        <v>0</v>
      </c>
      <c r="DB18" s="141">
        <f t="shared" ca="1" si="32"/>
        <v>0</v>
      </c>
      <c r="DC18" s="141">
        <f t="shared" ca="1" si="32"/>
        <v>0</v>
      </c>
      <c r="DD18" s="141">
        <f t="shared" ca="1" si="32"/>
        <v>0</v>
      </c>
      <c r="DE18" s="141">
        <f t="shared" ca="1" si="32"/>
        <v>0</v>
      </c>
      <c r="DF18" s="141">
        <f t="shared" ca="1" si="32"/>
        <v>0</v>
      </c>
      <c r="DG18" s="141">
        <f t="shared" ca="1" si="32"/>
        <v>0</v>
      </c>
      <c r="DH18" s="141">
        <f t="shared" ca="1" si="32"/>
        <v>0</v>
      </c>
      <c r="DI18" s="141">
        <f t="shared" ca="1" si="32"/>
        <v>0</v>
      </c>
      <c r="DJ18" s="141">
        <f t="shared" ca="1" si="32"/>
        <v>0</v>
      </c>
      <c r="DK18" s="141">
        <f t="shared" ca="1" si="32"/>
        <v>0</v>
      </c>
      <c r="DL18" s="141">
        <f t="shared" ca="1" si="32"/>
        <v>0</v>
      </c>
      <c r="DM18" s="141">
        <f t="shared" ca="1" si="32"/>
        <v>0</v>
      </c>
      <c r="DN18" s="141">
        <f t="shared" ca="1" si="32"/>
        <v>0</v>
      </c>
      <c r="DO18" s="141">
        <f t="shared" ca="1" si="32"/>
        <v>0</v>
      </c>
      <c r="DP18" s="141">
        <f t="shared" ca="1" si="32"/>
        <v>0</v>
      </c>
      <c r="DQ18" s="141">
        <f t="shared" ca="1" si="32"/>
        <v>0</v>
      </c>
      <c r="DR18" s="141">
        <f t="shared" ca="1" si="32"/>
        <v>0</v>
      </c>
      <c r="DS18" s="141">
        <f t="shared" ca="1" si="32"/>
        <v>0</v>
      </c>
      <c r="DT18" s="141">
        <f t="shared" ca="1" si="32"/>
        <v>0</v>
      </c>
      <c r="DU18" s="141">
        <f t="shared" ca="1" si="32"/>
        <v>0</v>
      </c>
      <c r="DV18" s="141">
        <f t="shared" ca="1" si="32"/>
        <v>0</v>
      </c>
      <c r="DW18" s="141">
        <f t="shared" ca="1" si="32"/>
        <v>0</v>
      </c>
      <c r="DX18" s="141">
        <f t="shared" ca="1" si="32"/>
        <v>0</v>
      </c>
      <c r="DY18" s="141">
        <f t="shared" ca="1" si="32"/>
        <v>0</v>
      </c>
      <c r="DZ18" s="141">
        <f t="shared" ca="1" si="32"/>
        <v>0</v>
      </c>
      <c r="EA18" s="141">
        <f t="shared" ca="1" si="32"/>
        <v>0</v>
      </c>
      <c r="EB18" s="141">
        <f t="shared" ca="1" si="32"/>
        <v>0</v>
      </c>
      <c r="EC18" s="141">
        <f t="shared" ca="1" si="32"/>
        <v>0</v>
      </c>
      <c r="ED18" s="141">
        <f t="shared" ca="1" si="32"/>
        <v>0</v>
      </c>
      <c r="EE18" s="141">
        <f t="shared" ca="1" si="31"/>
        <v>0</v>
      </c>
      <c r="EF18" s="141">
        <f t="shared" ca="1" si="31"/>
        <v>0</v>
      </c>
      <c r="EG18" s="141">
        <f t="shared" ca="1" si="23"/>
        <v>0</v>
      </c>
      <c r="EH18" s="141">
        <f t="shared" ca="1" si="23"/>
        <v>0</v>
      </c>
      <c r="EI18" s="141">
        <f t="shared" ca="1" si="23"/>
        <v>0</v>
      </c>
      <c r="EJ18" s="141">
        <f t="shared" ca="1" si="23"/>
        <v>0</v>
      </c>
      <c r="EK18" s="141">
        <f t="shared" ca="1" si="23"/>
        <v>0</v>
      </c>
      <c r="EL18" s="141">
        <f t="shared" ca="1" si="23"/>
        <v>0</v>
      </c>
      <c r="EM18" s="141">
        <f t="shared" ca="1" si="23"/>
        <v>0</v>
      </c>
      <c r="EN18" s="141">
        <f t="shared" ca="1" si="23"/>
        <v>0</v>
      </c>
      <c r="EO18" s="141">
        <f t="shared" ca="1" si="23"/>
        <v>0</v>
      </c>
      <c r="EP18" s="141">
        <f t="shared" ca="1" si="23"/>
        <v>0</v>
      </c>
      <c r="EQ18" s="141">
        <f t="shared" ca="1" si="23"/>
        <v>0</v>
      </c>
      <c r="ER18" s="141">
        <f t="shared" ca="1" si="23"/>
        <v>0</v>
      </c>
      <c r="ES18" s="141">
        <f t="shared" ca="1" si="23"/>
        <v>0</v>
      </c>
      <c r="ET18" s="141">
        <f t="shared" ca="1" si="23"/>
        <v>0</v>
      </c>
      <c r="EU18" s="141">
        <f t="shared" ca="1" si="23"/>
        <v>0</v>
      </c>
      <c r="EV18" s="141">
        <f t="shared" ca="1" si="23"/>
        <v>0</v>
      </c>
      <c r="EW18" s="141">
        <f t="shared" ca="1" si="23"/>
        <v>0</v>
      </c>
      <c r="EX18" s="141">
        <f t="shared" ca="1" si="23"/>
        <v>0</v>
      </c>
      <c r="EY18" s="141">
        <f t="shared" ca="1" si="23"/>
        <v>0</v>
      </c>
      <c r="EZ18" s="141">
        <f t="shared" ca="1" si="23"/>
        <v>0</v>
      </c>
      <c r="FA18" s="141">
        <f t="shared" ca="1" si="23"/>
        <v>0</v>
      </c>
      <c r="FB18" s="141">
        <f t="shared" ca="1" si="23"/>
        <v>0</v>
      </c>
    </row>
    <row r="19" spans="1:158" ht="2.25" customHeight="1">
      <c r="A19" s="139">
        <f t="shared" si="18"/>
        <v>11</v>
      </c>
      <c r="B19" s="140">
        <f t="shared" si="24"/>
        <v>11</v>
      </c>
      <c r="C19" s="140">
        <f t="shared" si="19"/>
        <v>12</v>
      </c>
      <c r="D19" s="139">
        <f t="shared" si="25"/>
        <v>1</v>
      </c>
      <c r="E19" s="139">
        <f t="shared" si="20"/>
        <v>0</v>
      </c>
      <c r="F19" s="139">
        <f t="shared" si="26"/>
        <v>1</v>
      </c>
      <c r="G19">
        <v>11</v>
      </c>
      <c r="H19" s="141">
        <f t="shared" ca="1" si="27"/>
        <v>71</v>
      </c>
      <c r="I19" s="141">
        <f t="shared" ca="1" si="27"/>
        <v>77</v>
      </c>
      <c r="J19" s="141">
        <f t="shared" ca="1" si="27"/>
        <v>71</v>
      </c>
      <c r="K19" s="141">
        <f t="shared" ca="1" si="27"/>
        <v>81</v>
      </c>
      <c r="L19" s="141">
        <f t="shared" ca="1" si="27"/>
        <v>109</v>
      </c>
      <c r="M19" s="141">
        <f t="shared" ca="1" si="27"/>
        <v>108</v>
      </c>
      <c r="N19" s="141">
        <f t="shared" ca="1" si="27"/>
        <v>105</v>
      </c>
      <c r="O19" s="141">
        <f t="shared" ca="1" si="27"/>
        <v>96</v>
      </c>
      <c r="P19" s="141">
        <f t="shared" ca="1" si="27"/>
        <v>89</v>
      </c>
      <c r="Q19" s="141">
        <f t="shared" ca="1" si="27"/>
        <v>89</v>
      </c>
      <c r="R19" s="141">
        <f t="shared" ca="1" si="27"/>
        <v>89</v>
      </c>
      <c r="S19" s="141">
        <f t="shared" ca="1" si="27"/>
        <v>90</v>
      </c>
      <c r="T19" s="141">
        <f t="shared" ca="1" si="27"/>
        <v>99</v>
      </c>
      <c r="U19" s="141">
        <f t="shared" ca="1" si="27"/>
        <v>94</v>
      </c>
      <c r="V19" s="141">
        <f t="shared" ca="1" si="27"/>
        <v>72</v>
      </c>
      <c r="W19" s="141">
        <f t="shared" ca="1" si="27"/>
        <v>76</v>
      </c>
      <c r="X19" s="141">
        <f t="shared" ca="1" si="33"/>
        <v>78</v>
      </c>
      <c r="Y19" s="141">
        <f t="shared" ca="1" si="33"/>
        <v>80</v>
      </c>
      <c r="Z19" s="141">
        <f t="shared" ca="1" si="33"/>
        <v>71</v>
      </c>
      <c r="AA19" s="141">
        <f t="shared" ca="1" si="33"/>
        <v>78</v>
      </c>
      <c r="AB19" s="141">
        <f t="shared" ca="1" si="33"/>
        <v>78</v>
      </c>
      <c r="AC19" s="141">
        <f t="shared" ca="1" si="33"/>
        <v>81</v>
      </c>
      <c r="AD19" s="141">
        <f t="shared" ca="1" si="33"/>
        <v>77</v>
      </c>
      <c r="AE19" s="141">
        <f t="shared" ca="1" si="33"/>
        <v>64</v>
      </c>
      <c r="AF19" s="141">
        <f t="shared" ca="1" si="33"/>
        <v>82</v>
      </c>
      <c r="AG19" s="141">
        <f t="shared" ca="1" si="33"/>
        <v>86</v>
      </c>
      <c r="AH19" s="141">
        <f t="shared" ca="1" si="33"/>
        <v>76</v>
      </c>
      <c r="AI19" s="141">
        <f t="shared" ca="1" si="33"/>
        <v>65</v>
      </c>
      <c r="AJ19" s="141">
        <f t="shared" ca="1" si="33"/>
        <v>64</v>
      </c>
      <c r="AK19" s="141">
        <f t="shared" ca="1" si="33"/>
        <v>68</v>
      </c>
      <c r="AL19" s="141">
        <f t="shared" ca="1" si="33"/>
        <v>60</v>
      </c>
      <c r="AM19" s="141">
        <f t="shared" ca="1" si="33"/>
        <v>56</v>
      </c>
      <c r="AN19" s="141">
        <f t="shared" ca="1" si="34"/>
        <v>54</v>
      </c>
      <c r="AO19" s="141">
        <f t="shared" ca="1" si="34"/>
        <v>59</v>
      </c>
      <c r="AP19" s="141">
        <f t="shared" ca="1" si="34"/>
        <v>57</v>
      </c>
      <c r="AQ19" s="141">
        <f t="shared" ca="1" si="34"/>
        <v>50</v>
      </c>
      <c r="AR19" s="141">
        <f t="shared" ca="1" si="34"/>
        <v>47</v>
      </c>
      <c r="AS19" s="141">
        <f t="shared" ca="1" si="34"/>
        <v>51</v>
      </c>
      <c r="AT19" s="141">
        <f t="shared" ca="1" si="34"/>
        <v>44</v>
      </c>
      <c r="AU19" s="141">
        <f t="shared" ca="1" si="34"/>
        <v>49</v>
      </c>
      <c r="AV19" s="141">
        <f t="shared" ca="1" si="34"/>
        <v>50</v>
      </c>
      <c r="AW19" s="141">
        <f t="shared" ca="1" si="34"/>
        <v>46</v>
      </c>
      <c r="AX19" s="141">
        <f t="shared" ca="1" si="34"/>
        <v>45</v>
      </c>
      <c r="AY19" s="141">
        <f t="shared" ca="1" si="34"/>
        <v>54</v>
      </c>
      <c r="AZ19" s="141">
        <f t="shared" ca="1" si="34"/>
        <v>45</v>
      </c>
      <c r="BA19" s="141">
        <f t="shared" ca="1" si="34"/>
        <v>41</v>
      </c>
      <c r="BB19" s="141">
        <f t="shared" ca="1" si="34"/>
        <v>38</v>
      </c>
      <c r="BC19" s="141">
        <f t="shared" ca="1" si="34"/>
        <v>47</v>
      </c>
      <c r="BD19" s="141">
        <f t="shared" ca="1" si="35"/>
        <v>38</v>
      </c>
      <c r="BE19" s="141">
        <f t="shared" ca="1" si="35"/>
        <v>47</v>
      </c>
      <c r="BF19" s="141">
        <f t="shared" ca="1" si="35"/>
        <v>49</v>
      </c>
      <c r="BG19" s="141">
        <f t="shared" ca="1" si="35"/>
        <v>47</v>
      </c>
      <c r="BH19" s="141">
        <f t="shared" ca="1" si="35"/>
        <v>51</v>
      </c>
      <c r="BI19" s="141">
        <f t="shared" ca="1" si="35"/>
        <v>50</v>
      </c>
      <c r="BJ19" s="141">
        <f t="shared" ca="1" si="35"/>
        <v>52</v>
      </c>
      <c r="BK19" s="141">
        <f t="shared" ca="1" si="35"/>
        <v>56</v>
      </c>
      <c r="BL19" s="141">
        <f t="shared" ca="1" si="35"/>
        <v>57</v>
      </c>
      <c r="BM19" s="141">
        <f t="shared" ca="1" si="35"/>
        <v>69</v>
      </c>
      <c r="BN19" s="141">
        <f t="shared" ca="1" si="35"/>
        <v>56</v>
      </c>
      <c r="BO19" s="141">
        <f t="shared" ca="1" si="35"/>
        <v>54</v>
      </c>
      <c r="BP19" s="141">
        <f t="shared" ca="1" si="35"/>
        <v>58</v>
      </c>
      <c r="BQ19" s="141">
        <f t="shared" ca="1" si="35"/>
        <v>52</v>
      </c>
      <c r="BR19" s="141">
        <f t="shared" ca="1" si="35"/>
        <v>50</v>
      </c>
      <c r="BS19" s="141">
        <f t="shared" ca="1" si="35"/>
        <v>54</v>
      </c>
      <c r="BT19" s="141">
        <f t="shared" ca="1" si="36"/>
        <v>47</v>
      </c>
      <c r="BU19" s="141">
        <f t="shared" ca="1" si="36"/>
        <v>58</v>
      </c>
      <c r="BV19" s="141">
        <f t="shared" ca="1" si="36"/>
        <v>59</v>
      </c>
      <c r="BW19" s="141">
        <f t="shared" ca="1" si="36"/>
        <v>63</v>
      </c>
      <c r="BX19" s="141">
        <f t="shared" ca="1" si="36"/>
        <v>63</v>
      </c>
      <c r="BY19" s="141">
        <f t="shared" ca="1" si="36"/>
        <v>63</v>
      </c>
      <c r="BZ19" s="141">
        <f t="shared" ca="1" si="36"/>
        <v>65</v>
      </c>
      <c r="CA19" s="141">
        <f t="shared" ca="1" si="36"/>
        <v>54</v>
      </c>
      <c r="CB19" s="141">
        <f t="shared" ca="1" si="36"/>
        <v>59</v>
      </c>
      <c r="CC19" s="141">
        <f t="shared" ca="1" si="36"/>
        <v>61</v>
      </c>
      <c r="CD19" s="141">
        <f t="shared" ca="1" si="36"/>
        <v>255</v>
      </c>
      <c r="CE19" s="141">
        <f t="shared" ca="1" si="36"/>
        <v>0</v>
      </c>
      <c r="CF19" s="141">
        <f t="shared" ca="1" si="36"/>
        <v>0</v>
      </c>
      <c r="CG19" s="141">
        <f t="shared" ca="1" si="36"/>
        <v>0</v>
      </c>
      <c r="CH19" s="141">
        <f t="shared" ca="1" si="36"/>
        <v>0</v>
      </c>
      <c r="CI19" s="141">
        <f t="shared" ca="1" si="32"/>
        <v>0</v>
      </c>
      <c r="CJ19" s="141">
        <f t="shared" ca="1" si="32"/>
        <v>0</v>
      </c>
      <c r="CK19" s="141">
        <f t="shared" ca="1" si="32"/>
        <v>0</v>
      </c>
      <c r="CL19" s="141">
        <f t="shared" ca="1" si="32"/>
        <v>0</v>
      </c>
      <c r="CM19" s="141">
        <f t="shared" ca="1" si="32"/>
        <v>0</v>
      </c>
      <c r="CN19" s="141">
        <f t="shared" ca="1" si="32"/>
        <v>0</v>
      </c>
      <c r="CO19" s="141">
        <f t="shared" ca="1" si="32"/>
        <v>0</v>
      </c>
      <c r="CP19" s="141">
        <f t="shared" ca="1" si="32"/>
        <v>0</v>
      </c>
      <c r="CQ19" s="141">
        <f t="shared" ca="1" si="32"/>
        <v>0</v>
      </c>
      <c r="CR19" s="141">
        <f t="shared" ca="1" si="32"/>
        <v>0</v>
      </c>
      <c r="CS19" s="141">
        <f t="shared" ca="1" si="32"/>
        <v>0</v>
      </c>
      <c r="CT19" s="141">
        <f t="shared" ca="1" si="32"/>
        <v>0</v>
      </c>
      <c r="CU19" s="141">
        <f t="shared" ca="1" si="32"/>
        <v>0</v>
      </c>
      <c r="CV19" s="141">
        <f t="shared" ca="1" si="32"/>
        <v>0</v>
      </c>
      <c r="CW19" s="141">
        <f t="shared" ca="1" si="32"/>
        <v>0</v>
      </c>
      <c r="CX19" s="141">
        <f t="shared" ca="1" si="32"/>
        <v>0</v>
      </c>
      <c r="CY19" s="141">
        <f t="shared" ca="1" si="32"/>
        <v>0</v>
      </c>
      <c r="CZ19" s="141">
        <f t="shared" ca="1" si="32"/>
        <v>0</v>
      </c>
      <c r="DA19" s="141">
        <f t="shared" ca="1" si="32"/>
        <v>0</v>
      </c>
      <c r="DB19" s="141">
        <f t="shared" ca="1" si="32"/>
        <v>0</v>
      </c>
      <c r="DC19" s="141">
        <f t="shared" ca="1" si="32"/>
        <v>0</v>
      </c>
      <c r="DD19" s="141">
        <f t="shared" ca="1" si="32"/>
        <v>0</v>
      </c>
      <c r="DE19" s="141">
        <f t="shared" ca="1" si="32"/>
        <v>0</v>
      </c>
      <c r="DF19" s="141">
        <f t="shared" ca="1" si="32"/>
        <v>0</v>
      </c>
      <c r="DG19" s="141">
        <f t="shared" ca="1" si="32"/>
        <v>0</v>
      </c>
      <c r="DH19" s="141">
        <f t="shared" ca="1" si="32"/>
        <v>0</v>
      </c>
      <c r="DI19" s="141">
        <f t="shared" ca="1" si="32"/>
        <v>0</v>
      </c>
      <c r="DJ19" s="141">
        <f t="shared" ca="1" si="32"/>
        <v>0</v>
      </c>
      <c r="DK19" s="141">
        <f t="shared" ca="1" si="32"/>
        <v>0</v>
      </c>
      <c r="DL19" s="141">
        <f t="shared" ca="1" si="32"/>
        <v>0</v>
      </c>
      <c r="DM19" s="141">
        <f t="shared" ca="1" si="32"/>
        <v>0</v>
      </c>
      <c r="DN19" s="141">
        <f t="shared" ca="1" si="32"/>
        <v>0</v>
      </c>
      <c r="DO19" s="141">
        <f t="shared" ca="1" si="32"/>
        <v>0</v>
      </c>
      <c r="DP19" s="141">
        <f t="shared" ca="1" si="32"/>
        <v>0</v>
      </c>
      <c r="DQ19" s="141">
        <f t="shared" ca="1" si="32"/>
        <v>0</v>
      </c>
      <c r="DR19" s="141">
        <f t="shared" ca="1" si="32"/>
        <v>0</v>
      </c>
      <c r="DS19" s="141">
        <f t="shared" ca="1" si="32"/>
        <v>0</v>
      </c>
      <c r="DT19" s="141">
        <f t="shared" ca="1" si="32"/>
        <v>0</v>
      </c>
      <c r="DU19" s="141">
        <f t="shared" ca="1" si="32"/>
        <v>0</v>
      </c>
      <c r="DV19" s="141">
        <f t="shared" ca="1" si="32"/>
        <v>0</v>
      </c>
      <c r="DW19" s="141">
        <f t="shared" ca="1" si="32"/>
        <v>0</v>
      </c>
      <c r="DX19" s="141">
        <f t="shared" ca="1" si="32"/>
        <v>0</v>
      </c>
      <c r="DY19" s="141">
        <f t="shared" ca="1" si="32"/>
        <v>0</v>
      </c>
      <c r="DZ19" s="141">
        <f t="shared" ca="1" si="32"/>
        <v>0</v>
      </c>
      <c r="EA19" s="141">
        <f t="shared" ca="1" si="32"/>
        <v>0</v>
      </c>
      <c r="EB19" s="141">
        <f t="shared" ca="1" si="32"/>
        <v>0</v>
      </c>
      <c r="EC19" s="141">
        <f t="shared" ca="1" si="32"/>
        <v>0</v>
      </c>
      <c r="ED19" s="141">
        <f t="shared" ca="1" si="32"/>
        <v>0</v>
      </c>
      <c r="EE19" s="141">
        <f t="shared" ca="1" si="31"/>
        <v>0</v>
      </c>
      <c r="EF19" s="141">
        <f t="shared" ca="1" si="31"/>
        <v>0</v>
      </c>
      <c r="EG19" s="141">
        <f t="shared" ca="1" si="23"/>
        <v>0</v>
      </c>
      <c r="EH19" s="141">
        <f t="shared" ca="1" si="23"/>
        <v>0</v>
      </c>
      <c r="EI19" s="141">
        <f t="shared" ca="1" si="23"/>
        <v>0</v>
      </c>
      <c r="EJ19" s="141">
        <f t="shared" ca="1" si="23"/>
        <v>0</v>
      </c>
      <c r="EK19" s="141">
        <f t="shared" ca="1" si="23"/>
        <v>0</v>
      </c>
      <c r="EL19" s="141">
        <f t="shared" ca="1" si="23"/>
        <v>0</v>
      </c>
      <c r="EM19" s="141">
        <f t="shared" ca="1" si="23"/>
        <v>0</v>
      </c>
      <c r="EN19" s="141">
        <f t="shared" ca="1" si="23"/>
        <v>0</v>
      </c>
      <c r="EO19" s="141">
        <f t="shared" ca="1" si="23"/>
        <v>0</v>
      </c>
      <c r="EP19" s="141">
        <f t="shared" ca="1" si="23"/>
        <v>0</v>
      </c>
      <c r="EQ19" s="141">
        <f t="shared" ca="1" si="23"/>
        <v>0</v>
      </c>
      <c r="ER19" s="141">
        <f t="shared" ca="1" si="23"/>
        <v>0</v>
      </c>
      <c r="ES19" s="141">
        <f t="shared" ca="1" si="23"/>
        <v>0</v>
      </c>
      <c r="ET19" s="141">
        <f t="shared" ref="ET19:FB34" ca="1" si="37">(((INDIRECT("Desenho!L" &amp; (1+$B19)&amp;"C"&amp;(1+ET$5),FALSE)*$D19+INDIRECT("Desenho!L" &amp;(1+$C19)&amp;"C"&amp;(1+ET$5),FALSE)*$E19)/$F19)*ET$3+((INDIRECT("Desenho!L" &amp;(1+$B19) &amp;"C"&amp;(1+ET$4),FALSE)*$D19+INDIRECT("Desenho!L" &amp;(1+$C19)&amp;"C"&amp;(1+ET$4),FALSE)*$E19)/$F19)*ET$2)/ET$1</f>
        <v>0</v>
      </c>
      <c r="EU19" s="141">
        <f t="shared" ca="1" si="37"/>
        <v>0</v>
      </c>
      <c r="EV19" s="141">
        <f t="shared" ca="1" si="37"/>
        <v>0</v>
      </c>
      <c r="EW19" s="141">
        <f t="shared" ca="1" si="37"/>
        <v>0</v>
      </c>
      <c r="EX19" s="141">
        <f t="shared" ca="1" si="37"/>
        <v>0</v>
      </c>
      <c r="EY19" s="141">
        <f t="shared" ca="1" si="37"/>
        <v>0</v>
      </c>
      <c r="EZ19" s="141">
        <f t="shared" ca="1" si="37"/>
        <v>0</v>
      </c>
      <c r="FA19" s="141">
        <f t="shared" ca="1" si="37"/>
        <v>0</v>
      </c>
      <c r="FB19" s="141">
        <f t="shared" ca="1" si="37"/>
        <v>0</v>
      </c>
    </row>
    <row r="20" spans="1:158" ht="2.25" customHeight="1">
      <c r="A20" s="139">
        <f t="shared" si="18"/>
        <v>12</v>
      </c>
      <c r="B20" s="140">
        <f t="shared" si="24"/>
        <v>12</v>
      </c>
      <c r="C20" s="140">
        <f t="shared" si="19"/>
        <v>13</v>
      </c>
      <c r="D20" s="139">
        <f t="shared" si="25"/>
        <v>1</v>
      </c>
      <c r="E20" s="139">
        <f t="shared" si="20"/>
        <v>0</v>
      </c>
      <c r="F20" s="139">
        <f t="shared" si="26"/>
        <v>1</v>
      </c>
      <c r="G20">
        <v>12</v>
      </c>
      <c r="H20" s="141">
        <f t="shared" ca="1" si="27"/>
        <v>79</v>
      </c>
      <c r="I20" s="141">
        <f t="shared" ca="1" si="27"/>
        <v>94</v>
      </c>
      <c r="J20" s="141">
        <f t="shared" ca="1" si="27"/>
        <v>107</v>
      </c>
      <c r="K20" s="141">
        <f t="shared" ca="1" si="27"/>
        <v>109</v>
      </c>
      <c r="L20" s="141">
        <f t="shared" ca="1" si="27"/>
        <v>106</v>
      </c>
      <c r="M20" s="141">
        <f t="shared" ca="1" si="27"/>
        <v>91</v>
      </c>
      <c r="N20" s="141">
        <f t="shared" ca="1" si="27"/>
        <v>82</v>
      </c>
      <c r="O20" s="141">
        <f t="shared" ca="1" si="27"/>
        <v>71</v>
      </c>
      <c r="P20" s="141">
        <f t="shared" ca="1" si="27"/>
        <v>71</v>
      </c>
      <c r="Q20" s="141">
        <f t="shared" ca="1" si="27"/>
        <v>78</v>
      </c>
      <c r="R20" s="141">
        <f t="shared" ca="1" si="27"/>
        <v>85</v>
      </c>
      <c r="S20" s="141">
        <f t="shared" ca="1" si="27"/>
        <v>86</v>
      </c>
      <c r="T20" s="141">
        <f t="shared" ca="1" si="27"/>
        <v>90</v>
      </c>
      <c r="U20" s="141">
        <f t="shared" ca="1" si="27"/>
        <v>91</v>
      </c>
      <c r="V20" s="141">
        <f t="shared" ca="1" si="27"/>
        <v>83</v>
      </c>
      <c r="W20" s="141">
        <f t="shared" ca="1" si="27"/>
        <v>99</v>
      </c>
      <c r="X20" s="141">
        <f t="shared" ca="1" si="33"/>
        <v>103</v>
      </c>
      <c r="Y20" s="141">
        <f t="shared" ca="1" si="33"/>
        <v>103</v>
      </c>
      <c r="Z20" s="141">
        <f t="shared" ca="1" si="33"/>
        <v>95</v>
      </c>
      <c r="AA20" s="141">
        <f t="shared" ca="1" si="33"/>
        <v>91</v>
      </c>
      <c r="AB20" s="141">
        <f t="shared" ca="1" si="33"/>
        <v>81</v>
      </c>
      <c r="AC20" s="141">
        <f t="shared" ca="1" si="33"/>
        <v>79</v>
      </c>
      <c r="AD20" s="141">
        <f t="shared" ca="1" si="33"/>
        <v>81</v>
      </c>
      <c r="AE20" s="141">
        <f t="shared" ca="1" si="33"/>
        <v>88</v>
      </c>
      <c r="AF20" s="141">
        <f t="shared" ca="1" si="33"/>
        <v>72</v>
      </c>
      <c r="AG20" s="141">
        <f t="shared" ca="1" si="33"/>
        <v>63</v>
      </c>
      <c r="AH20" s="141">
        <f t="shared" ca="1" si="33"/>
        <v>78</v>
      </c>
      <c r="AI20" s="141">
        <f t="shared" ca="1" si="33"/>
        <v>85</v>
      </c>
      <c r="AJ20" s="141">
        <f t="shared" ca="1" si="33"/>
        <v>81</v>
      </c>
      <c r="AK20" s="141">
        <f t="shared" ca="1" si="33"/>
        <v>84</v>
      </c>
      <c r="AL20" s="141">
        <f t="shared" ca="1" si="33"/>
        <v>79</v>
      </c>
      <c r="AM20" s="141">
        <f t="shared" ca="1" si="33"/>
        <v>74</v>
      </c>
      <c r="AN20" s="141">
        <f t="shared" ca="1" si="34"/>
        <v>76</v>
      </c>
      <c r="AO20" s="141">
        <f t="shared" ca="1" si="34"/>
        <v>70</v>
      </c>
      <c r="AP20" s="141">
        <f t="shared" ca="1" si="34"/>
        <v>64</v>
      </c>
      <c r="AQ20" s="141">
        <f t="shared" ca="1" si="34"/>
        <v>73</v>
      </c>
      <c r="AR20" s="141">
        <f t="shared" ca="1" si="34"/>
        <v>74</v>
      </c>
      <c r="AS20" s="141">
        <f t="shared" ca="1" si="34"/>
        <v>65</v>
      </c>
      <c r="AT20" s="141">
        <f t="shared" ca="1" si="34"/>
        <v>66</v>
      </c>
      <c r="AU20" s="141">
        <f t="shared" ca="1" si="34"/>
        <v>63</v>
      </c>
      <c r="AV20" s="141">
        <f t="shared" ca="1" si="34"/>
        <v>61</v>
      </c>
      <c r="AW20" s="141">
        <f t="shared" ca="1" si="34"/>
        <v>62</v>
      </c>
      <c r="AX20" s="141">
        <f t="shared" ca="1" si="34"/>
        <v>55</v>
      </c>
      <c r="AY20" s="141">
        <f t="shared" ca="1" si="34"/>
        <v>61</v>
      </c>
      <c r="AZ20" s="141">
        <f t="shared" ca="1" si="34"/>
        <v>55</v>
      </c>
      <c r="BA20" s="141">
        <f t="shared" ca="1" si="34"/>
        <v>62</v>
      </c>
      <c r="BB20" s="141">
        <f t="shared" ca="1" si="34"/>
        <v>65</v>
      </c>
      <c r="BC20" s="141">
        <f t="shared" ca="1" si="34"/>
        <v>60</v>
      </c>
      <c r="BD20" s="141">
        <f t="shared" ca="1" si="35"/>
        <v>61</v>
      </c>
      <c r="BE20" s="141">
        <f t="shared" ca="1" si="35"/>
        <v>59</v>
      </c>
      <c r="BF20" s="141">
        <f t="shared" ca="1" si="35"/>
        <v>62</v>
      </c>
      <c r="BG20" s="141">
        <f t="shared" ca="1" si="35"/>
        <v>54</v>
      </c>
      <c r="BH20" s="141">
        <f t="shared" ca="1" si="35"/>
        <v>51</v>
      </c>
      <c r="BI20" s="141">
        <f t="shared" ca="1" si="35"/>
        <v>63</v>
      </c>
      <c r="BJ20" s="141">
        <f t="shared" ca="1" si="35"/>
        <v>58</v>
      </c>
      <c r="BK20" s="141">
        <f t="shared" ca="1" si="35"/>
        <v>53</v>
      </c>
      <c r="BL20" s="141">
        <f t="shared" ca="1" si="35"/>
        <v>61</v>
      </c>
      <c r="BM20" s="141">
        <f t="shared" ca="1" si="35"/>
        <v>64</v>
      </c>
      <c r="BN20" s="141">
        <f t="shared" ca="1" si="35"/>
        <v>59</v>
      </c>
      <c r="BO20" s="141">
        <f t="shared" ca="1" si="35"/>
        <v>67</v>
      </c>
      <c r="BP20" s="141">
        <f t="shared" ca="1" si="35"/>
        <v>49</v>
      </c>
      <c r="BQ20" s="141">
        <f t="shared" ca="1" si="35"/>
        <v>51</v>
      </c>
      <c r="BR20" s="141">
        <f t="shared" ca="1" si="35"/>
        <v>65</v>
      </c>
      <c r="BS20" s="141">
        <f t="shared" ca="1" si="35"/>
        <v>62</v>
      </c>
      <c r="BT20" s="141">
        <f t="shared" ca="1" si="36"/>
        <v>57</v>
      </c>
      <c r="BU20" s="141">
        <f t="shared" ca="1" si="36"/>
        <v>55</v>
      </c>
      <c r="BV20" s="141">
        <f t="shared" ca="1" si="36"/>
        <v>60</v>
      </c>
      <c r="BW20" s="141">
        <f t="shared" ca="1" si="36"/>
        <v>71</v>
      </c>
      <c r="BX20" s="141">
        <f t="shared" ca="1" si="36"/>
        <v>69</v>
      </c>
      <c r="BY20" s="141">
        <f t="shared" ca="1" si="36"/>
        <v>81</v>
      </c>
      <c r="BZ20" s="141">
        <f t="shared" ca="1" si="36"/>
        <v>73</v>
      </c>
      <c r="CA20" s="141">
        <f t="shared" ca="1" si="36"/>
        <v>67</v>
      </c>
      <c r="CB20" s="141">
        <f t="shared" ca="1" si="36"/>
        <v>76</v>
      </c>
      <c r="CC20" s="141">
        <f t="shared" ca="1" si="36"/>
        <v>78</v>
      </c>
      <c r="CD20" s="141">
        <f t="shared" ca="1" si="36"/>
        <v>255</v>
      </c>
      <c r="CE20" s="141">
        <f t="shared" ca="1" si="36"/>
        <v>0</v>
      </c>
      <c r="CF20" s="141">
        <f t="shared" ca="1" si="36"/>
        <v>0</v>
      </c>
      <c r="CG20" s="141">
        <f t="shared" ca="1" si="36"/>
        <v>0</v>
      </c>
      <c r="CH20" s="141">
        <f t="shared" ca="1" si="36"/>
        <v>0</v>
      </c>
      <c r="CI20" s="141">
        <f t="shared" ca="1" si="32"/>
        <v>0</v>
      </c>
      <c r="CJ20" s="141">
        <f t="shared" ca="1" si="32"/>
        <v>0</v>
      </c>
      <c r="CK20" s="141">
        <f t="shared" ca="1" si="32"/>
        <v>0</v>
      </c>
      <c r="CL20" s="141">
        <f t="shared" ca="1" si="32"/>
        <v>0</v>
      </c>
      <c r="CM20" s="141">
        <f t="shared" ca="1" si="32"/>
        <v>0</v>
      </c>
      <c r="CN20" s="141">
        <f t="shared" ca="1" si="32"/>
        <v>0</v>
      </c>
      <c r="CO20" s="141">
        <f t="shared" ca="1" si="32"/>
        <v>0</v>
      </c>
      <c r="CP20" s="141">
        <f t="shared" ca="1" si="32"/>
        <v>0</v>
      </c>
      <c r="CQ20" s="141">
        <f t="shared" ca="1" si="32"/>
        <v>0</v>
      </c>
      <c r="CR20" s="141">
        <f t="shared" ca="1" si="32"/>
        <v>0</v>
      </c>
      <c r="CS20" s="141">
        <f t="shared" ca="1" si="32"/>
        <v>0</v>
      </c>
      <c r="CT20" s="141">
        <f t="shared" ca="1" si="32"/>
        <v>0</v>
      </c>
      <c r="CU20" s="141">
        <f t="shared" ca="1" si="32"/>
        <v>0</v>
      </c>
      <c r="CV20" s="141">
        <f t="shared" ca="1" si="32"/>
        <v>0</v>
      </c>
      <c r="CW20" s="141">
        <f t="shared" ca="1" si="32"/>
        <v>0</v>
      </c>
      <c r="CX20" s="141">
        <f t="shared" ref="CX20:DM35" ca="1" si="38">(((INDIRECT("Desenho!L" &amp; (1+$B20)&amp;"C"&amp;(1+CX$5),FALSE)*$D20+INDIRECT("Desenho!L" &amp;(1+$C20)&amp;"C"&amp;(1+CX$5),FALSE)*$E20)/$F20)*CX$3+((INDIRECT("Desenho!L" &amp;(1+$B20) &amp;"C"&amp;(1+CX$4),FALSE)*$D20+INDIRECT("Desenho!L" &amp;(1+$C20)&amp;"C"&amp;(1+CX$4),FALSE)*$E20)/$F20)*CX$2)/CX$1</f>
        <v>0</v>
      </c>
      <c r="CY20" s="141">
        <f t="shared" ca="1" si="38"/>
        <v>0</v>
      </c>
      <c r="CZ20" s="141">
        <f t="shared" ca="1" si="38"/>
        <v>0</v>
      </c>
      <c r="DA20" s="141">
        <f t="shared" ca="1" si="38"/>
        <v>0</v>
      </c>
      <c r="DB20" s="141">
        <f t="shared" ca="1" si="38"/>
        <v>0</v>
      </c>
      <c r="DC20" s="141">
        <f t="shared" ca="1" si="38"/>
        <v>0</v>
      </c>
      <c r="DD20" s="141">
        <f t="shared" ca="1" si="38"/>
        <v>0</v>
      </c>
      <c r="DE20" s="141">
        <f t="shared" ca="1" si="38"/>
        <v>0</v>
      </c>
      <c r="DF20" s="141">
        <f t="shared" ca="1" si="38"/>
        <v>0</v>
      </c>
      <c r="DG20" s="141">
        <f t="shared" ca="1" si="38"/>
        <v>0</v>
      </c>
      <c r="DH20" s="141">
        <f t="shared" ca="1" si="38"/>
        <v>0</v>
      </c>
      <c r="DI20" s="141">
        <f t="shared" ca="1" si="38"/>
        <v>0</v>
      </c>
      <c r="DJ20" s="141">
        <f t="shared" ca="1" si="38"/>
        <v>0</v>
      </c>
      <c r="DK20" s="141">
        <f t="shared" ca="1" si="38"/>
        <v>0</v>
      </c>
      <c r="DL20" s="141">
        <f t="shared" ca="1" si="38"/>
        <v>0</v>
      </c>
      <c r="DM20" s="141">
        <f t="shared" ca="1" si="38"/>
        <v>0</v>
      </c>
      <c r="DN20" s="141">
        <f t="shared" ref="DN20:EC35" ca="1" si="39">(((INDIRECT("Desenho!L" &amp; (1+$B20)&amp;"C"&amp;(1+DN$5),FALSE)*$D20+INDIRECT("Desenho!L" &amp;(1+$C20)&amp;"C"&amp;(1+DN$5),FALSE)*$E20)/$F20)*DN$3+((INDIRECT("Desenho!L" &amp;(1+$B20) &amp;"C"&amp;(1+DN$4),FALSE)*$D20+INDIRECT("Desenho!L" &amp;(1+$C20)&amp;"C"&amp;(1+DN$4),FALSE)*$E20)/$F20)*DN$2)/DN$1</f>
        <v>0</v>
      </c>
      <c r="DO20" s="141">
        <f t="shared" ca="1" si="39"/>
        <v>0</v>
      </c>
      <c r="DP20" s="141">
        <f t="shared" ca="1" si="39"/>
        <v>0</v>
      </c>
      <c r="DQ20" s="141">
        <f t="shared" ca="1" si="39"/>
        <v>0</v>
      </c>
      <c r="DR20" s="141">
        <f t="shared" ca="1" si="39"/>
        <v>0</v>
      </c>
      <c r="DS20" s="141">
        <f t="shared" ca="1" si="39"/>
        <v>0</v>
      </c>
      <c r="DT20" s="141">
        <f t="shared" ca="1" si="39"/>
        <v>0</v>
      </c>
      <c r="DU20" s="141">
        <f t="shared" ca="1" si="39"/>
        <v>0</v>
      </c>
      <c r="DV20" s="141">
        <f t="shared" ca="1" si="39"/>
        <v>0</v>
      </c>
      <c r="DW20" s="141">
        <f t="shared" ca="1" si="39"/>
        <v>0</v>
      </c>
      <c r="DX20" s="141">
        <f t="shared" ca="1" si="39"/>
        <v>0</v>
      </c>
      <c r="DY20" s="141">
        <f t="shared" ca="1" si="39"/>
        <v>0</v>
      </c>
      <c r="DZ20" s="141">
        <f t="shared" ca="1" si="39"/>
        <v>0</v>
      </c>
      <c r="EA20" s="141">
        <f t="shared" ca="1" si="39"/>
        <v>0</v>
      </c>
      <c r="EB20" s="141">
        <f t="shared" ca="1" si="39"/>
        <v>0</v>
      </c>
      <c r="EC20" s="141">
        <f t="shared" ca="1" si="39"/>
        <v>0</v>
      </c>
      <c r="ED20" s="141">
        <f t="shared" ref="ED20:ES35" ca="1" si="40">(((INDIRECT("Desenho!L" &amp; (1+$B20)&amp;"C"&amp;(1+ED$5),FALSE)*$D20+INDIRECT("Desenho!L" &amp;(1+$C20)&amp;"C"&amp;(1+ED$5),FALSE)*$E20)/$F20)*ED$3+((INDIRECT("Desenho!L" &amp;(1+$B20) &amp;"C"&amp;(1+ED$4),FALSE)*$D20+INDIRECT("Desenho!L" &amp;(1+$C20)&amp;"C"&amp;(1+ED$4),FALSE)*$E20)/$F20)*ED$2)/ED$1</f>
        <v>0</v>
      </c>
      <c r="EE20" s="141">
        <f t="shared" ca="1" si="31"/>
        <v>0</v>
      </c>
      <c r="EF20" s="141">
        <f t="shared" ca="1" si="31"/>
        <v>0</v>
      </c>
      <c r="EG20" s="141">
        <f t="shared" ca="1" si="31"/>
        <v>0</v>
      </c>
      <c r="EH20" s="141">
        <f t="shared" ca="1" si="31"/>
        <v>0</v>
      </c>
      <c r="EI20" s="141">
        <f t="shared" ca="1" si="31"/>
        <v>0</v>
      </c>
      <c r="EJ20" s="141">
        <f t="shared" ca="1" si="31"/>
        <v>0</v>
      </c>
      <c r="EK20" s="141">
        <f t="shared" ca="1" si="31"/>
        <v>0</v>
      </c>
      <c r="EL20" s="141">
        <f t="shared" ca="1" si="31"/>
        <v>0</v>
      </c>
      <c r="EM20" s="141">
        <f t="shared" ca="1" si="31"/>
        <v>0</v>
      </c>
      <c r="EN20" s="141">
        <f t="shared" ca="1" si="31"/>
        <v>0</v>
      </c>
      <c r="EO20" s="141">
        <f t="shared" ca="1" si="31"/>
        <v>0</v>
      </c>
      <c r="EP20" s="141">
        <f t="shared" ca="1" si="31"/>
        <v>0</v>
      </c>
      <c r="EQ20" s="141">
        <f t="shared" ca="1" si="31"/>
        <v>0</v>
      </c>
      <c r="ER20" s="141">
        <f t="shared" ca="1" si="31"/>
        <v>0</v>
      </c>
      <c r="ES20" s="141">
        <f t="shared" ca="1" si="31"/>
        <v>0</v>
      </c>
      <c r="ET20" s="141">
        <f t="shared" ca="1" si="31"/>
        <v>0</v>
      </c>
      <c r="EU20" s="141">
        <f t="shared" ca="1" si="37"/>
        <v>0</v>
      </c>
      <c r="EV20" s="141">
        <f t="shared" ca="1" si="37"/>
        <v>0</v>
      </c>
      <c r="EW20" s="141">
        <f t="shared" ca="1" si="37"/>
        <v>0</v>
      </c>
      <c r="EX20" s="141">
        <f t="shared" ca="1" si="37"/>
        <v>0</v>
      </c>
      <c r="EY20" s="141">
        <f t="shared" ca="1" si="37"/>
        <v>0</v>
      </c>
      <c r="EZ20" s="141">
        <f t="shared" ca="1" si="37"/>
        <v>0</v>
      </c>
      <c r="FA20" s="141">
        <f t="shared" ca="1" si="37"/>
        <v>0</v>
      </c>
      <c r="FB20" s="141">
        <f t="shared" ca="1" si="37"/>
        <v>0</v>
      </c>
    </row>
    <row r="21" spans="1:158" ht="2.25" customHeight="1">
      <c r="A21" s="139">
        <f t="shared" si="18"/>
        <v>13</v>
      </c>
      <c r="B21" s="140">
        <f t="shared" si="24"/>
        <v>13</v>
      </c>
      <c r="C21" s="140">
        <f t="shared" si="19"/>
        <v>14</v>
      </c>
      <c r="D21" s="139">
        <f t="shared" si="25"/>
        <v>1</v>
      </c>
      <c r="E21" s="139">
        <f t="shared" si="20"/>
        <v>0</v>
      </c>
      <c r="F21" s="139">
        <f t="shared" si="26"/>
        <v>1</v>
      </c>
      <c r="G21">
        <v>13</v>
      </c>
      <c r="H21" s="141">
        <f t="shared" ca="1" si="27"/>
        <v>60</v>
      </c>
      <c r="I21" s="141">
        <f t="shared" ca="1" si="27"/>
        <v>53</v>
      </c>
      <c r="J21" s="141">
        <f t="shared" ca="1" si="27"/>
        <v>68</v>
      </c>
      <c r="K21" s="141">
        <f t="shared" ca="1" si="27"/>
        <v>64</v>
      </c>
      <c r="L21" s="141">
        <f t="shared" ca="1" si="27"/>
        <v>51</v>
      </c>
      <c r="M21" s="141">
        <f t="shared" ca="1" si="27"/>
        <v>55</v>
      </c>
      <c r="N21" s="141">
        <f t="shared" ca="1" si="27"/>
        <v>51</v>
      </c>
      <c r="O21" s="141">
        <f t="shared" ca="1" si="27"/>
        <v>66</v>
      </c>
      <c r="P21" s="141">
        <f t="shared" ca="1" si="27"/>
        <v>58</v>
      </c>
      <c r="Q21" s="141">
        <f t="shared" ca="1" si="27"/>
        <v>53</v>
      </c>
      <c r="R21" s="141">
        <f t="shared" ca="1" si="27"/>
        <v>57</v>
      </c>
      <c r="S21" s="141">
        <f t="shared" ca="1" si="27"/>
        <v>66</v>
      </c>
      <c r="T21" s="141">
        <f t="shared" ca="1" si="27"/>
        <v>73</v>
      </c>
      <c r="U21" s="141">
        <f t="shared" ca="1" si="27"/>
        <v>75</v>
      </c>
      <c r="V21" s="141">
        <f t="shared" ca="1" si="27"/>
        <v>72</v>
      </c>
      <c r="W21" s="141">
        <f t="shared" ca="1" si="27"/>
        <v>71</v>
      </c>
      <c r="X21" s="141">
        <f t="shared" ca="1" si="33"/>
        <v>73</v>
      </c>
      <c r="Y21" s="141">
        <f t="shared" ca="1" si="33"/>
        <v>72</v>
      </c>
      <c r="Z21" s="141">
        <f t="shared" ca="1" si="33"/>
        <v>79</v>
      </c>
      <c r="AA21" s="141">
        <f t="shared" ca="1" si="33"/>
        <v>80</v>
      </c>
      <c r="AB21" s="141">
        <f t="shared" ca="1" si="33"/>
        <v>74</v>
      </c>
      <c r="AC21" s="141">
        <f t="shared" ca="1" si="33"/>
        <v>75</v>
      </c>
      <c r="AD21" s="141">
        <f t="shared" ca="1" si="33"/>
        <v>91</v>
      </c>
      <c r="AE21" s="141">
        <f t="shared" ca="1" si="33"/>
        <v>106</v>
      </c>
      <c r="AF21" s="141">
        <f t="shared" ca="1" si="33"/>
        <v>90</v>
      </c>
      <c r="AG21" s="141">
        <f t="shared" ca="1" si="33"/>
        <v>83</v>
      </c>
      <c r="AH21" s="141">
        <f t="shared" ca="1" si="33"/>
        <v>73</v>
      </c>
      <c r="AI21" s="141">
        <f t="shared" ca="1" si="33"/>
        <v>67</v>
      </c>
      <c r="AJ21" s="141">
        <f t="shared" ca="1" si="33"/>
        <v>74</v>
      </c>
      <c r="AK21" s="141">
        <f t="shared" ca="1" si="33"/>
        <v>76</v>
      </c>
      <c r="AL21" s="141">
        <f t="shared" ca="1" si="33"/>
        <v>74</v>
      </c>
      <c r="AM21" s="141">
        <f t="shared" ca="1" si="33"/>
        <v>68</v>
      </c>
      <c r="AN21" s="141">
        <f t="shared" ca="1" si="34"/>
        <v>85</v>
      </c>
      <c r="AO21" s="141">
        <f t="shared" ca="1" si="34"/>
        <v>75</v>
      </c>
      <c r="AP21" s="141">
        <f t="shared" ca="1" si="34"/>
        <v>75</v>
      </c>
      <c r="AQ21" s="141">
        <f t="shared" ca="1" si="34"/>
        <v>84</v>
      </c>
      <c r="AR21" s="141">
        <f t="shared" ca="1" si="34"/>
        <v>75</v>
      </c>
      <c r="AS21" s="141">
        <f t="shared" ca="1" si="34"/>
        <v>73</v>
      </c>
      <c r="AT21" s="141">
        <f t="shared" ca="1" si="34"/>
        <v>96</v>
      </c>
      <c r="AU21" s="141">
        <f t="shared" ca="1" si="34"/>
        <v>82</v>
      </c>
      <c r="AV21" s="141">
        <f t="shared" ca="1" si="34"/>
        <v>74</v>
      </c>
      <c r="AW21" s="141">
        <f t="shared" ca="1" si="34"/>
        <v>74</v>
      </c>
      <c r="AX21" s="141">
        <f t="shared" ca="1" si="34"/>
        <v>73</v>
      </c>
      <c r="AY21" s="141">
        <f t="shared" ca="1" si="34"/>
        <v>71</v>
      </c>
      <c r="AZ21" s="141">
        <f t="shared" ca="1" si="34"/>
        <v>66</v>
      </c>
      <c r="BA21" s="141">
        <f t="shared" ca="1" si="34"/>
        <v>60</v>
      </c>
      <c r="BB21" s="141">
        <f t="shared" ca="1" si="34"/>
        <v>56</v>
      </c>
      <c r="BC21" s="141">
        <f t="shared" ca="1" si="34"/>
        <v>63</v>
      </c>
      <c r="BD21" s="141">
        <f t="shared" ca="1" si="35"/>
        <v>61</v>
      </c>
      <c r="BE21" s="141">
        <f t="shared" ca="1" si="35"/>
        <v>47</v>
      </c>
      <c r="BF21" s="141">
        <f t="shared" ca="1" si="35"/>
        <v>60</v>
      </c>
      <c r="BG21" s="141">
        <f t="shared" ca="1" si="35"/>
        <v>69</v>
      </c>
      <c r="BH21" s="141">
        <f t="shared" ca="1" si="35"/>
        <v>74</v>
      </c>
      <c r="BI21" s="141">
        <f t="shared" ca="1" si="35"/>
        <v>88</v>
      </c>
      <c r="BJ21" s="141">
        <f t="shared" ca="1" si="35"/>
        <v>69</v>
      </c>
      <c r="BK21" s="141">
        <f t="shared" ca="1" si="35"/>
        <v>87</v>
      </c>
      <c r="BL21" s="141">
        <f t="shared" ca="1" si="35"/>
        <v>79</v>
      </c>
      <c r="BM21" s="141">
        <f t="shared" ca="1" si="35"/>
        <v>95</v>
      </c>
      <c r="BN21" s="141">
        <f t="shared" ca="1" si="35"/>
        <v>98</v>
      </c>
      <c r="BO21" s="141">
        <f t="shared" ca="1" si="35"/>
        <v>110</v>
      </c>
      <c r="BP21" s="141">
        <f t="shared" ca="1" si="35"/>
        <v>116</v>
      </c>
      <c r="BQ21" s="141">
        <f t="shared" ca="1" si="35"/>
        <v>96</v>
      </c>
      <c r="BR21" s="141">
        <f t="shared" ca="1" si="35"/>
        <v>91</v>
      </c>
      <c r="BS21" s="141">
        <f t="shared" ca="1" si="35"/>
        <v>85</v>
      </c>
      <c r="BT21" s="141">
        <f t="shared" ca="1" si="36"/>
        <v>96</v>
      </c>
      <c r="BU21" s="141">
        <f t="shared" ca="1" si="36"/>
        <v>92</v>
      </c>
      <c r="BV21" s="141">
        <f t="shared" ca="1" si="36"/>
        <v>89</v>
      </c>
      <c r="BW21" s="141">
        <f t="shared" ca="1" si="36"/>
        <v>77</v>
      </c>
      <c r="BX21" s="141">
        <f t="shared" ca="1" si="36"/>
        <v>75</v>
      </c>
      <c r="BY21" s="141">
        <f t="shared" ca="1" si="36"/>
        <v>94</v>
      </c>
      <c r="BZ21" s="141">
        <f t="shared" ca="1" si="36"/>
        <v>94</v>
      </c>
      <c r="CA21" s="141">
        <f t="shared" ca="1" si="36"/>
        <v>89</v>
      </c>
      <c r="CB21" s="141">
        <f t="shared" ca="1" si="36"/>
        <v>119</v>
      </c>
      <c r="CC21" s="141">
        <f t="shared" ca="1" si="36"/>
        <v>137</v>
      </c>
      <c r="CD21" s="141">
        <f t="shared" ca="1" si="36"/>
        <v>255</v>
      </c>
      <c r="CE21" s="141">
        <f t="shared" ca="1" si="36"/>
        <v>0</v>
      </c>
      <c r="CF21" s="141">
        <f t="shared" ca="1" si="36"/>
        <v>0</v>
      </c>
      <c r="CG21" s="141">
        <f t="shared" ca="1" si="36"/>
        <v>0</v>
      </c>
      <c r="CH21" s="141">
        <f t="shared" ca="1" si="36"/>
        <v>0</v>
      </c>
      <c r="CI21" s="141">
        <f t="shared" ca="1" si="36"/>
        <v>0</v>
      </c>
      <c r="CJ21" s="141">
        <f t="shared" ref="CJ21:CY36" ca="1" si="41">(((INDIRECT("Desenho!L" &amp; (1+$B21)&amp;"C"&amp;(1+CJ$5),FALSE)*$D21+INDIRECT("Desenho!L" &amp;(1+$C21)&amp;"C"&amp;(1+CJ$5),FALSE)*$E21)/$F21)*CJ$3+((INDIRECT("Desenho!L" &amp;(1+$B21) &amp;"C"&amp;(1+CJ$4),FALSE)*$D21+INDIRECT("Desenho!L" &amp;(1+$C21)&amp;"C"&amp;(1+CJ$4),FALSE)*$E21)/$F21)*CJ$2)/CJ$1</f>
        <v>0</v>
      </c>
      <c r="CK21" s="141">
        <f t="shared" ca="1" si="41"/>
        <v>0</v>
      </c>
      <c r="CL21" s="141">
        <f t="shared" ca="1" si="41"/>
        <v>0</v>
      </c>
      <c r="CM21" s="141">
        <f t="shared" ca="1" si="41"/>
        <v>0</v>
      </c>
      <c r="CN21" s="141">
        <f t="shared" ca="1" si="41"/>
        <v>0</v>
      </c>
      <c r="CO21" s="141">
        <f t="shared" ca="1" si="41"/>
        <v>0</v>
      </c>
      <c r="CP21" s="141">
        <f t="shared" ca="1" si="41"/>
        <v>0</v>
      </c>
      <c r="CQ21" s="141">
        <f t="shared" ca="1" si="41"/>
        <v>0</v>
      </c>
      <c r="CR21" s="141">
        <f t="shared" ca="1" si="41"/>
        <v>0</v>
      </c>
      <c r="CS21" s="141">
        <f t="shared" ca="1" si="41"/>
        <v>0</v>
      </c>
      <c r="CT21" s="141">
        <f t="shared" ca="1" si="41"/>
        <v>0</v>
      </c>
      <c r="CU21" s="141">
        <f t="shared" ca="1" si="41"/>
        <v>0</v>
      </c>
      <c r="CV21" s="141">
        <f t="shared" ca="1" si="41"/>
        <v>0</v>
      </c>
      <c r="CW21" s="141">
        <f t="shared" ca="1" si="41"/>
        <v>0</v>
      </c>
      <c r="CX21" s="141">
        <f t="shared" ca="1" si="41"/>
        <v>0</v>
      </c>
      <c r="CY21" s="141">
        <f t="shared" ca="1" si="38"/>
        <v>0</v>
      </c>
      <c r="CZ21" s="141">
        <f t="shared" ca="1" si="38"/>
        <v>0</v>
      </c>
      <c r="DA21" s="141">
        <f t="shared" ca="1" si="38"/>
        <v>0</v>
      </c>
      <c r="DB21" s="141">
        <f t="shared" ca="1" si="38"/>
        <v>0</v>
      </c>
      <c r="DC21" s="141">
        <f t="shared" ca="1" si="38"/>
        <v>0</v>
      </c>
      <c r="DD21" s="141">
        <f t="shared" ca="1" si="38"/>
        <v>0</v>
      </c>
      <c r="DE21" s="141">
        <f t="shared" ca="1" si="38"/>
        <v>0</v>
      </c>
      <c r="DF21" s="141">
        <f t="shared" ca="1" si="38"/>
        <v>0</v>
      </c>
      <c r="DG21" s="141">
        <f t="shared" ca="1" si="38"/>
        <v>0</v>
      </c>
      <c r="DH21" s="141">
        <f t="shared" ca="1" si="38"/>
        <v>0</v>
      </c>
      <c r="DI21" s="141">
        <f t="shared" ca="1" si="38"/>
        <v>0</v>
      </c>
      <c r="DJ21" s="141">
        <f t="shared" ca="1" si="38"/>
        <v>0</v>
      </c>
      <c r="DK21" s="141">
        <f t="shared" ca="1" si="38"/>
        <v>0</v>
      </c>
      <c r="DL21" s="141">
        <f t="shared" ca="1" si="38"/>
        <v>0</v>
      </c>
      <c r="DM21" s="141">
        <f t="shared" ca="1" si="38"/>
        <v>0</v>
      </c>
      <c r="DN21" s="141">
        <f t="shared" ca="1" si="39"/>
        <v>0</v>
      </c>
      <c r="DO21" s="141">
        <f t="shared" ca="1" si="39"/>
        <v>0</v>
      </c>
      <c r="DP21" s="141">
        <f t="shared" ca="1" si="39"/>
        <v>0</v>
      </c>
      <c r="DQ21" s="141">
        <f t="shared" ca="1" si="39"/>
        <v>0</v>
      </c>
      <c r="DR21" s="141">
        <f t="shared" ca="1" si="39"/>
        <v>0</v>
      </c>
      <c r="DS21" s="141">
        <f t="shared" ca="1" si="39"/>
        <v>0</v>
      </c>
      <c r="DT21" s="141">
        <f t="shared" ca="1" si="39"/>
        <v>0</v>
      </c>
      <c r="DU21" s="141">
        <f t="shared" ca="1" si="39"/>
        <v>0</v>
      </c>
      <c r="DV21" s="141">
        <f t="shared" ca="1" si="39"/>
        <v>0</v>
      </c>
      <c r="DW21" s="141">
        <f t="shared" ca="1" si="39"/>
        <v>0</v>
      </c>
      <c r="DX21" s="141">
        <f t="shared" ca="1" si="39"/>
        <v>0</v>
      </c>
      <c r="DY21" s="141">
        <f t="shared" ca="1" si="39"/>
        <v>0</v>
      </c>
      <c r="DZ21" s="141">
        <f t="shared" ca="1" si="39"/>
        <v>0</v>
      </c>
      <c r="EA21" s="141">
        <f t="shared" ca="1" si="39"/>
        <v>0</v>
      </c>
      <c r="EB21" s="141">
        <f t="shared" ca="1" si="39"/>
        <v>0</v>
      </c>
      <c r="EC21" s="141">
        <f t="shared" ca="1" si="39"/>
        <v>0</v>
      </c>
      <c r="ED21" s="141">
        <f t="shared" ca="1" si="40"/>
        <v>0</v>
      </c>
      <c r="EE21" s="141">
        <f t="shared" ca="1" si="31"/>
        <v>0</v>
      </c>
      <c r="EF21" s="141">
        <f t="shared" ca="1" si="31"/>
        <v>0</v>
      </c>
      <c r="EG21" s="141">
        <f t="shared" ca="1" si="31"/>
        <v>0</v>
      </c>
      <c r="EH21" s="141">
        <f t="shared" ca="1" si="31"/>
        <v>0</v>
      </c>
      <c r="EI21" s="141">
        <f t="shared" ca="1" si="31"/>
        <v>0</v>
      </c>
      <c r="EJ21" s="141">
        <f t="shared" ca="1" si="31"/>
        <v>0</v>
      </c>
      <c r="EK21" s="141">
        <f t="shared" ca="1" si="31"/>
        <v>0</v>
      </c>
      <c r="EL21" s="141">
        <f t="shared" ca="1" si="31"/>
        <v>0</v>
      </c>
      <c r="EM21" s="141">
        <f t="shared" ca="1" si="31"/>
        <v>0</v>
      </c>
      <c r="EN21" s="141">
        <f t="shared" ca="1" si="31"/>
        <v>0</v>
      </c>
      <c r="EO21" s="141">
        <f t="shared" ca="1" si="31"/>
        <v>0</v>
      </c>
      <c r="EP21" s="141">
        <f t="shared" ca="1" si="31"/>
        <v>0</v>
      </c>
      <c r="EQ21" s="141">
        <f t="shared" ca="1" si="31"/>
        <v>0</v>
      </c>
      <c r="ER21" s="141">
        <f t="shared" ca="1" si="31"/>
        <v>0</v>
      </c>
      <c r="ES21" s="141">
        <f t="shared" ca="1" si="31"/>
        <v>0</v>
      </c>
      <c r="ET21" s="141">
        <f t="shared" ca="1" si="31"/>
        <v>0</v>
      </c>
      <c r="EU21" s="141">
        <f t="shared" ca="1" si="37"/>
        <v>0</v>
      </c>
      <c r="EV21" s="141">
        <f t="shared" ca="1" si="37"/>
        <v>0</v>
      </c>
      <c r="EW21" s="141">
        <f t="shared" ca="1" si="37"/>
        <v>0</v>
      </c>
      <c r="EX21" s="141">
        <f t="shared" ca="1" si="37"/>
        <v>0</v>
      </c>
      <c r="EY21" s="141">
        <f t="shared" ca="1" si="37"/>
        <v>0</v>
      </c>
      <c r="EZ21" s="141">
        <f t="shared" ca="1" si="37"/>
        <v>0</v>
      </c>
      <c r="FA21" s="141">
        <f t="shared" ca="1" si="37"/>
        <v>0</v>
      </c>
      <c r="FB21" s="141">
        <f t="shared" ca="1" si="37"/>
        <v>0</v>
      </c>
    </row>
    <row r="22" spans="1:158" ht="2.25" customHeight="1">
      <c r="A22" s="139">
        <f t="shared" si="18"/>
        <v>14</v>
      </c>
      <c r="B22" s="140">
        <f t="shared" si="24"/>
        <v>14</v>
      </c>
      <c r="C22" s="140">
        <f t="shared" si="19"/>
        <v>15</v>
      </c>
      <c r="D22" s="139">
        <f t="shared" si="25"/>
        <v>1</v>
      </c>
      <c r="E22" s="139">
        <f t="shared" si="20"/>
        <v>0</v>
      </c>
      <c r="F22" s="139">
        <f t="shared" si="26"/>
        <v>1</v>
      </c>
      <c r="G22">
        <v>14</v>
      </c>
      <c r="H22" s="141">
        <f t="shared" ca="1" si="27"/>
        <v>83</v>
      </c>
      <c r="I22" s="141">
        <f t="shared" ca="1" si="27"/>
        <v>98</v>
      </c>
      <c r="J22" s="141">
        <f t="shared" ca="1" si="27"/>
        <v>82</v>
      </c>
      <c r="K22" s="141">
        <f t="shared" ca="1" si="27"/>
        <v>74</v>
      </c>
      <c r="L22" s="141">
        <f t="shared" ca="1" si="27"/>
        <v>91</v>
      </c>
      <c r="M22" s="141">
        <f t="shared" ca="1" si="27"/>
        <v>86</v>
      </c>
      <c r="N22" s="141">
        <f t="shared" ca="1" si="27"/>
        <v>85</v>
      </c>
      <c r="O22" s="141">
        <f t="shared" ca="1" si="27"/>
        <v>88</v>
      </c>
      <c r="P22" s="141">
        <f t="shared" ca="1" si="27"/>
        <v>92</v>
      </c>
      <c r="Q22" s="141">
        <f t="shared" ca="1" si="27"/>
        <v>91</v>
      </c>
      <c r="R22" s="141">
        <f t="shared" ca="1" si="27"/>
        <v>86</v>
      </c>
      <c r="S22" s="141">
        <f t="shared" ca="1" si="27"/>
        <v>79</v>
      </c>
      <c r="T22" s="141">
        <f t="shared" ca="1" si="27"/>
        <v>68</v>
      </c>
      <c r="U22" s="141">
        <f t="shared" ca="1" si="27"/>
        <v>59</v>
      </c>
      <c r="V22" s="141">
        <f t="shared" ca="1" si="27"/>
        <v>57</v>
      </c>
      <c r="W22" s="141">
        <f t="shared" ca="1" si="27"/>
        <v>65</v>
      </c>
      <c r="X22" s="141">
        <f t="shared" ca="1" si="33"/>
        <v>75</v>
      </c>
      <c r="Y22" s="141">
        <f t="shared" ca="1" si="33"/>
        <v>68</v>
      </c>
      <c r="Z22" s="141">
        <f t="shared" ca="1" si="33"/>
        <v>68</v>
      </c>
      <c r="AA22" s="141">
        <f t="shared" ca="1" si="33"/>
        <v>66</v>
      </c>
      <c r="AB22" s="141">
        <f t="shared" ca="1" si="33"/>
        <v>70</v>
      </c>
      <c r="AC22" s="141">
        <f t="shared" ca="1" si="33"/>
        <v>66</v>
      </c>
      <c r="AD22" s="141">
        <f t="shared" ca="1" si="33"/>
        <v>73</v>
      </c>
      <c r="AE22" s="141">
        <f t="shared" ca="1" si="33"/>
        <v>87</v>
      </c>
      <c r="AF22" s="141">
        <f t="shared" ca="1" si="33"/>
        <v>70</v>
      </c>
      <c r="AG22" s="141">
        <f t="shared" ca="1" si="33"/>
        <v>78</v>
      </c>
      <c r="AH22" s="141">
        <f t="shared" ca="1" si="33"/>
        <v>68</v>
      </c>
      <c r="AI22" s="141">
        <f t="shared" ca="1" si="33"/>
        <v>66</v>
      </c>
      <c r="AJ22" s="141">
        <f t="shared" ca="1" si="33"/>
        <v>80</v>
      </c>
      <c r="AK22" s="141">
        <f t="shared" ca="1" si="33"/>
        <v>68</v>
      </c>
      <c r="AL22" s="141">
        <f t="shared" ca="1" si="33"/>
        <v>66</v>
      </c>
      <c r="AM22" s="141">
        <f t="shared" ca="1" si="33"/>
        <v>70</v>
      </c>
      <c r="AN22" s="141">
        <f t="shared" ca="1" si="34"/>
        <v>72</v>
      </c>
      <c r="AO22" s="141">
        <f t="shared" ca="1" si="34"/>
        <v>63</v>
      </c>
      <c r="AP22" s="141">
        <f t="shared" ca="1" si="34"/>
        <v>71</v>
      </c>
      <c r="AQ22" s="141">
        <f t="shared" ca="1" si="34"/>
        <v>62</v>
      </c>
      <c r="AR22" s="141">
        <f t="shared" ca="1" si="34"/>
        <v>62</v>
      </c>
      <c r="AS22" s="141">
        <f t="shared" ca="1" si="34"/>
        <v>70</v>
      </c>
      <c r="AT22" s="141">
        <f t="shared" ca="1" si="34"/>
        <v>62</v>
      </c>
      <c r="AU22" s="141">
        <f t="shared" ca="1" si="34"/>
        <v>65</v>
      </c>
      <c r="AV22" s="141">
        <f t="shared" ca="1" si="34"/>
        <v>61</v>
      </c>
      <c r="AW22" s="141">
        <f t="shared" ca="1" si="34"/>
        <v>65</v>
      </c>
      <c r="AX22" s="141">
        <f t="shared" ca="1" si="34"/>
        <v>73</v>
      </c>
      <c r="AY22" s="141">
        <f t="shared" ca="1" si="34"/>
        <v>63</v>
      </c>
      <c r="AZ22" s="141">
        <f t="shared" ca="1" si="34"/>
        <v>68</v>
      </c>
      <c r="BA22" s="141">
        <f t="shared" ca="1" si="34"/>
        <v>68</v>
      </c>
      <c r="BB22" s="141">
        <f t="shared" ca="1" si="34"/>
        <v>73</v>
      </c>
      <c r="BC22" s="141">
        <f t="shared" ca="1" si="34"/>
        <v>86</v>
      </c>
      <c r="BD22" s="141">
        <f t="shared" ca="1" si="35"/>
        <v>83</v>
      </c>
      <c r="BE22" s="141">
        <f t="shared" ca="1" si="35"/>
        <v>99</v>
      </c>
      <c r="BF22" s="141">
        <f t="shared" ca="1" si="35"/>
        <v>83</v>
      </c>
      <c r="BG22" s="141">
        <f t="shared" ca="1" si="35"/>
        <v>71</v>
      </c>
      <c r="BH22" s="141">
        <f t="shared" ca="1" si="35"/>
        <v>80</v>
      </c>
      <c r="BI22" s="141">
        <f t="shared" ca="1" si="35"/>
        <v>70</v>
      </c>
      <c r="BJ22" s="141">
        <f t="shared" ca="1" si="35"/>
        <v>74</v>
      </c>
      <c r="BK22" s="141">
        <f t="shared" ca="1" si="35"/>
        <v>72</v>
      </c>
      <c r="BL22" s="141">
        <f t="shared" ca="1" si="35"/>
        <v>87</v>
      </c>
      <c r="BM22" s="141">
        <f t="shared" ca="1" si="35"/>
        <v>69</v>
      </c>
      <c r="BN22" s="141">
        <f t="shared" ca="1" si="35"/>
        <v>74</v>
      </c>
      <c r="BO22" s="141">
        <f t="shared" ca="1" si="35"/>
        <v>63</v>
      </c>
      <c r="BP22" s="141">
        <f t="shared" ca="1" si="35"/>
        <v>58</v>
      </c>
      <c r="BQ22" s="141">
        <f t="shared" ca="1" si="35"/>
        <v>72</v>
      </c>
      <c r="BR22" s="141">
        <f t="shared" ca="1" si="35"/>
        <v>69</v>
      </c>
      <c r="BS22" s="141">
        <f t="shared" ca="1" si="35"/>
        <v>84</v>
      </c>
      <c r="BT22" s="141">
        <f t="shared" ca="1" si="36"/>
        <v>70</v>
      </c>
      <c r="BU22" s="141">
        <f t="shared" ca="1" si="36"/>
        <v>79</v>
      </c>
      <c r="BV22" s="141">
        <f t="shared" ca="1" si="36"/>
        <v>81</v>
      </c>
      <c r="BW22" s="141">
        <f t="shared" ca="1" si="36"/>
        <v>92</v>
      </c>
      <c r="BX22" s="141">
        <f t="shared" ca="1" si="36"/>
        <v>84</v>
      </c>
      <c r="BY22" s="141">
        <f t="shared" ca="1" si="36"/>
        <v>97</v>
      </c>
      <c r="BZ22" s="141">
        <f t="shared" ca="1" si="36"/>
        <v>104</v>
      </c>
      <c r="CA22" s="141">
        <f t="shared" ca="1" si="36"/>
        <v>94</v>
      </c>
      <c r="CB22" s="141">
        <f t="shared" ca="1" si="36"/>
        <v>97</v>
      </c>
      <c r="CC22" s="141">
        <f t="shared" ca="1" si="36"/>
        <v>82</v>
      </c>
      <c r="CD22" s="141">
        <f t="shared" ca="1" si="36"/>
        <v>255</v>
      </c>
      <c r="CE22" s="141">
        <f t="shared" ca="1" si="36"/>
        <v>0</v>
      </c>
      <c r="CF22" s="141">
        <f t="shared" ca="1" si="36"/>
        <v>0</v>
      </c>
      <c r="CG22" s="141">
        <f t="shared" ca="1" si="36"/>
        <v>0</v>
      </c>
      <c r="CH22" s="141">
        <f t="shared" ca="1" si="36"/>
        <v>0</v>
      </c>
      <c r="CI22" s="141">
        <f t="shared" ca="1" si="36"/>
        <v>0</v>
      </c>
      <c r="CJ22" s="141">
        <f t="shared" ca="1" si="41"/>
        <v>0</v>
      </c>
      <c r="CK22" s="141">
        <f t="shared" ca="1" si="41"/>
        <v>0</v>
      </c>
      <c r="CL22" s="141">
        <f t="shared" ca="1" si="41"/>
        <v>0</v>
      </c>
      <c r="CM22" s="141">
        <f t="shared" ca="1" si="41"/>
        <v>0</v>
      </c>
      <c r="CN22" s="141">
        <f t="shared" ca="1" si="41"/>
        <v>0</v>
      </c>
      <c r="CO22" s="141">
        <f t="shared" ca="1" si="41"/>
        <v>0</v>
      </c>
      <c r="CP22" s="141">
        <f t="shared" ca="1" si="41"/>
        <v>0</v>
      </c>
      <c r="CQ22" s="141">
        <f t="shared" ca="1" si="41"/>
        <v>0</v>
      </c>
      <c r="CR22" s="141">
        <f t="shared" ca="1" si="41"/>
        <v>0</v>
      </c>
      <c r="CS22" s="141">
        <f t="shared" ca="1" si="41"/>
        <v>0</v>
      </c>
      <c r="CT22" s="141">
        <f t="shared" ca="1" si="41"/>
        <v>0</v>
      </c>
      <c r="CU22" s="141">
        <f t="shared" ca="1" si="41"/>
        <v>0</v>
      </c>
      <c r="CV22" s="141">
        <f t="shared" ca="1" si="41"/>
        <v>0</v>
      </c>
      <c r="CW22" s="141">
        <f t="shared" ca="1" si="41"/>
        <v>0</v>
      </c>
      <c r="CX22" s="141">
        <f t="shared" ca="1" si="41"/>
        <v>0</v>
      </c>
      <c r="CY22" s="141">
        <f t="shared" ca="1" si="38"/>
        <v>0</v>
      </c>
      <c r="CZ22" s="141">
        <f t="shared" ca="1" si="38"/>
        <v>0</v>
      </c>
      <c r="DA22" s="141">
        <f t="shared" ca="1" si="38"/>
        <v>0</v>
      </c>
      <c r="DB22" s="141">
        <f t="shared" ca="1" si="38"/>
        <v>0</v>
      </c>
      <c r="DC22" s="141">
        <f t="shared" ca="1" si="38"/>
        <v>0</v>
      </c>
      <c r="DD22" s="141">
        <f t="shared" ca="1" si="38"/>
        <v>0</v>
      </c>
      <c r="DE22" s="141">
        <f t="shared" ca="1" si="38"/>
        <v>0</v>
      </c>
      <c r="DF22" s="141">
        <f t="shared" ca="1" si="38"/>
        <v>0</v>
      </c>
      <c r="DG22" s="141">
        <f t="shared" ca="1" si="38"/>
        <v>0</v>
      </c>
      <c r="DH22" s="141">
        <f t="shared" ca="1" si="38"/>
        <v>0</v>
      </c>
      <c r="DI22" s="141">
        <f t="shared" ca="1" si="38"/>
        <v>0</v>
      </c>
      <c r="DJ22" s="141">
        <f t="shared" ca="1" si="38"/>
        <v>0</v>
      </c>
      <c r="DK22" s="141">
        <f t="shared" ca="1" si="38"/>
        <v>0</v>
      </c>
      <c r="DL22" s="141">
        <f t="shared" ca="1" si="38"/>
        <v>0</v>
      </c>
      <c r="DM22" s="141">
        <f t="shared" ca="1" si="38"/>
        <v>0</v>
      </c>
      <c r="DN22" s="141">
        <f t="shared" ca="1" si="39"/>
        <v>0</v>
      </c>
      <c r="DO22" s="141">
        <f t="shared" ca="1" si="39"/>
        <v>0</v>
      </c>
      <c r="DP22" s="141">
        <f t="shared" ca="1" si="39"/>
        <v>0</v>
      </c>
      <c r="DQ22" s="141">
        <f t="shared" ca="1" si="39"/>
        <v>0</v>
      </c>
      <c r="DR22" s="141">
        <f t="shared" ca="1" si="39"/>
        <v>0</v>
      </c>
      <c r="DS22" s="141">
        <f t="shared" ca="1" si="39"/>
        <v>0</v>
      </c>
      <c r="DT22" s="141">
        <f t="shared" ca="1" si="39"/>
        <v>0</v>
      </c>
      <c r="DU22" s="141">
        <f t="shared" ca="1" si="39"/>
        <v>0</v>
      </c>
      <c r="DV22" s="141">
        <f t="shared" ca="1" si="39"/>
        <v>0</v>
      </c>
      <c r="DW22" s="141">
        <f t="shared" ca="1" si="39"/>
        <v>0</v>
      </c>
      <c r="DX22" s="141">
        <f t="shared" ca="1" si="39"/>
        <v>0</v>
      </c>
      <c r="DY22" s="141">
        <f t="shared" ca="1" si="39"/>
        <v>0</v>
      </c>
      <c r="DZ22" s="141">
        <f t="shared" ca="1" si="39"/>
        <v>0</v>
      </c>
      <c r="EA22" s="141">
        <f t="shared" ca="1" si="39"/>
        <v>0</v>
      </c>
      <c r="EB22" s="141">
        <f t="shared" ca="1" si="39"/>
        <v>0</v>
      </c>
      <c r="EC22" s="141">
        <f t="shared" ca="1" si="39"/>
        <v>0</v>
      </c>
      <c r="ED22" s="141">
        <f t="shared" ca="1" si="40"/>
        <v>0</v>
      </c>
      <c r="EE22" s="141">
        <f t="shared" ca="1" si="31"/>
        <v>0</v>
      </c>
      <c r="EF22" s="141">
        <f t="shared" ca="1" si="31"/>
        <v>0</v>
      </c>
      <c r="EG22" s="141">
        <f t="shared" ca="1" si="31"/>
        <v>0</v>
      </c>
      <c r="EH22" s="141">
        <f t="shared" ca="1" si="31"/>
        <v>0</v>
      </c>
      <c r="EI22" s="141">
        <f t="shared" ca="1" si="31"/>
        <v>0</v>
      </c>
      <c r="EJ22" s="141">
        <f t="shared" ca="1" si="31"/>
        <v>0</v>
      </c>
      <c r="EK22" s="141">
        <f t="shared" ca="1" si="31"/>
        <v>0</v>
      </c>
      <c r="EL22" s="141">
        <f t="shared" ca="1" si="31"/>
        <v>0</v>
      </c>
      <c r="EM22" s="141">
        <f t="shared" ca="1" si="31"/>
        <v>0</v>
      </c>
      <c r="EN22" s="141">
        <f t="shared" ca="1" si="31"/>
        <v>0</v>
      </c>
      <c r="EO22" s="141">
        <f t="shared" ca="1" si="31"/>
        <v>0</v>
      </c>
      <c r="EP22" s="141">
        <f t="shared" ca="1" si="31"/>
        <v>0</v>
      </c>
      <c r="EQ22" s="141">
        <f t="shared" ca="1" si="31"/>
        <v>0</v>
      </c>
      <c r="ER22" s="141">
        <f t="shared" ca="1" si="31"/>
        <v>0</v>
      </c>
      <c r="ES22" s="141">
        <f t="shared" ca="1" si="31"/>
        <v>0</v>
      </c>
      <c r="ET22" s="141">
        <f t="shared" ca="1" si="31"/>
        <v>0</v>
      </c>
      <c r="EU22" s="141">
        <f t="shared" ca="1" si="37"/>
        <v>0</v>
      </c>
      <c r="EV22" s="141">
        <f t="shared" ca="1" si="37"/>
        <v>0</v>
      </c>
      <c r="EW22" s="141">
        <f t="shared" ca="1" si="37"/>
        <v>0</v>
      </c>
      <c r="EX22" s="141">
        <f t="shared" ca="1" si="37"/>
        <v>0</v>
      </c>
      <c r="EY22" s="141">
        <f t="shared" ca="1" si="37"/>
        <v>0</v>
      </c>
      <c r="EZ22" s="141">
        <f t="shared" ca="1" si="37"/>
        <v>0</v>
      </c>
      <c r="FA22" s="141">
        <f t="shared" ca="1" si="37"/>
        <v>0</v>
      </c>
      <c r="FB22" s="141">
        <f t="shared" ca="1" si="37"/>
        <v>0</v>
      </c>
    </row>
    <row r="23" spans="1:158" ht="2.25" customHeight="1">
      <c r="A23" s="139">
        <f t="shared" si="18"/>
        <v>15</v>
      </c>
      <c r="B23" s="140">
        <f t="shared" si="24"/>
        <v>15</v>
      </c>
      <c r="C23" s="140">
        <f t="shared" si="19"/>
        <v>16</v>
      </c>
      <c r="D23" s="139">
        <f t="shared" si="25"/>
        <v>1</v>
      </c>
      <c r="E23" s="139">
        <f t="shared" si="20"/>
        <v>0</v>
      </c>
      <c r="F23" s="139">
        <f t="shared" si="26"/>
        <v>1</v>
      </c>
      <c r="G23">
        <v>15</v>
      </c>
      <c r="H23" s="141">
        <f t="shared" ca="1" si="27"/>
        <v>44</v>
      </c>
      <c r="I23" s="141">
        <f t="shared" ca="1" si="27"/>
        <v>41</v>
      </c>
      <c r="J23" s="141">
        <f t="shared" ca="1" si="27"/>
        <v>39</v>
      </c>
      <c r="K23" s="141">
        <f t="shared" ca="1" si="27"/>
        <v>42</v>
      </c>
      <c r="L23" s="141">
        <f t="shared" ca="1" si="27"/>
        <v>42</v>
      </c>
      <c r="M23" s="141">
        <f t="shared" ca="1" si="27"/>
        <v>50</v>
      </c>
      <c r="N23" s="141">
        <f t="shared" ca="1" si="27"/>
        <v>49</v>
      </c>
      <c r="O23" s="141">
        <f t="shared" ca="1" si="27"/>
        <v>43</v>
      </c>
      <c r="P23" s="141">
        <f t="shared" ca="1" si="27"/>
        <v>46</v>
      </c>
      <c r="Q23" s="141">
        <f t="shared" ca="1" si="27"/>
        <v>64</v>
      </c>
      <c r="R23" s="141">
        <f t="shared" ca="1" si="27"/>
        <v>61</v>
      </c>
      <c r="S23" s="141">
        <f t="shared" ca="1" si="27"/>
        <v>52</v>
      </c>
      <c r="T23" s="141">
        <f t="shared" ca="1" si="27"/>
        <v>65</v>
      </c>
      <c r="U23" s="141">
        <f t="shared" ca="1" si="27"/>
        <v>55</v>
      </c>
      <c r="V23" s="141">
        <f t="shared" ca="1" si="27"/>
        <v>65</v>
      </c>
      <c r="W23" s="141">
        <f t="shared" ca="1" si="27"/>
        <v>65</v>
      </c>
      <c r="X23" s="141">
        <f t="shared" ca="1" si="33"/>
        <v>65</v>
      </c>
      <c r="Y23" s="141">
        <f t="shared" ca="1" si="33"/>
        <v>65</v>
      </c>
      <c r="Z23" s="141">
        <f t="shared" ca="1" si="33"/>
        <v>63</v>
      </c>
      <c r="AA23" s="141">
        <f t="shared" ca="1" si="33"/>
        <v>64</v>
      </c>
      <c r="AB23" s="141">
        <f t="shared" ca="1" si="33"/>
        <v>59</v>
      </c>
      <c r="AC23" s="141">
        <f t="shared" ca="1" si="33"/>
        <v>106</v>
      </c>
      <c r="AD23" s="141">
        <f t="shared" ca="1" si="33"/>
        <v>130</v>
      </c>
      <c r="AE23" s="141">
        <f t="shared" ca="1" si="33"/>
        <v>49</v>
      </c>
      <c r="AF23" s="141">
        <f t="shared" ca="1" si="33"/>
        <v>83</v>
      </c>
      <c r="AG23" s="141">
        <f t="shared" ca="1" si="33"/>
        <v>60</v>
      </c>
      <c r="AH23" s="141">
        <f t="shared" ca="1" si="33"/>
        <v>73</v>
      </c>
      <c r="AI23" s="141">
        <f t="shared" ca="1" si="33"/>
        <v>85</v>
      </c>
      <c r="AJ23" s="141">
        <f t="shared" ca="1" si="33"/>
        <v>75</v>
      </c>
      <c r="AK23" s="141">
        <f t="shared" ca="1" si="33"/>
        <v>85</v>
      </c>
      <c r="AL23" s="141">
        <f t="shared" ca="1" si="33"/>
        <v>67</v>
      </c>
      <c r="AM23" s="141">
        <f t="shared" ca="1" si="33"/>
        <v>63</v>
      </c>
      <c r="AN23" s="141">
        <f t="shared" ca="1" si="34"/>
        <v>65</v>
      </c>
      <c r="AO23" s="141">
        <f t="shared" ca="1" si="34"/>
        <v>59</v>
      </c>
      <c r="AP23" s="141">
        <f t="shared" ca="1" si="34"/>
        <v>70</v>
      </c>
      <c r="AQ23" s="141">
        <f t="shared" ca="1" si="34"/>
        <v>85</v>
      </c>
      <c r="AR23" s="141">
        <f t="shared" ca="1" si="34"/>
        <v>70</v>
      </c>
      <c r="AS23" s="141">
        <f t="shared" ca="1" si="34"/>
        <v>76</v>
      </c>
      <c r="AT23" s="141">
        <f t="shared" ca="1" si="34"/>
        <v>74</v>
      </c>
      <c r="AU23" s="141">
        <f t="shared" ca="1" si="34"/>
        <v>91</v>
      </c>
      <c r="AV23" s="141">
        <f t="shared" ca="1" si="34"/>
        <v>77</v>
      </c>
      <c r="AW23" s="141">
        <f t="shared" ca="1" si="34"/>
        <v>78</v>
      </c>
      <c r="AX23" s="141">
        <f t="shared" ca="1" si="34"/>
        <v>82</v>
      </c>
      <c r="AY23" s="141">
        <f t="shared" ca="1" si="34"/>
        <v>88</v>
      </c>
      <c r="AZ23" s="141">
        <f t="shared" ca="1" si="34"/>
        <v>84</v>
      </c>
      <c r="BA23" s="141">
        <f t="shared" ca="1" si="34"/>
        <v>89</v>
      </c>
      <c r="BB23" s="141">
        <f t="shared" ca="1" si="34"/>
        <v>73</v>
      </c>
      <c r="BC23" s="141">
        <f t="shared" ca="1" si="34"/>
        <v>75</v>
      </c>
      <c r="BD23" s="141">
        <f t="shared" ca="1" si="35"/>
        <v>101</v>
      </c>
      <c r="BE23" s="141">
        <f t="shared" ca="1" si="35"/>
        <v>86</v>
      </c>
      <c r="BF23" s="141">
        <f t="shared" ca="1" si="35"/>
        <v>102</v>
      </c>
      <c r="BG23" s="141">
        <f t="shared" ca="1" si="35"/>
        <v>93</v>
      </c>
      <c r="BH23" s="141">
        <f t="shared" ca="1" si="35"/>
        <v>91</v>
      </c>
      <c r="BI23" s="141">
        <f t="shared" ca="1" si="35"/>
        <v>120</v>
      </c>
      <c r="BJ23" s="141">
        <f t="shared" ca="1" si="35"/>
        <v>115</v>
      </c>
      <c r="BK23" s="141">
        <f t="shared" ca="1" si="35"/>
        <v>105</v>
      </c>
      <c r="BL23" s="141">
        <f t="shared" ca="1" si="35"/>
        <v>103</v>
      </c>
      <c r="BM23" s="141">
        <f t="shared" ca="1" si="35"/>
        <v>91</v>
      </c>
      <c r="BN23" s="141">
        <f t="shared" ca="1" si="35"/>
        <v>90</v>
      </c>
      <c r="BO23" s="141">
        <f t="shared" ca="1" si="35"/>
        <v>108</v>
      </c>
      <c r="BP23" s="141">
        <f t="shared" ca="1" si="35"/>
        <v>117</v>
      </c>
      <c r="BQ23" s="141">
        <f t="shared" ca="1" si="35"/>
        <v>111</v>
      </c>
      <c r="BR23" s="141">
        <f t="shared" ca="1" si="35"/>
        <v>106</v>
      </c>
      <c r="BS23" s="141">
        <f t="shared" ca="1" si="35"/>
        <v>101</v>
      </c>
      <c r="BT23" s="141">
        <f t="shared" ca="1" si="36"/>
        <v>88</v>
      </c>
      <c r="BU23" s="141">
        <f t="shared" ca="1" si="36"/>
        <v>79</v>
      </c>
      <c r="BV23" s="141">
        <f t="shared" ca="1" si="36"/>
        <v>81</v>
      </c>
      <c r="BW23" s="141">
        <f t="shared" ca="1" si="36"/>
        <v>92</v>
      </c>
      <c r="BX23" s="141">
        <f t="shared" ca="1" si="36"/>
        <v>103</v>
      </c>
      <c r="BY23" s="141">
        <f t="shared" ca="1" si="36"/>
        <v>108</v>
      </c>
      <c r="BZ23" s="141">
        <f t="shared" ca="1" si="36"/>
        <v>106</v>
      </c>
      <c r="CA23" s="141">
        <f t="shared" ca="1" si="36"/>
        <v>94</v>
      </c>
      <c r="CB23" s="141">
        <f t="shared" ca="1" si="36"/>
        <v>87</v>
      </c>
      <c r="CC23" s="141">
        <f t="shared" ca="1" si="36"/>
        <v>82</v>
      </c>
      <c r="CD23" s="141">
        <f t="shared" ca="1" si="36"/>
        <v>255</v>
      </c>
      <c r="CE23" s="141">
        <f t="shared" ca="1" si="36"/>
        <v>0</v>
      </c>
      <c r="CF23" s="141">
        <f t="shared" ca="1" si="36"/>
        <v>0</v>
      </c>
      <c r="CG23" s="141">
        <f t="shared" ca="1" si="36"/>
        <v>0</v>
      </c>
      <c r="CH23" s="141">
        <f t="shared" ca="1" si="36"/>
        <v>0</v>
      </c>
      <c r="CI23" s="141">
        <f t="shared" ca="1" si="36"/>
        <v>0</v>
      </c>
      <c r="CJ23" s="141">
        <f t="shared" ca="1" si="41"/>
        <v>0</v>
      </c>
      <c r="CK23" s="141">
        <f t="shared" ca="1" si="41"/>
        <v>0</v>
      </c>
      <c r="CL23" s="141">
        <f t="shared" ca="1" si="41"/>
        <v>0</v>
      </c>
      <c r="CM23" s="141">
        <f t="shared" ca="1" si="41"/>
        <v>0</v>
      </c>
      <c r="CN23" s="141">
        <f t="shared" ca="1" si="41"/>
        <v>0</v>
      </c>
      <c r="CO23" s="141">
        <f t="shared" ca="1" si="41"/>
        <v>0</v>
      </c>
      <c r="CP23" s="141">
        <f t="shared" ca="1" si="41"/>
        <v>0</v>
      </c>
      <c r="CQ23" s="141">
        <f t="shared" ca="1" si="41"/>
        <v>0</v>
      </c>
      <c r="CR23" s="141">
        <f t="shared" ca="1" si="41"/>
        <v>0</v>
      </c>
      <c r="CS23" s="141">
        <f t="shared" ca="1" si="41"/>
        <v>0</v>
      </c>
      <c r="CT23" s="141">
        <f t="shared" ca="1" si="41"/>
        <v>0</v>
      </c>
      <c r="CU23" s="141">
        <f t="shared" ca="1" si="41"/>
        <v>0</v>
      </c>
      <c r="CV23" s="141">
        <f t="shared" ca="1" si="41"/>
        <v>0</v>
      </c>
      <c r="CW23" s="141">
        <f t="shared" ca="1" si="41"/>
        <v>0</v>
      </c>
      <c r="CX23" s="141">
        <f t="shared" ca="1" si="41"/>
        <v>0</v>
      </c>
      <c r="CY23" s="141">
        <f t="shared" ca="1" si="38"/>
        <v>0</v>
      </c>
      <c r="CZ23" s="141">
        <f t="shared" ca="1" si="38"/>
        <v>0</v>
      </c>
      <c r="DA23" s="141">
        <f t="shared" ca="1" si="38"/>
        <v>0</v>
      </c>
      <c r="DB23" s="141">
        <f t="shared" ca="1" si="38"/>
        <v>0</v>
      </c>
      <c r="DC23" s="141">
        <f t="shared" ca="1" si="38"/>
        <v>0</v>
      </c>
      <c r="DD23" s="141">
        <f t="shared" ca="1" si="38"/>
        <v>0</v>
      </c>
      <c r="DE23" s="141">
        <f t="shared" ca="1" si="38"/>
        <v>0</v>
      </c>
      <c r="DF23" s="141">
        <f t="shared" ca="1" si="38"/>
        <v>0</v>
      </c>
      <c r="DG23" s="141">
        <f t="shared" ca="1" si="38"/>
        <v>0</v>
      </c>
      <c r="DH23" s="141">
        <f t="shared" ca="1" si="38"/>
        <v>0</v>
      </c>
      <c r="DI23" s="141">
        <f t="shared" ca="1" si="38"/>
        <v>0</v>
      </c>
      <c r="DJ23" s="141">
        <f t="shared" ca="1" si="38"/>
        <v>0</v>
      </c>
      <c r="DK23" s="141">
        <f t="shared" ca="1" si="38"/>
        <v>0</v>
      </c>
      <c r="DL23" s="141">
        <f t="shared" ca="1" si="38"/>
        <v>0</v>
      </c>
      <c r="DM23" s="141">
        <f t="shared" ca="1" si="38"/>
        <v>0</v>
      </c>
      <c r="DN23" s="141">
        <f t="shared" ca="1" si="39"/>
        <v>0</v>
      </c>
      <c r="DO23" s="141">
        <f t="shared" ca="1" si="39"/>
        <v>0</v>
      </c>
      <c r="DP23" s="141">
        <f t="shared" ca="1" si="39"/>
        <v>0</v>
      </c>
      <c r="DQ23" s="141">
        <f t="shared" ca="1" si="39"/>
        <v>0</v>
      </c>
      <c r="DR23" s="141">
        <f t="shared" ca="1" si="39"/>
        <v>0</v>
      </c>
      <c r="DS23" s="141">
        <f t="shared" ca="1" si="39"/>
        <v>0</v>
      </c>
      <c r="DT23" s="141">
        <f t="shared" ca="1" si="39"/>
        <v>0</v>
      </c>
      <c r="DU23" s="141">
        <f t="shared" ca="1" si="39"/>
        <v>0</v>
      </c>
      <c r="DV23" s="141">
        <f t="shared" ca="1" si="39"/>
        <v>0</v>
      </c>
      <c r="DW23" s="141">
        <f t="shared" ca="1" si="39"/>
        <v>0</v>
      </c>
      <c r="DX23" s="141">
        <f t="shared" ca="1" si="39"/>
        <v>0</v>
      </c>
      <c r="DY23" s="141">
        <f t="shared" ca="1" si="39"/>
        <v>0</v>
      </c>
      <c r="DZ23" s="141">
        <f t="shared" ca="1" si="39"/>
        <v>0</v>
      </c>
      <c r="EA23" s="141">
        <f t="shared" ca="1" si="39"/>
        <v>0</v>
      </c>
      <c r="EB23" s="141">
        <f t="shared" ca="1" si="39"/>
        <v>0</v>
      </c>
      <c r="EC23" s="141">
        <f t="shared" ca="1" si="39"/>
        <v>0</v>
      </c>
      <c r="ED23" s="141">
        <f t="shared" ca="1" si="40"/>
        <v>0</v>
      </c>
      <c r="EE23" s="141">
        <f t="shared" ca="1" si="31"/>
        <v>0</v>
      </c>
      <c r="EF23" s="141">
        <f t="shared" ca="1" si="31"/>
        <v>0</v>
      </c>
      <c r="EG23" s="141">
        <f t="shared" ca="1" si="31"/>
        <v>0</v>
      </c>
      <c r="EH23" s="141">
        <f t="shared" ca="1" si="31"/>
        <v>0</v>
      </c>
      <c r="EI23" s="141">
        <f t="shared" ca="1" si="31"/>
        <v>0</v>
      </c>
      <c r="EJ23" s="141">
        <f t="shared" ca="1" si="31"/>
        <v>0</v>
      </c>
      <c r="EK23" s="141">
        <f t="shared" ca="1" si="31"/>
        <v>0</v>
      </c>
      <c r="EL23" s="141">
        <f t="shared" ca="1" si="31"/>
        <v>0</v>
      </c>
      <c r="EM23" s="141">
        <f t="shared" ca="1" si="31"/>
        <v>0</v>
      </c>
      <c r="EN23" s="141">
        <f t="shared" ca="1" si="31"/>
        <v>0</v>
      </c>
      <c r="EO23" s="141">
        <f t="shared" ca="1" si="31"/>
        <v>0</v>
      </c>
      <c r="EP23" s="141">
        <f t="shared" ca="1" si="31"/>
        <v>0</v>
      </c>
      <c r="EQ23" s="141">
        <f t="shared" ca="1" si="31"/>
        <v>0</v>
      </c>
      <c r="ER23" s="141">
        <f t="shared" ca="1" si="31"/>
        <v>0</v>
      </c>
      <c r="ES23" s="141">
        <f t="shared" ca="1" si="31"/>
        <v>0</v>
      </c>
      <c r="ET23" s="141">
        <f t="shared" ca="1" si="31"/>
        <v>0</v>
      </c>
      <c r="EU23" s="141">
        <f t="shared" ca="1" si="37"/>
        <v>0</v>
      </c>
      <c r="EV23" s="141">
        <f t="shared" ca="1" si="37"/>
        <v>0</v>
      </c>
      <c r="EW23" s="141">
        <f t="shared" ca="1" si="37"/>
        <v>0</v>
      </c>
      <c r="EX23" s="141">
        <f t="shared" ca="1" si="37"/>
        <v>0</v>
      </c>
      <c r="EY23" s="141">
        <f t="shared" ca="1" si="37"/>
        <v>0</v>
      </c>
      <c r="EZ23" s="141">
        <f t="shared" ca="1" si="37"/>
        <v>0</v>
      </c>
      <c r="FA23" s="141">
        <f t="shared" ca="1" si="37"/>
        <v>0</v>
      </c>
      <c r="FB23" s="141">
        <f t="shared" ca="1" si="37"/>
        <v>0</v>
      </c>
    </row>
    <row r="24" spans="1:158" ht="2.25" customHeight="1">
      <c r="A24" s="139">
        <f t="shared" si="18"/>
        <v>16</v>
      </c>
      <c r="B24" s="140">
        <f t="shared" si="24"/>
        <v>16</v>
      </c>
      <c r="C24" s="140">
        <f t="shared" si="19"/>
        <v>17</v>
      </c>
      <c r="D24" s="139">
        <f t="shared" si="25"/>
        <v>1</v>
      </c>
      <c r="E24" s="139">
        <f t="shared" si="20"/>
        <v>0</v>
      </c>
      <c r="F24" s="139">
        <f t="shared" si="26"/>
        <v>1</v>
      </c>
      <c r="G24">
        <v>16</v>
      </c>
      <c r="H24" s="141">
        <f t="shared" ca="1" si="27"/>
        <v>58</v>
      </c>
      <c r="I24" s="141">
        <f t="shared" ca="1" si="27"/>
        <v>70</v>
      </c>
      <c r="J24" s="141">
        <f t="shared" ca="1" si="27"/>
        <v>67</v>
      </c>
      <c r="K24" s="141">
        <f t="shared" ca="1" si="27"/>
        <v>67</v>
      </c>
      <c r="L24" s="141">
        <f t="shared" ca="1" si="27"/>
        <v>61</v>
      </c>
      <c r="M24" s="141">
        <f t="shared" ca="1" si="27"/>
        <v>63</v>
      </c>
      <c r="N24" s="141">
        <f t="shared" ca="1" si="27"/>
        <v>55</v>
      </c>
      <c r="O24" s="141">
        <f t="shared" ca="1" si="27"/>
        <v>59</v>
      </c>
      <c r="P24" s="141">
        <f t="shared" ca="1" si="27"/>
        <v>59</v>
      </c>
      <c r="Q24" s="141">
        <f t="shared" ca="1" si="27"/>
        <v>56</v>
      </c>
      <c r="R24" s="141">
        <f t="shared" ca="1" si="27"/>
        <v>60</v>
      </c>
      <c r="S24" s="141">
        <f t="shared" ca="1" si="27"/>
        <v>57</v>
      </c>
      <c r="T24" s="141">
        <f t="shared" ca="1" si="27"/>
        <v>48</v>
      </c>
      <c r="U24" s="141">
        <f t="shared" ca="1" si="27"/>
        <v>57</v>
      </c>
      <c r="V24" s="141">
        <f t="shared" ca="1" si="27"/>
        <v>45</v>
      </c>
      <c r="W24" s="141">
        <f t="shared" ca="1" si="27"/>
        <v>48</v>
      </c>
      <c r="X24" s="141">
        <f t="shared" ca="1" si="33"/>
        <v>48</v>
      </c>
      <c r="Y24" s="141">
        <f t="shared" ca="1" si="33"/>
        <v>40</v>
      </c>
      <c r="Z24" s="141">
        <f t="shared" ca="1" si="33"/>
        <v>57</v>
      </c>
      <c r="AA24" s="141">
        <f t="shared" ca="1" si="33"/>
        <v>55</v>
      </c>
      <c r="AB24" s="141">
        <f t="shared" ca="1" si="33"/>
        <v>40</v>
      </c>
      <c r="AC24" s="141">
        <f t="shared" ca="1" si="33"/>
        <v>63</v>
      </c>
      <c r="AD24" s="141">
        <f t="shared" ca="1" si="33"/>
        <v>117</v>
      </c>
      <c r="AE24" s="141">
        <f t="shared" ca="1" si="33"/>
        <v>93</v>
      </c>
      <c r="AF24" s="141">
        <f t="shared" ca="1" si="33"/>
        <v>38</v>
      </c>
      <c r="AG24" s="141">
        <f t="shared" ca="1" si="33"/>
        <v>54</v>
      </c>
      <c r="AH24" s="141">
        <f t="shared" ca="1" si="33"/>
        <v>46</v>
      </c>
      <c r="AI24" s="141">
        <f t="shared" ca="1" si="33"/>
        <v>29</v>
      </c>
      <c r="AJ24" s="141">
        <f t="shared" ca="1" si="33"/>
        <v>36</v>
      </c>
      <c r="AK24" s="141">
        <f t="shared" ca="1" si="33"/>
        <v>27</v>
      </c>
      <c r="AL24" s="141">
        <f t="shared" ca="1" si="33"/>
        <v>38</v>
      </c>
      <c r="AM24" s="141">
        <f t="shared" ca="1" si="33"/>
        <v>36</v>
      </c>
      <c r="AN24" s="141">
        <f t="shared" ca="1" si="34"/>
        <v>31</v>
      </c>
      <c r="AO24" s="141">
        <f t="shared" ca="1" si="34"/>
        <v>40</v>
      </c>
      <c r="AP24" s="141">
        <f t="shared" ca="1" si="34"/>
        <v>31</v>
      </c>
      <c r="AQ24" s="141">
        <f t="shared" ca="1" si="34"/>
        <v>28</v>
      </c>
      <c r="AR24" s="141">
        <f t="shared" ca="1" si="34"/>
        <v>41</v>
      </c>
      <c r="AS24" s="141">
        <f t="shared" ca="1" si="34"/>
        <v>27</v>
      </c>
      <c r="AT24" s="141">
        <f t="shared" ca="1" si="34"/>
        <v>38</v>
      </c>
      <c r="AU24" s="141">
        <f t="shared" ca="1" si="34"/>
        <v>35</v>
      </c>
      <c r="AV24" s="141">
        <f t="shared" ca="1" si="34"/>
        <v>37</v>
      </c>
      <c r="AW24" s="141">
        <f t="shared" ca="1" si="34"/>
        <v>40</v>
      </c>
      <c r="AX24" s="141">
        <f t="shared" ca="1" si="34"/>
        <v>44</v>
      </c>
      <c r="AY24" s="141">
        <f t="shared" ca="1" si="34"/>
        <v>41</v>
      </c>
      <c r="AZ24" s="141">
        <f t="shared" ca="1" si="34"/>
        <v>40</v>
      </c>
      <c r="BA24" s="141">
        <f t="shared" ca="1" si="34"/>
        <v>45</v>
      </c>
      <c r="BB24" s="141">
        <f t="shared" ca="1" si="34"/>
        <v>35</v>
      </c>
      <c r="BC24" s="141">
        <f t="shared" ca="1" si="34"/>
        <v>37</v>
      </c>
      <c r="BD24" s="141">
        <f t="shared" ca="1" si="35"/>
        <v>35</v>
      </c>
      <c r="BE24" s="141">
        <f t="shared" ca="1" si="35"/>
        <v>27</v>
      </c>
      <c r="BF24" s="141">
        <f t="shared" ca="1" si="35"/>
        <v>37</v>
      </c>
      <c r="BG24" s="141">
        <f t="shared" ca="1" si="35"/>
        <v>50</v>
      </c>
      <c r="BH24" s="141">
        <f t="shared" ca="1" si="35"/>
        <v>52</v>
      </c>
      <c r="BI24" s="141">
        <f t="shared" ca="1" si="35"/>
        <v>56</v>
      </c>
      <c r="BJ24" s="141">
        <f t="shared" ca="1" si="35"/>
        <v>47</v>
      </c>
      <c r="BK24" s="141">
        <f t="shared" ca="1" si="35"/>
        <v>55</v>
      </c>
      <c r="BL24" s="141">
        <f t="shared" ca="1" si="35"/>
        <v>59</v>
      </c>
      <c r="BM24" s="141">
        <f t="shared" ca="1" si="35"/>
        <v>57</v>
      </c>
      <c r="BN24" s="141">
        <f t="shared" ca="1" si="35"/>
        <v>57</v>
      </c>
      <c r="BO24" s="141">
        <f t="shared" ca="1" si="35"/>
        <v>60</v>
      </c>
      <c r="BP24" s="141">
        <f t="shared" ca="1" si="35"/>
        <v>54</v>
      </c>
      <c r="BQ24" s="141">
        <f t="shared" ca="1" si="35"/>
        <v>47</v>
      </c>
      <c r="BR24" s="141">
        <f t="shared" ca="1" si="35"/>
        <v>48</v>
      </c>
      <c r="BS24" s="141">
        <f t="shared" ca="1" si="35"/>
        <v>40</v>
      </c>
      <c r="BT24" s="141">
        <f t="shared" ca="1" si="36"/>
        <v>68</v>
      </c>
      <c r="BU24" s="141">
        <f t="shared" ca="1" si="36"/>
        <v>82</v>
      </c>
      <c r="BV24" s="141">
        <f t="shared" ca="1" si="36"/>
        <v>81</v>
      </c>
      <c r="BW24" s="141">
        <f t="shared" ca="1" si="36"/>
        <v>82</v>
      </c>
      <c r="BX24" s="141">
        <f t="shared" ca="1" si="36"/>
        <v>77</v>
      </c>
      <c r="BY24" s="141">
        <f t="shared" ca="1" si="36"/>
        <v>59</v>
      </c>
      <c r="BZ24" s="141">
        <f t="shared" ca="1" si="36"/>
        <v>45</v>
      </c>
      <c r="CA24" s="141">
        <f t="shared" ca="1" si="36"/>
        <v>65</v>
      </c>
      <c r="CB24" s="141">
        <f t="shared" ca="1" si="36"/>
        <v>68</v>
      </c>
      <c r="CC24" s="141">
        <f t="shared" ca="1" si="36"/>
        <v>72</v>
      </c>
      <c r="CD24" s="141">
        <f t="shared" ca="1" si="36"/>
        <v>255</v>
      </c>
      <c r="CE24" s="141">
        <f t="shared" ca="1" si="36"/>
        <v>0</v>
      </c>
      <c r="CF24" s="141">
        <f t="shared" ca="1" si="36"/>
        <v>0</v>
      </c>
      <c r="CG24" s="141">
        <f t="shared" ca="1" si="36"/>
        <v>0</v>
      </c>
      <c r="CH24" s="141">
        <f t="shared" ca="1" si="36"/>
        <v>0</v>
      </c>
      <c r="CI24" s="141">
        <f t="shared" ca="1" si="36"/>
        <v>0</v>
      </c>
      <c r="CJ24" s="141">
        <f t="shared" ca="1" si="41"/>
        <v>0</v>
      </c>
      <c r="CK24" s="141">
        <f t="shared" ca="1" si="41"/>
        <v>0</v>
      </c>
      <c r="CL24" s="141">
        <f t="shared" ca="1" si="41"/>
        <v>0</v>
      </c>
      <c r="CM24" s="141">
        <f t="shared" ca="1" si="41"/>
        <v>0</v>
      </c>
      <c r="CN24" s="141">
        <f t="shared" ca="1" si="41"/>
        <v>0</v>
      </c>
      <c r="CO24" s="141">
        <f t="shared" ca="1" si="41"/>
        <v>0</v>
      </c>
      <c r="CP24" s="141">
        <f t="shared" ca="1" si="41"/>
        <v>0</v>
      </c>
      <c r="CQ24" s="141">
        <f t="shared" ca="1" si="41"/>
        <v>0</v>
      </c>
      <c r="CR24" s="141">
        <f t="shared" ca="1" si="41"/>
        <v>0</v>
      </c>
      <c r="CS24" s="141">
        <f t="shared" ca="1" si="41"/>
        <v>0</v>
      </c>
      <c r="CT24" s="141">
        <f t="shared" ca="1" si="41"/>
        <v>0</v>
      </c>
      <c r="CU24" s="141">
        <f t="shared" ca="1" si="41"/>
        <v>0</v>
      </c>
      <c r="CV24" s="141">
        <f t="shared" ca="1" si="41"/>
        <v>0</v>
      </c>
      <c r="CW24" s="141">
        <f t="shared" ca="1" si="41"/>
        <v>0</v>
      </c>
      <c r="CX24" s="141">
        <f t="shared" ca="1" si="41"/>
        <v>0</v>
      </c>
      <c r="CY24" s="141">
        <f t="shared" ca="1" si="38"/>
        <v>0</v>
      </c>
      <c r="CZ24" s="141">
        <f t="shared" ca="1" si="38"/>
        <v>0</v>
      </c>
      <c r="DA24" s="141">
        <f t="shared" ca="1" si="38"/>
        <v>0</v>
      </c>
      <c r="DB24" s="141">
        <f t="shared" ca="1" si="38"/>
        <v>0</v>
      </c>
      <c r="DC24" s="141">
        <f t="shared" ca="1" si="38"/>
        <v>0</v>
      </c>
      <c r="DD24" s="141">
        <f t="shared" ca="1" si="38"/>
        <v>0</v>
      </c>
      <c r="DE24" s="141">
        <f t="shared" ca="1" si="38"/>
        <v>0</v>
      </c>
      <c r="DF24" s="141">
        <f t="shared" ca="1" si="38"/>
        <v>0</v>
      </c>
      <c r="DG24" s="141">
        <f t="shared" ca="1" si="38"/>
        <v>0</v>
      </c>
      <c r="DH24" s="141">
        <f t="shared" ca="1" si="38"/>
        <v>0</v>
      </c>
      <c r="DI24" s="141">
        <f t="shared" ca="1" si="38"/>
        <v>0</v>
      </c>
      <c r="DJ24" s="141">
        <f t="shared" ca="1" si="38"/>
        <v>0</v>
      </c>
      <c r="DK24" s="141">
        <f t="shared" ca="1" si="38"/>
        <v>0</v>
      </c>
      <c r="DL24" s="141">
        <f t="shared" ca="1" si="38"/>
        <v>0</v>
      </c>
      <c r="DM24" s="141">
        <f t="shared" ca="1" si="38"/>
        <v>0</v>
      </c>
      <c r="DN24" s="141">
        <f t="shared" ca="1" si="39"/>
        <v>0</v>
      </c>
      <c r="DO24" s="141">
        <f t="shared" ca="1" si="39"/>
        <v>0</v>
      </c>
      <c r="DP24" s="141">
        <f t="shared" ca="1" si="39"/>
        <v>0</v>
      </c>
      <c r="DQ24" s="141">
        <f t="shared" ca="1" si="39"/>
        <v>0</v>
      </c>
      <c r="DR24" s="141">
        <f t="shared" ca="1" si="39"/>
        <v>0</v>
      </c>
      <c r="DS24" s="141">
        <f t="shared" ca="1" si="39"/>
        <v>0</v>
      </c>
      <c r="DT24" s="141">
        <f t="shared" ca="1" si="39"/>
        <v>0</v>
      </c>
      <c r="DU24" s="141">
        <f t="shared" ca="1" si="39"/>
        <v>0</v>
      </c>
      <c r="DV24" s="141">
        <f t="shared" ca="1" si="39"/>
        <v>0</v>
      </c>
      <c r="DW24" s="141">
        <f t="shared" ca="1" si="39"/>
        <v>0</v>
      </c>
      <c r="DX24" s="141">
        <f t="shared" ca="1" si="39"/>
        <v>0</v>
      </c>
      <c r="DY24" s="141">
        <f t="shared" ca="1" si="39"/>
        <v>0</v>
      </c>
      <c r="DZ24" s="141">
        <f t="shared" ca="1" si="39"/>
        <v>0</v>
      </c>
      <c r="EA24" s="141">
        <f t="shared" ca="1" si="39"/>
        <v>0</v>
      </c>
      <c r="EB24" s="141">
        <f t="shared" ca="1" si="39"/>
        <v>0</v>
      </c>
      <c r="EC24" s="141">
        <f t="shared" ca="1" si="39"/>
        <v>0</v>
      </c>
      <c r="ED24" s="141">
        <f t="shared" ca="1" si="40"/>
        <v>0</v>
      </c>
      <c r="EE24" s="141">
        <f t="shared" ca="1" si="31"/>
        <v>0</v>
      </c>
      <c r="EF24" s="141">
        <f t="shared" ca="1" si="31"/>
        <v>0</v>
      </c>
      <c r="EG24" s="141">
        <f t="shared" ca="1" si="31"/>
        <v>0</v>
      </c>
      <c r="EH24" s="141">
        <f t="shared" ca="1" si="31"/>
        <v>0</v>
      </c>
      <c r="EI24" s="141">
        <f t="shared" ca="1" si="31"/>
        <v>0</v>
      </c>
      <c r="EJ24" s="141">
        <f t="shared" ca="1" si="31"/>
        <v>0</v>
      </c>
      <c r="EK24" s="141">
        <f t="shared" ca="1" si="31"/>
        <v>0</v>
      </c>
      <c r="EL24" s="141">
        <f t="shared" ca="1" si="31"/>
        <v>0</v>
      </c>
      <c r="EM24" s="141">
        <f t="shared" ca="1" si="31"/>
        <v>0</v>
      </c>
      <c r="EN24" s="141">
        <f t="shared" ca="1" si="31"/>
        <v>0</v>
      </c>
      <c r="EO24" s="141">
        <f t="shared" ca="1" si="31"/>
        <v>0</v>
      </c>
      <c r="EP24" s="141">
        <f t="shared" ca="1" si="31"/>
        <v>0</v>
      </c>
      <c r="EQ24" s="141">
        <f t="shared" ca="1" si="31"/>
        <v>0</v>
      </c>
      <c r="ER24" s="141">
        <f t="shared" ca="1" si="31"/>
        <v>0</v>
      </c>
      <c r="ES24" s="141">
        <f t="shared" ca="1" si="31"/>
        <v>0</v>
      </c>
      <c r="ET24" s="141">
        <f t="shared" ca="1" si="31"/>
        <v>0</v>
      </c>
      <c r="EU24" s="141">
        <f t="shared" ca="1" si="37"/>
        <v>0</v>
      </c>
      <c r="EV24" s="141">
        <f t="shared" ca="1" si="37"/>
        <v>0</v>
      </c>
      <c r="EW24" s="141">
        <f t="shared" ca="1" si="37"/>
        <v>0</v>
      </c>
      <c r="EX24" s="141">
        <f t="shared" ca="1" si="37"/>
        <v>0</v>
      </c>
      <c r="EY24" s="141">
        <f t="shared" ca="1" si="37"/>
        <v>0</v>
      </c>
      <c r="EZ24" s="141">
        <f t="shared" ca="1" si="37"/>
        <v>0</v>
      </c>
      <c r="FA24" s="141">
        <f t="shared" ca="1" si="37"/>
        <v>0</v>
      </c>
      <c r="FB24" s="141">
        <f t="shared" ca="1" si="37"/>
        <v>0</v>
      </c>
    </row>
    <row r="25" spans="1:158" ht="2.25" customHeight="1">
      <c r="A25" s="139">
        <f t="shared" si="18"/>
        <v>17</v>
      </c>
      <c r="B25" s="140">
        <f t="shared" si="24"/>
        <v>17</v>
      </c>
      <c r="C25" s="140">
        <f t="shared" si="19"/>
        <v>18</v>
      </c>
      <c r="D25" s="139">
        <f t="shared" si="25"/>
        <v>1</v>
      </c>
      <c r="E25" s="139">
        <f t="shared" si="20"/>
        <v>0</v>
      </c>
      <c r="F25" s="139">
        <f t="shared" si="26"/>
        <v>1</v>
      </c>
      <c r="G25">
        <v>17</v>
      </c>
      <c r="H25" s="141">
        <f t="shared" ca="1" si="27"/>
        <v>84</v>
      </c>
      <c r="I25" s="141">
        <f t="shared" ca="1" si="27"/>
        <v>65</v>
      </c>
      <c r="J25" s="141">
        <f t="shared" ca="1" si="27"/>
        <v>72</v>
      </c>
      <c r="K25" s="141">
        <f t="shared" ca="1" si="27"/>
        <v>75</v>
      </c>
      <c r="L25" s="141">
        <f t="shared" ca="1" si="27"/>
        <v>71</v>
      </c>
      <c r="M25" s="141">
        <f t="shared" ca="1" si="27"/>
        <v>72</v>
      </c>
      <c r="N25" s="141">
        <f t="shared" ca="1" si="27"/>
        <v>69</v>
      </c>
      <c r="O25" s="141">
        <f t="shared" ca="1" si="27"/>
        <v>67</v>
      </c>
      <c r="P25" s="141">
        <f t="shared" ca="1" si="27"/>
        <v>62</v>
      </c>
      <c r="Q25" s="141">
        <f t="shared" ca="1" si="27"/>
        <v>72</v>
      </c>
      <c r="R25" s="141">
        <f t="shared" ca="1" si="27"/>
        <v>76</v>
      </c>
      <c r="S25" s="141">
        <f t="shared" ca="1" si="27"/>
        <v>75</v>
      </c>
      <c r="T25" s="141">
        <f t="shared" ca="1" si="27"/>
        <v>80</v>
      </c>
      <c r="U25" s="141">
        <f t="shared" ca="1" si="27"/>
        <v>84</v>
      </c>
      <c r="V25" s="141">
        <f t="shared" ca="1" si="27"/>
        <v>85</v>
      </c>
      <c r="W25" s="141">
        <f t="shared" ca="1" si="27"/>
        <v>85</v>
      </c>
      <c r="X25" s="141">
        <f t="shared" ca="1" si="33"/>
        <v>80</v>
      </c>
      <c r="Y25" s="141">
        <f t="shared" ca="1" si="33"/>
        <v>73</v>
      </c>
      <c r="Z25" s="141">
        <f t="shared" ca="1" si="33"/>
        <v>70</v>
      </c>
      <c r="AA25" s="141">
        <f t="shared" ca="1" si="33"/>
        <v>63</v>
      </c>
      <c r="AB25" s="141">
        <f t="shared" ca="1" si="33"/>
        <v>50</v>
      </c>
      <c r="AC25" s="141">
        <f t="shared" ca="1" si="33"/>
        <v>98</v>
      </c>
      <c r="AD25" s="141">
        <f t="shared" ca="1" si="33"/>
        <v>99</v>
      </c>
      <c r="AE25" s="141">
        <f t="shared" ca="1" si="33"/>
        <v>98</v>
      </c>
      <c r="AF25" s="141">
        <f t="shared" ca="1" si="33"/>
        <v>38</v>
      </c>
      <c r="AG25" s="141">
        <f t="shared" ca="1" si="33"/>
        <v>40</v>
      </c>
      <c r="AH25" s="141">
        <f t="shared" ca="1" si="33"/>
        <v>80</v>
      </c>
      <c r="AI25" s="141">
        <f t="shared" ca="1" si="33"/>
        <v>80</v>
      </c>
      <c r="AJ25" s="141">
        <f t="shared" ca="1" si="33"/>
        <v>80</v>
      </c>
      <c r="AK25" s="141">
        <f t="shared" ca="1" si="33"/>
        <v>68</v>
      </c>
      <c r="AL25" s="141">
        <f t="shared" ca="1" si="33"/>
        <v>62</v>
      </c>
      <c r="AM25" s="141">
        <f t="shared" ca="1" si="33"/>
        <v>58</v>
      </c>
      <c r="AN25" s="141">
        <f t="shared" ca="1" si="34"/>
        <v>49</v>
      </c>
      <c r="AO25" s="141">
        <f t="shared" ca="1" si="34"/>
        <v>58</v>
      </c>
      <c r="AP25" s="141">
        <f t="shared" ca="1" si="34"/>
        <v>64</v>
      </c>
      <c r="AQ25" s="141">
        <f t="shared" ca="1" si="34"/>
        <v>51</v>
      </c>
      <c r="AR25" s="141">
        <f t="shared" ca="1" si="34"/>
        <v>48</v>
      </c>
      <c r="AS25" s="141">
        <f t="shared" ca="1" si="34"/>
        <v>57</v>
      </c>
      <c r="AT25" s="141">
        <f t="shared" ca="1" si="34"/>
        <v>50</v>
      </c>
      <c r="AU25" s="141">
        <f t="shared" ca="1" si="34"/>
        <v>55</v>
      </c>
      <c r="AV25" s="141">
        <f t="shared" ca="1" si="34"/>
        <v>53</v>
      </c>
      <c r="AW25" s="141">
        <f t="shared" ca="1" si="34"/>
        <v>44</v>
      </c>
      <c r="AX25" s="141">
        <f t="shared" ca="1" si="34"/>
        <v>45</v>
      </c>
      <c r="AY25" s="141">
        <f t="shared" ca="1" si="34"/>
        <v>44</v>
      </c>
      <c r="AZ25" s="141">
        <f t="shared" ca="1" si="34"/>
        <v>45</v>
      </c>
      <c r="BA25" s="141">
        <f t="shared" ca="1" si="34"/>
        <v>50</v>
      </c>
      <c r="BB25" s="141">
        <f t="shared" ca="1" si="34"/>
        <v>48</v>
      </c>
      <c r="BC25" s="141">
        <f t="shared" ca="1" si="34"/>
        <v>46</v>
      </c>
      <c r="BD25" s="141">
        <f t="shared" ca="1" si="35"/>
        <v>37</v>
      </c>
      <c r="BE25" s="141">
        <f t="shared" ca="1" si="35"/>
        <v>44</v>
      </c>
      <c r="BF25" s="141">
        <f t="shared" ca="1" si="35"/>
        <v>37</v>
      </c>
      <c r="BG25" s="141">
        <f t="shared" ca="1" si="35"/>
        <v>47</v>
      </c>
      <c r="BH25" s="141">
        <f t="shared" ca="1" si="35"/>
        <v>43</v>
      </c>
      <c r="BI25" s="141">
        <f t="shared" ca="1" si="35"/>
        <v>40</v>
      </c>
      <c r="BJ25" s="141">
        <f t="shared" ca="1" si="35"/>
        <v>48</v>
      </c>
      <c r="BK25" s="141">
        <f t="shared" ca="1" si="35"/>
        <v>50</v>
      </c>
      <c r="BL25" s="141">
        <f t="shared" ca="1" si="35"/>
        <v>49</v>
      </c>
      <c r="BM25" s="141">
        <f t="shared" ca="1" si="35"/>
        <v>46</v>
      </c>
      <c r="BN25" s="141">
        <f t="shared" ca="1" si="35"/>
        <v>46</v>
      </c>
      <c r="BO25" s="141">
        <f t="shared" ca="1" si="35"/>
        <v>46</v>
      </c>
      <c r="BP25" s="141">
        <f t="shared" ca="1" si="35"/>
        <v>41</v>
      </c>
      <c r="BQ25" s="141">
        <f t="shared" ca="1" si="35"/>
        <v>43</v>
      </c>
      <c r="BR25" s="141">
        <f t="shared" ca="1" si="35"/>
        <v>52</v>
      </c>
      <c r="BS25" s="141">
        <f t="shared" ca="1" si="35"/>
        <v>46</v>
      </c>
      <c r="BT25" s="141">
        <f t="shared" ca="1" si="36"/>
        <v>39</v>
      </c>
      <c r="BU25" s="141">
        <f t="shared" ca="1" si="36"/>
        <v>36</v>
      </c>
      <c r="BV25" s="141">
        <f t="shared" ca="1" si="36"/>
        <v>30</v>
      </c>
      <c r="BW25" s="141">
        <f t="shared" ca="1" si="36"/>
        <v>24</v>
      </c>
      <c r="BX25" s="141">
        <f t="shared" ca="1" si="36"/>
        <v>36</v>
      </c>
      <c r="BY25" s="141">
        <f t="shared" ca="1" si="36"/>
        <v>44</v>
      </c>
      <c r="BZ25" s="141">
        <f t="shared" ca="1" si="36"/>
        <v>34</v>
      </c>
      <c r="CA25" s="141">
        <f t="shared" ca="1" si="36"/>
        <v>32</v>
      </c>
      <c r="CB25" s="141">
        <f t="shared" ca="1" si="36"/>
        <v>33</v>
      </c>
      <c r="CC25" s="141">
        <f t="shared" ca="1" si="36"/>
        <v>34</v>
      </c>
      <c r="CD25" s="141">
        <f t="shared" ca="1" si="36"/>
        <v>255</v>
      </c>
      <c r="CE25" s="141">
        <f t="shared" ca="1" si="36"/>
        <v>0</v>
      </c>
      <c r="CF25" s="141">
        <f t="shared" ca="1" si="36"/>
        <v>0</v>
      </c>
      <c r="CG25" s="141">
        <f t="shared" ca="1" si="36"/>
        <v>0</v>
      </c>
      <c r="CH25" s="141">
        <f t="shared" ca="1" si="36"/>
        <v>0</v>
      </c>
      <c r="CI25" s="141">
        <f t="shared" ca="1" si="36"/>
        <v>0</v>
      </c>
      <c r="CJ25" s="141">
        <f t="shared" ca="1" si="41"/>
        <v>0</v>
      </c>
      <c r="CK25" s="141">
        <f t="shared" ca="1" si="41"/>
        <v>0</v>
      </c>
      <c r="CL25" s="141">
        <f t="shared" ca="1" si="41"/>
        <v>0</v>
      </c>
      <c r="CM25" s="141">
        <f t="shared" ca="1" si="41"/>
        <v>0</v>
      </c>
      <c r="CN25" s="141">
        <f t="shared" ca="1" si="41"/>
        <v>0</v>
      </c>
      <c r="CO25" s="141">
        <f t="shared" ca="1" si="41"/>
        <v>0</v>
      </c>
      <c r="CP25" s="141">
        <f t="shared" ca="1" si="41"/>
        <v>0</v>
      </c>
      <c r="CQ25" s="141">
        <f t="shared" ca="1" si="41"/>
        <v>0</v>
      </c>
      <c r="CR25" s="141">
        <f t="shared" ca="1" si="41"/>
        <v>0</v>
      </c>
      <c r="CS25" s="141">
        <f t="shared" ca="1" si="41"/>
        <v>0</v>
      </c>
      <c r="CT25" s="141">
        <f t="shared" ca="1" si="41"/>
        <v>0</v>
      </c>
      <c r="CU25" s="141">
        <f t="shared" ca="1" si="41"/>
        <v>0</v>
      </c>
      <c r="CV25" s="141">
        <f t="shared" ca="1" si="41"/>
        <v>0</v>
      </c>
      <c r="CW25" s="141">
        <f t="shared" ca="1" si="41"/>
        <v>0</v>
      </c>
      <c r="CX25" s="141">
        <f t="shared" ca="1" si="41"/>
        <v>0</v>
      </c>
      <c r="CY25" s="141">
        <f t="shared" ca="1" si="38"/>
        <v>0</v>
      </c>
      <c r="CZ25" s="141">
        <f t="shared" ca="1" si="38"/>
        <v>0</v>
      </c>
      <c r="DA25" s="141">
        <f t="shared" ca="1" si="38"/>
        <v>0</v>
      </c>
      <c r="DB25" s="141">
        <f t="shared" ca="1" si="38"/>
        <v>0</v>
      </c>
      <c r="DC25" s="141">
        <f t="shared" ca="1" si="38"/>
        <v>0</v>
      </c>
      <c r="DD25" s="141">
        <f t="shared" ca="1" si="38"/>
        <v>0</v>
      </c>
      <c r="DE25" s="141">
        <f t="shared" ca="1" si="38"/>
        <v>0</v>
      </c>
      <c r="DF25" s="141">
        <f t="shared" ca="1" si="38"/>
        <v>0</v>
      </c>
      <c r="DG25" s="141">
        <f t="shared" ca="1" si="38"/>
        <v>0</v>
      </c>
      <c r="DH25" s="141">
        <f t="shared" ca="1" si="38"/>
        <v>0</v>
      </c>
      <c r="DI25" s="141">
        <f t="shared" ca="1" si="38"/>
        <v>0</v>
      </c>
      <c r="DJ25" s="141">
        <f t="shared" ca="1" si="38"/>
        <v>0</v>
      </c>
      <c r="DK25" s="141">
        <f t="shared" ca="1" si="38"/>
        <v>0</v>
      </c>
      <c r="DL25" s="141">
        <f t="shared" ca="1" si="38"/>
        <v>0</v>
      </c>
      <c r="DM25" s="141">
        <f t="shared" ca="1" si="38"/>
        <v>0</v>
      </c>
      <c r="DN25" s="141">
        <f t="shared" ca="1" si="39"/>
        <v>0</v>
      </c>
      <c r="DO25" s="141">
        <f t="shared" ca="1" si="39"/>
        <v>0</v>
      </c>
      <c r="DP25" s="141">
        <f t="shared" ca="1" si="39"/>
        <v>0</v>
      </c>
      <c r="DQ25" s="141">
        <f t="shared" ca="1" si="39"/>
        <v>0</v>
      </c>
      <c r="DR25" s="141">
        <f t="shared" ca="1" si="39"/>
        <v>0</v>
      </c>
      <c r="DS25" s="141">
        <f t="shared" ca="1" si="39"/>
        <v>0</v>
      </c>
      <c r="DT25" s="141">
        <f t="shared" ca="1" si="39"/>
        <v>0</v>
      </c>
      <c r="DU25" s="141">
        <f t="shared" ca="1" si="39"/>
        <v>0</v>
      </c>
      <c r="DV25" s="141">
        <f t="shared" ca="1" si="39"/>
        <v>0</v>
      </c>
      <c r="DW25" s="141">
        <f t="shared" ca="1" si="39"/>
        <v>0</v>
      </c>
      <c r="DX25" s="141">
        <f t="shared" ca="1" si="39"/>
        <v>0</v>
      </c>
      <c r="DY25" s="141">
        <f t="shared" ca="1" si="39"/>
        <v>0</v>
      </c>
      <c r="DZ25" s="141">
        <f t="shared" ca="1" si="39"/>
        <v>0</v>
      </c>
      <c r="EA25" s="141">
        <f t="shared" ca="1" si="39"/>
        <v>0</v>
      </c>
      <c r="EB25" s="141">
        <f t="shared" ca="1" si="39"/>
        <v>0</v>
      </c>
      <c r="EC25" s="141">
        <f t="shared" ca="1" si="39"/>
        <v>0</v>
      </c>
      <c r="ED25" s="141">
        <f t="shared" ca="1" si="40"/>
        <v>0</v>
      </c>
      <c r="EE25" s="141">
        <f t="shared" ca="1" si="31"/>
        <v>0</v>
      </c>
      <c r="EF25" s="141">
        <f t="shared" ca="1" si="31"/>
        <v>0</v>
      </c>
      <c r="EG25" s="141">
        <f t="shared" ca="1" si="31"/>
        <v>0</v>
      </c>
      <c r="EH25" s="141">
        <f t="shared" ca="1" si="31"/>
        <v>0</v>
      </c>
      <c r="EI25" s="141">
        <f t="shared" ca="1" si="31"/>
        <v>0</v>
      </c>
      <c r="EJ25" s="141">
        <f t="shared" ca="1" si="31"/>
        <v>0</v>
      </c>
      <c r="EK25" s="141">
        <f t="shared" ca="1" si="31"/>
        <v>0</v>
      </c>
      <c r="EL25" s="141">
        <f t="shared" ca="1" si="31"/>
        <v>0</v>
      </c>
      <c r="EM25" s="141">
        <f t="shared" ca="1" si="31"/>
        <v>0</v>
      </c>
      <c r="EN25" s="141">
        <f t="shared" ca="1" si="31"/>
        <v>0</v>
      </c>
      <c r="EO25" s="141">
        <f t="shared" ca="1" si="31"/>
        <v>0</v>
      </c>
      <c r="EP25" s="141">
        <f t="shared" ca="1" si="31"/>
        <v>0</v>
      </c>
      <c r="EQ25" s="141">
        <f t="shared" ca="1" si="31"/>
        <v>0</v>
      </c>
      <c r="ER25" s="141">
        <f t="shared" ca="1" si="31"/>
        <v>0</v>
      </c>
      <c r="ES25" s="141">
        <f t="shared" ca="1" si="31"/>
        <v>0</v>
      </c>
      <c r="ET25" s="141">
        <f t="shared" ca="1" si="31"/>
        <v>0</v>
      </c>
      <c r="EU25" s="141">
        <f t="shared" ca="1" si="37"/>
        <v>0</v>
      </c>
      <c r="EV25" s="141">
        <f t="shared" ca="1" si="37"/>
        <v>0</v>
      </c>
      <c r="EW25" s="141">
        <f t="shared" ca="1" si="37"/>
        <v>0</v>
      </c>
      <c r="EX25" s="141">
        <f t="shared" ca="1" si="37"/>
        <v>0</v>
      </c>
      <c r="EY25" s="141">
        <f t="shared" ca="1" si="37"/>
        <v>0</v>
      </c>
      <c r="EZ25" s="141">
        <f t="shared" ca="1" si="37"/>
        <v>0</v>
      </c>
      <c r="FA25" s="141">
        <f t="shared" ca="1" si="37"/>
        <v>0</v>
      </c>
      <c r="FB25" s="141">
        <f t="shared" ca="1" si="37"/>
        <v>0</v>
      </c>
    </row>
    <row r="26" spans="1:158" ht="2.25" customHeight="1">
      <c r="A26" s="139">
        <f t="shared" si="18"/>
        <v>18</v>
      </c>
      <c r="B26" s="140">
        <f t="shared" si="24"/>
        <v>18</v>
      </c>
      <c r="C26" s="140">
        <f t="shared" si="19"/>
        <v>19</v>
      </c>
      <c r="D26" s="139">
        <f t="shared" si="25"/>
        <v>1</v>
      </c>
      <c r="E26" s="139">
        <f t="shared" si="20"/>
        <v>0</v>
      </c>
      <c r="F26" s="139">
        <f t="shared" si="26"/>
        <v>1</v>
      </c>
      <c r="G26">
        <v>18</v>
      </c>
      <c r="H26" s="141">
        <f t="shared" ca="1" si="27"/>
        <v>60</v>
      </c>
      <c r="I26" s="141">
        <f t="shared" ca="1" si="27"/>
        <v>83</v>
      </c>
      <c r="J26" s="141">
        <f t="shared" ca="1" si="27"/>
        <v>88</v>
      </c>
      <c r="K26" s="141">
        <f t="shared" ca="1" si="27"/>
        <v>87</v>
      </c>
      <c r="L26" s="141">
        <f t="shared" ca="1" si="27"/>
        <v>102</v>
      </c>
      <c r="M26" s="141">
        <f t="shared" ca="1" si="27"/>
        <v>103</v>
      </c>
      <c r="N26" s="141">
        <f t="shared" ca="1" si="27"/>
        <v>99</v>
      </c>
      <c r="O26" s="141">
        <f t="shared" ca="1" si="27"/>
        <v>116</v>
      </c>
      <c r="P26" s="141">
        <f t="shared" ca="1" si="27"/>
        <v>112</v>
      </c>
      <c r="Q26" s="141">
        <f t="shared" ca="1" si="27"/>
        <v>117</v>
      </c>
      <c r="R26" s="141">
        <f t="shared" ca="1" si="27"/>
        <v>111</v>
      </c>
      <c r="S26" s="141">
        <f t="shared" ca="1" si="27"/>
        <v>98</v>
      </c>
      <c r="T26" s="141">
        <f t="shared" ca="1" si="27"/>
        <v>115</v>
      </c>
      <c r="U26" s="141">
        <f t="shared" ca="1" si="27"/>
        <v>109</v>
      </c>
      <c r="V26" s="141">
        <f t="shared" ca="1" si="27"/>
        <v>125</v>
      </c>
      <c r="W26" s="141">
        <f t="shared" ca="1" si="27"/>
        <v>119</v>
      </c>
      <c r="X26" s="141">
        <f t="shared" ca="1" si="33"/>
        <v>100</v>
      </c>
      <c r="Y26" s="141">
        <f t="shared" ca="1" si="33"/>
        <v>104</v>
      </c>
      <c r="Z26" s="141">
        <f t="shared" ca="1" si="33"/>
        <v>116</v>
      </c>
      <c r="AA26" s="141">
        <f t="shared" ca="1" si="33"/>
        <v>120</v>
      </c>
      <c r="AB26" s="141">
        <f t="shared" ca="1" si="33"/>
        <v>128</v>
      </c>
      <c r="AC26" s="141">
        <f t="shared" ca="1" si="33"/>
        <v>113</v>
      </c>
      <c r="AD26" s="141">
        <f t="shared" ca="1" si="33"/>
        <v>107</v>
      </c>
      <c r="AE26" s="141">
        <f t="shared" ca="1" si="33"/>
        <v>62</v>
      </c>
      <c r="AF26" s="141">
        <f t="shared" ca="1" si="33"/>
        <v>72</v>
      </c>
      <c r="AG26" s="141">
        <f t="shared" ca="1" si="33"/>
        <v>0</v>
      </c>
      <c r="AH26" s="141">
        <f t="shared" ca="1" si="33"/>
        <v>17</v>
      </c>
      <c r="AI26" s="141">
        <f t="shared" ca="1" si="33"/>
        <v>48</v>
      </c>
      <c r="AJ26" s="141">
        <f t="shared" ca="1" si="33"/>
        <v>50</v>
      </c>
      <c r="AK26" s="141">
        <f t="shared" ca="1" si="33"/>
        <v>78</v>
      </c>
      <c r="AL26" s="141">
        <f t="shared" ca="1" si="33"/>
        <v>108</v>
      </c>
      <c r="AM26" s="141">
        <f t="shared" ca="1" si="33"/>
        <v>92</v>
      </c>
      <c r="AN26" s="141">
        <f t="shared" ca="1" si="34"/>
        <v>78</v>
      </c>
      <c r="AO26" s="141">
        <f t="shared" ca="1" si="34"/>
        <v>80</v>
      </c>
      <c r="AP26" s="141">
        <f t="shared" ca="1" si="34"/>
        <v>60</v>
      </c>
      <c r="AQ26" s="141">
        <f t="shared" ca="1" si="34"/>
        <v>77</v>
      </c>
      <c r="AR26" s="141">
        <f t="shared" ca="1" si="34"/>
        <v>68</v>
      </c>
      <c r="AS26" s="141">
        <f t="shared" ca="1" si="34"/>
        <v>72</v>
      </c>
      <c r="AT26" s="141">
        <f t="shared" ca="1" si="34"/>
        <v>63</v>
      </c>
      <c r="AU26" s="141">
        <f t="shared" ca="1" si="34"/>
        <v>55</v>
      </c>
      <c r="AV26" s="141">
        <f t="shared" ca="1" si="34"/>
        <v>58</v>
      </c>
      <c r="AW26" s="141">
        <f t="shared" ca="1" si="34"/>
        <v>56</v>
      </c>
      <c r="AX26" s="141">
        <f t="shared" ca="1" si="34"/>
        <v>55</v>
      </c>
      <c r="AY26" s="141">
        <f t="shared" ca="1" si="34"/>
        <v>56</v>
      </c>
      <c r="AZ26" s="141">
        <f t="shared" ca="1" si="34"/>
        <v>48</v>
      </c>
      <c r="BA26" s="141">
        <f t="shared" ca="1" si="34"/>
        <v>54</v>
      </c>
      <c r="BB26" s="141">
        <f t="shared" ca="1" si="34"/>
        <v>58</v>
      </c>
      <c r="BC26" s="141">
        <f t="shared" ca="1" si="34"/>
        <v>62</v>
      </c>
      <c r="BD26" s="141">
        <f t="shared" ca="1" si="35"/>
        <v>57</v>
      </c>
      <c r="BE26" s="141">
        <f t="shared" ca="1" si="35"/>
        <v>57</v>
      </c>
      <c r="BF26" s="141">
        <f t="shared" ca="1" si="35"/>
        <v>53</v>
      </c>
      <c r="BG26" s="141">
        <f t="shared" ca="1" si="35"/>
        <v>60</v>
      </c>
      <c r="BH26" s="141">
        <f t="shared" ca="1" si="35"/>
        <v>57</v>
      </c>
      <c r="BI26" s="141">
        <f t="shared" ca="1" si="35"/>
        <v>57</v>
      </c>
      <c r="BJ26" s="141">
        <f t="shared" ca="1" si="35"/>
        <v>65</v>
      </c>
      <c r="BK26" s="141">
        <f t="shared" ca="1" si="35"/>
        <v>59</v>
      </c>
      <c r="BL26" s="141">
        <f t="shared" ca="1" si="35"/>
        <v>61</v>
      </c>
      <c r="BM26" s="141">
        <f t="shared" ca="1" si="35"/>
        <v>65</v>
      </c>
      <c r="BN26" s="141">
        <f t="shared" ca="1" si="35"/>
        <v>67</v>
      </c>
      <c r="BO26" s="141">
        <f t="shared" ca="1" si="35"/>
        <v>65</v>
      </c>
      <c r="BP26" s="141">
        <f t="shared" ca="1" si="35"/>
        <v>59</v>
      </c>
      <c r="BQ26" s="141">
        <f t="shared" ca="1" si="35"/>
        <v>59</v>
      </c>
      <c r="BR26" s="141">
        <f t="shared" ca="1" si="35"/>
        <v>64</v>
      </c>
      <c r="BS26" s="141">
        <f t="shared" ca="1" si="35"/>
        <v>65</v>
      </c>
      <c r="BT26" s="141">
        <f t="shared" ca="1" si="36"/>
        <v>80</v>
      </c>
      <c r="BU26" s="141">
        <f t="shared" ca="1" si="36"/>
        <v>80</v>
      </c>
      <c r="BV26" s="141">
        <f t="shared" ca="1" si="36"/>
        <v>75</v>
      </c>
      <c r="BW26" s="141">
        <f t="shared" ca="1" si="36"/>
        <v>77</v>
      </c>
      <c r="BX26" s="141">
        <f t="shared" ca="1" si="36"/>
        <v>70</v>
      </c>
      <c r="BY26" s="141">
        <f t="shared" ca="1" si="36"/>
        <v>62</v>
      </c>
      <c r="BZ26" s="141">
        <f t="shared" ca="1" si="36"/>
        <v>68</v>
      </c>
      <c r="CA26" s="141">
        <f t="shared" ca="1" si="36"/>
        <v>72</v>
      </c>
      <c r="CB26" s="141">
        <f t="shared" ca="1" si="36"/>
        <v>68</v>
      </c>
      <c r="CC26" s="141">
        <f t="shared" ca="1" si="36"/>
        <v>62</v>
      </c>
      <c r="CD26" s="141">
        <f t="shared" ca="1" si="36"/>
        <v>255</v>
      </c>
      <c r="CE26" s="141">
        <f t="shared" ca="1" si="36"/>
        <v>0</v>
      </c>
      <c r="CF26" s="141">
        <f t="shared" ca="1" si="36"/>
        <v>0</v>
      </c>
      <c r="CG26" s="141">
        <f t="shared" ca="1" si="36"/>
        <v>0</v>
      </c>
      <c r="CH26" s="141">
        <f t="shared" ca="1" si="36"/>
        <v>0</v>
      </c>
      <c r="CI26" s="141">
        <f t="shared" ca="1" si="36"/>
        <v>0</v>
      </c>
      <c r="CJ26" s="141">
        <f t="shared" ca="1" si="41"/>
        <v>0</v>
      </c>
      <c r="CK26" s="141">
        <f t="shared" ca="1" si="41"/>
        <v>0</v>
      </c>
      <c r="CL26" s="141">
        <f t="shared" ca="1" si="41"/>
        <v>0</v>
      </c>
      <c r="CM26" s="141">
        <f t="shared" ca="1" si="41"/>
        <v>0</v>
      </c>
      <c r="CN26" s="141">
        <f t="shared" ca="1" si="41"/>
        <v>0</v>
      </c>
      <c r="CO26" s="141">
        <f t="shared" ca="1" si="41"/>
        <v>0</v>
      </c>
      <c r="CP26" s="141">
        <f t="shared" ca="1" si="41"/>
        <v>0</v>
      </c>
      <c r="CQ26" s="141">
        <f t="shared" ca="1" si="41"/>
        <v>0</v>
      </c>
      <c r="CR26" s="141">
        <f t="shared" ca="1" si="41"/>
        <v>0</v>
      </c>
      <c r="CS26" s="141">
        <f t="shared" ca="1" si="41"/>
        <v>0</v>
      </c>
      <c r="CT26" s="141">
        <f t="shared" ca="1" si="41"/>
        <v>0</v>
      </c>
      <c r="CU26" s="141">
        <f t="shared" ca="1" si="41"/>
        <v>0</v>
      </c>
      <c r="CV26" s="141">
        <f t="shared" ca="1" si="41"/>
        <v>0</v>
      </c>
      <c r="CW26" s="141">
        <f t="shared" ca="1" si="41"/>
        <v>0</v>
      </c>
      <c r="CX26" s="141">
        <f t="shared" ca="1" si="41"/>
        <v>0</v>
      </c>
      <c r="CY26" s="141">
        <f t="shared" ca="1" si="38"/>
        <v>0</v>
      </c>
      <c r="CZ26" s="141">
        <f t="shared" ca="1" si="38"/>
        <v>0</v>
      </c>
      <c r="DA26" s="141">
        <f t="shared" ca="1" si="38"/>
        <v>0</v>
      </c>
      <c r="DB26" s="141">
        <f t="shared" ca="1" si="38"/>
        <v>0</v>
      </c>
      <c r="DC26" s="141">
        <f t="shared" ca="1" si="38"/>
        <v>0</v>
      </c>
      <c r="DD26" s="141">
        <f t="shared" ca="1" si="38"/>
        <v>0</v>
      </c>
      <c r="DE26" s="141">
        <f t="shared" ca="1" si="38"/>
        <v>0</v>
      </c>
      <c r="DF26" s="141">
        <f t="shared" ca="1" si="38"/>
        <v>0</v>
      </c>
      <c r="DG26" s="141">
        <f t="shared" ca="1" si="38"/>
        <v>0</v>
      </c>
      <c r="DH26" s="141">
        <f t="shared" ca="1" si="38"/>
        <v>0</v>
      </c>
      <c r="DI26" s="141">
        <f t="shared" ca="1" si="38"/>
        <v>0</v>
      </c>
      <c r="DJ26" s="141">
        <f t="shared" ca="1" si="38"/>
        <v>0</v>
      </c>
      <c r="DK26" s="141">
        <f t="shared" ca="1" si="38"/>
        <v>0</v>
      </c>
      <c r="DL26" s="141">
        <f t="shared" ca="1" si="38"/>
        <v>0</v>
      </c>
      <c r="DM26" s="141">
        <f t="shared" ca="1" si="38"/>
        <v>0</v>
      </c>
      <c r="DN26" s="141">
        <f t="shared" ca="1" si="39"/>
        <v>0</v>
      </c>
      <c r="DO26" s="141">
        <f t="shared" ca="1" si="39"/>
        <v>0</v>
      </c>
      <c r="DP26" s="141">
        <f t="shared" ca="1" si="39"/>
        <v>0</v>
      </c>
      <c r="DQ26" s="141">
        <f t="shared" ca="1" si="39"/>
        <v>0</v>
      </c>
      <c r="DR26" s="141">
        <f t="shared" ca="1" si="39"/>
        <v>0</v>
      </c>
      <c r="DS26" s="141">
        <f t="shared" ca="1" si="39"/>
        <v>0</v>
      </c>
      <c r="DT26" s="141">
        <f t="shared" ca="1" si="39"/>
        <v>0</v>
      </c>
      <c r="DU26" s="141">
        <f t="shared" ca="1" si="39"/>
        <v>0</v>
      </c>
      <c r="DV26" s="141">
        <f t="shared" ca="1" si="39"/>
        <v>0</v>
      </c>
      <c r="DW26" s="141">
        <f t="shared" ca="1" si="39"/>
        <v>0</v>
      </c>
      <c r="DX26" s="141">
        <f t="shared" ca="1" si="39"/>
        <v>0</v>
      </c>
      <c r="DY26" s="141">
        <f t="shared" ca="1" si="39"/>
        <v>0</v>
      </c>
      <c r="DZ26" s="141">
        <f t="shared" ca="1" si="39"/>
        <v>0</v>
      </c>
      <c r="EA26" s="141">
        <f t="shared" ca="1" si="39"/>
        <v>0</v>
      </c>
      <c r="EB26" s="141">
        <f t="shared" ca="1" si="39"/>
        <v>0</v>
      </c>
      <c r="EC26" s="141">
        <f t="shared" ca="1" si="39"/>
        <v>0</v>
      </c>
      <c r="ED26" s="141">
        <f t="shared" ca="1" si="40"/>
        <v>0</v>
      </c>
      <c r="EE26" s="141">
        <f t="shared" ca="1" si="31"/>
        <v>0</v>
      </c>
      <c r="EF26" s="141">
        <f t="shared" ca="1" si="31"/>
        <v>0</v>
      </c>
      <c r="EG26" s="141">
        <f t="shared" ref="EG26:EV35" ca="1" si="42">(((INDIRECT("Desenho!L" &amp; (1+$B26)&amp;"C"&amp;(1+EG$5),FALSE)*$D26+INDIRECT("Desenho!L" &amp;(1+$C26)&amp;"C"&amp;(1+EG$5),FALSE)*$E26)/$F26)*EG$3+((INDIRECT("Desenho!L" &amp;(1+$B26) &amp;"C"&amp;(1+EG$4),FALSE)*$D26+INDIRECT("Desenho!L" &amp;(1+$C26)&amp;"C"&amp;(1+EG$4),FALSE)*$E26)/$F26)*EG$2)/EG$1</f>
        <v>0</v>
      </c>
      <c r="EH26" s="141">
        <f t="shared" ca="1" si="42"/>
        <v>0</v>
      </c>
      <c r="EI26" s="141">
        <f t="shared" ca="1" si="42"/>
        <v>0</v>
      </c>
      <c r="EJ26" s="141">
        <f t="shared" ca="1" si="42"/>
        <v>0</v>
      </c>
      <c r="EK26" s="141">
        <f t="shared" ca="1" si="42"/>
        <v>0</v>
      </c>
      <c r="EL26" s="141">
        <f t="shared" ca="1" si="42"/>
        <v>0</v>
      </c>
      <c r="EM26" s="141">
        <f t="shared" ca="1" si="42"/>
        <v>0</v>
      </c>
      <c r="EN26" s="141">
        <f t="shared" ca="1" si="42"/>
        <v>0</v>
      </c>
      <c r="EO26" s="141">
        <f t="shared" ca="1" si="42"/>
        <v>0</v>
      </c>
      <c r="EP26" s="141">
        <f t="shared" ca="1" si="42"/>
        <v>0</v>
      </c>
      <c r="EQ26" s="141">
        <f t="shared" ca="1" si="42"/>
        <v>0</v>
      </c>
      <c r="ER26" s="141">
        <f t="shared" ca="1" si="42"/>
        <v>0</v>
      </c>
      <c r="ES26" s="141">
        <f t="shared" ca="1" si="42"/>
        <v>0</v>
      </c>
      <c r="ET26" s="141">
        <f t="shared" ca="1" si="42"/>
        <v>0</v>
      </c>
      <c r="EU26" s="141">
        <f t="shared" ca="1" si="37"/>
        <v>0</v>
      </c>
      <c r="EV26" s="141">
        <f t="shared" ca="1" si="37"/>
        <v>0</v>
      </c>
      <c r="EW26" s="141">
        <f t="shared" ca="1" si="37"/>
        <v>0</v>
      </c>
      <c r="EX26" s="141">
        <f t="shared" ca="1" si="37"/>
        <v>0</v>
      </c>
      <c r="EY26" s="141">
        <f t="shared" ca="1" si="37"/>
        <v>0</v>
      </c>
      <c r="EZ26" s="141">
        <f t="shared" ca="1" si="37"/>
        <v>0</v>
      </c>
      <c r="FA26" s="141">
        <f t="shared" ca="1" si="37"/>
        <v>0</v>
      </c>
      <c r="FB26" s="141">
        <f t="shared" ca="1" si="37"/>
        <v>0</v>
      </c>
    </row>
    <row r="27" spans="1:158" ht="2.25" customHeight="1">
      <c r="A27" s="139">
        <f t="shared" si="18"/>
        <v>19</v>
      </c>
      <c r="B27" s="140">
        <f t="shared" si="24"/>
        <v>19</v>
      </c>
      <c r="C27" s="140">
        <f t="shared" si="19"/>
        <v>20</v>
      </c>
      <c r="D27" s="139">
        <f t="shared" si="25"/>
        <v>1</v>
      </c>
      <c r="E27" s="139">
        <f t="shared" si="20"/>
        <v>0</v>
      </c>
      <c r="F27" s="139">
        <f t="shared" si="26"/>
        <v>1</v>
      </c>
      <c r="G27">
        <v>19</v>
      </c>
      <c r="H27" s="141">
        <f t="shared" ca="1" si="27"/>
        <v>89</v>
      </c>
      <c r="I27" s="141">
        <f t="shared" ca="1" si="27"/>
        <v>173</v>
      </c>
      <c r="J27" s="141">
        <f t="shared" ca="1" si="27"/>
        <v>64</v>
      </c>
      <c r="K27" s="141">
        <f t="shared" ca="1" si="27"/>
        <v>80</v>
      </c>
      <c r="L27" s="141">
        <f t="shared" ca="1" si="27"/>
        <v>73</v>
      </c>
      <c r="M27" s="141">
        <f t="shared" ca="1" si="27"/>
        <v>78</v>
      </c>
      <c r="N27" s="141">
        <f t="shared" ca="1" si="27"/>
        <v>74</v>
      </c>
      <c r="O27" s="141">
        <f t="shared" ca="1" si="27"/>
        <v>86</v>
      </c>
      <c r="P27" s="141">
        <f t="shared" ca="1" si="27"/>
        <v>82</v>
      </c>
      <c r="Q27" s="141">
        <f t="shared" ca="1" si="27"/>
        <v>75</v>
      </c>
      <c r="R27" s="141">
        <f t="shared" ca="1" si="27"/>
        <v>87</v>
      </c>
      <c r="S27" s="141">
        <f t="shared" ca="1" si="27"/>
        <v>102</v>
      </c>
      <c r="T27" s="141">
        <f t="shared" ref="T27:W27" ca="1" si="43">(((INDIRECT("Desenho!L" &amp; (1+$B27)&amp;"C"&amp;(1+T$5),FALSE)*$D27+INDIRECT("Desenho!L" &amp;(1+$C27)&amp;"C"&amp;(1+T$5),FALSE)*$E27)/$F27)*T$3+((INDIRECT("Desenho!L" &amp;(1+$B27) &amp;"C"&amp;(1+T$4),FALSE)*$D27+INDIRECT("Desenho!L" &amp;(1+$C27)&amp;"C"&amp;(1+T$4),FALSE)*$E27)/$F27)*T$2)/T$1</f>
        <v>114</v>
      </c>
      <c r="U27" s="141">
        <f t="shared" ca="1" si="43"/>
        <v>107</v>
      </c>
      <c r="V27" s="141">
        <f t="shared" ca="1" si="43"/>
        <v>86</v>
      </c>
      <c r="W27" s="141">
        <f t="shared" ca="1" si="43"/>
        <v>103</v>
      </c>
      <c r="X27" s="141">
        <f t="shared" ca="1" si="33"/>
        <v>83</v>
      </c>
      <c r="Y27" s="141">
        <f t="shared" ca="1" si="33"/>
        <v>72</v>
      </c>
      <c r="Z27" s="141">
        <f t="shared" ca="1" si="33"/>
        <v>97</v>
      </c>
      <c r="AA27" s="141">
        <f t="shared" ca="1" si="33"/>
        <v>91</v>
      </c>
      <c r="AB27" s="141">
        <f t="shared" ca="1" si="33"/>
        <v>136</v>
      </c>
      <c r="AC27" s="141">
        <f t="shared" ca="1" si="33"/>
        <v>109</v>
      </c>
      <c r="AD27" s="141">
        <f t="shared" ca="1" si="33"/>
        <v>79</v>
      </c>
      <c r="AE27" s="141">
        <f t="shared" ca="1" si="33"/>
        <v>75</v>
      </c>
      <c r="AF27" s="141">
        <f t="shared" ca="1" si="33"/>
        <v>72</v>
      </c>
      <c r="AG27" s="141">
        <f t="shared" ca="1" si="33"/>
        <v>37</v>
      </c>
      <c r="AH27" s="141">
        <f t="shared" ca="1" si="33"/>
        <v>8</v>
      </c>
      <c r="AI27" s="141">
        <f t="shared" ca="1" si="33"/>
        <v>0</v>
      </c>
      <c r="AJ27" s="141">
        <f t="shared" ca="1" si="33"/>
        <v>5</v>
      </c>
      <c r="AK27" s="141">
        <f t="shared" ca="1" si="33"/>
        <v>24</v>
      </c>
      <c r="AL27" s="141">
        <f t="shared" ca="1" si="33"/>
        <v>29</v>
      </c>
      <c r="AM27" s="141">
        <f t="shared" ca="1" si="33"/>
        <v>77</v>
      </c>
      <c r="AN27" s="141">
        <f t="shared" ca="1" si="34"/>
        <v>144</v>
      </c>
      <c r="AO27" s="141">
        <f t="shared" ca="1" si="34"/>
        <v>148</v>
      </c>
      <c r="AP27" s="141">
        <f t="shared" ca="1" si="34"/>
        <v>123</v>
      </c>
      <c r="AQ27" s="141">
        <f t="shared" ca="1" si="34"/>
        <v>139</v>
      </c>
      <c r="AR27" s="141">
        <f t="shared" ca="1" si="34"/>
        <v>110</v>
      </c>
      <c r="AS27" s="141">
        <f t="shared" ca="1" si="34"/>
        <v>127</v>
      </c>
      <c r="AT27" s="141">
        <f t="shared" ca="1" si="34"/>
        <v>121</v>
      </c>
      <c r="AU27" s="141">
        <f t="shared" ca="1" si="34"/>
        <v>108</v>
      </c>
      <c r="AV27" s="141">
        <f t="shared" ca="1" si="34"/>
        <v>109</v>
      </c>
      <c r="AW27" s="141">
        <f t="shared" ca="1" si="34"/>
        <v>104</v>
      </c>
      <c r="AX27" s="141">
        <f t="shared" ca="1" si="34"/>
        <v>92</v>
      </c>
      <c r="AY27" s="141">
        <f t="shared" ca="1" si="34"/>
        <v>99</v>
      </c>
      <c r="AZ27" s="141">
        <f t="shared" ca="1" si="34"/>
        <v>89</v>
      </c>
      <c r="BA27" s="141">
        <f t="shared" ca="1" si="34"/>
        <v>87</v>
      </c>
      <c r="BB27" s="141">
        <f t="shared" ca="1" si="34"/>
        <v>70</v>
      </c>
      <c r="BC27" s="141">
        <f t="shared" ca="1" si="34"/>
        <v>74</v>
      </c>
      <c r="BD27" s="141">
        <f t="shared" ca="1" si="35"/>
        <v>82</v>
      </c>
      <c r="BE27" s="141">
        <f t="shared" ca="1" si="35"/>
        <v>71</v>
      </c>
      <c r="BF27" s="141">
        <f t="shared" ca="1" si="35"/>
        <v>77</v>
      </c>
      <c r="BG27" s="141">
        <f t="shared" ca="1" si="35"/>
        <v>71</v>
      </c>
      <c r="BH27" s="141">
        <f t="shared" ca="1" si="35"/>
        <v>64</v>
      </c>
      <c r="BI27" s="141">
        <f t="shared" ca="1" si="35"/>
        <v>64</v>
      </c>
      <c r="BJ27" s="141">
        <f t="shared" ca="1" si="35"/>
        <v>58</v>
      </c>
      <c r="BK27" s="141">
        <f t="shared" ca="1" si="35"/>
        <v>65</v>
      </c>
      <c r="BL27" s="141">
        <f t="shared" ca="1" si="35"/>
        <v>65</v>
      </c>
      <c r="BM27" s="141">
        <f t="shared" ca="1" si="35"/>
        <v>65</v>
      </c>
      <c r="BN27" s="141">
        <f t="shared" ca="1" si="35"/>
        <v>65</v>
      </c>
      <c r="BO27" s="141">
        <f t="shared" ca="1" si="35"/>
        <v>66</v>
      </c>
      <c r="BP27" s="141">
        <f t="shared" ca="1" si="35"/>
        <v>76</v>
      </c>
      <c r="BQ27" s="141">
        <f t="shared" ca="1" si="35"/>
        <v>91</v>
      </c>
      <c r="BR27" s="141">
        <f t="shared" ca="1" si="35"/>
        <v>100</v>
      </c>
      <c r="BS27" s="141">
        <f t="shared" ca="1" si="35"/>
        <v>85</v>
      </c>
      <c r="BT27" s="141">
        <f t="shared" ca="1" si="36"/>
        <v>84</v>
      </c>
      <c r="BU27" s="141">
        <f t="shared" ca="1" si="36"/>
        <v>91</v>
      </c>
      <c r="BV27" s="141">
        <f t="shared" ca="1" si="36"/>
        <v>92</v>
      </c>
      <c r="BW27" s="141">
        <f t="shared" ca="1" si="36"/>
        <v>96</v>
      </c>
      <c r="BX27" s="141">
        <f t="shared" ca="1" si="36"/>
        <v>114</v>
      </c>
      <c r="BY27" s="141">
        <f t="shared" ca="1" si="36"/>
        <v>114</v>
      </c>
      <c r="BZ27" s="141">
        <f t="shared" ca="1" si="36"/>
        <v>87</v>
      </c>
      <c r="CA27" s="141">
        <f t="shared" ca="1" si="36"/>
        <v>96</v>
      </c>
      <c r="CB27" s="141">
        <f t="shared" ca="1" si="36"/>
        <v>96</v>
      </c>
      <c r="CC27" s="141">
        <f t="shared" ca="1" si="36"/>
        <v>99</v>
      </c>
      <c r="CD27" s="141">
        <f t="shared" ca="1" si="36"/>
        <v>255</v>
      </c>
      <c r="CE27" s="141">
        <f t="shared" ca="1" si="36"/>
        <v>0</v>
      </c>
      <c r="CF27" s="141">
        <f t="shared" ca="1" si="36"/>
        <v>0</v>
      </c>
      <c r="CG27" s="141">
        <f t="shared" ca="1" si="36"/>
        <v>0</v>
      </c>
      <c r="CH27" s="141">
        <f t="shared" ca="1" si="36"/>
        <v>0</v>
      </c>
      <c r="CI27" s="141">
        <f t="shared" ca="1" si="36"/>
        <v>0</v>
      </c>
      <c r="CJ27" s="141">
        <f t="shared" ca="1" si="41"/>
        <v>0</v>
      </c>
      <c r="CK27" s="141">
        <f t="shared" ca="1" si="41"/>
        <v>0</v>
      </c>
      <c r="CL27" s="141">
        <f t="shared" ca="1" si="41"/>
        <v>0</v>
      </c>
      <c r="CM27" s="141">
        <f t="shared" ca="1" si="41"/>
        <v>0</v>
      </c>
      <c r="CN27" s="141">
        <f t="shared" ca="1" si="41"/>
        <v>0</v>
      </c>
      <c r="CO27" s="141">
        <f t="shared" ca="1" si="41"/>
        <v>0</v>
      </c>
      <c r="CP27" s="141">
        <f t="shared" ca="1" si="41"/>
        <v>0</v>
      </c>
      <c r="CQ27" s="141">
        <f t="shared" ca="1" si="41"/>
        <v>0</v>
      </c>
      <c r="CR27" s="141">
        <f t="shared" ca="1" si="41"/>
        <v>0</v>
      </c>
      <c r="CS27" s="141">
        <f t="shared" ca="1" si="41"/>
        <v>0</v>
      </c>
      <c r="CT27" s="141">
        <f t="shared" ca="1" si="41"/>
        <v>0</v>
      </c>
      <c r="CU27" s="141">
        <f t="shared" ca="1" si="41"/>
        <v>0</v>
      </c>
      <c r="CV27" s="141">
        <f t="shared" ca="1" si="41"/>
        <v>0</v>
      </c>
      <c r="CW27" s="141">
        <f t="shared" ca="1" si="41"/>
        <v>0</v>
      </c>
      <c r="CX27" s="141">
        <f t="shared" ca="1" si="41"/>
        <v>0</v>
      </c>
      <c r="CY27" s="141">
        <f t="shared" ca="1" si="38"/>
        <v>0</v>
      </c>
      <c r="CZ27" s="141">
        <f t="shared" ca="1" si="38"/>
        <v>0</v>
      </c>
      <c r="DA27" s="141">
        <f t="shared" ca="1" si="38"/>
        <v>0</v>
      </c>
      <c r="DB27" s="141">
        <f t="shared" ca="1" si="38"/>
        <v>0</v>
      </c>
      <c r="DC27" s="141">
        <f t="shared" ca="1" si="38"/>
        <v>0</v>
      </c>
      <c r="DD27" s="141">
        <f t="shared" ca="1" si="38"/>
        <v>0</v>
      </c>
      <c r="DE27" s="141">
        <f t="shared" ca="1" si="38"/>
        <v>0</v>
      </c>
      <c r="DF27" s="141">
        <f t="shared" ca="1" si="38"/>
        <v>0</v>
      </c>
      <c r="DG27" s="141">
        <f t="shared" ca="1" si="38"/>
        <v>0</v>
      </c>
      <c r="DH27" s="141">
        <f t="shared" ca="1" si="38"/>
        <v>0</v>
      </c>
      <c r="DI27" s="141">
        <f t="shared" ca="1" si="38"/>
        <v>0</v>
      </c>
      <c r="DJ27" s="141">
        <f t="shared" ca="1" si="38"/>
        <v>0</v>
      </c>
      <c r="DK27" s="141">
        <f t="shared" ca="1" si="38"/>
        <v>0</v>
      </c>
      <c r="DL27" s="141">
        <f t="shared" ca="1" si="38"/>
        <v>0</v>
      </c>
      <c r="DM27" s="141">
        <f t="shared" ca="1" si="38"/>
        <v>0</v>
      </c>
      <c r="DN27" s="141">
        <f t="shared" ca="1" si="39"/>
        <v>0</v>
      </c>
      <c r="DO27" s="141">
        <f t="shared" ca="1" si="39"/>
        <v>0</v>
      </c>
      <c r="DP27" s="141">
        <f t="shared" ca="1" si="39"/>
        <v>0</v>
      </c>
      <c r="DQ27" s="141">
        <f t="shared" ca="1" si="39"/>
        <v>0</v>
      </c>
      <c r="DR27" s="141">
        <f t="shared" ca="1" si="39"/>
        <v>0</v>
      </c>
      <c r="DS27" s="141">
        <f t="shared" ca="1" si="39"/>
        <v>0</v>
      </c>
      <c r="DT27" s="141">
        <f t="shared" ca="1" si="39"/>
        <v>0</v>
      </c>
      <c r="DU27" s="141">
        <f t="shared" ca="1" si="39"/>
        <v>0</v>
      </c>
      <c r="DV27" s="141">
        <f t="shared" ca="1" si="39"/>
        <v>0</v>
      </c>
      <c r="DW27" s="141">
        <f t="shared" ca="1" si="39"/>
        <v>0</v>
      </c>
      <c r="DX27" s="141">
        <f t="shared" ca="1" si="39"/>
        <v>0</v>
      </c>
      <c r="DY27" s="141">
        <f t="shared" ca="1" si="39"/>
        <v>0</v>
      </c>
      <c r="DZ27" s="141">
        <f t="shared" ca="1" si="39"/>
        <v>0</v>
      </c>
      <c r="EA27" s="141">
        <f t="shared" ca="1" si="39"/>
        <v>0</v>
      </c>
      <c r="EB27" s="141">
        <f t="shared" ca="1" si="39"/>
        <v>0</v>
      </c>
      <c r="EC27" s="141">
        <f t="shared" ca="1" si="39"/>
        <v>0</v>
      </c>
      <c r="ED27" s="141">
        <f t="shared" ca="1" si="40"/>
        <v>0</v>
      </c>
      <c r="EE27" s="141">
        <f t="shared" ca="1" si="40"/>
        <v>0</v>
      </c>
      <c r="EF27" s="141">
        <f t="shared" ca="1" si="40"/>
        <v>0</v>
      </c>
      <c r="EG27" s="141">
        <f t="shared" ca="1" si="40"/>
        <v>0</v>
      </c>
      <c r="EH27" s="141">
        <f t="shared" ca="1" si="40"/>
        <v>0</v>
      </c>
      <c r="EI27" s="141">
        <f t="shared" ca="1" si="40"/>
        <v>0</v>
      </c>
      <c r="EJ27" s="141">
        <f t="shared" ca="1" si="40"/>
        <v>0</v>
      </c>
      <c r="EK27" s="141">
        <f t="shared" ca="1" si="40"/>
        <v>0</v>
      </c>
      <c r="EL27" s="141">
        <f t="shared" ca="1" si="40"/>
        <v>0</v>
      </c>
      <c r="EM27" s="141">
        <f t="shared" ca="1" si="40"/>
        <v>0</v>
      </c>
      <c r="EN27" s="141">
        <f t="shared" ca="1" si="40"/>
        <v>0</v>
      </c>
      <c r="EO27" s="141">
        <f t="shared" ca="1" si="40"/>
        <v>0</v>
      </c>
      <c r="EP27" s="141">
        <f t="shared" ca="1" si="40"/>
        <v>0</v>
      </c>
      <c r="EQ27" s="141">
        <f t="shared" ca="1" si="40"/>
        <v>0</v>
      </c>
      <c r="ER27" s="141">
        <f t="shared" ca="1" si="40"/>
        <v>0</v>
      </c>
      <c r="ES27" s="141">
        <f t="shared" ca="1" si="40"/>
        <v>0</v>
      </c>
      <c r="ET27" s="141">
        <f t="shared" ca="1" si="42"/>
        <v>0</v>
      </c>
      <c r="EU27" s="141">
        <f t="shared" ca="1" si="37"/>
        <v>0</v>
      </c>
      <c r="EV27" s="141">
        <f t="shared" ca="1" si="37"/>
        <v>0</v>
      </c>
      <c r="EW27" s="141">
        <f t="shared" ca="1" si="37"/>
        <v>0</v>
      </c>
      <c r="EX27" s="141">
        <f t="shared" ca="1" si="37"/>
        <v>0</v>
      </c>
      <c r="EY27" s="141">
        <f t="shared" ca="1" si="37"/>
        <v>0</v>
      </c>
      <c r="EZ27" s="141">
        <f t="shared" ca="1" si="37"/>
        <v>0</v>
      </c>
      <c r="FA27" s="141">
        <f t="shared" ca="1" si="37"/>
        <v>0</v>
      </c>
      <c r="FB27" s="141">
        <f t="shared" ca="1" si="37"/>
        <v>0</v>
      </c>
    </row>
    <row r="28" spans="1:158" ht="2.25" customHeight="1">
      <c r="A28" s="139">
        <f t="shared" si="18"/>
        <v>20</v>
      </c>
      <c r="B28" s="140">
        <f t="shared" si="24"/>
        <v>20</v>
      </c>
      <c r="C28" s="140">
        <f t="shared" si="19"/>
        <v>21</v>
      </c>
      <c r="D28" s="139">
        <f t="shared" si="25"/>
        <v>1</v>
      </c>
      <c r="E28" s="139">
        <f t="shared" si="20"/>
        <v>0</v>
      </c>
      <c r="F28" s="139">
        <f t="shared" si="26"/>
        <v>1</v>
      </c>
      <c r="G28">
        <v>20</v>
      </c>
      <c r="H28" s="141">
        <f t="shared" ref="H28:W43" ca="1" si="44">(((INDIRECT("Desenho!L" &amp; (1+$B28)&amp;"C"&amp;(1+H$5),FALSE)*$D28+INDIRECT("Desenho!L" &amp;(1+$C28)&amp;"C"&amp;(1+H$5),FALSE)*$E28)/$F28)*H$3+((INDIRECT("Desenho!L" &amp;(1+$B28) &amp;"C"&amp;(1+H$4),FALSE)*$D28+INDIRECT("Desenho!L" &amp;(1+$C28)&amp;"C"&amp;(1+H$4),FALSE)*$E28)/$F28)*H$2)/H$1</f>
        <v>87</v>
      </c>
      <c r="I28" s="141">
        <f t="shared" ca="1" si="44"/>
        <v>175</v>
      </c>
      <c r="J28" s="141">
        <f t="shared" ca="1" si="44"/>
        <v>55</v>
      </c>
      <c r="K28" s="141">
        <f t="shared" ca="1" si="44"/>
        <v>70</v>
      </c>
      <c r="L28" s="141">
        <f t="shared" ca="1" si="44"/>
        <v>94</v>
      </c>
      <c r="M28" s="141">
        <f t="shared" ca="1" si="44"/>
        <v>99</v>
      </c>
      <c r="N28" s="141">
        <f t="shared" ca="1" si="44"/>
        <v>72</v>
      </c>
      <c r="O28" s="141">
        <f t="shared" ca="1" si="44"/>
        <v>81</v>
      </c>
      <c r="P28" s="141">
        <f t="shared" ca="1" si="44"/>
        <v>65</v>
      </c>
      <c r="Q28" s="141">
        <f t="shared" ca="1" si="44"/>
        <v>96</v>
      </c>
      <c r="R28" s="141">
        <f t="shared" ca="1" si="44"/>
        <v>90</v>
      </c>
      <c r="S28" s="141">
        <f t="shared" ca="1" si="44"/>
        <v>89</v>
      </c>
      <c r="T28" s="141">
        <f t="shared" ca="1" si="44"/>
        <v>103</v>
      </c>
      <c r="U28" s="141">
        <f t="shared" ca="1" si="44"/>
        <v>106</v>
      </c>
      <c r="V28" s="141">
        <f t="shared" ca="1" si="44"/>
        <v>95</v>
      </c>
      <c r="W28" s="141">
        <f t="shared" ca="1" si="44"/>
        <v>98</v>
      </c>
      <c r="X28" s="141">
        <f t="shared" ca="1" si="33"/>
        <v>95</v>
      </c>
      <c r="Y28" s="141">
        <f t="shared" ca="1" si="33"/>
        <v>90</v>
      </c>
      <c r="Z28" s="141">
        <f t="shared" ca="1" si="33"/>
        <v>83</v>
      </c>
      <c r="AA28" s="141">
        <f t="shared" ca="1" si="33"/>
        <v>80</v>
      </c>
      <c r="AB28" s="141">
        <f t="shared" ca="1" si="33"/>
        <v>216</v>
      </c>
      <c r="AC28" s="141">
        <f t="shared" ca="1" si="33"/>
        <v>176</v>
      </c>
      <c r="AD28" s="141">
        <f t="shared" ca="1" si="33"/>
        <v>43</v>
      </c>
      <c r="AE28" s="141">
        <f t="shared" ca="1" si="33"/>
        <v>62</v>
      </c>
      <c r="AF28" s="141">
        <f t="shared" ca="1" si="33"/>
        <v>60</v>
      </c>
      <c r="AG28" s="141">
        <f t="shared" ca="1" si="33"/>
        <v>76</v>
      </c>
      <c r="AH28" s="141">
        <f t="shared" ca="1" si="33"/>
        <v>3</v>
      </c>
      <c r="AI28" s="141">
        <f t="shared" ca="1" si="33"/>
        <v>16</v>
      </c>
      <c r="AJ28" s="141">
        <f t="shared" ca="1" si="33"/>
        <v>15</v>
      </c>
      <c r="AK28" s="141">
        <f t="shared" ca="1" si="33"/>
        <v>0</v>
      </c>
      <c r="AL28" s="141">
        <f t="shared" ca="1" si="33"/>
        <v>8</v>
      </c>
      <c r="AM28" s="141">
        <f t="shared" ca="1" si="33"/>
        <v>1</v>
      </c>
      <c r="AN28" s="141">
        <f t="shared" ca="1" si="34"/>
        <v>13</v>
      </c>
      <c r="AO28" s="141">
        <f t="shared" ca="1" si="34"/>
        <v>57</v>
      </c>
      <c r="AP28" s="141">
        <f t="shared" ca="1" si="34"/>
        <v>59</v>
      </c>
      <c r="AQ28" s="141">
        <f t="shared" ca="1" si="34"/>
        <v>69</v>
      </c>
      <c r="AR28" s="141">
        <f t="shared" ca="1" si="34"/>
        <v>98</v>
      </c>
      <c r="AS28" s="141">
        <f t="shared" ca="1" si="34"/>
        <v>95</v>
      </c>
      <c r="AT28" s="141">
        <f t="shared" ca="1" si="34"/>
        <v>98</v>
      </c>
      <c r="AU28" s="141">
        <f t="shared" ca="1" si="34"/>
        <v>85</v>
      </c>
      <c r="AV28" s="141">
        <f t="shared" ca="1" si="34"/>
        <v>98</v>
      </c>
      <c r="AW28" s="141">
        <f t="shared" ca="1" si="34"/>
        <v>105</v>
      </c>
      <c r="AX28" s="141">
        <f t="shared" ca="1" si="34"/>
        <v>102</v>
      </c>
      <c r="AY28" s="141">
        <f t="shared" ca="1" si="34"/>
        <v>115</v>
      </c>
      <c r="AZ28" s="141">
        <f t="shared" ca="1" si="34"/>
        <v>120</v>
      </c>
      <c r="BA28" s="141">
        <f t="shared" ca="1" si="34"/>
        <v>119</v>
      </c>
      <c r="BB28" s="141">
        <f t="shared" ca="1" si="34"/>
        <v>94</v>
      </c>
      <c r="BC28" s="141">
        <f t="shared" ca="1" si="34"/>
        <v>102</v>
      </c>
      <c r="BD28" s="141">
        <f t="shared" ca="1" si="35"/>
        <v>113</v>
      </c>
      <c r="BE28" s="141">
        <f t="shared" ca="1" si="35"/>
        <v>114</v>
      </c>
      <c r="BF28" s="141">
        <f t="shared" ca="1" si="35"/>
        <v>122</v>
      </c>
      <c r="BG28" s="141">
        <f t="shared" ca="1" si="35"/>
        <v>104</v>
      </c>
      <c r="BH28" s="141">
        <f t="shared" ca="1" si="35"/>
        <v>96</v>
      </c>
      <c r="BI28" s="141">
        <f t="shared" ca="1" si="35"/>
        <v>88</v>
      </c>
      <c r="BJ28" s="141">
        <f t="shared" ca="1" si="35"/>
        <v>77</v>
      </c>
      <c r="BK28" s="141">
        <f t="shared" ca="1" si="35"/>
        <v>69</v>
      </c>
      <c r="BL28" s="141">
        <f t="shared" ca="1" si="35"/>
        <v>64</v>
      </c>
      <c r="BM28" s="141">
        <f t="shared" ca="1" si="35"/>
        <v>64</v>
      </c>
      <c r="BN28" s="141">
        <f t="shared" ca="1" si="35"/>
        <v>70</v>
      </c>
      <c r="BO28" s="141">
        <f t="shared" ca="1" si="35"/>
        <v>76</v>
      </c>
      <c r="BP28" s="141">
        <f t="shared" ca="1" si="35"/>
        <v>84</v>
      </c>
      <c r="BQ28" s="141">
        <f t="shared" ca="1" si="35"/>
        <v>85</v>
      </c>
      <c r="BR28" s="141">
        <f t="shared" ca="1" si="35"/>
        <v>77</v>
      </c>
      <c r="BS28" s="141">
        <f t="shared" ca="1" si="35"/>
        <v>95</v>
      </c>
      <c r="BT28" s="141">
        <f t="shared" ca="1" si="36"/>
        <v>106</v>
      </c>
      <c r="BU28" s="141">
        <f t="shared" ca="1" si="36"/>
        <v>96</v>
      </c>
      <c r="BV28" s="141">
        <f t="shared" ca="1" si="36"/>
        <v>79</v>
      </c>
      <c r="BW28" s="141">
        <f t="shared" ca="1" si="36"/>
        <v>77</v>
      </c>
      <c r="BX28" s="141">
        <f t="shared" ca="1" si="36"/>
        <v>77</v>
      </c>
      <c r="BY28" s="141">
        <f t="shared" ca="1" si="36"/>
        <v>78</v>
      </c>
      <c r="BZ28" s="141">
        <f t="shared" ca="1" si="36"/>
        <v>86</v>
      </c>
      <c r="CA28" s="141">
        <f t="shared" ca="1" si="36"/>
        <v>63</v>
      </c>
      <c r="CB28" s="141">
        <f t="shared" ca="1" si="36"/>
        <v>64</v>
      </c>
      <c r="CC28" s="141">
        <f t="shared" ca="1" si="36"/>
        <v>68</v>
      </c>
      <c r="CD28" s="141">
        <f t="shared" ca="1" si="36"/>
        <v>255</v>
      </c>
      <c r="CE28" s="141">
        <f t="shared" ca="1" si="36"/>
        <v>0</v>
      </c>
      <c r="CF28" s="141">
        <f t="shared" ca="1" si="36"/>
        <v>0</v>
      </c>
      <c r="CG28" s="141">
        <f t="shared" ca="1" si="36"/>
        <v>0</v>
      </c>
      <c r="CH28" s="141">
        <f t="shared" ca="1" si="36"/>
        <v>0</v>
      </c>
      <c r="CI28" s="141">
        <f t="shared" ca="1" si="36"/>
        <v>0</v>
      </c>
      <c r="CJ28" s="141">
        <f t="shared" ca="1" si="41"/>
        <v>0</v>
      </c>
      <c r="CK28" s="141">
        <f t="shared" ca="1" si="41"/>
        <v>0</v>
      </c>
      <c r="CL28" s="141">
        <f t="shared" ca="1" si="41"/>
        <v>0</v>
      </c>
      <c r="CM28" s="141">
        <f t="shared" ca="1" si="41"/>
        <v>0</v>
      </c>
      <c r="CN28" s="141">
        <f t="shared" ca="1" si="41"/>
        <v>0</v>
      </c>
      <c r="CO28" s="141">
        <f t="shared" ca="1" si="41"/>
        <v>0</v>
      </c>
      <c r="CP28" s="141">
        <f t="shared" ca="1" si="41"/>
        <v>0</v>
      </c>
      <c r="CQ28" s="141">
        <f t="shared" ca="1" si="41"/>
        <v>0</v>
      </c>
      <c r="CR28" s="141">
        <f t="shared" ca="1" si="41"/>
        <v>0</v>
      </c>
      <c r="CS28" s="141">
        <f t="shared" ca="1" si="41"/>
        <v>0</v>
      </c>
      <c r="CT28" s="141">
        <f t="shared" ca="1" si="41"/>
        <v>0</v>
      </c>
      <c r="CU28" s="141">
        <f t="shared" ca="1" si="41"/>
        <v>0</v>
      </c>
      <c r="CV28" s="141">
        <f t="shared" ca="1" si="41"/>
        <v>0</v>
      </c>
      <c r="CW28" s="141">
        <f t="shared" ca="1" si="41"/>
        <v>0</v>
      </c>
      <c r="CX28" s="141">
        <f t="shared" ca="1" si="41"/>
        <v>0</v>
      </c>
      <c r="CY28" s="141">
        <f t="shared" ca="1" si="38"/>
        <v>0</v>
      </c>
      <c r="CZ28" s="141">
        <f t="shared" ca="1" si="38"/>
        <v>0</v>
      </c>
      <c r="DA28" s="141">
        <f t="shared" ca="1" si="38"/>
        <v>0</v>
      </c>
      <c r="DB28" s="141">
        <f t="shared" ca="1" si="38"/>
        <v>0</v>
      </c>
      <c r="DC28" s="141">
        <f t="shared" ca="1" si="38"/>
        <v>0</v>
      </c>
      <c r="DD28" s="141">
        <f t="shared" ca="1" si="38"/>
        <v>0</v>
      </c>
      <c r="DE28" s="141">
        <f t="shared" ca="1" si="38"/>
        <v>0</v>
      </c>
      <c r="DF28" s="141">
        <f t="shared" ca="1" si="38"/>
        <v>0</v>
      </c>
      <c r="DG28" s="141">
        <f t="shared" ca="1" si="38"/>
        <v>0</v>
      </c>
      <c r="DH28" s="141">
        <f t="shared" ca="1" si="38"/>
        <v>0</v>
      </c>
      <c r="DI28" s="141">
        <f t="shared" ca="1" si="38"/>
        <v>0</v>
      </c>
      <c r="DJ28" s="141">
        <f t="shared" ca="1" si="38"/>
        <v>0</v>
      </c>
      <c r="DK28" s="141">
        <f t="shared" ca="1" si="38"/>
        <v>0</v>
      </c>
      <c r="DL28" s="141">
        <f t="shared" ca="1" si="38"/>
        <v>0</v>
      </c>
      <c r="DM28" s="141">
        <f t="shared" ca="1" si="38"/>
        <v>0</v>
      </c>
      <c r="DN28" s="141">
        <f t="shared" ca="1" si="39"/>
        <v>0</v>
      </c>
      <c r="DO28" s="141">
        <f t="shared" ca="1" si="39"/>
        <v>0</v>
      </c>
      <c r="DP28" s="141">
        <f t="shared" ca="1" si="39"/>
        <v>0</v>
      </c>
      <c r="DQ28" s="141">
        <f t="shared" ca="1" si="39"/>
        <v>0</v>
      </c>
      <c r="DR28" s="141">
        <f t="shared" ca="1" si="39"/>
        <v>0</v>
      </c>
      <c r="DS28" s="141">
        <f t="shared" ca="1" si="39"/>
        <v>0</v>
      </c>
      <c r="DT28" s="141">
        <f t="shared" ca="1" si="39"/>
        <v>0</v>
      </c>
      <c r="DU28" s="141">
        <f t="shared" ca="1" si="39"/>
        <v>0</v>
      </c>
      <c r="DV28" s="141">
        <f t="shared" ca="1" si="39"/>
        <v>0</v>
      </c>
      <c r="DW28" s="141">
        <f t="shared" ca="1" si="39"/>
        <v>0</v>
      </c>
      <c r="DX28" s="141">
        <f t="shared" ca="1" si="39"/>
        <v>0</v>
      </c>
      <c r="DY28" s="141">
        <f t="shared" ca="1" si="39"/>
        <v>0</v>
      </c>
      <c r="DZ28" s="141">
        <f t="shared" ca="1" si="39"/>
        <v>0</v>
      </c>
      <c r="EA28" s="141">
        <f t="shared" ca="1" si="39"/>
        <v>0</v>
      </c>
      <c r="EB28" s="141">
        <f t="shared" ca="1" si="39"/>
        <v>0</v>
      </c>
      <c r="EC28" s="141">
        <f t="shared" ca="1" si="39"/>
        <v>0</v>
      </c>
      <c r="ED28" s="141">
        <f t="shared" ca="1" si="40"/>
        <v>0</v>
      </c>
      <c r="EE28" s="141">
        <f t="shared" ca="1" si="40"/>
        <v>0</v>
      </c>
      <c r="EF28" s="141">
        <f t="shared" ca="1" si="40"/>
        <v>0</v>
      </c>
      <c r="EG28" s="141">
        <f t="shared" ca="1" si="40"/>
        <v>0</v>
      </c>
      <c r="EH28" s="141">
        <f t="shared" ca="1" si="40"/>
        <v>0</v>
      </c>
      <c r="EI28" s="141">
        <f t="shared" ca="1" si="40"/>
        <v>0</v>
      </c>
      <c r="EJ28" s="141">
        <f t="shared" ca="1" si="40"/>
        <v>0</v>
      </c>
      <c r="EK28" s="141">
        <f t="shared" ca="1" si="40"/>
        <v>0</v>
      </c>
      <c r="EL28" s="141">
        <f t="shared" ca="1" si="40"/>
        <v>0</v>
      </c>
      <c r="EM28" s="141">
        <f t="shared" ca="1" si="40"/>
        <v>0</v>
      </c>
      <c r="EN28" s="141">
        <f t="shared" ca="1" si="40"/>
        <v>0</v>
      </c>
      <c r="EO28" s="141">
        <f t="shared" ca="1" si="40"/>
        <v>0</v>
      </c>
      <c r="EP28" s="141">
        <f t="shared" ca="1" si="40"/>
        <v>0</v>
      </c>
      <c r="EQ28" s="141">
        <f t="shared" ca="1" si="40"/>
        <v>0</v>
      </c>
      <c r="ER28" s="141">
        <f t="shared" ca="1" si="40"/>
        <v>0</v>
      </c>
      <c r="ES28" s="141">
        <f t="shared" ca="1" si="40"/>
        <v>0</v>
      </c>
      <c r="ET28" s="141">
        <f t="shared" ca="1" si="42"/>
        <v>0</v>
      </c>
      <c r="EU28" s="141">
        <f t="shared" ca="1" si="37"/>
        <v>0</v>
      </c>
      <c r="EV28" s="141">
        <f t="shared" ca="1" si="37"/>
        <v>0</v>
      </c>
      <c r="EW28" s="141">
        <f t="shared" ca="1" si="37"/>
        <v>0</v>
      </c>
      <c r="EX28" s="141">
        <f t="shared" ca="1" si="37"/>
        <v>0</v>
      </c>
      <c r="EY28" s="141">
        <f t="shared" ca="1" si="37"/>
        <v>0</v>
      </c>
      <c r="EZ28" s="141">
        <f t="shared" ca="1" si="37"/>
        <v>0</v>
      </c>
      <c r="FA28" s="141">
        <f t="shared" ca="1" si="37"/>
        <v>0</v>
      </c>
      <c r="FB28" s="141">
        <f t="shared" ca="1" si="37"/>
        <v>0</v>
      </c>
    </row>
    <row r="29" spans="1:158" ht="2.25" customHeight="1">
      <c r="A29" s="139">
        <f t="shared" si="18"/>
        <v>21</v>
      </c>
      <c r="B29" s="140">
        <f t="shared" si="24"/>
        <v>21</v>
      </c>
      <c r="C29" s="140">
        <f t="shared" si="19"/>
        <v>22</v>
      </c>
      <c r="D29" s="139">
        <f t="shared" si="25"/>
        <v>1</v>
      </c>
      <c r="E29" s="139">
        <f t="shared" si="20"/>
        <v>0</v>
      </c>
      <c r="F29" s="139">
        <f t="shared" si="26"/>
        <v>1</v>
      </c>
      <c r="G29">
        <v>21</v>
      </c>
      <c r="H29" s="141">
        <f t="shared" ca="1" si="44"/>
        <v>16</v>
      </c>
      <c r="I29" s="141">
        <f t="shared" ca="1" si="44"/>
        <v>172</v>
      </c>
      <c r="J29" s="141">
        <f t="shared" ca="1" si="44"/>
        <v>51</v>
      </c>
      <c r="K29" s="141">
        <f t="shared" ca="1" si="44"/>
        <v>10</v>
      </c>
      <c r="L29" s="141">
        <f t="shared" ca="1" si="44"/>
        <v>70</v>
      </c>
      <c r="M29" s="141">
        <f t="shared" ca="1" si="44"/>
        <v>147</v>
      </c>
      <c r="N29" s="141">
        <f t="shared" ca="1" si="44"/>
        <v>26</v>
      </c>
      <c r="O29" s="141">
        <f t="shared" ca="1" si="44"/>
        <v>40</v>
      </c>
      <c r="P29" s="141">
        <f t="shared" ca="1" si="44"/>
        <v>34</v>
      </c>
      <c r="Q29" s="141">
        <f t="shared" ca="1" si="44"/>
        <v>134</v>
      </c>
      <c r="R29" s="141">
        <f t="shared" ca="1" si="44"/>
        <v>132</v>
      </c>
      <c r="S29" s="141">
        <f t="shared" ca="1" si="44"/>
        <v>57</v>
      </c>
      <c r="T29" s="141">
        <f t="shared" ca="1" si="44"/>
        <v>68</v>
      </c>
      <c r="U29" s="141">
        <f t="shared" ca="1" si="44"/>
        <v>65</v>
      </c>
      <c r="V29" s="141">
        <f t="shared" ca="1" si="44"/>
        <v>80</v>
      </c>
      <c r="W29" s="141">
        <f t="shared" ca="1" si="44"/>
        <v>84</v>
      </c>
      <c r="X29" s="141">
        <f t="shared" ca="1" si="33"/>
        <v>95</v>
      </c>
      <c r="Y29" s="141">
        <f t="shared" ca="1" si="33"/>
        <v>131</v>
      </c>
      <c r="Z29" s="141">
        <f t="shared" ca="1" si="33"/>
        <v>110</v>
      </c>
      <c r="AA29" s="141">
        <f t="shared" ca="1" si="33"/>
        <v>226</v>
      </c>
      <c r="AB29" s="141">
        <f t="shared" ca="1" si="33"/>
        <v>149</v>
      </c>
      <c r="AC29" s="141">
        <f t="shared" ca="1" si="33"/>
        <v>65</v>
      </c>
      <c r="AD29" s="141">
        <f t="shared" ca="1" si="33"/>
        <v>87</v>
      </c>
      <c r="AE29" s="141">
        <f t="shared" ca="1" si="33"/>
        <v>73</v>
      </c>
      <c r="AF29" s="141">
        <f t="shared" ca="1" si="33"/>
        <v>72</v>
      </c>
      <c r="AG29" s="141">
        <f t="shared" ca="1" si="33"/>
        <v>91</v>
      </c>
      <c r="AH29" s="141">
        <f t="shared" ca="1" si="33"/>
        <v>13</v>
      </c>
      <c r="AI29" s="141">
        <f t="shared" ca="1" si="33"/>
        <v>11</v>
      </c>
      <c r="AJ29" s="141">
        <f t="shared" ca="1" si="33"/>
        <v>9</v>
      </c>
      <c r="AK29" s="141">
        <f t="shared" ca="1" si="33"/>
        <v>13</v>
      </c>
      <c r="AL29" s="141">
        <f t="shared" ca="1" si="33"/>
        <v>17</v>
      </c>
      <c r="AM29" s="141">
        <f t="shared" ca="1" si="33"/>
        <v>12</v>
      </c>
      <c r="AN29" s="141">
        <f t="shared" ca="1" si="34"/>
        <v>7</v>
      </c>
      <c r="AO29" s="141">
        <f t="shared" ca="1" si="34"/>
        <v>74</v>
      </c>
      <c r="AP29" s="141">
        <f t="shared" ca="1" si="34"/>
        <v>132</v>
      </c>
      <c r="AQ29" s="141">
        <f t="shared" ca="1" si="34"/>
        <v>106</v>
      </c>
      <c r="AR29" s="141">
        <f t="shared" ca="1" si="34"/>
        <v>104</v>
      </c>
      <c r="AS29" s="141">
        <f t="shared" ca="1" si="34"/>
        <v>117</v>
      </c>
      <c r="AT29" s="141">
        <f t="shared" ca="1" si="34"/>
        <v>103</v>
      </c>
      <c r="AU29" s="141">
        <f t="shared" ca="1" si="34"/>
        <v>86</v>
      </c>
      <c r="AV29" s="141">
        <f t="shared" ca="1" si="34"/>
        <v>105</v>
      </c>
      <c r="AW29" s="141">
        <f t="shared" ca="1" si="34"/>
        <v>120</v>
      </c>
      <c r="AX29" s="141">
        <f t="shared" ca="1" si="34"/>
        <v>136</v>
      </c>
      <c r="AY29" s="141">
        <f t="shared" ca="1" si="34"/>
        <v>123</v>
      </c>
      <c r="AZ29" s="141">
        <f t="shared" ca="1" si="34"/>
        <v>122</v>
      </c>
      <c r="BA29" s="141">
        <f t="shared" ca="1" si="34"/>
        <v>122</v>
      </c>
      <c r="BB29" s="141">
        <f t="shared" ca="1" si="34"/>
        <v>119</v>
      </c>
      <c r="BC29" s="141">
        <f t="shared" ca="1" si="34"/>
        <v>116</v>
      </c>
      <c r="BD29" s="141">
        <f t="shared" ca="1" si="35"/>
        <v>104</v>
      </c>
      <c r="BE29" s="141">
        <f t="shared" ca="1" si="35"/>
        <v>137</v>
      </c>
      <c r="BF29" s="141">
        <f t="shared" ca="1" si="35"/>
        <v>137</v>
      </c>
      <c r="BG29" s="141">
        <f t="shared" ca="1" si="35"/>
        <v>125</v>
      </c>
      <c r="BH29" s="141">
        <f t="shared" ca="1" si="35"/>
        <v>132</v>
      </c>
      <c r="BI29" s="141">
        <f t="shared" ca="1" si="35"/>
        <v>113</v>
      </c>
      <c r="BJ29" s="141">
        <f t="shared" ca="1" si="35"/>
        <v>116</v>
      </c>
      <c r="BK29" s="141">
        <f t="shared" ca="1" si="35"/>
        <v>129</v>
      </c>
      <c r="BL29" s="141">
        <f t="shared" ca="1" si="35"/>
        <v>113</v>
      </c>
      <c r="BM29" s="141">
        <f t="shared" ca="1" si="35"/>
        <v>103</v>
      </c>
      <c r="BN29" s="141">
        <f t="shared" ca="1" si="35"/>
        <v>100</v>
      </c>
      <c r="BO29" s="141">
        <f t="shared" ca="1" si="35"/>
        <v>95</v>
      </c>
      <c r="BP29" s="141">
        <f t="shared" ca="1" si="35"/>
        <v>95</v>
      </c>
      <c r="BQ29" s="141">
        <f t="shared" ca="1" si="35"/>
        <v>97</v>
      </c>
      <c r="BR29" s="141">
        <f t="shared" ca="1" si="35"/>
        <v>92</v>
      </c>
      <c r="BS29" s="141">
        <f t="shared" ca="1" si="35"/>
        <v>93</v>
      </c>
      <c r="BT29" s="141">
        <f t="shared" ca="1" si="36"/>
        <v>76</v>
      </c>
      <c r="BU29" s="141">
        <f t="shared" ca="1" si="36"/>
        <v>68</v>
      </c>
      <c r="BV29" s="141">
        <f t="shared" ca="1" si="36"/>
        <v>67</v>
      </c>
      <c r="BW29" s="141">
        <f t="shared" ca="1" si="36"/>
        <v>60</v>
      </c>
      <c r="BX29" s="141">
        <f t="shared" ca="1" si="36"/>
        <v>59</v>
      </c>
      <c r="BY29" s="141">
        <f t="shared" ca="1" si="36"/>
        <v>64</v>
      </c>
      <c r="BZ29" s="141">
        <f t="shared" ca="1" si="36"/>
        <v>66</v>
      </c>
      <c r="CA29" s="141">
        <f t="shared" ca="1" si="36"/>
        <v>64</v>
      </c>
      <c r="CB29" s="141">
        <f t="shared" ca="1" si="36"/>
        <v>70</v>
      </c>
      <c r="CC29" s="141">
        <f t="shared" ca="1" si="36"/>
        <v>72</v>
      </c>
      <c r="CD29" s="141">
        <f t="shared" ca="1" si="36"/>
        <v>255</v>
      </c>
      <c r="CE29" s="141">
        <f t="shared" ca="1" si="36"/>
        <v>0</v>
      </c>
      <c r="CF29" s="141">
        <f t="shared" ca="1" si="36"/>
        <v>0</v>
      </c>
      <c r="CG29" s="141">
        <f t="shared" ca="1" si="36"/>
        <v>0</v>
      </c>
      <c r="CH29" s="141">
        <f t="shared" ca="1" si="36"/>
        <v>0</v>
      </c>
      <c r="CI29" s="141">
        <f t="shared" ca="1" si="36"/>
        <v>0</v>
      </c>
      <c r="CJ29" s="141">
        <f t="shared" ca="1" si="41"/>
        <v>0</v>
      </c>
      <c r="CK29" s="141">
        <f t="shared" ca="1" si="41"/>
        <v>0</v>
      </c>
      <c r="CL29" s="141">
        <f t="shared" ca="1" si="41"/>
        <v>0</v>
      </c>
      <c r="CM29" s="141">
        <f t="shared" ca="1" si="41"/>
        <v>0</v>
      </c>
      <c r="CN29" s="141">
        <f t="shared" ca="1" si="41"/>
        <v>0</v>
      </c>
      <c r="CO29" s="141">
        <f t="shared" ca="1" si="41"/>
        <v>0</v>
      </c>
      <c r="CP29" s="141">
        <f t="shared" ca="1" si="41"/>
        <v>0</v>
      </c>
      <c r="CQ29" s="141">
        <f t="shared" ca="1" si="41"/>
        <v>0</v>
      </c>
      <c r="CR29" s="141">
        <f t="shared" ca="1" si="41"/>
        <v>0</v>
      </c>
      <c r="CS29" s="141">
        <f t="shared" ca="1" si="41"/>
        <v>0</v>
      </c>
      <c r="CT29" s="141">
        <f t="shared" ca="1" si="41"/>
        <v>0</v>
      </c>
      <c r="CU29" s="141">
        <f t="shared" ca="1" si="41"/>
        <v>0</v>
      </c>
      <c r="CV29" s="141">
        <f t="shared" ca="1" si="41"/>
        <v>0</v>
      </c>
      <c r="CW29" s="141">
        <f t="shared" ca="1" si="41"/>
        <v>0</v>
      </c>
      <c r="CX29" s="141">
        <f t="shared" ca="1" si="41"/>
        <v>0</v>
      </c>
      <c r="CY29" s="141">
        <f t="shared" ca="1" si="38"/>
        <v>0</v>
      </c>
      <c r="CZ29" s="141">
        <f t="shared" ca="1" si="38"/>
        <v>0</v>
      </c>
      <c r="DA29" s="141">
        <f t="shared" ca="1" si="38"/>
        <v>0</v>
      </c>
      <c r="DB29" s="141">
        <f t="shared" ca="1" si="38"/>
        <v>0</v>
      </c>
      <c r="DC29" s="141">
        <f t="shared" ca="1" si="38"/>
        <v>0</v>
      </c>
      <c r="DD29" s="141">
        <f t="shared" ca="1" si="38"/>
        <v>0</v>
      </c>
      <c r="DE29" s="141">
        <f t="shared" ca="1" si="38"/>
        <v>0</v>
      </c>
      <c r="DF29" s="141">
        <f t="shared" ca="1" si="38"/>
        <v>0</v>
      </c>
      <c r="DG29" s="141">
        <f t="shared" ca="1" si="38"/>
        <v>0</v>
      </c>
      <c r="DH29" s="141">
        <f t="shared" ca="1" si="38"/>
        <v>0</v>
      </c>
      <c r="DI29" s="141">
        <f t="shared" ca="1" si="38"/>
        <v>0</v>
      </c>
      <c r="DJ29" s="141">
        <f t="shared" ca="1" si="38"/>
        <v>0</v>
      </c>
      <c r="DK29" s="141">
        <f t="shared" ca="1" si="38"/>
        <v>0</v>
      </c>
      <c r="DL29" s="141">
        <f t="shared" ca="1" si="38"/>
        <v>0</v>
      </c>
      <c r="DM29" s="141">
        <f t="shared" ca="1" si="38"/>
        <v>0</v>
      </c>
      <c r="DN29" s="141">
        <f t="shared" ca="1" si="39"/>
        <v>0</v>
      </c>
      <c r="DO29" s="141">
        <f t="shared" ca="1" si="39"/>
        <v>0</v>
      </c>
      <c r="DP29" s="141">
        <f t="shared" ca="1" si="39"/>
        <v>0</v>
      </c>
      <c r="DQ29" s="141">
        <f t="shared" ca="1" si="39"/>
        <v>0</v>
      </c>
      <c r="DR29" s="141">
        <f t="shared" ca="1" si="39"/>
        <v>0</v>
      </c>
      <c r="DS29" s="141">
        <f t="shared" ca="1" si="39"/>
        <v>0</v>
      </c>
      <c r="DT29" s="141">
        <f t="shared" ca="1" si="39"/>
        <v>0</v>
      </c>
      <c r="DU29" s="141">
        <f t="shared" ca="1" si="39"/>
        <v>0</v>
      </c>
      <c r="DV29" s="141">
        <f t="shared" ca="1" si="39"/>
        <v>0</v>
      </c>
      <c r="DW29" s="141">
        <f t="shared" ca="1" si="39"/>
        <v>0</v>
      </c>
      <c r="DX29" s="141">
        <f t="shared" ca="1" si="39"/>
        <v>0</v>
      </c>
      <c r="DY29" s="141">
        <f t="shared" ca="1" si="39"/>
        <v>0</v>
      </c>
      <c r="DZ29" s="141">
        <f t="shared" ca="1" si="39"/>
        <v>0</v>
      </c>
      <c r="EA29" s="141">
        <f t="shared" ca="1" si="39"/>
        <v>0</v>
      </c>
      <c r="EB29" s="141">
        <f t="shared" ca="1" si="39"/>
        <v>0</v>
      </c>
      <c r="EC29" s="141">
        <f t="shared" ca="1" si="39"/>
        <v>0</v>
      </c>
      <c r="ED29" s="141">
        <f t="shared" ca="1" si="40"/>
        <v>0</v>
      </c>
      <c r="EE29" s="141">
        <f t="shared" ca="1" si="40"/>
        <v>0</v>
      </c>
      <c r="EF29" s="141">
        <f t="shared" ca="1" si="40"/>
        <v>0</v>
      </c>
      <c r="EG29" s="141">
        <f t="shared" ca="1" si="40"/>
        <v>0</v>
      </c>
      <c r="EH29" s="141">
        <f t="shared" ca="1" si="40"/>
        <v>0</v>
      </c>
      <c r="EI29" s="141">
        <f t="shared" ca="1" si="40"/>
        <v>0</v>
      </c>
      <c r="EJ29" s="141">
        <f t="shared" ca="1" si="40"/>
        <v>0</v>
      </c>
      <c r="EK29" s="141">
        <f t="shared" ca="1" si="40"/>
        <v>0</v>
      </c>
      <c r="EL29" s="141">
        <f t="shared" ca="1" si="40"/>
        <v>0</v>
      </c>
      <c r="EM29" s="141">
        <f t="shared" ca="1" si="40"/>
        <v>0</v>
      </c>
      <c r="EN29" s="141">
        <f t="shared" ca="1" si="40"/>
        <v>0</v>
      </c>
      <c r="EO29" s="141">
        <f t="shared" ca="1" si="40"/>
        <v>0</v>
      </c>
      <c r="EP29" s="141">
        <f t="shared" ca="1" si="40"/>
        <v>0</v>
      </c>
      <c r="EQ29" s="141">
        <f t="shared" ca="1" si="40"/>
        <v>0</v>
      </c>
      <c r="ER29" s="141">
        <f t="shared" ca="1" si="40"/>
        <v>0</v>
      </c>
      <c r="ES29" s="141">
        <f t="shared" ca="1" si="40"/>
        <v>0</v>
      </c>
      <c r="ET29" s="141">
        <f t="shared" ca="1" si="42"/>
        <v>0</v>
      </c>
      <c r="EU29" s="141">
        <f t="shared" ca="1" si="37"/>
        <v>0</v>
      </c>
      <c r="EV29" s="141">
        <f t="shared" ca="1" si="37"/>
        <v>0</v>
      </c>
      <c r="EW29" s="141">
        <f t="shared" ca="1" si="37"/>
        <v>0</v>
      </c>
      <c r="EX29" s="141">
        <f t="shared" ca="1" si="37"/>
        <v>0</v>
      </c>
      <c r="EY29" s="141">
        <f t="shared" ca="1" si="37"/>
        <v>0</v>
      </c>
      <c r="EZ29" s="141">
        <f t="shared" ca="1" si="37"/>
        <v>0</v>
      </c>
      <c r="FA29" s="141">
        <f t="shared" ca="1" si="37"/>
        <v>0</v>
      </c>
      <c r="FB29" s="141">
        <f t="shared" ca="1" si="37"/>
        <v>0</v>
      </c>
    </row>
    <row r="30" spans="1:158" ht="2.25" customHeight="1">
      <c r="A30" s="139">
        <f t="shared" si="18"/>
        <v>22</v>
      </c>
      <c r="B30" s="140">
        <f t="shared" si="24"/>
        <v>22</v>
      </c>
      <c r="C30" s="140">
        <f t="shared" si="19"/>
        <v>23</v>
      </c>
      <c r="D30" s="139">
        <f t="shared" si="25"/>
        <v>1</v>
      </c>
      <c r="E30" s="139">
        <f t="shared" si="20"/>
        <v>0</v>
      </c>
      <c r="F30" s="139">
        <f t="shared" si="26"/>
        <v>1</v>
      </c>
      <c r="G30">
        <v>22</v>
      </c>
      <c r="H30" s="141">
        <f t="shared" ca="1" si="44"/>
        <v>70</v>
      </c>
      <c r="I30" s="141">
        <f t="shared" ca="1" si="44"/>
        <v>189</v>
      </c>
      <c r="J30" s="141">
        <f t="shared" ca="1" si="44"/>
        <v>62</v>
      </c>
      <c r="K30" s="141">
        <f t="shared" ca="1" si="44"/>
        <v>28</v>
      </c>
      <c r="L30" s="141">
        <f t="shared" ca="1" si="44"/>
        <v>119</v>
      </c>
      <c r="M30" s="141">
        <f t="shared" ca="1" si="44"/>
        <v>66</v>
      </c>
      <c r="N30" s="141">
        <f t="shared" ca="1" si="44"/>
        <v>44</v>
      </c>
      <c r="O30" s="141">
        <f t="shared" ca="1" si="44"/>
        <v>64</v>
      </c>
      <c r="P30" s="141">
        <f t="shared" ca="1" si="44"/>
        <v>27</v>
      </c>
      <c r="Q30" s="141">
        <f t="shared" ca="1" si="44"/>
        <v>87</v>
      </c>
      <c r="R30" s="141">
        <f t="shared" ca="1" si="44"/>
        <v>111</v>
      </c>
      <c r="S30" s="141">
        <f t="shared" ca="1" si="44"/>
        <v>3</v>
      </c>
      <c r="T30" s="141">
        <f t="shared" ca="1" si="44"/>
        <v>31</v>
      </c>
      <c r="U30" s="141">
        <f t="shared" ca="1" si="44"/>
        <v>33</v>
      </c>
      <c r="V30" s="141">
        <f t="shared" ca="1" si="44"/>
        <v>30</v>
      </c>
      <c r="W30" s="141">
        <f t="shared" ca="1" si="44"/>
        <v>34</v>
      </c>
      <c r="X30" s="141">
        <f t="shared" ca="1" si="33"/>
        <v>40</v>
      </c>
      <c r="Y30" s="141">
        <f t="shared" ca="1" si="33"/>
        <v>0</v>
      </c>
      <c r="Z30" s="141">
        <f t="shared" ca="1" si="33"/>
        <v>141</v>
      </c>
      <c r="AA30" s="141">
        <f t="shared" ca="1" si="33"/>
        <v>190</v>
      </c>
      <c r="AB30" s="141">
        <f t="shared" ca="1" si="33"/>
        <v>50</v>
      </c>
      <c r="AC30" s="141">
        <f t="shared" ca="1" si="33"/>
        <v>25</v>
      </c>
      <c r="AD30" s="141">
        <f t="shared" ca="1" si="33"/>
        <v>81</v>
      </c>
      <c r="AE30" s="141">
        <f t="shared" ca="1" si="33"/>
        <v>103</v>
      </c>
      <c r="AF30" s="141">
        <f t="shared" ca="1" si="33"/>
        <v>94</v>
      </c>
      <c r="AG30" s="141">
        <f t="shared" ca="1" si="33"/>
        <v>83</v>
      </c>
      <c r="AH30" s="141">
        <f t="shared" ca="1" si="33"/>
        <v>16</v>
      </c>
      <c r="AI30" s="141">
        <f t="shared" ca="1" si="33"/>
        <v>8</v>
      </c>
      <c r="AJ30" s="141">
        <f t="shared" ca="1" si="33"/>
        <v>27</v>
      </c>
      <c r="AK30" s="141">
        <f t="shared" ca="1" si="33"/>
        <v>31</v>
      </c>
      <c r="AL30" s="141">
        <f t="shared" ca="1" si="33"/>
        <v>26</v>
      </c>
      <c r="AM30" s="141">
        <f t="shared" ca="1" si="33"/>
        <v>22</v>
      </c>
      <c r="AN30" s="141">
        <f t="shared" ca="1" si="34"/>
        <v>43</v>
      </c>
      <c r="AO30" s="141">
        <f t="shared" ca="1" si="34"/>
        <v>112</v>
      </c>
      <c r="AP30" s="141">
        <f t="shared" ca="1" si="34"/>
        <v>152</v>
      </c>
      <c r="AQ30" s="141">
        <f t="shared" ca="1" si="34"/>
        <v>110</v>
      </c>
      <c r="AR30" s="141">
        <f t="shared" ca="1" si="34"/>
        <v>50</v>
      </c>
      <c r="AS30" s="141">
        <f t="shared" ca="1" si="34"/>
        <v>48</v>
      </c>
      <c r="AT30" s="141">
        <f t="shared" ca="1" si="34"/>
        <v>39</v>
      </c>
      <c r="AU30" s="141">
        <f t="shared" ca="1" si="34"/>
        <v>82</v>
      </c>
      <c r="AV30" s="141">
        <f t="shared" ca="1" si="34"/>
        <v>55</v>
      </c>
      <c r="AW30" s="141">
        <f t="shared" ca="1" si="34"/>
        <v>33</v>
      </c>
      <c r="AX30" s="141">
        <f t="shared" ca="1" si="34"/>
        <v>64</v>
      </c>
      <c r="AY30" s="141">
        <f t="shared" ca="1" si="34"/>
        <v>47</v>
      </c>
      <c r="AZ30" s="141">
        <f t="shared" ca="1" si="34"/>
        <v>53</v>
      </c>
      <c r="BA30" s="141">
        <f t="shared" ca="1" si="34"/>
        <v>53</v>
      </c>
      <c r="BB30" s="141">
        <f t="shared" ca="1" si="34"/>
        <v>66</v>
      </c>
      <c r="BC30" s="141">
        <f t="shared" ca="1" si="34"/>
        <v>68</v>
      </c>
      <c r="BD30" s="141">
        <f t="shared" ca="1" si="35"/>
        <v>49</v>
      </c>
      <c r="BE30" s="141">
        <f t="shared" ca="1" si="35"/>
        <v>120</v>
      </c>
      <c r="BF30" s="141">
        <f t="shared" ca="1" si="35"/>
        <v>94</v>
      </c>
      <c r="BG30" s="141">
        <f t="shared" ca="1" si="35"/>
        <v>65</v>
      </c>
      <c r="BH30" s="141">
        <f t="shared" ca="1" si="35"/>
        <v>75</v>
      </c>
      <c r="BI30" s="141">
        <f t="shared" ca="1" si="35"/>
        <v>63</v>
      </c>
      <c r="BJ30" s="141">
        <f t="shared" ca="1" si="35"/>
        <v>103</v>
      </c>
      <c r="BK30" s="141">
        <f t="shared" ca="1" si="35"/>
        <v>74</v>
      </c>
      <c r="BL30" s="141">
        <f t="shared" ca="1" si="35"/>
        <v>73</v>
      </c>
      <c r="BM30" s="141">
        <f t="shared" ca="1" si="35"/>
        <v>84</v>
      </c>
      <c r="BN30" s="141">
        <f t="shared" ca="1" si="35"/>
        <v>89</v>
      </c>
      <c r="BO30" s="141">
        <f t="shared" ca="1" si="35"/>
        <v>78</v>
      </c>
      <c r="BP30" s="141">
        <f t="shared" ca="1" si="35"/>
        <v>77</v>
      </c>
      <c r="BQ30" s="141">
        <f t="shared" ca="1" si="35"/>
        <v>97</v>
      </c>
      <c r="BR30" s="141">
        <f t="shared" ca="1" si="35"/>
        <v>114</v>
      </c>
      <c r="BS30" s="141">
        <f t="shared" ca="1" si="35"/>
        <v>106</v>
      </c>
      <c r="BT30" s="141">
        <f t="shared" ca="1" si="36"/>
        <v>108</v>
      </c>
      <c r="BU30" s="141">
        <f t="shared" ca="1" si="36"/>
        <v>104</v>
      </c>
      <c r="BV30" s="141">
        <f t="shared" ca="1" si="36"/>
        <v>100</v>
      </c>
      <c r="BW30" s="141">
        <f t="shared" ca="1" si="36"/>
        <v>102</v>
      </c>
      <c r="BX30" s="141">
        <f t="shared" ca="1" si="36"/>
        <v>105</v>
      </c>
      <c r="BY30" s="141">
        <f t="shared" ca="1" si="36"/>
        <v>105</v>
      </c>
      <c r="BZ30" s="141">
        <f t="shared" ca="1" si="36"/>
        <v>104</v>
      </c>
      <c r="CA30" s="141">
        <f t="shared" ca="1" si="36"/>
        <v>86</v>
      </c>
      <c r="CB30" s="141">
        <f t="shared" ca="1" si="36"/>
        <v>133</v>
      </c>
      <c r="CC30" s="141">
        <f t="shared" ca="1" si="36"/>
        <v>176</v>
      </c>
      <c r="CD30" s="141">
        <f t="shared" ca="1" si="36"/>
        <v>255</v>
      </c>
      <c r="CE30" s="141">
        <f t="shared" ca="1" si="36"/>
        <v>0</v>
      </c>
      <c r="CF30" s="141">
        <f t="shared" ca="1" si="36"/>
        <v>0</v>
      </c>
      <c r="CG30" s="141">
        <f t="shared" ca="1" si="36"/>
        <v>0</v>
      </c>
      <c r="CH30" s="141">
        <f t="shared" ca="1" si="36"/>
        <v>0</v>
      </c>
      <c r="CI30" s="141">
        <f t="shared" ca="1" si="36"/>
        <v>0</v>
      </c>
      <c r="CJ30" s="141">
        <f t="shared" ca="1" si="41"/>
        <v>0</v>
      </c>
      <c r="CK30" s="141">
        <f t="shared" ca="1" si="41"/>
        <v>0</v>
      </c>
      <c r="CL30" s="141">
        <f t="shared" ca="1" si="41"/>
        <v>0</v>
      </c>
      <c r="CM30" s="141">
        <f t="shared" ca="1" si="41"/>
        <v>0</v>
      </c>
      <c r="CN30" s="141">
        <f t="shared" ca="1" si="41"/>
        <v>0</v>
      </c>
      <c r="CO30" s="141">
        <f t="shared" ca="1" si="41"/>
        <v>0</v>
      </c>
      <c r="CP30" s="141">
        <f t="shared" ca="1" si="41"/>
        <v>0</v>
      </c>
      <c r="CQ30" s="141">
        <f t="shared" ca="1" si="41"/>
        <v>0</v>
      </c>
      <c r="CR30" s="141">
        <f t="shared" ca="1" si="41"/>
        <v>0</v>
      </c>
      <c r="CS30" s="141">
        <f t="shared" ca="1" si="41"/>
        <v>0</v>
      </c>
      <c r="CT30" s="141">
        <f t="shared" ca="1" si="41"/>
        <v>0</v>
      </c>
      <c r="CU30" s="141">
        <f t="shared" ca="1" si="41"/>
        <v>0</v>
      </c>
      <c r="CV30" s="141">
        <f t="shared" ca="1" si="41"/>
        <v>0</v>
      </c>
      <c r="CW30" s="141">
        <f t="shared" ca="1" si="41"/>
        <v>0</v>
      </c>
      <c r="CX30" s="141">
        <f t="shared" ca="1" si="41"/>
        <v>0</v>
      </c>
      <c r="CY30" s="141">
        <f t="shared" ca="1" si="38"/>
        <v>0</v>
      </c>
      <c r="CZ30" s="141">
        <f t="shared" ca="1" si="38"/>
        <v>0</v>
      </c>
      <c r="DA30" s="141">
        <f t="shared" ca="1" si="38"/>
        <v>0</v>
      </c>
      <c r="DB30" s="141">
        <f t="shared" ca="1" si="38"/>
        <v>0</v>
      </c>
      <c r="DC30" s="141">
        <f t="shared" ca="1" si="38"/>
        <v>0</v>
      </c>
      <c r="DD30" s="141">
        <f t="shared" ca="1" si="38"/>
        <v>0</v>
      </c>
      <c r="DE30" s="141">
        <f t="shared" ca="1" si="38"/>
        <v>0</v>
      </c>
      <c r="DF30" s="141">
        <f t="shared" ca="1" si="38"/>
        <v>0</v>
      </c>
      <c r="DG30" s="141">
        <f t="shared" ca="1" si="38"/>
        <v>0</v>
      </c>
      <c r="DH30" s="141">
        <f t="shared" ca="1" si="38"/>
        <v>0</v>
      </c>
      <c r="DI30" s="141">
        <f t="shared" ca="1" si="38"/>
        <v>0</v>
      </c>
      <c r="DJ30" s="141">
        <f t="shared" ca="1" si="38"/>
        <v>0</v>
      </c>
      <c r="DK30" s="141">
        <f t="shared" ca="1" si="38"/>
        <v>0</v>
      </c>
      <c r="DL30" s="141">
        <f t="shared" ca="1" si="38"/>
        <v>0</v>
      </c>
      <c r="DM30" s="141">
        <f t="shared" ca="1" si="38"/>
        <v>0</v>
      </c>
      <c r="DN30" s="141">
        <f t="shared" ca="1" si="39"/>
        <v>0</v>
      </c>
      <c r="DO30" s="141">
        <f t="shared" ca="1" si="39"/>
        <v>0</v>
      </c>
      <c r="DP30" s="141">
        <f t="shared" ca="1" si="39"/>
        <v>0</v>
      </c>
      <c r="DQ30" s="141">
        <f t="shared" ca="1" si="39"/>
        <v>0</v>
      </c>
      <c r="DR30" s="141">
        <f t="shared" ca="1" si="39"/>
        <v>0</v>
      </c>
      <c r="DS30" s="141">
        <f t="shared" ca="1" si="39"/>
        <v>0</v>
      </c>
      <c r="DT30" s="141">
        <f t="shared" ca="1" si="39"/>
        <v>0</v>
      </c>
      <c r="DU30" s="141">
        <f t="shared" ca="1" si="39"/>
        <v>0</v>
      </c>
      <c r="DV30" s="141">
        <f t="shared" ca="1" si="39"/>
        <v>0</v>
      </c>
      <c r="DW30" s="141">
        <f t="shared" ca="1" si="39"/>
        <v>0</v>
      </c>
      <c r="DX30" s="141">
        <f t="shared" ca="1" si="39"/>
        <v>0</v>
      </c>
      <c r="DY30" s="141">
        <f t="shared" ca="1" si="39"/>
        <v>0</v>
      </c>
      <c r="DZ30" s="141">
        <f t="shared" ca="1" si="39"/>
        <v>0</v>
      </c>
      <c r="EA30" s="141">
        <f t="shared" ca="1" si="39"/>
        <v>0</v>
      </c>
      <c r="EB30" s="141">
        <f t="shared" ca="1" si="39"/>
        <v>0</v>
      </c>
      <c r="EC30" s="141">
        <f t="shared" ca="1" si="39"/>
        <v>0</v>
      </c>
      <c r="ED30" s="141">
        <f t="shared" ca="1" si="40"/>
        <v>0</v>
      </c>
      <c r="EE30" s="141">
        <f t="shared" ca="1" si="40"/>
        <v>0</v>
      </c>
      <c r="EF30" s="141">
        <f t="shared" ca="1" si="40"/>
        <v>0</v>
      </c>
      <c r="EG30" s="141">
        <f t="shared" ca="1" si="40"/>
        <v>0</v>
      </c>
      <c r="EH30" s="141">
        <f t="shared" ca="1" si="40"/>
        <v>0</v>
      </c>
      <c r="EI30" s="141">
        <f t="shared" ca="1" si="40"/>
        <v>0</v>
      </c>
      <c r="EJ30" s="141">
        <f t="shared" ca="1" si="40"/>
        <v>0</v>
      </c>
      <c r="EK30" s="141">
        <f t="shared" ca="1" si="40"/>
        <v>0</v>
      </c>
      <c r="EL30" s="141">
        <f t="shared" ca="1" si="40"/>
        <v>0</v>
      </c>
      <c r="EM30" s="141">
        <f t="shared" ca="1" si="40"/>
        <v>0</v>
      </c>
      <c r="EN30" s="141">
        <f t="shared" ca="1" si="40"/>
        <v>0</v>
      </c>
      <c r="EO30" s="141">
        <f t="shared" ca="1" si="40"/>
        <v>0</v>
      </c>
      <c r="EP30" s="141">
        <f t="shared" ca="1" si="40"/>
        <v>0</v>
      </c>
      <c r="EQ30" s="141">
        <f t="shared" ca="1" si="40"/>
        <v>0</v>
      </c>
      <c r="ER30" s="141">
        <f t="shared" ca="1" si="40"/>
        <v>0</v>
      </c>
      <c r="ES30" s="141">
        <f t="shared" ca="1" si="40"/>
        <v>0</v>
      </c>
      <c r="ET30" s="141">
        <f t="shared" ca="1" si="42"/>
        <v>0</v>
      </c>
      <c r="EU30" s="141">
        <f t="shared" ca="1" si="37"/>
        <v>0</v>
      </c>
      <c r="EV30" s="141">
        <f t="shared" ca="1" si="37"/>
        <v>0</v>
      </c>
      <c r="EW30" s="141">
        <f t="shared" ca="1" si="37"/>
        <v>0</v>
      </c>
      <c r="EX30" s="141">
        <f t="shared" ca="1" si="37"/>
        <v>0</v>
      </c>
      <c r="EY30" s="141">
        <f t="shared" ca="1" si="37"/>
        <v>0</v>
      </c>
      <c r="EZ30" s="141">
        <f t="shared" ca="1" si="37"/>
        <v>0</v>
      </c>
      <c r="FA30" s="141">
        <f t="shared" ca="1" si="37"/>
        <v>0</v>
      </c>
      <c r="FB30" s="141">
        <f t="shared" ca="1" si="37"/>
        <v>0</v>
      </c>
    </row>
    <row r="31" spans="1:158" ht="2.25" customHeight="1">
      <c r="A31" s="139">
        <f t="shared" si="18"/>
        <v>23</v>
      </c>
      <c r="B31" s="140">
        <f t="shared" si="24"/>
        <v>23</v>
      </c>
      <c r="C31" s="140">
        <f t="shared" si="19"/>
        <v>24</v>
      </c>
      <c r="D31" s="139">
        <f t="shared" si="25"/>
        <v>1</v>
      </c>
      <c r="E31" s="139">
        <f t="shared" si="20"/>
        <v>0</v>
      </c>
      <c r="F31" s="139">
        <f t="shared" si="26"/>
        <v>1</v>
      </c>
      <c r="G31">
        <v>23</v>
      </c>
      <c r="H31" s="141">
        <f t="shared" ca="1" si="44"/>
        <v>69</v>
      </c>
      <c r="I31" s="141">
        <f t="shared" ca="1" si="44"/>
        <v>202</v>
      </c>
      <c r="J31" s="141">
        <f t="shared" ca="1" si="44"/>
        <v>70</v>
      </c>
      <c r="K31" s="141">
        <f t="shared" ca="1" si="44"/>
        <v>88</v>
      </c>
      <c r="L31" s="141">
        <f t="shared" ca="1" si="44"/>
        <v>140</v>
      </c>
      <c r="M31" s="141">
        <f t="shared" ca="1" si="44"/>
        <v>30</v>
      </c>
      <c r="N31" s="141">
        <f t="shared" ca="1" si="44"/>
        <v>62</v>
      </c>
      <c r="O31" s="141">
        <f t="shared" ca="1" si="44"/>
        <v>109</v>
      </c>
      <c r="P31" s="141">
        <f t="shared" ca="1" si="44"/>
        <v>103</v>
      </c>
      <c r="Q31" s="141">
        <f t="shared" ca="1" si="44"/>
        <v>148</v>
      </c>
      <c r="R31" s="141">
        <f t="shared" ca="1" si="44"/>
        <v>130</v>
      </c>
      <c r="S31" s="141">
        <f t="shared" ca="1" si="44"/>
        <v>94</v>
      </c>
      <c r="T31" s="141">
        <f t="shared" ca="1" si="44"/>
        <v>94</v>
      </c>
      <c r="U31" s="141">
        <f t="shared" ca="1" si="44"/>
        <v>79</v>
      </c>
      <c r="V31" s="141">
        <f t="shared" ca="1" si="44"/>
        <v>78</v>
      </c>
      <c r="W31" s="141">
        <f t="shared" ca="1" si="44"/>
        <v>65</v>
      </c>
      <c r="X31" s="141">
        <f t="shared" ca="1" si="33"/>
        <v>53</v>
      </c>
      <c r="Y31" s="141">
        <f t="shared" ca="1" si="33"/>
        <v>39</v>
      </c>
      <c r="Z31" s="141">
        <f t="shared" ca="1" si="33"/>
        <v>255</v>
      </c>
      <c r="AA31" s="141">
        <f t="shared" ca="1" si="33"/>
        <v>108</v>
      </c>
      <c r="AB31" s="141">
        <f t="shared" ca="1" si="33"/>
        <v>25</v>
      </c>
      <c r="AC31" s="141">
        <f t="shared" ca="1" si="33"/>
        <v>72</v>
      </c>
      <c r="AD31" s="141">
        <f t="shared" ca="1" si="33"/>
        <v>79</v>
      </c>
      <c r="AE31" s="141">
        <f t="shared" ca="1" si="33"/>
        <v>112</v>
      </c>
      <c r="AF31" s="141">
        <f t="shared" ca="1" si="33"/>
        <v>106</v>
      </c>
      <c r="AG31" s="141">
        <f t="shared" ca="1" si="33"/>
        <v>63</v>
      </c>
      <c r="AH31" s="141">
        <f t="shared" ca="1" si="33"/>
        <v>22</v>
      </c>
      <c r="AI31" s="141">
        <f t="shared" ca="1" si="33"/>
        <v>6</v>
      </c>
      <c r="AJ31" s="141">
        <f t="shared" ca="1" si="33"/>
        <v>31</v>
      </c>
      <c r="AK31" s="141">
        <f t="shared" ca="1" si="33"/>
        <v>80</v>
      </c>
      <c r="AL31" s="141">
        <f t="shared" ca="1" si="33"/>
        <v>56</v>
      </c>
      <c r="AM31" s="141">
        <f t="shared" ref="AM31:BB47" ca="1" si="45">(((INDIRECT("Desenho!L" &amp; (1+$B31)&amp;"C"&amp;(1+AM$5),FALSE)*$D31+INDIRECT("Desenho!L" &amp;(1+$C31)&amp;"C"&amp;(1+AM$5),FALSE)*$E31)/$F31)*AM$3+((INDIRECT("Desenho!L" &amp;(1+$B31) &amp;"C"&amp;(1+AM$4),FALSE)*$D31+INDIRECT("Desenho!L" &amp;(1+$C31)&amp;"C"&amp;(1+AM$4),FALSE)*$E31)/$F31)*AM$2)/AM$1</f>
        <v>22</v>
      </c>
      <c r="AN31" s="141">
        <f t="shared" ca="1" si="34"/>
        <v>80</v>
      </c>
      <c r="AO31" s="141">
        <f t="shared" ca="1" si="34"/>
        <v>92</v>
      </c>
      <c r="AP31" s="141">
        <f t="shared" ca="1" si="34"/>
        <v>132</v>
      </c>
      <c r="AQ31" s="141">
        <f t="shared" ca="1" si="34"/>
        <v>164</v>
      </c>
      <c r="AR31" s="141">
        <f t="shared" ca="1" si="34"/>
        <v>156</v>
      </c>
      <c r="AS31" s="141">
        <f t="shared" ca="1" si="34"/>
        <v>255</v>
      </c>
      <c r="AT31" s="141">
        <f t="shared" ca="1" si="34"/>
        <v>156</v>
      </c>
      <c r="AU31" s="141">
        <f t="shared" ca="1" si="34"/>
        <v>154</v>
      </c>
      <c r="AV31" s="141">
        <f t="shared" ca="1" si="34"/>
        <v>109</v>
      </c>
      <c r="AW31" s="141">
        <f t="shared" ca="1" si="34"/>
        <v>30</v>
      </c>
      <c r="AX31" s="141">
        <f t="shared" ca="1" si="34"/>
        <v>36</v>
      </c>
      <c r="AY31" s="141">
        <f t="shared" ca="1" si="34"/>
        <v>45</v>
      </c>
      <c r="AZ31" s="141">
        <f t="shared" ca="1" si="34"/>
        <v>48</v>
      </c>
      <c r="BA31" s="141">
        <f t="shared" ca="1" si="34"/>
        <v>43</v>
      </c>
      <c r="BB31" s="141">
        <f t="shared" ca="1" si="34"/>
        <v>46</v>
      </c>
      <c r="BC31" s="141">
        <f t="shared" ref="BC31:BR46" ca="1" si="46">(((INDIRECT("Desenho!L" &amp; (1+$B31)&amp;"C"&amp;(1+BC$5),FALSE)*$D31+INDIRECT("Desenho!L" &amp;(1+$C31)&amp;"C"&amp;(1+BC$5),FALSE)*$E31)/$F31)*BC$3+((INDIRECT("Desenho!L" &amp;(1+$B31) &amp;"C"&amp;(1+BC$4),FALSE)*$D31+INDIRECT("Desenho!L" &amp;(1+$C31)&amp;"C"&amp;(1+BC$4),FALSE)*$E31)/$F31)*BC$2)/BC$1</f>
        <v>46</v>
      </c>
      <c r="BD31" s="141">
        <f t="shared" ca="1" si="46"/>
        <v>48</v>
      </c>
      <c r="BE31" s="141">
        <f t="shared" ca="1" si="46"/>
        <v>79</v>
      </c>
      <c r="BF31" s="141">
        <f t="shared" ca="1" si="46"/>
        <v>91</v>
      </c>
      <c r="BG31" s="141">
        <f t="shared" ca="1" si="46"/>
        <v>105</v>
      </c>
      <c r="BH31" s="141">
        <f t="shared" ca="1" si="46"/>
        <v>30</v>
      </c>
      <c r="BI31" s="141">
        <f t="shared" ca="1" si="46"/>
        <v>32</v>
      </c>
      <c r="BJ31" s="141">
        <f t="shared" ca="1" si="46"/>
        <v>160</v>
      </c>
      <c r="BK31" s="141">
        <f t="shared" ca="1" si="46"/>
        <v>50</v>
      </c>
      <c r="BL31" s="141">
        <f t="shared" ca="1" si="46"/>
        <v>31</v>
      </c>
      <c r="BM31" s="141">
        <f t="shared" ca="1" si="46"/>
        <v>39</v>
      </c>
      <c r="BN31" s="141">
        <f t="shared" ca="1" si="46"/>
        <v>36</v>
      </c>
      <c r="BO31" s="141">
        <f t="shared" ca="1" si="46"/>
        <v>21</v>
      </c>
      <c r="BP31" s="141">
        <f t="shared" ca="1" si="46"/>
        <v>78</v>
      </c>
      <c r="BQ31" s="141">
        <f t="shared" ca="1" si="46"/>
        <v>129</v>
      </c>
      <c r="BR31" s="141">
        <f t="shared" ca="1" si="46"/>
        <v>26</v>
      </c>
      <c r="BS31" s="141">
        <f t="shared" ca="1" si="35"/>
        <v>44</v>
      </c>
      <c r="BT31" s="141">
        <f t="shared" ca="1" si="36"/>
        <v>54</v>
      </c>
      <c r="BU31" s="141">
        <f t="shared" ca="1" si="36"/>
        <v>51</v>
      </c>
      <c r="BV31" s="141">
        <f t="shared" ca="1" si="36"/>
        <v>52</v>
      </c>
      <c r="BW31" s="141">
        <f t="shared" ca="1" si="36"/>
        <v>63</v>
      </c>
      <c r="BX31" s="141">
        <f t="shared" ca="1" si="36"/>
        <v>61</v>
      </c>
      <c r="BY31" s="141">
        <f t="shared" ca="1" si="36"/>
        <v>58</v>
      </c>
      <c r="BZ31" s="141">
        <f t="shared" ca="1" si="36"/>
        <v>69</v>
      </c>
      <c r="CA31" s="141">
        <f t="shared" ca="1" si="36"/>
        <v>49</v>
      </c>
      <c r="CB31" s="141">
        <f t="shared" ca="1" si="36"/>
        <v>140</v>
      </c>
      <c r="CC31" s="141">
        <f t="shared" ca="1" si="36"/>
        <v>191</v>
      </c>
      <c r="CD31" s="141">
        <f t="shared" ca="1" si="36"/>
        <v>255</v>
      </c>
      <c r="CE31" s="141">
        <f t="shared" ca="1" si="36"/>
        <v>0</v>
      </c>
      <c r="CF31" s="141">
        <f t="shared" ca="1" si="36"/>
        <v>0</v>
      </c>
      <c r="CG31" s="141">
        <f t="shared" ca="1" si="36"/>
        <v>0</v>
      </c>
      <c r="CH31" s="141">
        <f t="shared" ca="1" si="36"/>
        <v>0</v>
      </c>
      <c r="CI31" s="141">
        <f t="shared" ca="1" si="36"/>
        <v>0</v>
      </c>
      <c r="CJ31" s="141">
        <f t="shared" ca="1" si="41"/>
        <v>0</v>
      </c>
      <c r="CK31" s="141">
        <f t="shared" ca="1" si="41"/>
        <v>0</v>
      </c>
      <c r="CL31" s="141">
        <f t="shared" ca="1" si="41"/>
        <v>0</v>
      </c>
      <c r="CM31" s="141">
        <f t="shared" ca="1" si="41"/>
        <v>0</v>
      </c>
      <c r="CN31" s="141">
        <f t="shared" ca="1" si="41"/>
        <v>0</v>
      </c>
      <c r="CO31" s="141">
        <f t="shared" ca="1" si="41"/>
        <v>0</v>
      </c>
      <c r="CP31" s="141">
        <f t="shared" ca="1" si="41"/>
        <v>0</v>
      </c>
      <c r="CQ31" s="141">
        <f t="shared" ca="1" si="41"/>
        <v>0</v>
      </c>
      <c r="CR31" s="141">
        <f t="shared" ca="1" si="41"/>
        <v>0</v>
      </c>
      <c r="CS31" s="141">
        <f t="shared" ca="1" si="41"/>
        <v>0</v>
      </c>
      <c r="CT31" s="141">
        <f t="shared" ca="1" si="41"/>
        <v>0</v>
      </c>
      <c r="CU31" s="141">
        <f t="shared" ca="1" si="41"/>
        <v>0</v>
      </c>
      <c r="CV31" s="141">
        <f t="shared" ca="1" si="41"/>
        <v>0</v>
      </c>
      <c r="CW31" s="141">
        <f t="shared" ca="1" si="41"/>
        <v>0</v>
      </c>
      <c r="CX31" s="141">
        <f t="shared" ca="1" si="41"/>
        <v>0</v>
      </c>
      <c r="CY31" s="141">
        <f t="shared" ca="1" si="41"/>
        <v>0</v>
      </c>
      <c r="CZ31" s="141">
        <f t="shared" ca="1" si="38"/>
        <v>0</v>
      </c>
      <c r="DA31" s="141">
        <f t="shared" ca="1" si="38"/>
        <v>0</v>
      </c>
      <c r="DB31" s="141">
        <f t="shared" ca="1" si="38"/>
        <v>0</v>
      </c>
      <c r="DC31" s="141">
        <f t="shared" ca="1" si="38"/>
        <v>0</v>
      </c>
      <c r="DD31" s="141">
        <f t="shared" ca="1" si="38"/>
        <v>0</v>
      </c>
      <c r="DE31" s="141">
        <f t="shared" ca="1" si="38"/>
        <v>0</v>
      </c>
      <c r="DF31" s="141">
        <f t="shared" ca="1" si="38"/>
        <v>0</v>
      </c>
      <c r="DG31" s="141">
        <f t="shared" ca="1" si="38"/>
        <v>0</v>
      </c>
      <c r="DH31" s="141">
        <f t="shared" ca="1" si="38"/>
        <v>0</v>
      </c>
      <c r="DI31" s="141">
        <f t="shared" ca="1" si="38"/>
        <v>0</v>
      </c>
      <c r="DJ31" s="141">
        <f t="shared" ca="1" si="38"/>
        <v>0</v>
      </c>
      <c r="DK31" s="141">
        <f t="shared" ca="1" si="38"/>
        <v>0</v>
      </c>
      <c r="DL31" s="141">
        <f t="shared" ca="1" si="38"/>
        <v>0</v>
      </c>
      <c r="DM31" s="141">
        <f t="shared" ca="1" si="38"/>
        <v>0</v>
      </c>
      <c r="DN31" s="141">
        <f t="shared" ca="1" si="39"/>
        <v>0</v>
      </c>
      <c r="DO31" s="141">
        <f t="shared" ca="1" si="39"/>
        <v>0</v>
      </c>
      <c r="DP31" s="141">
        <f t="shared" ca="1" si="39"/>
        <v>0</v>
      </c>
      <c r="DQ31" s="141">
        <f t="shared" ca="1" si="39"/>
        <v>0</v>
      </c>
      <c r="DR31" s="141">
        <f t="shared" ca="1" si="39"/>
        <v>0</v>
      </c>
      <c r="DS31" s="141">
        <f t="shared" ca="1" si="39"/>
        <v>0</v>
      </c>
      <c r="DT31" s="141">
        <f t="shared" ca="1" si="39"/>
        <v>0</v>
      </c>
      <c r="DU31" s="141">
        <f t="shared" ca="1" si="39"/>
        <v>0</v>
      </c>
      <c r="DV31" s="141">
        <f t="shared" ca="1" si="39"/>
        <v>0</v>
      </c>
      <c r="DW31" s="141">
        <f t="shared" ca="1" si="39"/>
        <v>0</v>
      </c>
      <c r="DX31" s="141">
        <f t="shared" ca="1" si="39"/>
        <v>0</v>
      </c>
      <c r="DY31" s="141">
        <f t="shared" ca="1" si="39"/>
        <v>0</v>
      </c>
      <c r="DZ31" s="141">
        <f t="shared" ca="1" si="39"/>
        <v>0</v>
      </c>
      <c r="EA31" s="141">
        <f t="shared" ca="1" si="39"/>
        <v>0</v>
      </c>
      <c r="EB31" s="141">
        <f t="shared" ca="1" si="39"/>
        <v>0</v>
      </c>
      <c r="EC31" s="141">
        <f t="shared" ca="1" si="39"/>
        <v>0</v>
      </c>
      <c r="ED31" s="141">
        <f t="shared" ca="1" si="40"/>
        <v>0</v>
      </c>
      <c r="EE31" s="141">
        <f t="shared" ca="1" si="40"/>
        <v>0</v>
      </c>
      <c r="EF31" s="141">
        <f t="shared" ca="1" si="40"/>
        <v>0</v>
      </c>
      <c r="EG31" s="141">
        <f t="shared" ca="1" si="42"/>
        <v>0</v>
      </c>
      <c r="EH31" s="141">
        <f t="shared" ca="1" si="42"/>
        <v>0</v>
      </c>
      <c r="EI31" s="141">
        <f t="shared" ca="1" si="42"/>
        <v>0</v>
      </c>
      <c r="EJ31" s="141">
        <f t="shared" ca="1" si="42"/>
        <v>0</v>
      </c>
      <c r="EK31" s="141">
        <f t="shared" ca="1" si="42"/>
        <v>0</v>
      </c>
      <c r="EL31" s="141">
        <f t="shared" ca="1" si="42"/>
        <v>0</v>
      </c>
      <c r="EM31" s="141">
        <f t="shared" ca="1" si="42"/>
        <v>0</v>
      </c>
      <c r="EN31" s="141">
        <f t="shared" ca="1" si="42"/>
        <v>0</v>
      </c>
      <c r="EO31" s="141">
        <f t="shared" ca="1" si="42"/>
        <v>0</v>
      </c>
      <c r="EP31" s="141">
        <f t="shared" ca="1" si="42"/>
        <v>0</v>
      </c>
      <c r="EQ31" s="141">
        <f t="shared" ca="1" si="42"/>
        <v>0</v>
      </c>
      <c r="ER31" s="141">
        <f t="shared" ca="1" si="42"/>
        <v>0</v>
      </c>
      <c r="ES31" s="141">
        <f t="shared" ca="1" si="42"/>
        <v>0</v>
      </c>
      <c r="ET31" s="141">
        <f t="shared" ca="1" si="42"/>
        <v>0</v>
      </c>
      <c r="EU31" s="141">
        <f t="shared" ca="1" si="37"/>
        <v>0</v>
      </c>
      <c r="EV31" s="141">
        <f t="shared" ca="1" si="37"/>
        <v>0</v>
      </c>
      <c r="EW31" s="141">
        <f t="shared" ca="1" si="37"/>
        <v>0</v>
      </c>
      <c r="EX31" s="141">
        <f t="shared" ca="1" si="37"/>
        <v>0</v>
      </c>
      <c r="EY31" s="141">
        <f t="shared" ca="1" si="37"/>
        <v>0</v>
      </c>
      <c r="EZ31" s="141">
        <f t="shared" ca="1" si="37"/>
        <v>0</v>
      </c>
      <c r="FA31" s="141">
        <f t="shared" ca="1" si="37"/>
        <v>0</v>
      </c>
      <c r="FB31" s="141">
        <f t="shared" ca="1" si="37"/>
        <v>0</v>
      </c>
    </row>
    <row r="32" spans="1:158" ht="2.25" customHeight="1">
      <c r="A32" s="139">
        <f t="shared" si="18"/>
        <v>24</v>
      </c>
      <c r="B32" s="140">
        <f t="shared" si="24"/>
        <v>24</v>
      </c>
      <c r="C32" s="140">
        <f t="shared" si="19"/>
        <v>25</v>
      </c>
      <c r="D32" s="139">
        <f t="shared" si="25"/>
        <v>1</v>
      </c>
      <c r="E32" s="139">
        <f t="shared" si="20"/>
        <v>0</v>
      </c>
      <c r="F32" s="139">
        <f t="shared" si="26"/>
        <v>1</v>
      </c>
      <c r="G32">
        <v>24</v>
      </c>
      <c r="H32" s="141">
        <f t="shared" ca="1" si="44"/>
        <v>113</v>
      </c>
      <c r="I32" s="141">
        <f t="shared" ca="1" si="44"/>
        <v>211</v>
      </c>
      <c r="J32" s="141">
        <f t="shared" ca="1" si="44"/>
        <v>85</v>
      </c>
      <c r="K32" s="141">
        <f t="shared" ca="1" si="44"/>
        <v>67</v>
      </c>
      <c r="L32" s="141">
        <f t="shared" ca="1" si="44"/>
        <v>110</v>
      </c>
      <c r="M32" s="141">
        <f t="shared" ca="1" si="44"/>
        <v>52</v>
      </c>
      <c r="N32" s="141">
        <f t="shared" ca="1" si="44"/>
        <v>63</v>
      </c>
      <c r="O32" s="141">
        <f t="shared" ca="1" si="44"/>
        <v>67</v>
      </c>
      <c r="P32" s="141">
        <f t="shared" ca="1" si="44"/>
        <v>38</v>
      </c>
      <c r="Q32" s="141">
        <f t="shared" ca="1" si="44"/>
        <v>100</v>
      </c>
      <c r="R32" s="141">
        <f t="shared" ca="1" si="44"/>
        <v>131</v>
      </c>
      <c r="S32" s="141">
        <f t="shared" ca="1" si="44"/>
        <v>65</v>
      </c>
      <c r="T32" s="141">
        <f t="shared" ca="1" si="44"/>
        <v>95</v>
      </c>
      <c r="U32" s="141">
        <f t="shared" ca="1" si="44"/>
        <v>90</v>
      </c>
      <c r="V32" s="141">
        <f t="shared" ca="1" si="44"/>
        <v>96</v>
      </c>
      <c r="W32" s="141">
        <f t="shared" ca="1" si="44"/>
        <v>108</v>
      </c>
      <c r="X32" s="141">
        <f t="shared" ref="X32:AM47" ca="1" si="47">(((INDIRECT("Desenho!L" &amp; (1+$B32)&amp;"C"&amp;(1+X$5),FALSE)*$D32+INDIRECT("Desenho!L" &amp;(1+$C32)&amp;"C"&amp;(1+X$5),FALSE)*$E32)/$F32)*X$3+((INDIRECT("Desenho!L" &amp;(1+$B32) &amp;"C"&amp;(1+X$4),FALSE)*$D32+INDIRECT("Desenho!L" &amp;(1+$C32)&amp;"C"&amp;(1+X$4),FALSE)*$E32)/$F32)*X$2)/X$1</f>
        <v>70</v>
      </c>
      <c r="Y32" s="141">
        <f t="shared" ca="1" si="47"/>
        <v>194</v>
      </c>
      <c r="Z32" s="141">
        <f t="shared" ca="1" si="47"/>
        <v>255</v>
      </c>
      <c r="AA32" s="141">
        <f t="shared" ca="1" si="47"/>
        <v>135</v>
      </c>
      <c r="AB32" s="141">
        <f t="shared" ca="1" si="47"/>
        <v>66</v>
      </c>
      <c r="AC32" s="141">
        <f t="shared" ca="1" si="47"/>
        <v>100</v>
      </c>
      <c r="AD32" s="141">
        <f t="shared" ca="1" si="47"/>
        <v>101</v>
      </c>
      <c r="AE32" s="141">
        <f t="shared" ca="1" si="47"/>
        <v>123</v>
      </c>
      <c r="AF32" s="141">
        <f t="shared" ca="1" si="47"/>
        <v>112</v>
      </c>
      <c r="AG32" s="141">
        <f t="shared" ca="1" si="47"/>
        <v>64</v>
      </c>
      <c r="AH32" s="141">
        <f t="shared" ca="1" si="47"/>
        <v>30</v>
      </c>
      <c r="AI32" s="141">
        <f t="shared" ca="1" si="47"/>
        <v>21</v>
      </c>
      <c r="AJ32" s="141">
        <f t="shared" ca="1" si="47"/>
        <v>58</v>
      </c>
      <c r="AK32" s="141">
        <f t="shared" ca="1" si="47"/>
        <v>88</v>
      </c>
      <c r="AL32" s="141">
        <f t="shared" ca="1" si="47"/>
        <v>62</v>
      </c>
      <c r="AM32" s="141">
        <f t="shared" ca="1" si="45"/>
        <v>50</v>
      </c>
      <c r="AN32" s="141">
        <f t="shared" ca="1" si="45"/>
        <v>114</v>
      </c>
      <c r="AO32" s="141">
        <f t="shared" ca="1" si="45"/>
        <v>117</v>
      </c>
      <c r="AP32" s="141">
        <f t="shared" ca="1" si="45"/>
        <v>113</v>
      </c>
      <c r="AQ32" s="141">
        <f t="shared" ca="1" si="45"/>
        <v>145</v>
      </c>
      <c r="AR32" s="141">
        <f t="shared" ca="1" si="45"/>
        <v>125</v>
      </c>
      <c r="AS32" s="141">
        <f t="shared" ca="1" si="45"/>
        <v>158</v>
      </c>
      <c r="AT32" s="141">
        <f t="shared" ca="1" si="45"/>
        <v>139</v>
      </c>
      <c r="AU32" s="141">
        <f t="shared" ca="1" si="45"/>
        <v>91</v>
      </c>
      <c r="AV32" s="141">
        <f t="shared" ca="1" si="45"/>
        <v>142</v>
      </c>
      <c r="AW32" s="141">
        <f t="shared" ca="1" si="45"/>
        <v>136</v>
      </c>
      <c r="AX32" s="141">
        <f t="shared" ca="1" si="45"/>
        <v>103</v>
      </c>
      <c r="AY32" s="141">
        <f t="shared" ca="1" si="45"/>
        <v>53</v>
      </c>
      <c r="AZ32" s="141">
        <f t="shared" ca="1" si="45"/>
        <v>66</v>
      </c>
      <c r="BA32" s="141">
        <f t="shared" ca="1" si="45"/>
        <v>65</v>
      </c>
      <c r="BB32" s="141">
        <f t="shared" ca="1" si="45"/>
        <v>69</v>
      </c>
      <c r="BC32" s="141">
        <f t="shared" ca="1" si="46"/>
        <v>64</v>
      </c>
      <c r="BD32" s="141">
        <f t="shared" ca="1" si="46"/>
        <v>65</v>
      </c>
      <c r="BE32" s="141">
        <f t="shared" ca="1" si="46"/>
        <v>85</v>
      </c>
      <c r="BF32" s="141">
        <f t="shared" ca="1" si="46"/>
        <v>85</v>
      </c>
      <c r="BG32" s="141">
        <f t="shared" ca="1" si="46"/>
        <v>124</v>
      </c>
      <c r="BH32" s="141">
        <f t="shared" ca="1" si="46"/>
        <v>52</v>
      </c>
      <c r="BI32" s="141">
        <f t="shared" ca="1" si="46"/>
        <v>57</v>
      </c>
      <c r="BJ32" s="141">
        <f t="shared" ca="1" si="46"/>
        <v>155</v>
      </c>
      <c r="BK32" s="141">
        <f t="shared" ca="1" si="46"/>
        <v>86</v>
      </c>
      <c r="BL32" s="141">
        <f t="shared" ca="1" si="46"/>
        <v>53</v>
      </c>
      <c r="BM32" s="141">
        <f t="shared" ca="1" si="46"/>
        <v>69</v>
      </c>
      <c r="BN32" s="141">
        <f t="shared" ca="1" si="46"/>
        <v>68</v>
      </c>
      <c r="BO32" s="141">
        <f t="shared" ca="1" si="46"/>
        <v>61</v>
      </c>
      <c r="BP32" s="141">
        <f t="shared" ca="1" si="46"/>
        <v>94</v>
      </c>
      <c r="BQ32" s="141">
        <f t="shared" ca="1" si="46"/>
        <v>142</v>
      </c>
      <c r="BR32" s="141">
        <f t="shared" ca="1" si="46"/>
        <v>51</v>
      </c>
      <c r="BS32" s="141">
        <f t="shared" ca="1" si="35"/>
        <v>59</v>
      </c>
      <c r="BT32" s="141">
        <f t="shared" ca="1" si="36"/>
        <v>53</v>
      </c>
      <c r="BU32" s="141">
        <f t="shared" ca="1" si="36"/>
        <v>60</v>
      </c>
      <c r="BV32" s="141">
        <f t="shared" ca="1" si="36"/>
        <v>51</v>
      </c>
      <c r="BW32" s="141">
        <f t="shared" ca="1" si="36"/>
        <v>50</v>
      </c>
      <c r="BX32" s="141">
        <f t="shared" ref="BX32:CM32" ca="1" si="48">(((INDIRECT("Desenho!L" &amp; (1+$B32)&amp;"C"&amp;(1+BX$5),FALSE)*$D32+INDIRECT("Desenho!L" &amp;(1+$C32)&amp;"C"&amp;(1+BX$5),FALSE)*$E32)/$F32)*BX$3+((INDIRECT("Desenho!L" &amp;(1+$B32) &amp;"C"&amp;(1+BX$4),FALSE)*$D32+INDIRECT("Desenho!L" &amp;(1+$C32)&amp;"C"&amp;(1+BX$4),FALSE)*$E32)/$F32)*BX$2)/BX$1</f>
        <v>54</v>
      </c>
      <c r="BY32" s="141">
        <f t="shared" ca="1" si="48"/>
        <v>45</v>
      </c>
      <c r="BZ32" s="141">
        <f t="shared" ca="1" si="48"/>
        <v>55</v>
      </c>
      <c r="CA32" s="141">
        <f t="shared" ca="1" si="48"/>
        <v>29</v>
      </c>
      <c r="CB32" s="141">
        <f t="shared" ca="1" si="48"/>
        <v>110</v>
      </c>
      <c r="CC32" s="141">
        <f t="shared" ca="1" si="48"/>
        <v>202</v>
      </c>
      <c r="CD32" s="141">
        <f t="shared" ca="1" si="48"/>
        <v>255</v>
      </c>
      <c r="CE32" s="141">
        <f t="shared" ca="1" si="48"/>
        <v>0</v>
      </c>
      <c r="CF32" s="141">
        <f t="shared" ca="1" si="48"/>
        <v>0</v>
      </c>
      <c r="CG32" s="141">
        <f t="shared" ca="1" si="48"/>
        <v>0</v>
      </c>
      <c r="CH32" s="141">
        <f t="shared" ca="1" si="48"/>
        <v>0</v>
      </c>
      <c r="CI32" s="141">
        <f t="shared" ca="1" si="48"/>
        <v>0</v>
      </c>
      <c r="CJ32" s="141">
        <f t="shared" ca="1" si="48"/>
        <v>0</v>
      </c>
      <c r="CK32" s="141">
        <f t="shared" ca="1" si="48"/>
        <v>0</v>
      </c>
      <c r="CL32" s="141">
        <f t="shared" ca="1" si="48"/>
        <v>0</v>
      </c>
      <c r="CM32" s="141">
        <f t="shared" ca="1" si="48"/>
        <v>0</v>
      </c>
      <c r="CN32" s="141">
        <f t="shared" ca="1" si="41"/>
        <v>0</v>
      </c>
      <c r="CO32" s="141">
        <f t="shared" ca="1" si="41"/>
        <v>0</v>
      </c>
      <c r="CP32" s="141">
        <f t="shared" ca="1" si="41"/>
        <v>0</v>
      </c>
      <c r="CQ32" s="141">
        <f t="shared" ca="1" si="41"/>
        <v>0</v>
      </c>
      <c r="CR32" s="141">
        <f t="shared" ca="1" si="41"/>
        <v>0</v>
      </c>
      <c r="CS32" s="141">
        <f t="shared" ca="1" si="41"/>
        <v>0</v>
      </c>
      <c r="CT32" s="141">
        <f t="shared" ca="1" si="41"/>
        <v>0</v>
      </c>
      <c r="CU32" s="141">
        <f t="shared" ca="1" si="41"/>
        <v>0</v>
      </c>
      <c r="CV32" s="141">
        <f t="shared" ca="1" si="41"/>
        <v>0</v>
      </c>
      <c r="CW32" s="141">
        <f t="shared" ca="1" si="41"/>
        <v>0</v>
      </c>
      <c r="CX32" s="141">
        <f t="shared" ca="1" si="41"/>
        <v>0</v>
      </c>
      <c r="CY32" s="141">
        <f t="shared" ca="1" si="41"/>
        <v>0</v>
      </c>
      <c r="CZ32" s="141">
        <f t="shared" ca="1" si="38"/>
        <v>0</v>
      </c>
      <c r="DA32" s="141">
        <f t="shared" ca="1" si="38"/>
        <v>0</v>
      </c>
      <c r="DB32" s="141">
        <f t="shared" ca="1" si="38"/>
        <v>0</v>
      </c>
      <c r="DC32" s="141">
        <f t="shared" ca="1" si="38"/>
        <v>0</v>
      </c>
      <c r="DD32" s="141">
        <f t="shared" ca="1" si="38"/>
        <v>0</v>
      </c>
      <c r="DE32" s="141">
        <f t="shared" ca="1" si="38"/>
        <v>0</v>
      </c>
      <c r="DF32" s="141">
        <f t="shared" ca="1" si="38"/>
        <v>0</v>
      </c>
      <c r="DG32" s="141">
        <f t="shared" ca="1" si="38"/>
        <v>0</v>
      </c>
      <c r="DH32" s="141">
        <f t="shared" ca="1" si="38"/>
        <v>0</v>
      </c>
      <c r="DI32" s="141">
        <f t="shared" ca="1" si="38"/>
        <v>0</v>
      </c>
      <c r="DJ32" s="141">
        <f t="shared" ca="1" si="38"/>
        <v>0</v>
      </c>
      <c r="DK32" s="141">
        <f t="shared" ca="1" si="38"/>
        <v>0</v>
      </c>
      <c r="DL32" s="141">
        <f t="shared" ca="1" si="38"/>
        <v>0</v>
      </c>
      <c r="DM32" s="141">
        <f t="shared" ca="1" si="38"/>
        <v>0</v>
      </c>
      <c r="DN32" s="141">
        <f t="shared" ca="1" si="39"/>
        <v>0</v>
      </c>
      <c r="DO32" s="141">
        <f t="shared" ca="1" si="39"/>
        <v>0</v>
      </c>
      <c r="DP32" s="141">
        <f t="shared" ca="1" si="39"/>
        <v>0</v>
      </c>
      <c r="DQ32" s="141">
        <f t="shared" ca="1" si="39"/>
        <v>0</v>
      </c>
      <c r="DR32" s="141">
        <f t="shared" ca="1" si="39"/>
        <v>0</v>
      </c>
      <c r="DS32" s="141">
        <f t="shared" ca="1" si="39"/>
        <v>0</v>
      </c>
      <c r="DT32" s="141">
        <f t="shared" ca="1" si="39"/>
        <v>0</v>
      </c>
      <c r="DU32" s="141">
        <f t="shared" ca="1" si="39"/>
        <v>0</v>
      </c>
      <c r="DV32" s="141">
        <f t="shared" ca="1" si="39"/>
        <v>0</v>
      </c>
      <c r="DW32" s="141">
        <f t="shared" ca="1" si="39"/>
        <v>0</v>
      </c>
      <c r="DX32" s="141">
        <f t="shared" ca="1" si="39"/>
        <v>0</v>
      </c>
      <c r="DY32" s="141">
        <f t="shared" ca="1" si="39"/>
        <v>0</v>
      </c>
      <c r="DZ32" s="141">
        <f t="shared" ca="1" si="39"/>
        <v>0</v>
      </c>
      <c r="EA32" s="141">
        <f t="shared" ca="1" si="39"/>
        <v>0</v>
      </c>
      <c r="EB32" s="141">
        <f t="shared" ca="1" si="39"/>
        <v>0</v>
      </c>
      <c r="EC32" s="141">
        <f t="shared" ca="1" si="39"/>
        <v>0</v>
      </c>
      <c r="ED32" s="141">
        <f t="shared" ca="1" si="40"/>
        <v>0</v>
      </c>
      <c r="EE32" s="141">
        <f t="shared" ca="1" si="40"/>
        <v>0</v>
      </c>
      <c r="EF32" s="141">
        <f t="shared" ca="1" si="40"/>
        <v>0</v>
      </c>
      <c r="EG32" s="141">
        <f t="shared" ca="1" si="42"/>
        <v>0</v>
      </c>
      <c r="EH32" s="141">
        <f t="shared" ca="1" si="42"/>
        <v>0</v>
      </c>
      <c r="EI32" s="141">
        <f t="shared" ca="1" si="42"/>
        <v>0</v>
      </c>
      <c r="EJ32" s="141">
        <f t="shared" ca="1" si="42"/>
        <v>0</v>
      </c>
      <c r="EK32" s="141">
        <f t="shared" ca="1" si="42"/>
        <v>0</v>
      </c>
      <c r="EL32" s="141">
        <f t="shared" ca="1" si="42"/>
        <v>0</v>
      </c>
      <c r="EM32" s="141">
        <f t="shared" ca="1" si="42"/>
        <v>0</v>
      </c>
      <c r="EN32" s="141">
        <f t="shared" ca="1" si="42"/>
        <v>0</v>
      </c>
      <c r="EO32" s="141">
        <f t="shared" ca="1" si="42"/>
        <v>0</v>
      </c>
      <c r="EP32" s="141">
        <f t="shared" ca="1" si="42"/>
        <v>0</v>
      </c>
      <c r="EQ32" s="141">
        <f t="shared" ca="1" si="42"/>
        <v>0</v>
      </c>
      <c r="ER32" s="141">
        <f t="shared" ca="1" si="42"/>
        <v>0</v>
      </c>
      <c r="ES32" s="141">
        <f t="shared" ca="1" si="42"/>
        <v>0</v>
      </c>
      <c r="ET32" s="141">
        <f t="shared" ca="1" si="42"/>
        <v>0</v>
      </c>
      <c r="EU32" s="141">
        <f t="shared" ca="1" si="37"/>
        <v>0</v>
      </c>
      <c r="EV32" s="141">
        <f t="shared" ca="1" si="37"/>
        <v>0</v>
      </c>
      <c r="EW32" s="141">
        <f t="shared" ca="1" si="37"/>
        <v>0</v>
      </c>
      <c r="EX32" s="141">
        <f t="shared" ca="1" si="37"/>
        <v>0</v>
      </c>
      <c r="EY32" s="141">
        <f t="shared" ca="1" si="37"/>
        <v>0</v>
      </c>
      <c r="EZ32" s="141">
        <f t="shared" ca="1" si="37"/>
        <v>0</v>
      </c>
      <c r="FA32" s="141">
        <f t="shared" ca="1" si="37"/>
        <v>0</v>
      </c>
      <c r="FB32" s="141">
        <f t="shared" ca="1" si="37"/>
        <v>0</v>
      </c>
    </row>
    <row r="33" spans="1:158" ht="2.25" customHeight="1">
      <c r="A33" s="139">
        <f t="shared" si="18"/>
        <v>25</v>
      </c>
      <c r="B33" s="140">
        <f t="shared" si="24"/>
        <v>25</v>
      </c>
      <c r="C33" s="140">
        <f t="shared" si="19"/>
        <v>26</v>
      </c>
      <c r="D33" s="139">
        <f t="shared" si="25"/>
        <v>1</v>
      </c>
      <c r="E33" s="139">
        <f t="shared" si="20"/>
        <v>0</v>
      </c>
      <c r="F33" s="139">
        <f t="shared" si="26"/>
        <v>1</v>
      </c>
      <c r="G33">
        <v>25</v>
      </c>
      <c r="H33" s="141">
        <f t="shared" ca="1" si="44"/>
        <v>110</v>
      </c>
      <c r="I33" s="141">
        <f t="shared" ca="1" si="44"/>
        <v>196</v>
      </c>
      <c r="J33" s="141">
        <f t="shared" ca="1" si="44"/>
        <v>66</v>
      </c>
      <c r="K33" s="141">
        <f t="shared" ca="1" si="44"/>
        <v>99</v>
      </c>
      <c r="L33" s="141">
        <f t="shared" ca="1" si="44"/>
        <v>107</v>
      </c>
      <c r="M33" s="141">
        <f t="shared" ca="1" si="44"/>
        <v>40</v>
      </c>
      <c r="N33" s="141">
        <f t="shared" ca="1" si="44"/>
        <v>67</v>
      </c>
      <c r="O33" s="141">
        <f t="shared" ca="1" si="44"/>
        <v>95</v>
      </c>
      <c r="P33" s="141">
        <f t="shared" ca="1" si="44"/>
        <v>81</v>
      </c>
      <c r="Q33" s="141">
        <f t="shared" ca="1" si="44"/>
        <v>115</v>
      </c>
      <c r="R33" s="141">
        <f t="shared" ca="1" si="44"/>
        <v>96</v>
      </c>
      <c r="S33" s="141">
        <f t="shared" ca="1" si="44"/>
        <v>71</v>
      </c>
      <c r="T33" s="141">
        <f t="shared" ca="1" si="44"/>
        <v>65</v>
      </c>
      <c r="U33" s="141">
        <f t="shared" ca="1" si="44"/>
        <v>65</v>
      </c>
      <c r="V33" s="141">
        <f t="shared" ca="1" si="44"/>
        <v>69</v>
      </c>
      <c r="W33" s="141">
        <f t="shared" ca="1" si="44"/>
        <v>23</v>
      </c>
      <c r="X33" s="141">
        <f t="shared" ca="1" si="47"/>
        <v>145</v>
      </c>
      <c r="Y33" s="141">
        <f t="shared" ca="1" si="47"/>
        <v>255</v>
      </c>
      <c r="Z33" s="141">
        <f t="shared" ca="1" si="47"/>
        <v>162</v>
      </c>
      <c r="AA33" s="141">
        <f t="shared" ca="1" si="47"/>
        <v>136</v>
      </c>
      <c r="AB33" s="141">
        <f t="shared" ca="1" si="47"/>
        <v>65</v>
      </c>
      <c r="AC33" s="141">
        <f t="shared" ca="1" si="47"/>
        <v>86</v>
      </c>
      <c r="AD33" s="141">
        <f t="shared" ca="1" si="47"/>
        <v>112</v>
      </c>
      <c r="AE33" s="141">
        <f t="shared" ca="1" si="47"/>
        <v>118</v>
      </c>
      <c r="AF33" s="141">
        <f t="shared" ca="1" si="47"/>
        <v>104</v>
      </c>
      <c r="AG33" s="141">
        <f t="shared" ca="1" si="47"/>
        <v>66</v>
      </c>
      <c r="AH33" s="141">
        <f t="shared" ca="1" si="47"/>
        <v>65</v>
      </c>
      <c r="AI33" s="141">
        <f t="shared" ca="1" si="47"/>
        <v>56</v>
      </c>
      <c r="AJ33" s="141">
        <f t="shared" ca="1" si="47"/>
        <v>62</v>
      </c>
      <c r="AK33" s="141">
        <f t="shared" ca="1" si="47"/>
        <v>94</v>
      </c>
      <c r="AL33" s="141">
        <f t="shared" ca="1" si="47"/>
        <v>61</v>
      </c>
      <c r="AM33" s="141">
        <f t="shared" ca="1" si="47"/>
        <v>87</v>
      </c>
      <c r="AN33" s="141">
        <f t="shared" ca="1" si="45"/>
        <v>139</v>
      </c>
      <c r="AO33" s="141">
        <f t="shared" ca="1" si="45"/>
        <v>136</v>
      </c>
      <c r="AP33" s="141">
        <f t="shared" ca="1" si="45"/>
        <v>153</v>
      </c>
      <c r="AQ33" s="141">
        <f t="shared" ca="1" si="45"/>
        <v>142</v>
      </c>
      <c r="AR33" s="141">
        <f t="shared" ca="1" si="45"/>
        <v>130</v>
      </c>
      <c r="AS33" s="141">
        <f t="shared" ca="1" si="45"/>
        <v>135</v>
      </c>
      <c r="AT33" s="141">
        <f t="shared" ca="1" si="45"/>
        <v>141</v>
      </c>
      <c r="AU33" s="141">
        <f t="shared" ca="1" si="45"/>
        <v>122</v>
      </c>
      <c r="AV33" s="141">
        <f t="shared" ca="1" si="45"/>
        <v>120</v>
      </c>
      <c r="AW33" s="141">
        <f t="shared" ca="1" si="45"/>
        <v>124</v>
      </c>
      <c r="AX33" s="141">
        <f t="shared" ca="1" si="45"/>
        <v>93</v>
      </c>
      <c r="AY33" s="141">
        <f t="shared" ca="1" si="45"/>
        <v>112</v>
      </c>
      <c r="AZ33" s="141">
        <f t="shared" ca="1" si="45"/>
        <v>54</v>
      </c>
      <c r="BA33" s="141">
        <f t="shared" ca="1" si="45"/>
        <v>46</v>
      </c>
      <c r="BB33" s="141">
        <f t="shared" ca="1" si="45"/>
        <v>61</v>
      </c>
      <c r="BC33" s="141">
        <f t="shared" ca="1" si="46"/>
        <v>58</v>
      </c>
      <c r="BD33" s="141">
        <f t="shared" ca="1" si="46"/>
        <v>52</v>
      </c>
      <c r="BE33" s="141">
        <f t="shared" ca="1" si="46"/>
        <v>66</v>
      </c>
      <c r="BF33" s="141">
        <f t="shared" ca="1" si="46"/>
        <v>52</v>
      </c>
      <c r="BG33" s="141">
        <f t="shared" ca="1" si="46"/>
        <v>118</v>
      </c>
      <c r="BH33" s="141">
        <f t="shared" ca="1" si="46"/>
        <v>43</v>
      </c>
      <c r="BI33" s="141">
        <f t="shared" ca="1" si="46"/>
        <v>59</v>
      </c>
      <c r="BJ33" s="141">
        <f t="shared" ca="1" si="46"/>
        <v>164</v>
      </c>
      <c r="BK33" s="141">
        <f t="shared" ca="1" si="46"/>
        <v>53</v>
      </c>
      <c r="BL33" s="141">
        <f t="shared" ca="1" si="46"/>
        <v>85</v>
      </c>
      <c r="BM33" s="141">
        <f t="shared" ca="1" si="46"/>
        <v>76</v>
      </c>
      <c r="BN33" s="141">
        <f t="shared" ca="1" si="46"/>
        <v>43</v>
      </c>
      <c r="BO33" s="141">
        <f t="shared" ca="1" si="46"/>
        <v>49</v>
      </c>
      <c r="BP33" s="141">
        <f t="shared" ca="1" si="46"/>
        <v>65</v>
      </c>
      <c r="BQ33" s="141">
        <f t="shared" ca="1" si="46"/>
        <v>130</v>
      </c>
      <c r="BR33" s="141">
        <f t="shared" ca="1" si="46"/>
        <v>49</v>
      </c>
      <c r="BS33" s="141">
        <f t="shared" ca="1" si="35"/>
        <v>63</v>
      </c>
      <c r="BT33" s="141">
        <f t="shared" ref="BT33:CI49" ca="1" si="49">(((INDIRECT("Desenho!L" &amp; (1+$B33)&amp;"C"&amp;(1+BT$5),FALSE)*$D33+INDIRECT("Desenho!L" &amp;(1+$C33)&amp;"C"&amp;(1+BT$5),FALSE)*$E33)/$F33)*BT$3+((INDIRECT("Desenho!L" &amp;(1+$B33) &amp;"C"&amp;(1+BT$4),FALSE)*$D33+INDIRECT("Desenho!L" &amp;(1+$C33)&amp;"C"&amp;(1+BT$4),FALSE)*$E33)/$F33)*BT$2)/BT$1</f>
        <v>64</v>
      </c>
      <c r="BU33" s="141">
        <f t="shared" ca="1" si="49"/>
        <v>60</v>
      </c>
      <c r="BV33" s="141">
        <f t="shared" ca="1" si="49"/>
        <v>52</v>
      </c>
      <c r="BW33" s="141">
        <f t="shared" ca="1" si="49"/>
        <v>57</v>
      </c>
      <c r="BX33" s="141">
        <f t="shared" ca="1" si="49"/>
        <v>59</v>
      </c>
      <c r="BY33" s="141">
        <f t="shared" ca="1" si="49"/>
        <v>54</v>
      </c>
      <c r="BZ33" s="141">
        <f t="shared" ca="1" si="49"/>
        <v>64</v>
      </c>
      <c r="CA33" s="141">
        <f t="shared" ca="1" si="49"/>
        <v>27</v>
      </c>
      <c r="CB33" s="141">
        <f t="shared" ca="1" si="49"/>
        <v>84</v>
      </c>
      <c r="CC33" s="141">
        <f t="shared" ca="1" si="49"/>
        <v>224</v>
      </c>
      <c r="CD33" s="141">
        <f t="shared" ca="1" si="49"/>
        <v>255</v>
      </c>
      <c r="CE33" s="141">
        <f t="shared" ca="1" si="49"/>
        <v>0</v>
      </c>
      <c r="CF33" s="141">
        <f t="shared" ca="1" si="49"/>
        <v>0</v>
      </c>
      <c r="CG33" s="141">
        <f t="shared" ca="1" si="49"/>
        <v>0</v>
      </c>
      <c r="CH33" s="141">
        <f t="shared" ca="1" si="49"/>
        <v>0</v>
      </c>
      <c r="CI33" s="141">
        <f t="shared" ca="1" si="49"/>
        <v>0</v>
      </c>
      <c r="CJ33" s="141">
        <f t="shared" ca="1" si="41"/>
        <v>0</v>
      </c>
      <c r="CK33" s="141">
        <f t="shared" ca="1" si="41"/>
        <v>0</v>
      </c>
      <c r="CL33" s="141">
        <f t="shared" ca="1" si="41"/>
        <v>0</v>
      </c>
      <c r="CM33" s="141">
        <f t="shared" ca="1" si="41"/>
        <v>0</v>
      </c>
      <c r="CN33" s="141">
        <f t="shared" ca="1" si="41"/>
        <v>0</v>
      </c>
      <c r="CO33" s="141">
        <f t="shared" ca="1" si="41"/>
        <v>0</v>
      </c>
      <c r="CP33" s="141">
        <f t="shared" ca="1" si="41"/>
        <v>0</v>
      </c>
      <c r="CQ33" s="141">
        <f t="shared" ca="1" si="41"/>
        <v>0</v>
      </c>
      <c r="CR33" s="141">
        <f t="shared" ca="1" si="41"/>
        <v>0</v>
      </c>
      <c r="CS33" s="141">
        <f t="shared" ca="1" si="41"/>
        <v>0</v>
      </c>
      <c r="CT33" s="141">
        <f t="shared" ca="1" si="41"/>
        <v>0</v>
      </c>
      <c r="CU33" s="141">
        <f t="shared" ca="1" si="41"/>
        <v>0</v>
      </c>
      <c r="CV33" s="141">
        <f t="shared" ca="1" si="41"/>
        <v>0</v>
      </c>
      <c r="CW33" s="141">
        <f t="shared" ca="1" si="41"/>
        <v>0</v>
      </c>
      <c r="CX33" s="141">
        <f t="shared" ca="1" si="41"/>
        <v>0</v>
      </c>
      <c r="CY33" s="141">
        <f t="shared" ca="1" si="41"/>
        <v>0</v>
      </c>
      <c r="CZ33" s="141">
        <f t="shared" ca="1" si="38"/>
        <v>0</v>
      </c>
      <c r="DA33" s="141">
        <f t="shared" ca="1" si="38"/>
        <v>0</v>
      </c>
      <c r="DB33" s="141">
        <f t="shared" ca="1" si="38"/>
        <v>0</v>
      </c>
      <c r="DC33" s="141">
        <f t="shared" ca="1" si="38"/>
        <v>0</v>
      </c>
      <c r="DD33" s="141">
        <f t="shared" ca="1" si="38"/>
        <v>0</v>
      </c>
      <c r="DE33" s="141">
        <f t="shared" ca="1" si="38"/>
        <v>0</v>
      </c>
      <c r="DF33" s="141">
        <f t="shared" ca="1" si="38"/>
        <v>0</v>
      </c>
      <c r="DG33" s="141">
        <f t="shared" ca="1" si="38"/>
        <v>0</v>
      </c>
      <c r="DH33" s="141">
        <f t="shared" ca="1" si="38"/>
        <v>0</v>
      </c>
      <c r="DI33" s="141">
        <f t="shared" ca="1" si="38"/>
        <v>0</v>
      </c>
      <c r="DJ33" s="141">
        <f t="shared" ca="1" si="38"/>
        <v>0</v>
      </c>
      <c r="DK33" s="141">
        <f t="shared" ca="1" si="38"/>
        <v>0</v>
      </c>
      <c r="DL33" s="141">
        <f t="shared" ca="1" si="38"/>
        <v>0</v>
      </c>
      <c r="DM33" s="141">
        <f t="shared" ca="1" si="38"/>
        <v>0</v>
      </c>
      <c r="DN33" s="141">
        <f t="shared" ca="1" si="39"/>
        <v>0</v>
      </c>
      <c r="DO33" s="141">
        <f t="shared" ca="1" si="39"/>
        <v>0</v>
      </c>
      <c r="DP33" s="141">
        <f t="shared" ca="1" si="39"/>
        <v>0</v>
      </c>
      <c r="DQ33" s="141">
        <f t="shared" ca="1" si="39"/>
        <v>0</v>
      </c>
      <c r="DR33" s="141">
        <f t="shared" ca="1" si="39"/>
        <v>0</v>
      </c>
      <c r="DS33" s="141">
        <f t="shared" ca="1" si="39"/>
        <v>0</v>
      </c>
      <c r="DT33" s="141">
        <f t="shared" ca="1" si="39"/>
        <v>0</v>
      </c>
      <c r="DU33" s="141">
        <f t="shared" ca="1" si="39"/>
        <v>0</v>
      </c>
      <c r="DV33" s="141">
        <f t="shared" ca="1" si="39"/>
        <v>0</v>
      </c>
      <c r="DW33" s="141">
        <f t="shared" ca="1" si="39"/>
        <v>0</v>
      </c>
      <c r="DX33" s="141">
        <f t="shared" ca="1" si="39"/>
        <v>0</v>
      </c>
      <c r="DY33" s="141">
        <f t="shared" ca="1" si="39"/>
        <v>0</v>
      </c>
      <c r="DZ33" s="141">
        <f t="shared" ca="1" si="39"/>
        <v>0</v>
      </c>
      <c r="EA33" s="141">
        <f t="shared" ca="1" si="39"/>
        <v>0</v>
      </c>
      <c r="EB33" s="141">
        <f t="shared" ca="1" si="39"/>
        <v>0</v>
      </c>
      <c r="EC33" s="141">
        <f t="shared" ca="1" si="39"/>
        <v>0</v>
      </c>
      <c r="ED33" s="141">
        <f t="shared" ca="1" si="40"/>
        <v>0</v>
      </c>
      <c r="EE33" s="141">
        <f t="shared" ca="1" si="40"/>
        <v>0</v>
      </c>
      <c r="EF33" s="141">
        <f t="shared" ca="1" si="40"/>
        <v>0</v>
      </c>
      <c r="EG33" s="141">
        <f t="shared" ca="1" si="42"/>
        <v>0</v>
      </c>
      <c r="EH33" s="141">
        <f t="shared" ca="1" si="42"/>
        <v>0</v>
      </c>
      <c r="EI33" s="141">
        <f t="shared" ca="1" si="42"/>
        <v>0</v>
      </c>
      <c r="EJ33" s="141">
        <f t="shared" ca="1" si="42"/>
        <v>0</v>
      </c>
      <c r="EK33" s="141">
        <f t="shared" ca="1" si="42"/>
        <v>0</v>
      </c>
      <c r="EL33" s="141">
        <f t="shared" ca="1" si="42"/>
        <v>0</v>
      </c>
      <c r="EM33" s="141">
        <f t="shared" ca="1" si="42"/>
        <v>0</v>
      </c>
      <c r="EN33" s="141">
        <f t="shared" ca="1" si="42"/>
        <v>0</v>
      </c>
      <c r="EO33" s="141">
        <f t="shared" ca="1" si="42"/>
        <v>0</v>
      </c>
      <c r="EP33" s="141">
        <f t="shared" ca="1" si="42"/>
        <v>0</v>
      </c>
      <c r="EQ33" s="141">
        <f t="shared" ca="1" si="42"/>
        <v>0</v>
      </c>
      <c r="ER33" s="141">
        <f t="shared" ca="1" si="42"/>
        <v>0</v>
      </c>
      <c r="ES33" s="141">
        <f t="shared" ca="1" si="42"/>
        <v>0</v>
      </c>
      <c r="ET33" s="141">
        <f t="shared" ca="1" si="42"/>
        <v>0</v>
      </c>
      <c r="EU33" s="141">
        <f t="shared" ca="1" si="37"/>
        <v>0</v>
      </c>
      <c r="EV33" s="141">
        <f t="shared" ca="1" si="37"/>
        <v>0</v>
      </c>
      <c r="EW33" s="141">
        <f t="shared" ca="1" si="37"/>
        <v>0</v>
      </c>
      <c r="EX33" s="141">
        <f t="shared" ca="1" si="37"/>
        <v>0</v>
      </c>
      <c r="EY33" s="141">
        <f t="shared" ca="1" si="37"/>
        <v>0</v>
      </c>
      <c r="EZ33" s="141">
        <f t="shared" ca="1" si="37"/>
        <v>0</v>
      </c>
      <c r="FA33" s="141">
        <f t="shared" ca="1" si="37"/>
        <v>0</v>
      </c>
      <c r="FB33" s="141">
        <f t="shared" ca="1" si="37"/>
        <v>0</v>
      </c>
    </row>
    <row r="34" spans="1:158" ht="2.25" customHeight="1">
      <c r="A34" s="139">
        <f t="shared" si="18"/>
        <v>26</v>
      </c>
      <c r="B34" s="140">
        <f t="shared" si="24"/>
        <v>26</v>
      </c>
      <c r="C34" s="140">
        <f t="shared" si="19"/>
        <v>27</v>
      </c>
      <c r="D34" s="139">
        <f t="shared" si="25"/>
        <v>1</v>
      </c>
      <c r="E34" s="139">
        <f t="shared" si="20"/>
        <v>0</v>
      </c>
      <c r="F34" s="139">
        <f t="shared" si="26"/>
        <v>1</v>
      </c>
      <c r="G34">
        <v>26</v>
      </c>
      <c r="H34" s="141">
        <f t="shared" ca="1" si="44"/>
        <v>99</v>
      </c>
      <c r="I34" s="141">
        <f t="shared" ca="1" si="44"/>
        <v>194</v>
      </c>
      <c r="J34" s="141">
        <f t="shared" ca="1" si="44"/>
        <v>77</v>
      </c>
      <c r="K34" s="141">
        <f t="shared" ca="1" si="44"/>
        <v>101</v>
      </c>
      <c r="L34" s="141">
        <f t="shared" ca="1" si="44"/>
        <v>158</v>
      </c>
      <c r="M34" s="141">
        <f t="shared" ca="1" si="44"/>
        <v>48</v>
      </c>
      <c r="N34" s="141">
        <f t="shared" ca="1" si="44"/>
        <v>80</v>
      </c>
      <c r="O34" s="141">
        <f t="shared" ca="1" si="44"/>
        <v>96</v>
      </c>
      <c r="P34" s="141">
        <f t="shared" ca="1" si="44"/>
        <v>90</v>
      </c>
      <c r="Q34" s="141">
        <f t="shared" ca="1" si="44"/>
        <v>127</v>
      </c>
      <c r="R34" s="141">
        <f t="shared" ca="1" si="44"/>
        <v>114</v>
      </c>
      <c r="S34" s="141">
        <f t="shared" ca="1" si="44"/>
        <v>97</v>
      </c>
      <c r="T34" s="141">
        <f t="shared" ca="1" si="44"/>
        <v>87</v>
      </c>
      <c r="U34" s="141">
        <f t="shared" ca="1" si="44"/>
        <v>104</v>
      </c>
      <c r="V34" s="141">
        <f t="shared" ca="1" si="44"/>
        <v>77</v>
      </c>
      <c r="W34" s="141">
        <f t="shared" ca="1" si="44"/>
        <v>158</v>
      </c>
      <c r="X34" s="141">
        <f t="shared" ca="1" si="47"/>
        <v>255</v>
      </c>
      <c r="Y34" s="141">
        <f t="shared" ca="1" si="47"/>
        <v>152</v>
      </c>
      <c r="Z34" s="141">
        <f t="shared" ca="1" si="47"/>
        <v>73</v>
      </c>
      <c r="AA34" s="141">
        <f t="shared" ca="1" si="47"/>
        <v>72</v>
      </c>
      <c r="AB34" s="141">
        <f t="shared" ca="1" si="47"/>
        <v>73</v>
      </c>
      <c r="AC34" s="141">
        <f t="shared" ca="1" si="47"/>
        <v>90</v>
      </c>
      <c r="AD34" s="141">
        <f t="shared" ca="1" si="47"/>
        <v>105</v>
      </c>
      <c r="AE34" s="141">
        <f t="shared" ca="1" si="47"/>
        <v>115</v>
      </c>
      <c r="AF34" s="141">
        <f t="shared" ca="1" si="47"/>
        <v>88</v>
      </c>
      <c r="AG34" s="141">
        <f t="shared" ca="1" si="47"/>
        <v>64</v>
      </c>
      <c r="AH34" s="141">
        <f t="shared" ca="1" si="47"/>
        <v>60</v>
      </c>
      <c r="AI34" s="141">
        <f t="shared" ca="1" si="47"/>
        <v>103</v>
      </c>
      <c r="AJ34" s="141">
        <f t="shared" ca="1" si="47"/>
        <v>66</v>
      </c>
      <c r="AK34" s="141">
        <f t="shared" ca="1" si="47"/>
        <v>61</v>
      </c>
      <c r="AL34" s="141">
        <f t="shared" ca="1" si="47"/>
        <v>84</v>
      </c>
      <c r="AM34" s="141">
        <f t="shared" ca="1" si="47"/>
        <v>113</v>
      </c>
      <c r="AN34" s="141">
        <f t="shared" ca="1" si="45"/>
        <v>148</v>
      </c>
      <c r="AO34" s="141">
        <f t="shared" ca="1" si="45"/>
        <v>132</v>
      </c>
      <c r="AP34" s="141">
        <f t="shared" ca="1" si="45"/>
        <v>142</v>
      </c>
      <c r="AQ34" s="141">
        <f t="shared" ca="1" si="45"/>
        <v>137</v>
      </c>
      <c r="AR34" s="141">
        <f t="shared" ca="1" si="45"/>
        <v>131</v>
      </c>
      <c r="AS34" s="141">
        <f t="shared" ca="1" si="45"/>
        <v>131</v>
      </c>
      <c r="AT34" s="141">
        <f t="shared" ca="1" si="45"/>
        <v>148</v>
      </c>
      <c r="AU34" s="141">
        <f t="shared" ca="1" si="45"/>
        <v>164</v>
      </c>
      <c r="AV34" s="141">
        <f t="shared" ca="1" si="45"/>
        <v>140</v>
      </c>
      <c r="AW34" s="141">
        <f t="shared" ca="1" si="45"/>
        <v>155</v>
      </c>
      <c r="AX34" s="141">
        <f t="shared" ca="1" si="45"/>
        <v>110</v>
      </c>
      <c r="AY34" s="141">
        <f t="shared" ca="1" si="45"/>
        <v>92</v>
      </c>
      <c r="AZ34" s="141">
        <f t="shared" ca="1" si="45"/>
        <v>131</v>
      </c>
      <c r="BA34" s="141">
        <f t="shared" ca="1" si="45"/>
        <v>118</v>
      </c>
      <c r="BB34" s="141">
        <f t="shared" ca="1" si="45"/>
        <v>102</v>
      </c>
      <c r="BC34" s="141">
        <f t="shared" ca="1" si="46"/>
        <v>124</v>
      </c>
      <c r="BD34" s="141">
        <f t="shared" ca="1" si="46"/>
        <v>138</v>
      </c>
      <c r="BE34" s="141">
        <f t="shared" ca="1" si="46"/>
        <v>152</v>
      </c>
      <c r="BF34" s="141">
        <f t="shared" ca="1" si="46"/>
        <v>117</v>
      </c>
      <c r="BG34" s="141">
        <f t="shared" ca="1" si="46"/>
        <v>94</v>
      </c>
      <c r="BH34" s="141">
        <f t="shared" ca="1" si="46"/>
        <v>158</v>
      </c>
      <c r="BI34" s="141">
        <f t="shared" ca="1" si="46"/>
        <v>108</v>
      </c>
      <c r="BJ34" s="141">
        <f t="shared" ca="1" si="46"/>
        <v>82</v>
      </c>
      <c r="BK34" s="141">
        <f t="shared" ca="1" si="46"/>
        <v>169</v>
      </c>
      <c r="BL34" s="141">
        <f t="shared" ca="1" si="46"/>
        <v>35</v>
      </c>
      <c r="BM34" s="141">
        <f t="shared" ca="1" si="46"/>
        <v>42</v>
      </c>
      <c r="BN34" s="141">
        <f t="shared" ca="1" si="46"/>
        <v>96</v>
      </c>
      <c r="BO34" s="141">
        <f t="shared" ca="1" si="46"/>
        <v>66</v>
      </c>
      <c r="BP34" s="141">
        <f t="shared" ca="1" si="46"/>
        <v>102</v>
      </c>
      <c r="BQ34" s="141">
        <f t="shared" ca="1" si="46"/>
        <v>129</v>
      </c>
      <c r="BR34" s="141">
        <f t="shared" ca="1" si="46"/>
        <v>53</v>
      </c>
      <c r="BS34" s="141">
        <f t="shared" ca="1" si="35"/>
        <v>88</v>
      </c>
      <c r="BT34" s="141">
        <f t="shared" ca="1" si="49"/>
        <v>79</v>
      </c>
      <c r="BU34" s="141">
        <f t="shared" ca="1" si="49"/>
        <v>74</v>
      </c>
      <c r="BV34" s="141">
        <f t="shared" ca="1" si="49"/>
        <v>76</v>
      </c>
      <c r="BW34" s="141">
        <f t="shared" ca="1" si="49"/>
        <v>72</v>
      </c>
      <c r="BX34" s="141">
        <f t="shared" ca="1" si="49"/>
        <v>62</v>
      </c>
      <c r="BY34" s="141">
        <f t="shared" ca="1" si="49"/>
        <v>69</v>
      </c>
      <c r="BZ34" s="141">
        <f t="shared" ca="1" si="49"/>
        <v>87</v>
      </c>
      <c r="CA34" s="141">
        <f t="shared" ca="1" si="49"/>
        <v>12</v>
      </c>
      <c r="CB34" s="141">
        <f t="shared" ca="1" si="49"/>
        <v>52</v>
      </c>
      <c r="CC34" s="141">
        <f t="shared" ca="1" si="49"/>
        <v>223</v>
      </c>
      <c r="CD34" s="141">
        <f t="shared" ca="1" si="49"/>
        <v>255</v>
      </c>
      <c r="CE34" s="141">
        <f t="shared" ca="1" si="49"/>
        <v>0</v>
      </c>
      <c r="CF34" s="141">
        <f t="shared" ca="1" si="49"/>
        <v>0</v>
      </c>
      <c r="CG34" s="141">
        <f t="shared" ca="1" si="49"/>
        <v>0</v>
      </c>
      <c r="CH34" s="141">
        <f t="shared" ca="1" si="49"/>
        <v>0</v>
      </c>
      <c r="CI34" s="141">
        <f t="shared" ca="1" si="49"/>
        <v>0</v>
      </c>
      <c r="CJ34" s="141">
        <f t="shared" ca="1" si="41"/>
        <v>0</v>
      </c>
      <c r="CK34" s="141">
        <f t="shared" ca="1" si="41"/>
        <v>0</v>
      </c>
      <c r="CL34" s="141">
        <f t="shared" ca="1" si="41"/>
        <v>0</v>
      </c>
      <c r="CM34" s="141">
        <f t="shared" ca="1" si="41"/>
        <v>0</v>
      </c>
      <c r="CN34" s="141">
        <f t="shared" ca="1" si="41"/>
        <v>0</v>
      </c>
      <c r="CO34" s="141">
        <f t="shared" ca="1" si="41"/>
        <v>0</v>
      </c>
      <c r="CP34" s="141">
        <f t="shared" ca="1" si="41"/>
        <v>0</v>
      </c>
      <c r="CQ34" s="141">
        <f t="shared" ca="1" si="41"/>
        <v>0</v>
      </c>
      <c r="CR34" s="141">
        <f t="shared" ca="1" si="41"/>
        <v>0</v>
      </c>
      <c r="CS34" s="141">
        <f t="shared" ca="1" si="41"/>
        <v>0</v>
      </c>
      <c r="CT34" s="141">
        <f t="shared" ca="1" si="41"/>
        <v>0</v>
      </c>
      <c r="CU34" s="141">
        <f t="shared" ca="1" si="41"/>
        <v>0</v>
      </c>
      <c r="CV34" s="141">
        <f t="shared" ca="1" si="41"/>
        <v>0</v>
      </c>
      <c r="CW34" s="141">
        <f t="shared" ca="1" si="41"/>
        <v>0</v>
      </c>
      <c r="CX34" s="141">
        <f t="shared" ca="1" si="41"/>
        <v>0</v>
      </c>
      <c r="CY34" s="141">
        <f t="shared" ca="1" si="41"/>
        <v>0</v>
      </c>
      <c r="CZ34" s="141">
        <f t="shared" ca="1" si="38"/>
        <v>0</v>
      </c>
      <c r="DA34" s="141">
        <f t="shared" ca="1" si="38"/>
        <v>0</v>
      </c>
      <c r="DB34" s="141">
        <f t="shared" ca="1" si="38"/>
        <v>0</v>
      </c>
      <c r="DC34" s="141">
        <f t="shared" ca="1" si="38"/>
        <v>0</v>
      </c>
      <c r="DD34" s="141">
        <f t="shared" ca="1" si="38"/>
        <v>0</v>
      </c>
      <c r="DE34" s="141">
        <f t="shared" ca="1" si="38"/>
        <v>0</v>
      </c>
      <c r="DF34" s="141">
        <f t="shared" ca="1" si="38"/>
        <v>0</v>
      </c>
      <c r="DG34" s="141">
        <f t="shared" ca="1" si="38"/>
        <v>0</v>
      </c>
      <c r="DH34" s="141">
        <f t="shared" ca="1" si="38"/>
        <v>0</v>
      </c>
      <c r="DI34" s="141">
        <f t="shared" ca="1" si="38"/>
        <v>0</v>
      </c>
      <c r="DJ34" s="141">
        <f t="shared" ca="1" si="38"/>
        <v>0</v>
      </c>
      <c r="DK34" s="141">
        <f t="shared" ca="1" si="38"/>
        <v>0</v>
      </c>
      <c r="DL34" s="141">
        <f t="shared" ca="1" si="38"/>
        <v>0</v>
      </c>
      <c r="DM34" s="141">
        <f t="shared" ca="1" si="38"/>
        <v>0</v>
      </c>
      <c r="DN34" s="141">
        <f t="shared" ca="1" si="39"/>
        <v>0</v>
      </c>
      <c r="DO34" s="141">
        <f t="shared" ca="1" si="39"/>
        <v>0</v>
      </c>
      <c r="DP34" s="141">
        <f t="shared" ca="1" si="39"/>
        <v>0</v>
      </c>
      <c r="DQ34" s="141">
        <f t="shared" ca="1" si="39"/>
        <v>0</v>
      </c>
      <c r="DR34" s="141">
        <f t="shared" ca="1" si="39"/>
        <v>0</v>
      </c>
      <c r="DS34" s="141">
        <f t="shared" ca="1" si="39"/>
        <v>0</v>
      </c>
      <c r="DT34" s="141">
        <f t="shared" ca="1" si="39"/>
        <v>0</v>
      </c>
      <c r="DU34" s="141">
        <f t="shared" ca="1" si="39"/>
        <v>0</v>
      </c>
      <c r="DV34" s="141">
        <f t="shared" ca="1" si="39"/>
        <v>0</v>
      </c>
      <c r="DW34" s="141">
        <f t="shared" ca="1" si="39"/>
        <v>0</v>
      </c>
      <c r="DX34" s="141">
        <f t="shared" ca="1" si="39"/>
        <v>0</v>
      </c>
      <c r="DY34" s="141">
        <f t="shared" ca="1" si="39"/>
        <v>0</v>
      </c>
      <c r="DZ34" s="141">
        <f t="shared" ca="1" si="39"/>
        <v>0</v>
      </c>
      <c r="EA34" s="141">
        <f t="shared" ca="1" si="39"/>
        <v>0</v>
      </c>
      <c r="EB34" s="141">
        <f t="shared" ca="1" si="39"/>
        <v>0</v>
      </c>
      <c r="EC34" s="141">
        <f t="shared" ca="1" si="39"/>
        <v>0</v>
      </c>
      <c r="ED34" s="141">
        <f t="shared" ca="1" si="40"/>
        <v>0</v>
      </c>
      <c r="EE34" s="141">
        <f t="shared" ca="1" si="40"/>
        <v>0</v>
      </c>
      <c r="EF34" s="141">
        <f t="shared" ca="1" si="40"/>
        <v>0</v>
      </c>
      <c r="EG34" s="141">
        <f t="shared" ca="1" si="42"/>
        <v>0</v>
      </c>
      <c r="EH34" s="141">
        <f t="shared" ca="1" si="42"/>
        <v>0</v>
      </c>
      <c r="EI34" s="141">
        <f t="shared" ca="1" si="42"/>
        <v>0</v>
      </c>
      <c r="EJ34" s="141">
        <f t="shared" ca="1" si="42"/>
        <v>0</v>
      </c>
      <c r="EK34" s="141">
        <f t="shared" ca="1" si="42"/>
        <v>0</v>
      </c>
      <c r="EL34" s="141">
        <f t="shared" ca="1" si="42"/>
        <v>0</v>
      </c>
      <c r="EM34" s="141">
        <f t="shared" ca="1" si="42"/>
        <v>0</v>
      </c>
      <c r="EN34" s="141">
        <f t="shared" ca="1" si="42"/>
        <v>0</v>
      </c>
      <c r="EO34" s="141">
        <f t="shared" ca="1" si="42"/>
        <v>0</v>
      </c>
      <c r="EP34" s="141">
        <f t="shared" ca="1" si="42"/>
        <v>0</v>
      </c>
      <c r="EQ34" s="141">
        <f t="shared" ca="1" si="42"/>
        <v>0</v>
      </c>
      <c r="ER34" s="141">
        <f t="shared" ca="1" si="42"/>
        <v>0</v>
      </c>
      <c r="ES34" s="141">
        <f t="shared" ca="1" si="42"/>
        <v>0</v>
      </c>
      <c r="ET34" s="141">
        <f t="shared" ca="1" si="42"/>
        <v>0</v>
      </c>
      <c r="EU34" s="141">
        <f t="shared" ca="1" si="37"/>
        <v>0</v>
      </c>
      <c r="EV34" s="141">
        <f t="shared" ca="1" si="37"/>
        <v>0</v>
      </c>
      <c r="EW34" s="141">
        <f t="shared" ca="1" si="37"/>
        <v>0</v>
      </c>
      <c r="EX34" s="141">
        <f t="shared" ca="1" si="37"/>
        <v>0</v>
      </c>
      <c r="EY34" s="141">
        <f t="shared" ca="1" si="37"/>
        <v>0</v>
      </c>
      <c r="EZ34" s="141">
        <f t="shared" ca="1" si="37"/>
        <v>0</v>
      </c>
      <c r="FA34" s="141">
        <f t="shared" ca="1" si="37"/>
        <v>0</v>
      </c>
      <c r="FB34" s="141">
        <f t="shared" ca="1" si="37"/>
        <v>0</v>
      </c>
    </row>
    <row r="35" spans="1:158" ht="2.25" customHeight="1">
      <c r="A35" s="139">
        <f t="shared" si="18"/>
        <v>27</v>
      </c>
      <c r="B35" s="140">
        <f t="shared" si="24"/>
        <v>27</v>
      </c>
      <c r="C35" s="140">
        <f t="shared" si="19"/>
        <v>28</v>
      </c>
      <c r="D35" s="139">
        <f t="shared" si="25"/>
        <v>1</v>
      </c>
      <c r="E35" s="139">
        <f t="shared" si="20"/>
        <v>0</v>
      </c>
      <c r="F35" s="139">
        <f t="shared" si="26"/>
        <v>1</v>
      </c>
      <c r="G35">
        <v>27</v>
      </c>
      <c r="H35" s="141">
        <f t="shared" ca="1" si="44"/>
        <v>77</v>
      </c>
      <c r="I35" s="141">
        <f t="shared" ca="1" si="44"/>
        <v>188</v>
      </c>
      <c r="J35" s="141">
        <f t="shared" ca="1" si="44"/>
        <v>67</v>
      </c>
      <c r="K35" s="141">
        <f t="shared" ca="1" si="44"/>
        <v>66</v>
      </c>
      <c r="L35" s="141">
        <f t="shared" ca="1" si="44"/>
        <v>135</v>
      </c>
      <c r="M35" s="141">
        <f t="shared" ca="1" si="44"/>
        <v>58</v>
      </c>
      <c r="N35" s="141">
        <f t="shared" ca="1" si="44"/>
        <v>58</v>
      </c>
      <c r="O35" s="141">
        <f t="shared" ca="1" si="44"/>
        <v>76</v>
      </c>
      <c r="P35" s="141">
        <f t="shared" ca="1" si="44"/>
        <v>65</v>
      </c>
      <c r="Q35" s="141">
        <f t="shared" ca="1" si="44"/>
        <v>77</v>
      </c>
      <c r="R35" s="141">
        <f t="shared" ca="1" si="44"/>
        <v>95</v>
      </c>
      <c r="S35" s="141">
        <f t="shared" ca="1" si="44"/>
        <v>62</v>
      </c>
      <c r="T35" s="141">
        <f t="shared" ca="1" si="44"/>
        <v>88</v>
      </c>
      <c r="U35" s="141">
        <f t="shared" ca="1" si="44"/>
        <v>80</v>
      </c>
      <c r="V35" s="141">
        <f t="shared" ca="1" si="44"/>
        <v>97</v>
      </c>
      <c r="W35" s="141">
        <f t="shared" ca="1" si="44"/>
        <v>212</v>
      </c>
      <c r="X35" s="141">
        <f t="shared" ca="1" si="47"/>
        <v>118</v>
      </c>
      <c r="Y35" s="141">
        <f t="shared" ca="1" si="47"/>
        <v>60</v>
      </c>
      <c r="Z35" s="141">
        <f t="shared" ca="1" si="47"/>
        <v>111</v>
      </c>
      <c r="AA35" s="141">
        <f t="shared" ca="1" si="47"/>
        <v>61</v>
      </c>
      <c r="AB35" s="141">
        <f t="shared" ca="1" si="47"/>
        <v>49</v>
      </c>
      <c r="AC35" s="141">
        <f t="shared" ca="1" si="47"/>
        <v>91</v>
      </c>
      <c r="AD35" s="141">
        <f t="shared" ca="1" si="47"/>
        <v>107</v>
      </c>
      <c r="AE35" s="141">
        <f t="shared" ca="1" si="47"/>
        <v>71</v>
      </c>
      <c r="AF35" s="141">
        <f t="shared" ca="1" si="47"/>
        <v>67</v>
      </c>
      <c r="AG35" s="141">
        <f t="shared" ca="1" si="47"/>
        <v>44</v>
      </c>
      <c r="AH35" s="141">
        <f t="shared" ca="1" si="47"/>
        <v>26</v>
      </c>
      <c r="AI35" s="141">
        <f t="shared" ca="1" si="47"/>
        <v>48</v>
      </c>
      <c r="AJ35" s="141">
        <f t="shared" ca="1" si="47"/>
        <v>126</v>
      </c>
      <c r="AK35" s="141">
        <f t="shared" ca="1" si="47"/>
        <v>64</v>
      </c>
      <c r="AL35" s="141">
        <f t="shared" ca="1" si="47"/>
        <v>84</v>
      </c>
      <c r="AM35" s="141">
        <f t="shared" ca="1" si="47"/>
        <v>99</v>
      </c>
      <c r="AN35" s="141">
        <f t="shared" ca="1" si="45"/>
        <v>116</v>
      </c>
      <c r="AO35" s="141">
        <f t="shared" ca="1" si="45"/>
        <v>143</v>
      </c>
      <c r="AP35" s="141">
        <f t="shared" ca="1" si="45"/>
        <v>133</v>
      </c>
      <c r="AQ35" s="141">
        <f t="shared" ca="1" si="45"/>
        <v>145</v>
      </c>
      <c r="AR35" s="141">
        <f t="shared" ca="1" si="45"/>
        <v>133</v>
      </c>
      <c r="AS35" s="141">
        <f t="shared" ca="1" si="45"/>
        <v>122</v>
      </c>
      <c r="AT35" s="141">
        <f t="shared" ca="1" si="45"/>
        <v>129</v>
      </c>
      <c r="AU35" s="141">
        <f t="shared" ca="1" si="45"/>
        <v>150</v>
      </c>
      <c r="AV35" s="141">
        <f t="shared" ca="1" si="45"/>
        <v>155</v>
      </c>
      <c r="AW35" s="141">
        <f t="shared" ca="1" si="45"/>
        <v>144</v>
      </c>
      <c r="AX35" s="141">
        <f t="shared" ca="1" si="45"/>
        <v>162</v>
      </c>
      <c r="AY35" s="141">
        <f t="shared" ca="1" si="45"/>
        <v>98</v>
      </c>
      <c r="AZ35" s="141">
        <f t="shared" ca="1" si="45"/>
        <v>108</v>
      </c>
      <c r="BA35" s="141">
        <f t="shared" ca="1" si="45"/>
        <v>87</v>
      </c>
      <c r="BB35" s="141">
        <f t="shared" ca="1" si="45"/>
        <v>70</v>
      </c>
      <c r="BC35" s="141">
        <f t="shared" ca="1" si="46"/>
        <v>76</v>
      </c>
      <c r="BD35" s="141">
        <f t="shared" ca="1" si="46"/>
        <v>95</v>
      </c>
      <c r="BE35" s="141">
        <f t="shared" ca="1" si="46"/>
        <v>98</v>
      </c>
      <c r="BF35" s="141">
        <f t="shared" ca="1" si="46"/>
        <v>104</v>
      </c>
      <c r="BG35" s="141">
        <f t="shared" ca="1" si="46"/>
        <v>117</v>
      </c>
      <c r="BH35" s="141">
        <f t="shared" ca="1" si="46"/>
        <v>39</v>
      </c>
      <c r="BI35" s="141">
        <f t="shared" ca="1" si="46"/>
        <v>27</v>
      </c>
      <c r="BJ35" s="141">
        <f t="shared" ca="1" si="46"/>
        <v>5</v>
      </c>
      <c r="BK35" s="141">
        <f t="shared" ca="1" si="46"/>
        <v>44</v>
      </c>
      <c r="BL35" s="141">
        <f t="shared" ca="1" si="46"/>
        <v>9</v>
      </c>
      <c r="BM35" s="141">
        <f t="shared" ca="1" si="46"/>
        <v>96</v>
      </c>
      <c r="BN35" s="141">
        <f t="shared" ca="1" si="46"/>
        <v>103</v>
      </c>
      <c r="BO35" s="141">
        <f t="shared" ca="1" si="46"/>
        <v>98</v>
      </c>
      <c r="BP35" s="141">
        <f t="shared" ca="1" si="46"/>
        <v>89</v>
      </c>
      <c r="BQ35" s="141">
        <f t="shared" ca="1" si="46"/>
        <v>116</v>
      </c>
      <c r="BR35" s="141">
        <f t="shared" ca="1" si="46"/>
        <v>50</v>
      </c>
      <c r="BS35" s="141">
        <f t="shared" ca="1" si="35"/>
        <v>82</v>
      </c>
      <c r="BT35" s="141">
        <f t="shared" ca="1" si="49"/>
        <v>76</v>
      </c>
      <c r="BU35" s="141">
        <f t="shared" ca="1" si="49"/>
        <v>80</v>
      </c>
      <c r="BV35" s="141">
        <f t="shared" ca="1" si="49"/>
        <v>87</v>
      </c>
      <c r="BW35" s="141">
        <f t="shared" ca="1" si="49"/>
        <v>80</v>
      </c>
      <c r="BX35" s="141">
        <f t="shared" ca="1" si="49"/>
        <v>78</v>
      </c>
      <c r="BY35" s="141">
        <f t="shared" ca="1" si="49"/>
        <v>88</v>
      </c>
      <c r="BZ35" s="141">
        <f t="shared" ca="1" si="49"/>
        <v>91</v>
      </c>
      <c r="CA35" s="141">
        <f t="shared" ca="1" si="49"/>
        <v>0</v>
      </c>
      <c r="CB35" s="141">
        <f t="shared" ca="1" si="49"/>
        <v>45</v>
      </c>
      <c r="CC35" s="141">
        <f t="shared" ca="1" si="49"/>
        <v>237</v>
      </c>
      <c r="CD35" s="141">
        <f t="shared" ca="1" si="49"/>
        <v>255</v>
      </c>
      <c r="CE35" s="141">
        <f t="shared" ca="1" si="49"/>
        <v>0</v>
      </c>
      <c r="CF35" s="141">
        <f t="shared" ca="1" si="49"/>
        <v>0</v>
      </c>
      <c r="CG35" s="141">
        <f t="shared" ca="1" si="49"/>
        <v>0</v>
      </c>
      <c r="CH35" s="141">
        <f t="shared" ca="1" si="49"/>
        <v>0</v>
      </c>
      <c r="CI35" s="141">
        <f t="shared" ca="1" si="49"/>
        <v>0</v>
      </c>
      <c r="CJ35" s="141">
        <f t="shared" ca="1" si="41"/>
        <v>0</v>
      </c>
      <c r="CK35" s="141">
        <f t="shared" ca="1" si="41"/>
        <v>0</v>
      </c>
      <c r="CL35" s="141">
        <f t="shared" ca="1" si="41"/>
        <v>0</v>
      </c>
      <c r="CM35" s="141">
        <f t="shared" ca="1" si="41"/>
        <v>0</v>
      </c>
      <c r="CN35" s="141">
        <f t="shared" ca="1" si="41"/>
        <v>0</v>
      </c>
      <c r="CO35" s="141">
        <f t="shared" ca="1" si="41"/>
        <v>0</v>
      </c>
      <c r="CP35" s="141">
        <f t="shared" ca="1" si="41"/>
        <v>0</v>
      </c>
      <c r="CQ35" s="141">
        <f t="shared" ca="1" si="41"/>
        <v>0</v>
      </c>
      <c r="CR35" s="141">
        <f t="shared" ca="1" si="41"/>
        <v>0</v>
      </c>
      <c r="CS35" s="141">
        <f t="shared" ca="1" si="41"/>
        <v>0</v>
      </c>
      <c r="CT35" s="141">
        <f t="shared" ca="1" si="41"/>
        <v>0</v>
      </c>
      <c r="CU35" s="141">
        <f t="shared" ca="1" si="41"/>
        <v>0</v>
      </c>
      <c r="CV35" s="141">
        <f t="shared" ca="1" si="41"/>
        <v>0</v>
      </c>
      <c r="CW35" s="141">
        <f t="shared" ca="1" si="41"/>
        <v>0</v>
      </c>
      <c r="CX35" s="141">
        <f t="shared" ca="1" si="41"/>
        <v>0</v>
      </c>
      <c r="CY35" s="141">
        <f t="shared" ca="1" si="41"/>
        <v>0</v>
      </c>
      <c r="CZ35" s="141">
        <f t="shared" ca="1" si="38"/>
        <v>0</v>
      </c>
      <c r="DA35" s="141">
        <f t="shared" ca="1" si="38"/>
        <v>0</v>
      </c>
      <c r="DB35" s="141">
        <f t="shared" ca="1" si="38"/>
        <v>0</v>
      </c>
      <c r="DC35" s="141">
        <f t="shared" ca="1" si="38"/>
        <v>0</v>
      </c>
      <c r="DD35" s="141">
        <f t="shared" ca="1" si="38"/>
        <v>0</v>
      </c>
      <c r="DE35" s="141">
        <f t="shared" ca="1" si="38"/>
        <v>0</v>
      </c>
      <c r="DF35" s="141">
        <f t="shared" ca="1" si="38"/>
        <v>0</v>
      </c>
      <c r="DG35" s="141">
        <f t="shared" ca="1" si="38"/>
        <v>0</v>
      </c>
      <c r="DH35" s="141">
        <f t="shared" ca="1" si="38"/>
        <v>0</v>
      </c>
      <c r="DI35" s="141">
        <f t="shared" ca="1" si="38"/>
        <v>0</v>
      </c>
      <c r="DJ35" s="141">
        <f t="shared" ca="1" si="38"/>
        <v>0</v>
      </c>
      <c r="DK35" s="141">
        <f t="shared" ca="1" si="38"/>
        <v>0</v>
      </c>
      <c r="DL35" s="141">
        <f t="shared" ca="1" si="38"/>
        <v>0</v>
      </c>
      <c r="DM35" s="141">
        <f t="shared" ca="1" si="38"/>
        <v>0</v>
      </c>
      <c r="DN35" s="141">
        <f t="shared" ca="1" si="39"/>
        <v>0</v>
      </c>
      <c r="DO35" s="141">
        <f t="shared" ca="1" si="39"/>
        <v>0</v>
      </c>
      <c r="DP35" s="141">
        <f t="shared" ca="1" si="39"/>
        <v>0</v>
      </c>
      <c r="DQ35" s="141">
        <f t="shared" ca="1" si="39"/>
        <v>0</v>
      </c>
      <c r="DR35" s="141">
        <f t="shared" ca="1" si="39"/>
        <v>0</v>
      </c>
      <c r="DS35" s="141">
        <f t="shared" ca="1" si="39"/>
        <v>0</v>
      </c>
      <c r="DT35" s="141">
        <f t="shared" ca="1" si="39"/>
        <v>0</v>
      </c>
      <c r="DU35" s="141">
        <f t="shared" ca="1" si="39"/>
        <v>0</v>
      </c>
      <c r="DV35" s="141">
        <f t="shared" ca="1" si="39"/>
        <v>0</v>
      </c>
      <c r="DW35" s="141">
        <f t="shared" ca="1" si="39"/>
        <v>0</v>
      </c>
      <c r="DX35" s="141">
        <f t="shared" ca="1" si="39"/>
        <v>0</v>
      </c>
      <c r="DY35" s="141">
        <f t="shared" ca="1" si="39"/>
        <v>0</v>
      </c>
      <c r="DZ35" s="141">
        <f t="shared" ca="1" si="39"/>
        <v>0</v>
      </c>
      <c r="EA35" s="141">
        <f t="shared" ca="1" si="39"/>
        <v>0</v>
      </c>
      <c r="EB35" s="141">
        <f t="shared" ca="1" si="39"/>
        <v>0</v>
      </c>
      <c r="EC35" s="141">
        <f t="shared" ref="EC35:ED35" ca="1" si="50">(((INDIRECT("Desenho!L" &amp; (1+$B35)&amp;"C"&amp;(1+EC$5),FALSE)*$D35+INDIRECT("Desenho!L" &amp;(1+$C35)&amp;"C"&amp;(1+EC$5),FALSE)*$E35)/$F35)*EC$3+((INDIRECT("Desenho!L" &amp;(1+$B35) &amp;"C"&amp;(1+EC$4),FALSE)*$D35+INDIRECT("Desenho!L" &amp;(1+$C35)&amp;"C"&amp;(1+EC$4),FALSE)*$E35)/$F35)*EC$2)/EC$1</f>
        <v>0</v>
      </c>
      <c r="ED35" s="141">
        <f t="shared" ca="1" si="50"/>
        <v>0</v>
      </c>
      <c r="EE35" s="141">
        <f t="shared" ca="1" si="40"/>
        <v>0</v>
      </c>
      <c r="EF35" s="141">
        <f t="shared" ca="1" si="40"/>
        <v>0</v>
      </c>
      <c r="EG35" s="141">
        <f t="shared" ca="1" si="42"/>
        <v>0</v>
      </c>
      <c r="EH35" s="141">
        <f t="shared" ca="1" si="42"/>
        <v>0</v>
      </c>
      <c r="EI35" s="141">
        <f t="shared" ca="1" si="42"/>
        <v>0</v>
      </c>
      <c r="EJ35" s="141">
        <f t="shared" ca="1" si="42"/>
        <v>0</v>
      </c>
      <c r="EK35" s="141">
        <f t="shared" ca="1" si="42"/>
        <v>0</v>
      </c>
      <c r="EL35" s="141">
        <f t="shared" ca="1" si="42"/>
        <v>0</v>
      </c>
      <c r="EM35" s="141">
        <f t="shared" ca="1" si="42"/>
        <v>0</v>
      </c>
      <c r="EN35" s="141">
        <f t="shared" ca="1" si="42"/>
        <v>0</v>
      </c>
      <c r="EO35" s="141">
        <f t="shared" ca="1" si="42"/>
        <v>0</v>
      </c>
      <c r="EP35" s="141">
        <f t="shared" ca="1" si="42"/>
        <v>0</v>
      </c>
      <c r="EQ35" s="141">
        <f t="shared" ca="1" si="42"/>
        <v>0</v>
      </c>
      <c r="ER35" s="141">
        <f t="shared" ca="1" si="42"/>
        <v>0</v>
      </c>
      <c r="ES35" s="141">
        <f t="shared" ca="1" si="42"/>
        <v>0</v>
      </c>
      <c r="ET35" s="141">
        <f t="shared" ca="1" si="42"/>
        <v>0</v>
      </c>
      <c r="EU35" s="141">
        <f t="shared" ca="1" si="42"/>
        <v>0</v>
      </c>
      <c r="EV35" s="141">
        <f t="shared" ca="1" si="42"/>
        <v>0</v>
      </c>
      <c r="EW35" s="141">
        <f t="shared" ref="ET35:FB65" ca="1" si="51">(((INDIRECT("Desenho!L" &amp; (1+$B35)&amp;"C"&amp;(1+EW$5),FALSE)*$D35+INDIRECT("Desenho!L" &amp;(1+$C35)&amp;"C"&amp;(1+EW$5),FALSE)*$E35)/$F35)*EW$3+((INDIRECT("Desenho!L" &amp;(1+$B35) &amp;"C"&amp;(1+EW$4),FALSE)*$D35+INDIRECT("Desenho!L" &amp;(1+$C35)&amp;"C"&amp;(1+EW$4),FALSE)*$E35)/$F35)*EW$2)/EW$1</f>
        <v>0</v>
      </c>
      <c r="EX35" s="141">
        <f t="shared" ca="1" si="51"/>
        <v>0</v>
      </c>
      <c r="EY35" s="141">
        <f t="shared" ca="1" si="51"/>
        <v>0</v>
      </c>
      <c r="EZ35" s="141">
        <f t="shared" ca="1" si="51"/>
        <v>0</v>
      </c>
      <c r="FA35" s="141">
        <f t="shared" ca="1" si="51"/>
        <v>0</v>
      </c>
      <c r="FB35" s="141">
        <f t="shared" ca="1" si="51"/>
        <v>0</v>
      </c>
    </row>
    <row r="36" spans="1:158" ht="2.25" customHeight="1">
      <c r="A36" s="139">
        <f t="shared" si="18"/>
        <v>28</v>
      </c>
      <c r="B36" s="140">
        <f t="shared" si="24"/>
        <v>28</v>
      </c>
      <c r="C36" s="140">
        <f t="shared" si="19"/>
        <v>29</v>
      </c>
      <c r="D36" s="139">
        <f t="shared" si="25"/>
        <v>1</v>
      </c>
      <c r="E36" s="139">
        <f t="shared" si="20"/>
        <v>0</v>
      </c>
      <c r="F36" s="139">
        <f t="shared" si="26"/>
        <v>1</v>
      </c>
      <c r="G36">
        <v>28</v>
      </c>
      <c r="H36" s="141">
        <f t="shared" ca="1" si="44"/>
        <v>203</v>
      </c>
      <c r="I36" s="141">
        <f t="shared" ca="1" si="44"/>
        <v>135</v>
      </c>
      <c r="J36" s="141">
        <f t="shared" ca="1" si="44"/>
        <v>75</v>
      </c>
      <c r="K36" s="141">
        <f t="shared" ca="1" si="44"/>
        <v>151</v>
      </c>
      <c r="L36" s="141">
        <f t="shared" ca="1" si="44"/>
        <v>178</v>
      </c>
      <c r="M36" s="141">
        <f t="shared" ca="1" si="44"/>
        <v>22</v>
      </c>
      <c r="N36" s="141">
        <f t="shared" ca="1" si="44"/>
        <v>98</v>
      </c>
      <c r="O36" s="141">
        <f t="shared" ca="1" si="44"/>
        <v>174</v>
      </c>
      <c r="P36" s="141">
        <f t="shared" ca="1" si="44"/>
        <v>157</v>
      </c>
      <c r="Q36" s="141">
        <f t="shared" ca="1" si="44"/>
        <v>152</v>
      </c>
      <c r="R36" s="141">
        <f t="shared" ca="1" si="44"/>
        <v>93</v>
      </c>
      <c r="S36" s="141">
        <f t="shared" ca="1" si="44"/>
        <v>126</v>
      </c>
      <c r="T36" s="141">
        <f t="shared" ca="1" si="44"/>
        <v>151</v>
      </c>
      <c r="U36" s="141">
        <f t="shared" ca="1" si="44"/>
        <v>128</v>
      </c>
      <c r="V36" s="141">
        <f t="shared" ca="1" si="44"/>
        <v>194</v>
      </c>
      <c r="W36" s="141">
        <f t="shared" ca="1" si="44"/>
        <v>34</v>
      </c>
      <c r="X36" s="141">
        <f t="shared" ca="1" si="47"/>
        <v>0</v>
      </c>
      <c r="Y36" s="141">
        <f t="shared" ca="1" si="47"/>
        <v>52</v>
      </c>
      <c r="Z36" s="141">
        <f t="shared" ca="1" si="47"/>
        <v>49</v>
      </c>
      <c r="AA36" s="141">
        <f t="shared" ca="1" si="47"/>
        <v>31</v>
      </c>
      <c r="AB36" s="141">
        <f t="shared" ca="1" si="47"/>
        <v>40</v>
      </c>
      <c r="AC36" s="141">
        <f t="shared" ca="1" si="47"/>
        <v>50</v>
      </c>
      <c r="AD36" s="141">
        <f t="shared" ca="1" si="47"/>
        <v>40</v>
      </c>
      <c r="AE36" s="141">
        <f t="shared" ca="1" si="47"/>
        <v>74</v>
      </c>
      <c r="AF36" s="141">
        <f t="shared" ca="1" si="47"/>
        <v>113</v>
      </c>
      <c r="AG36" s="141">
        <f t="shared" ca="1" si="47"/>
        <v>120</v>
      </c>
      <c r="AH36" s="141">
        <f t="shared" ca="1" si="47"/>
        <v>89</v>
      </c>
      <c r="AI36" s="141">
        <f t="shared" ca="1" si="47"/>
        <v>58</v>
      </c>
      <c r="AJ36" s="141">
        <f t="shared" ca="1" si="47"/>
        <v>47</v>
      </c>
      <c r="AK36" s="141">
        <f t="shared" ca="1" si="47"/>
        <v>120</v>
      </c>
      <c r="AL36" s="141">
        <f t="shared" ca="1" si="47"/>
        <v>37</v>
      </c>
      <c r="AM36" s="141">
        <f t="shared" ca="1" si="47"/>
        <v>82</v>
      </c>
      <c r="AN36" s="141">
        <f t="shared" ca="1" si="45"/>
        <v>104</v>
      </c>
      <c r="AO36" s="141">
        <f t="shared" ca="1" si="45"/>
        <v>125</v>
      </c>
      <c r="AP36" s="141">
        <f t="shared" ca="1" si="45"/>
        <v>135</v>
      </c>
      <c r="AQ36" s="141">
        <f t="shared" ca="1" si="45"/>
        <v>134</v>
      </c>
      <c r="AR36" s="141">
        <f t="shared" ca="1" si="45"/>
        <v>130</v>
      </c>
      <c r="AS36" s="141">
        <f t="shared" ca="1" si="45"/>
        <v>132</v>
      </c>
      <c r="AT36" s="141">
        <f t="shared" ca="1" si="45"/>
        <v>137</v>
      </c>
      <c r="AU36" s="141">
        <f t="shared" ca="1" si="45"/>
        <v>135</v>
      </c>
      <c r="AV36" s="141">
        <f t="shared" ca="1" si="45"/>
        <v>154</v>
      </c>
      <c r="AW36" s="141">
        <f t="shared" ca="1" si="45"/>
        <v>120</v>
      </c>
      <c r="AX36" s="141">
        <f t="shared" ca="1" si="45"/>
        <v>129</v>
      </c>
      <c r="AY36" s="141">
        <f t="shared" ca="1" si="45"/>
        <v>144</v>
      </c>
      <c r="AZ36" s="141">
        <f t="shared" ca="1" si="45"/>
        <v>140</v>
      </c>
      <c r="BA36" s="141">
        <f t="shared" ca="1" si="45"/>
        <v>150</v>
      </c>
      <c r="BB36" s="141">
        <f t="shared" ca="1" si="45"/>
        <v>148</v>
      </c>
      <c r="BC36" s="141">
        <f t="shared" ca="1" si="46"/>
        <v>145</v>
      </c>
      <c r="BD36" s="141">
        <f t="shared" ca="1" si="46"/>
        <v>105</v>
      </c>
      <c r="BE36" s="141">
        <f t="shared" ca="1" si="46"/>
        <v>122</v>
      </c>
      <c r="BF36" s="141">
        <f t="shared" ca="1" si="46"/>
        <v>120</v>
      </c>
      <c r="BG36" s="141">
        <f t="shared" ca="1" si="46"/>
        <v>40</v>
      </c>
      <c r="BH36" s="141">
        <f t="shared" ca="1" si="46"/>
        <v>14</v>
      </c>
      <c r="BI36" s="141">
        <f t="shared" ca="1" si="46"/>
        <v>14</v>
      </c>
      <c r="BJ36" s="141">
        <f t="shared" ca="1" si="46"/>
        <v>8</v>
      </c>
      <c r="BK36" s="141">
        <f t="shared" ca="1" si="46"/>
        <v>2</v>
      </c>
      <c r="BL36" s="141">
        <f t="shared" ca="1" si="46"/>
        <v>24</v>
      </c>
      <c r="BM36" s="141">
        <f t="shared" ca="1" si="46"/>
        <v>18</v>
      </c>
      <c r="BN36" s="141">
        <f t="shared" ca="1" si="46"/>
        <v>41</v>
      </c>
      <c r="BO36" s="141">
        <f t="shared" ca="1" si="46"/>
        <v>75</v>
      </c>
      <c r="BP36" s="141">
        <f t="shared" ca="1" si="46"/>
        <v>104</v>
      </c>
      <c r="BQ36" s="141">
        <f t="shared" ca="1" si="46"/>
        <v>122</v>
      </c>
      <c r="BR36" s="141">
        <f t="shared" ca="1" si="46"/>
        <v>73</v>
      </c>
      <c r="BS36" s="141">
        <f t="shared" ca="1" si="35"/>
        <v>93</v>
      </c>
      <c r="BT36" s="141">
        <f t="shared" ca="1" si="49"/>
        <v>57</v>
      </c>
      <c r="BU36" s="141">
        <f t="shared" ca="1" si="49"/>
        <v>48</v>
      </c>
      <c r="BV36" s="141">
        <f t="shared" ca="1" si="49"/>
        <v>31</v>
      </c>
      <c r="BW36" s="141">
        <f t="shared" ca="1" si="49"/>
        <v>53</v>
      </c>
      <c r="BX36" s="141">
        <f t="shared" ca="1" si="49"/>
        <v>61</v>
      </c>
      <c r="BY36" s="141">
        <f t="shared" ca="1" si="49"/>
        <v>39</v>
      </c>
      <c r="BZ36" s="141">
        <f t="shared" ca="1" si="49"/>
        <v>96</v>
      </c>
      <c r="CA36" s="141">
        <f t="shared" ca="1" si="49"/>
        <v>49</v>
      </c>
      <c r="CB36" s="141">
        <f t="shared" ca="1" si="49"/>
        <v>88</v>
      </c>
      <c r="CC36" s="141">
        <f t="shared" ca="1" si="49"/>
        <v>234</v>
      </c>
      <c r="CD36" s="141">
        <f t="shared" ca="1" si="49"/>
        <v>255</v>
      </c>
      <c r="CE36" s="141">
        <f t="shared" ca="1" si="49"/>
        <v>0</v>
      </c>
      <c r="CF36" s="141">
        <f t="shared" ca="1" si="49"/>
        <v>0</v>
      </c>
      <c r="CG36" s="141">
        <f t="shared" ca="1" si="49"/>
        <v>0</v>
      </c>
      <c r="CH36" s="141">
        <f t="shared" ca="1" si="49"/>
        <v>0</v>
      </c>
      <c r="CI36" s="141">
        <f t="shared" ca="1" si="49"/>
        <v>0</v>
      </c>
      <c r="CJ36" s="141">
        <f t="shared" ca="1" si="41"/>
        <v>0</v>
      </c>
      <c r="CK36" s="141">
        <f t="shared" ca="1" si="41"/>
        <v>0</v>
      </c>
      <c r="CL36" s="141">
        <f t="shared" ca="1" si="41"/>
        <v>0</v>
      </c>
      <c r="CM36" s="141">
        <f t="shared" ca="1" si="41"/>
        <v>0</v>
      </c>
      <c r="CN36" s="141">
        <f t="shared" ca="1" si="41"/>
        <v>0</v>
      </c>
      <c r="CO36" s="141">
        <f t="shared" ca="1" si="41"/>
        <v>0</v>
      </c>
      <c r="CP36" s="141">
        <f t="shared" ca="1" si="41"/>
        <v>0</v>
      </c>
      <c r="CQ36" s="141">
        <f t="shared" ca="1" si="41"/>
        <v>0</v>
      </c>
      <c r="CR36" s="141">
        <f t="shared" ca="1" si="41"/>
        <v>0</v>
      </c>
      <c r="CS36" s="141">
        <f t="shared" ca="1" si="41"/>
        <v>0</v>
      </c>
      <c r="CT36" s="141">
        <f t="shared" ca="1" si="41"/>
        <v>0</v>
      </c>
      <c r="CU36" s="141">
        <f t="shared" ca="1" si="41"/>
        <v>0</v>
      </c>
      <c r="CV36" s="141">
        <f t="shared" ca="1" si="41"/>
        <v>0</v>
      </c>
      <c r="CW36" s="141">
        <f t="shared" ca="1" si="41"/>
        <v>0</v>
      </c>
      <c r="CX36" s="141">
        <f t="shared" ca="1" si="41"/>
        <v>0</v>
      </c>
      <c r="CY36" s="141">
        <f t="shared" ca="1" si="41"/>
        <v>0</v>
      </c>
      <c r="CZ36" s="141">
        <f t="shared" ref="CZ36:DO51" ca="1" si="52">(((INDIRECT("Desenho!L" &amp; (1+$B36)&amp;"C"&amp;(1+CZ$5),FALSE)*$D36+INDIRECT("Desenho!L" &amp;(1+$C36)&amp;"C"&amp;(1+CZ$5),FALSE)*$E36)/$F36)*CZ$3+((INDIRECT("Desenho!L" &amp;(1+$B36) &amp;"C"&amp;(1+CZ$4),FALSE)*$D36+INDIRECT("Desenho!L" &amp;(1+$C36)&amp;"C"&amp;(1+CZ$4),FALSE)*$E36)/$F36)*CZ$2)/CZ$1</f>
        <v>0</v>
      </c>
      <c r="DA36" s="141">
        <f t="shared" ca="1" si="52"/>
        <v>0</v>
      </c>
      <c r="DB36" s="141">
        <f t="shared" ca="1" si="52"/>
        <v>0</v>
      </c>
      <c r="DC36" s="141">
        <f t="shared" ca="1" si="52"/>
        <v>0</v>
      </c>
      <c r="DD36" s="141">
        <f t="shared" ca="1" si="52"/>
        <v>0</v>
      </c>
      <c r="DE36" s="141">
        <f t="shared" ca="1" si="52"/>
        <v>0</v>
      </c>
      <c r="DF36" s="141">
        <f t="shared" ca="1" si="52"/>
        <v>0</v>
      </c>
      <c r="DG36" s="141">
        <f t="shared" ca="1" si="52"/>
        <v>0</v>
      </c>
      <c r="DH36" s="141">
        <f t="shared" ca="1" si="52"/>
        <v>0</v>
      </c>
      <c r="DI36" s="141">
        <f t="shared" ca="1" si="52"/>
        <v>0</v>
      </c>
      <c r="DJ36" s="141">
        <f t="shared" ca="1" si="52"/>
        <v>0</v>
      </c>
      <c r="DK36" s="141">
        <f t="shared" ca="1" si="52"/>
        <v>0</v>
      </c>
      <c r="DL36" s="141">
        <f t="shared" ca="1" si="52"/>
        <v>0</v>
      </c>
      <c r="DM36" s="141">
        <f t="shared" ca="1" si="52"/>
        <v>0</v>
      </c>
      <c r="DN36" s="141">
        <f t="shared" ca="1" si="52"/>
        <v>0</v>
      </c>
      <c r="DO36" s="141">
        <f t="shared" ca="1" si="52"/>
        <v>0</v>
      </c>
      <c r="DP36" s="141">
        <f t="shared" ref="DP36:EE54" ca="1" si="53">(((INDIRECT("Desenho!L" &amp; (1+$B36)&amp;"C"&amp;(1+DP$5),FALSE)*$D36+INDIRECT("Desenho!L" &amp;(1+$C36)&amp;"C"&amp;(1+DP$5),FALSE)*$E36)/$F36)*DP$3+((INDIRECT("Desenho!L" &amp;(1+$B36) &amp;"C"&amp;(1+DP$4),FALSE)*$D36+INDIRECT("Desenho!L" &amp;(1+$C36)&amp;"C"&amp;(1+DP$4),FALSE)*$E36)/$F36)*DP$2)/DP$1</f>
        <v>0</v>
      </c>
      <c r="DQ36" s="141">
        <f t="shared" ca="1" si="53"/>
        <v>0</v>
      </c>
      <c r="DR36" s="141">
        <f t="shared" ca="1" si="53"/>
        <v>0</v>
      </c>
      <c r="DS36" s="141">
        <f t="shared" ca="1" si="53"/>
        <v>0</v>
      </c>
      <c r="DT36" s="141">
        <f t="shared" ca="1" si="53"/>
        <v>0</v>
      </c>
      <c r="DU36" s="141">
        <f t="shared" ca="1" si="53"/>
        <v>0</v>
      </c>
      <c r="DV36" s="141">
        <f t="shared" ca="1" si="53"/>
        <v>0</v>
      </c>
      <c r="DW36" s="141">
        <f t="shared" ca="1" si="53"/>
        <v>0</v>
      </c>
      <c r="DX36" s="141">
        <f t="shared" ca="1" si="53"/>
        <v>0</v>
      </c>
      <c r="DY36" s="141">
        <f t="shared" ca="1" si="53"/>
        <v>0</v>
      </c>
      <c r="DZ36" s="141">
        <f t="shared" ca="1" si="53"/>
        <v>0</v>
      </c>
      <c r="EA36" s="141">
        <f t="shared" ca="1" si="53"/>
        <v>0</v>
      </c>
      <c r="EB36" s="141">
        <f t="shared" ca="1" si="53"/>
        <v>0</v>
      </c>
      <c r="EC36" s="141">
        <f t="shared" ca="1" si="53"/>
        <v>0</v>
      </c>
      <c r="ED36" s="141">
        <f t="shared" ca="1" si="53"/>
        <v>0</v>
      </c>
      <c r="EE36" s="141">
        <f t="shared" ca="1" si="53"/>
        <v>0</v>
      </c>
      <c r="EF36" s="141">
        <f t="shared" ref="EF36:EU53" ca="1" si="54">(((INDIRECT("Desenho!L" &amp; (1+$B36)&amp;"C"&amp;(1+EF$5),FALSE)*$D36+INDIRECT("Desenho!L" &amp;(1+$C36)&amp;"C"&amp;(1+EF$5),FALSE)*$E36)/$F36)*EF$3+((INDIRECT("Desenho!L" &amp;(1+$B36) &amp;"C"&amp;(1+EF$4),FALSE)*$D36+INDIRECT("Desenho!L" &amp;(1+$C36)&amp;"C"&amp;(1+EF$4),FALSE)*$E36)/$F36)*EF$2)/EF$1</f>
        <v>0</v>
      </c>
      <c r="EG36" s="141">
        <f t="shared" ca="1" si="54"/>
        <v>0</v>
      </c>
      <c r="EH36" s="141">
        <f t="shared" ca="1" si="54"/>
        <v>0</v>
      </c>
      <c r="EI36" s="141">
        <f t="shared" ca="1" si="54"/>
        <v>0</v>
      </c>
      <c r="EJ36" s="141">
        <f t="shared" ca="1" si="54"/>
        <v>0</v>
      </c>
      <c r="EK36" s="141">
        <f t="shared" ca="1" si="54"/>
        <v>0</v>
      </c>
      <c r="EL36" s="141">
        <f t="shared" ca="1" si="54"/>
        <v>0</v>
      </c>
      <c r="EM36" s="141">
        <f t="shared" ca="1" si="54"/>
        <v>0</v>
      </c>
      <c r="EN36" s="141">
        <f t="shared" ca="1" si="54"/>
        <v>0</v>
      </c>
      <c r="EO36" s="141">
        <f t="shared" ca="1" si="54"/>
        <v>0</v>
      </c>
      <c r="EP36" s="141">
        <f t="shared" ca="1" si="54"/>
        <v>0</v>
      </c>
      <c r="EQ36" s="141">
        <f t="shared" ca="1" si="54"/>
        <v>0</v>
      </c>
      <c r="ER36" s="141">
        <f t="shared" ca="1" si="54"/>
        <v>0</v>
      </c>
      <c r="ES36" s="141">
        <f t="shared" ca="1" si="54"/>
        <v>0</v>
      </c>
      <c r="ET36" s="141">
        <f t="shared" ca="1" si="51"/>
        <v>0</v>
      </c>
      <c r="EU36" s="141">
        <f t="shared" ca="1" si="51"/>
        <v>0</v>
      </c>
      <c r="EV36" s="141">
        <f t="shared" ca="1" si="51"/>
        <v>0</v>
      </c>
      <c r="EW36" s="141">
        <f t="shared" ca="1" si="51"/>
        <v>0</v>
      </c>
      <c r="EX36" s="141">
        <f t="shared" ca="1" si="51"/>
        <v>0</v>
      </c>
      <c r="EY36" s="141">
        <f t="shared" ca="1" si="51"/>
        <v>0</v>
      </c>
      <c r="EZ36" s="141">
        <f t="shared" ca="1" si="51"/>
        <v>0</v>
      </c>
      <c r="FA36" s="141">
        <f t="shared" ca="1" si="51"/>
        <v>0</v>
      </c>
      <c r="FB36" s="141">
        <f t="shared" ca="1" si="51"/>
        <v>0</v>
      </c>
    </row>
    <row r="37" spans="1:158" ht="2.25" customHeight="1">
      <c r="A37" s="139">
        <f t="shared" si="18"/>
        <v>29</v>
      </c>
      <c r="B37" s="140">
        <f t="shared" si="24"/>
        <v>29</v>
      </c>
      <c r="C37" s="140">
        <f t="shared" si="19"/>
        <v>30</v>
      </c>
      <c r="D37" s="139">
        <f t="shared" si="25"/>
        <v>1</v>
      </c>
      <c r="E37" s="139">
        <f t="shared" si="20"/>
        <v>0</v>
      </c>
      <c r="F37" s="139">
        <f t="shared" si="26"/>
        <v>1</v>
      </c>
      <c r="G37">
        <v>29</v>
      </c>
      <c r="H37" s="141">
        <f t="shared" ca="1" si="44"/>
        <v>166</v>
      </c>
      <c r="I37" s="141">
        <f t="shared" ca="1" si="44"/>
        <v>109</v>
      </c>
      <c r="J37" s="141">
        <f t="shared" ca="1" si="44"/>
        <v>116</v>
      </c>
      <c r="K37" s="141">
        <f t="shared" ca="1" si="44"/>
        <v>189</v>
      </c>
      <c r="L37" s="141">
        <f t="shared" ca="1" si="44"/>
        <v>177</v>
      </c>
      <c r="M37" s="141">
        <f t="shared" ca="1" si="44"/>
        <v>10</v>
      </c>
      <c r="N37" s="141">
        <f t="shared" ca="1" si="44"/>
        <v>119</v>
      </c>
      <c r="O37" s="141">
        <f t="shared" ca="1" si="44"/>
        <v>205</v>
      </c>
      <c r="P37" s="141">
        <f t="shared" ca="1" si="44"/>
        <v>166</v>
      </c>
      <c r="Q37" s="141">
        <f t="shared" ca="1" si="44"/>
        <v>201</v>
      </c>
      <c r="R37" s="141">
        <f t="shared" ca="1" si="44"/>
        <v>83</v>
      </c>
      <c r="S37" s="141">
        <f t="shared" ca="1" si="44"/>
        <v>158</v>
      </c>
      <c r="T37" s="141">
        <f t="shared" ca="1" si="44"/>
        <v>167</v>
      </c>
      <c r="U37" s="141">
        <f t="shared" ca="1" si="44"/>
        <v>170</v>
      </c>
      <c r="V37" s="141">
        <f t="shared" ca="1" si="44"/>
        <v>156</v>
      </c>
      <c r="W37" s="141">
        <f t="shared" ca="1" si="44"/>
        <v>24</v>
      </c>
      <c r="X37" s="141">
        <f t="shared" ca="1" si="47"/>
        <v>32</v>
      </c>
      <c r="Y37" s="141">
        <f t="shared" ca="1" si="47"/>
        <v>25</v>
      </c>
      <c r="Z37" s="141">
        <f t="shared" ca="1" si="47"/>
        <v>25</v>
      </c>
      <c r="AA37" s="141">
        <f t="shared" ca="1" si="47"/>
        <v>38</v>
      </c>
      <c r="AB37" s="141">
        <f t="shared" ca="1" si="47"/>
        <v>46</v>
      </c>
      <c r="AC37" s="141">
        <f t="shared" ca="1" si="47"/>
        <v>66</v>
      </c>
      <c r="AD37" s="141">
        <f t="shared" ca="1" si="47"/>
        <v>163</v>
      </c>
      <c r="AE37" s="141">
        <f t="shared" ca="1" si="47"/>
        <v>170</v>
      </c>
      <c r="AF37" s="141">
        <f t="shared" ca="1" si="47"/>
        <v>147</v>
      </c>
      <c r="AG37" s="141">
        <f t="shared" ca="1" si="47"/>
        <v>124</v>
      </c>
      <c r="AH37" s="141">
        <f t="shared" ca="1" si="47"/>
        <v>173</v>
      </c>
      <c r="AI37" s="141">
        <f t="shared" ca="1" si="47"/>
        <v>216</v>
      </c>
      <c r="AJ37" s="141">
        <f t="shared" ca="1" si="47"/>
        <v>102</v>
      </c>
      <c r="AK37" s="141">
        <f t="shared" ca="1" si="47"/>
        <v>39</v>
      </c>
      <c r="AL37" s="141">
        <f t="shared" ca="1" si="47"/>
        <v>101</v>
      </c>
      <c r="AM37" s="141">
        <f t="shared" ca="1" si="47"/>
        <v>55</v>
      </c>
      <c r="AN37" s="141">
        <f t="shared" ca="1" si="45"/>
        <v>95</v>
      </c>
      <c r="AO37" s="141">
        <f t="shared" ca="1" si="45"/>
        <v>89</v>
      </c>
      <c r="AP37" s="141">
        <f t="shared" ca="1" si="45"/>
        <v>125</v>
      </c>
      <c r="AQ37" s="141">
        <f t="shared" ca="1" si="45"/>
        <v>143</v>
      </c>
      <c r="AR37" s="141">
        <f t="shared" ca="1" si="45"/>
        <v>124</v>
      </c>
      <c r="AS37" s="141">
        <f t="shared" ca="1" si="45"/>
        <v>105</v>
      </c>
      <c r="AT37" s="141">
        <f t="shared" ca="1" si="45"/>
        <v>118</v>
      </c>
      <c r="AU37" s="141">
        <f t="shared" ca="1" si="45"/>
        <v>133</v>
      </c>
      <c r="AV37" s="141">
        <f t="shared" ca="1" si="45"/>
        <v>132</v>
      </c>
      <c r="AW37" s="141">
        <f t="shared" ca="1" si="45"/>
        <v>148</v>
      </c>
      <c r="AX37" s="141">
        <f t="shared" ca="1" si="45"/>
        <v>119</v>
      </c>
      <c r="AY37" s="141">
        <f t="shared" ca="1" si="45"/>
        <v>111</v>
      </c>
      <c r="AZ37" s="141">
        <f t="shared" ca="1" si="45"/>
        <v>154</v>
      </c>
      <c r="BA37" s="141">
        <f t="shared" ca="1" si="45"/>
        <v>165</v>
      </c>
      <c r="BB37" s="141">
        <f t="shared" ca="1" si="45"/>
        <v>179</v>
      </c>
      <c r="BC37" s="141">
        <f t="shared" ca="1" si="46"/>
        <v>179</v>
      </c>
      <c r="BD37" s="141">
        <f t="shared" ca="1" si="46"/>
        <v>160</v>
      </c>
      <c r="BE37" s="141">
        <f t="shared" ca="1" si="46"/>
        <v>195</v>
      </c>
      <c r="BF37" s="141">
        <f t="shared" ca="1" si="46"/>
        <v>180</v>
      </c>
      <c r="BG37" s="141">
        <f t="shared" ca="1" si="46"/>
        <v>15</v>
      </c>
      <c r="BH37" s="141">
        <f t="shared" ca="1" si="46"/>
        <v>28</v>
      </c>
      <c r="BI37" s="141">
        <f t="shared" ca="1" si="46"/>
        <v>30</v>
      </c>
      <c r="BJ37" s="141">
        <f t="shared" ca="1" si="46"/>
        <v>25</v>
      </c>
      <c r="BK37" s="141">
        <f t="shared" ca="1" si="46"/>
        <v>19</v>
      </c>
      <c r="BL37" s="141">
        <f t="shared" ca="1" si="46"/>
        <v>19</v>
      </c>
      <c r="BM37" s="141">
        <f t="shared" ca="1" si="46"/>
        <v>18</v>
      </c>
      <c r="BN37" s="141">
        <f t="shared" ca="1" si="46"/>
        <v>10</v>
      </c>
      <c r="BO37" s="141">
        <f t="shared" ca="1" si="46"/>
        <v>13</v>
      </c>
      <c r="BP37" s="141">
        <f t="shared" ca="1" si="46"/>
        <v>28</v>
      </c>
      <c r="BQ37" s="141">
        <f t="shared" ca="1" si="46"/>
        <v>50</v>
      </c>
      <c r="BR37" s="141">
        <f t="shared" ca="1" si="46"/>
        <v>93</v>
      </c>
      <c r="BS37" s="141">
        <f t="shared" ca="1" si="35"/>
        <v>139</v>
      </c>
      <c r="BT37" s="141">
        <f t="shared" ca="1" si="49"/>
        <v>216</v>
      </c>
      <c r="BU37" s="141">
        <f t="shared" ca="1" si="49"/>
        <v>205</v>
      </c>
      <c r="BV37" s="141">
        <f t="shared" ca="1" si="49"/>
        <v>205</v>
      </c>
      <c r="BW37" s="141">
        <f t="shared" ca="1" si="49"/>
        <v>212</v>
      </c>
      <c r="BX37" s="141">
        <f t="shared" ca="1" si="49"/>
        <v>186</v>
      </c>
      <c r="BY37" s="141">
        <f t="shared" ca="1" si="49"/>
        <v>186</v>
      </c>
      <c r="BZ37" s="141">
        <f t="shared" ca="1" si="49"/>
        <v>173</v>
      </c>
      <c r="CA37" s="141">
        <f t="shared" ca="1" si="49"/>
        <v>169</v>
      </c>
      <c r="CB37" s="141">
        <f t="shared" ca="1" si="49"/>
        <v>171</v>
      </c>
      <c r="CC37" s="141">
        <f t="shared" ca="1" si="49"/>
        <v>224</v>
      </c>
      <c r="CD37" s="141">
        <f t="shared" ca="1" si="49"/>
        <v>255</v>
      </c>
      <c r="CE37" s="141">
        <f t="shared" ca="1" si="49"/>
        <v>0</v>
      </c>
      <c r="CF37" s="141">
        <f t="shared" ca="1" si="49"/>
        <v>0</v>
      </c>
      <c r="CG37" s="141">
        <f t="shared" ca="1" si="49"/>
        <v>0</v>
      </c>
      <c r="CH37" s="141">
        <f t="shared" ca="1" si="49"/>
        <v>0</v>
      </c>
      <c r="CI37" s="141">
        <f t="shared" ca="1" si="49"/>
        <v>0</v>
      </c>
      <c r="CJ37" s="141">
        <f t="shared" ref="CJ37:CY53" ca="1" si="55">(((INDIRECT("Desenho!L" &amp; (1+$B37)&amp;"C"&amp;(1+CJ$5),FALSE)*$D37+INDIRECT("Desenho!L" &amp;(1+$C37)&amp;"C"&amp;(1+CJ$5),FALSE)*$E37)/$F37)*CJ$3+((INDIRECT("Desenho!L" &amp;(1+$B37) &amp;"C"&amp;(1+CJ$4),FALSE)*$D37+INDIRECT("Desenho!L" &amp;(1+$C37)&amp;"C"&amp;(1+CJ$4),FALSE)*$E37)/$F37)*CJ$2)/CJ$1</f>
        <v>0</v>
      </c>
      <c r="CK37" s="141">
        <f t="shared" ca="1" si="55"/>
        <v>0</v>
      </c>
      <c r="CL37" s="141">
        <f t="shared" ca="1" si="55"/>
        <v>0</v>
      </c>
      <c r="CM37" s="141">
        <f t="shared" ca="1" si="55"/>
        <v>0</v>
      </c>
      <c r="CN37" s="141">
        <f t="shared" ca="1" si="55"/>
        <v>0</v>
      </c>
      <c r="CO37" s="141">
        <f t="shared" ca="1" si="55"/>
        <v>0</v>
      </c>
      <c r="CP37" s="141">
        <f t="shared" ca="1" si="55"/>
        <v>0</v>
      </c>
      <c r="CQ37" s="141">
        <f t="shared" ca="1" si="55"/>
        <v>0</v>
      </c>
      <c r="CR37" s="141">
        <f t="shared" ca="1" si="55"/>
        <v>0</v>
      </c>
      <c r="CS37" s="141">
        <f t="shared" ca="1" si="55"/>
        <v>0</v>
      </c>
      <c r="CT37" s="141">
        <f t="shared" ca="1" si="55"/>
        <v>0</v>
      </c>
      <c r="CU37" s="141">
        <f t="shared" ca="1" si="55"/>
        <v>0</v>
      </c>
      <c r="CV37" s="141">
        <f t="shared" ca="1" si="55"/>
        <v>0</v>
      </c>
      <c r="CW37" s="141">
        <f t="shared" ca="1" si="55"/>
        <v>0</v>
      </c>
      <c r="CX37" s="141">
        <f t="shared" ca="1" si="55"/>
        <v>0</v>
      </c>
      <c r="CY37" s="141">
        <f t="shared" ca="1" si="55"/>
        <v>0</v>
      </c>
      <c r="CZ37" s="141">
        <f t="shared" ca="1" si="52"/>
        <v>0</v>
      </c>
      <c r="DA37" s="141">
        <f t="shared" ca="1" si="52"/>
        <v>0</v>
      </c>
      <c r="DB37" s="141">
        <f t="shared" ca="1" si="52"/>
        <v>0</v>
      </c>
      <c r="DC37" s="141">
        <f t="shared" ca="1" si="52"/>
        <v>0</v>
      </c>
      <c r="DD37" s="141">
        <f t="shared" ca="1" si="52"/>
        <v>0</v>
      </c>
      <c r="DE37" s="141">
        <f t="shared" ca="1" si="52"/>
        <v>0</v>
      </c>
      <c r="DF37" s="141">
        <f t="shared" ca="1" si="52"/>
        <v>0</v>
      </c>
      <c r="DG37" s="141">
        <f t="shared" ca="1" si="52"/>
        <v>0</v>
      </c>
      <c r="DH37" s="141">
        <f t="shared" ca="1" si="52"/>
        <v>0</v>
      </c>
      <c r="DI37" s="141">
        <f t="shared" ca="1" si="52"/>
        <v>0</v>
      </c>
      <c r="DJ37" s="141">
        <f t="shared" ca="1" si="52"/>
        <v>0</v>
      </c>
      <c r="DK37" s="141">
        <f t="shared" ca="1" si="52"/>
        <v>0</v>
      </c>
      <c r="DL37" s="141">
        <f t="shared" ca="1" si="52"/>
        <v>0</v>
      </c>
      <c r="DM37" s="141">
        <f t="shared" ca="1" si="52"/>
        <v>0</v>
      </c>
      <c r="DN37" s="141">
        <f t="shared" ca="1" si="52"/>
        <v>0</v>
      </c>
      <c r="DO37" s="141">
        <f t="shared" ca="1" si="52"/>
        <v>0</v>
      </c>
      <c r="DP37" s="141">
        <f t="shared" ca="1" si="53"/>
        <v>0</v>
      </c>
      <c r="DQ37" s="141">
        <f t="shared" ca="1" si="53"/>
        <v>0</v>
      </c>
      <c r="DR37" s="141">
        <f t="shared" ca="1" si="53"/>
        <v>0</v>
      </c>
      <c r="DS37" s="141">
        <f t="shared" ca="1" si="53"/>
        <v>0</v>
      </c>
      <c r="DT37" s="141">
        <f t="shared" ca="1" si="53"/>
        <v>0</v>
      </c>
      <c r="DU37" s="141">
        <f t="shared" ca="1" si="53"/>
        <v>0</v>
      </c>
      <c r="DV37" s="141">
        <f t="shared" ca="1" si="53"/>
        <v>0</v>
      </c>
      <c r="DW37" s="141">
        <f t="shared" ca="1" si="53"/>
        <v>0</v>
      </c>
      <c r="DX37" s="141">
        <f t="shared" ca="1" si="53"/>
        <v>0</v>
      </c>
      <c r="DY37" s="141">
        <f t="shared" ca="1" si="53"/>
        <v>0</v>
      </c>
      <c r="DZ37" s="141">
        <f t="shared" ca="1" si="53"/>
        <v>0</v>
      </c>
      <c r="EA37" s="141">
        <f t="shared" ca="1" si="53"/>
        <v>0</v>
      </c>
      <c r="EB37" s="141">
        <f t="shared" ca="1" si="53"/>
        <v>0</v>
      </c>
      <c r="EC37" s="141">
        <f t="shared" ca="1" si="53"/>
        <v>0</v>
      </c>
      <c r="ED37" s="141">
        <f t="shared" ca="1" si="53"/>
        <v>0</v>
      </c>
      <c r="EE37" s="141">
        <f t="shared" ca="1" si="53"/>
        <v>0</v>
      </c>
      <c r="EF37" s="141">
        <f t="shared" ca="1" si="54"/>
        <v>0</v>
      </c>
      <c r="EG37" s="141">
        <f t="shared" ca="1" si="54"/>
        <v>0</v>
      </c>
      <c r="EH37" s="141">
        <f t="shared" ca="1" si="54"/>
        <v>0</v>
      </c>
      <c r="EI37" s="141">
        <f t="shared" ca="1" si="54"/>
        <v>0</v>
      </c>
      <c r="EJ37" s="141">
        <f t="shared" ca="1" si="54"/>
        <v>0</v>
      </c>
      <c r="EK37" s="141">
        <f t="shared" ca="1" si="54"/>
        <v>0</v>
      </c>
      <c r="EL37" s="141">
        <f t="shared" ca="1" si="54"/>
        <v>0</v>
      </c>
      <c r="EM37" s="141">
        <f t="shared" ca="1" si="54"/>
        <v>0</v>
      </c>
      <c r="EN37" s="141">
        <f t="shared" ca="1" si="54"/>
        <v>0</v>
      </c>
      <c r="EO37" s="141">
        <f t="shared" ca="1" si="54"/>
        <v>0</v>
      </c>
      <c r="EP37" s="141">
        <f t="shared" ca="1" si="54"/>
        <v>0</v>
      </c>
      <c r="EQ37" s="141">
        <f t="shared" ca="1" si="54"/>
        <v>0</v>
      </c>
      <c r="ER37" s="141">
        <f t="shared" ca="1" si="54"/>
        <v>0</v>
      </c>
      <c r="ES37" s="141">
        <f t="shared" ca="1" si="54"/>
        <v>0</v>
      </c>
      <c r="ET37" s="141">
        <f t="shared" ca="1" si="51"/>
        <v>0</v>
      </c>
      <c r="EU37" s="141">
        <f t="shared" ca="1" si="51"/>
        <v>0</v>
      </c>
      <c r="EV37" s="141">
        <f t="shared" ca="1" si="51"/>
        <v>0</v>
      </c>
      <c r="EW37" s="141">
        <f t="shared" ca="1" si="51"/>
        <v>0</v>
      </c>
      <c r="EX37" s="141">
        <f t="shared" ca="1" si="51"/>
        <v>0</v>
      </c>
      <c r="EY37" s="141">
        <f t="shared" ca="1" si="51"/>
        <v>0</v>
      </c>
      <c r="EZ37" s="141">
        <f t="shared" ca="1" si="51"/>
        <v>0</v>
      </c>
      <c r="FA37" s="141">
        <f t="shared" ca="1" si="51"/>
        <v>0</v>
      </c>
      <c r="FB37" s="141">
        <f t="shared" ca="1" si="51"/>
        <v>0</v>
      </c>
    </row>
    <row r="38" spans="1:158" ht="2.25" customHeight="1">
      <c r="A38" s="139">
        <f t="shared" si="18"/>
        <v>30</v>
      </c>
      <c r="B38" s="140">
        <f t="shared" si="24"/>
        <v>30</v>
      </c>
      <c r="C38" s="140">
        <f t="shared" si="19"/>
        <v>31</v>
      </c>
      <c r="D38" s="139">
        <f t="shared" si="25"/>
        <v>1</v>
      </c>
      <c r="E38" s="139">
        <f t="shared" si="20"/>
        <v>0</v>
      </c>
      <c r="F38" s="139">
        <f t="shared" si="26"/>
        <v>1</v>
      </c>
      <c r="G38">
        <v>30</v>
      </c>
      <c r="H38" s="141">
        <f t="shared" ca="1" si="44"/>
        <v>119</v>
      </c>
      <c r="I38" s="141">
        <f t="shared" ca="1" si="44"/>
        <v>101</v>
      </c>
      <c r="J38" s="141">
        <f t="shared" ca="1" si="44"/>
        <v>107</v>
      </c>
      <c r="K38" s="141">
        <f t="shared" ca="1" si="44"/>
        <v>125</v>
      </c>
      <c r="L38" s="141">
        <f t="shared" ca="1" si="44"/>
        <v>182</v>
      </c>
      <c r="M38" s="141">
        <f t="shared" ca="1" si="44"/>
        <v>12</v>
      </c>
      <c r="N38" s="141">
        <f t="shared" ca="1" si="44"/>
        <v>120</v>
      </c>
      <c r="O38" s="141">
        <f t="shared" ca="1" si="44"/>
        <v>179</v>
      </c>
      <c r="P38" s="141">
        <f t="shared" ca="1" si="44"/>
        <v>138</v>
      </c>
      <c r="Q38" s="141">
        <f t="shared" ca="1" si="44"/>
        <v>183</v>
      </c>
      <c r="R38" s="141">
        <f t="shared" ca="1" si="44"/>
        <v>98</v>
      </c>
      <c r="S38" s="141">
        <f t="shared" ca="1" si="44"/>
        <v>165</v>
      </c>
      <c r="T38" s="141">
        <f t="shared" ca="1" si="44"/>
        <v>189</v>
      </c>
      <c r="U38" s="141">
        <f t="shared" ca="1" si="44"/>
        <v>203</v>
      </c>
      <c r="V38" s="141">
        <f t="shared" ca="1" si="44"/>
        <v>111</v>
      </c>
      <c r="W38" s="141">
        <f t="shared" ca="1" si="44"/>
        <v>18</v>
      </c>
      <c r="X38" s="141">
        <f t="shared" ca="1" si="47"/>
        <v>22</v>
      </c>
      <c r="Y38" s="141">
        <f t="shared" ca="1" si="47"/>
        <v>23</v>
      </c>
      <c r="Z38" s="141">
        <f t="shared" ca="1" si="47"/>
        <v>18</v>
      </c>
      <c r="AA38" s="141">
        <f t="shared" ca="1" si="47"/>
        <v>52</v>
      </c>
      <c r="AB38" s="141">
        <f t="shared" ca="1" si="47"/>
        <v>112</v>
      </c>
      <c r="AC38" s="141">
        <f t="shared" ca="1" si="47"/>
        <v>189</v>
      </c>
      <c r="AD38" s="141">
        <f t="shared" ca="1" si="47"/>
        <v>190</v>
      </c>
      <c r="AE38" s="141">
        <f t="shared" ca="1" si="47"/>
        <v>173</v>
      </c>
      <c r="AF38" s="141">
        <f t="shared" ca="1" si="47"/>
        <v>174</v>
      </c>
      <c r="AG38" s="141">
        <f t="shared" ca="1" si="47"/>
        <v>139</v>
      </c>
      <c r="AH38" s="141">
        <f t="shared" ca="1" si="47"/>
        <v>181</v>
      </c>
      <c r="AI38" s="141">
        <f t="shared" ca="1" si="47"/>
        <v>182</v>
      </c>
      <c r="AJ38" s="141">
        <f t="shared" ca="1" si="47"/>
        <v>238</v>
      </c>
      <c r="AK38" s="141">
        <f t="shared" ca="1" si="47"/>
        <v>86</v>
      </c>
      <c r="AL38" s="141">
        <f t="shared" ca="1" si="47"/>
        <v>60</v>
      </c>
      <c r="AM38" s="141">
        <f t="shared" ca="1" si="47"/>
        <v>75</v>
      </c>
      <c r="AN38" s="141">
        <f t="shared" ca="1" si="45"/>
        <v>48</v>
      </c>
      <c r="AO38" s="141">
        <f t="shared" ca="1" si="45"/>
        <v>82</v>
      </c>
      <c r="AP38" s="141">
        <f t="shared" ca="1" si="45"/>
        <v>104</v>
      </c>
      <c r="AQ38" s="141">
        <f t="shared" ca="1" si="45"/>
        <v>138</v>
      </c>
      <c r="AR38" s="141">
        <f t="shared" ca="1" si="45"/>
        <v>123</v>
      </c>
      <c r="AS38" s="141">
        <f t="shared" ca="1" si="45"/>
        <v>112</v>
      </c>
      <c r="AT38" s="141">
        <f t="shared" ca="1" si="45"/>
        <v>108</v>
      </c>
      <c r="AU38" s="141">
        <f t="shared" ca="1" si="45"/>
        <v>127</v>
      </c>
      <c r="AV38" s="141">
        <f t="shared" ca="1" si="45"/>
        <v>126</v>
      </c>
      <c r="AW38" s="141">
        <f t="shared" ca="1" si="45"/>
        <v>118</v>
      </c>
      <c r="AX38" s="141">
        <f t="shared" ca="1" si="45"/>
        <v>130</v>
      </c>
      <c r="AY38" s="141">
        <f t="shared" ca="1" si="45"/>
        <v>123</v>
      </c>
      <c r="AZ38" s="141">
        <f t="shared" ca="1" si="45"/>
        <v>118</v>
      </c>
      <c r="BA38" s="141">
        <f t="shared" ca="1" si="45"/>
        <v>152</v>
      </c>
      <c r="BB38" s="141">
        <f t="shared" ca="1" si="45"/>
        <v>170</v>
      </c>
      <c r="BC38" s="141">
        <f t="shared" ca="1" si="46"/>
        <v>147</v>
      </c>
      <c r="BD38" s="141">
        <f t="shared" ca="1" si="46"/>
        <v>189</v>
      </c>
      <c r="BE38" s="141">
        <f t="shared" ca="1" si="46"/>
        <v>190</v>
      </c>
      <c r="BF38" s="141">
        <f t="shared" ca="1" si="46"/>
        <v>69</v>
      </c>
      <c r="BG38" s="141">
        <f t="shared" ca="1" si="46"/>
        <v>10</v>
      </c>
      <c r="BH38" s="141">
        <f t="shared" ca="1" si="46"/>
        <v>27</v>
      </c>
      <c r="BI38" s="141">
        <f t="shared" ca="1" si="46"/>
        <v>25</v>
      </c>
      <c r="BJ38" s="141">
        <f t="shared" ca="1" si="46"/>
        <v>25</v>
      </c>
      <c r="BK38" s="141">
        <f t="shared" ca="1" si="46"/>
        <v>18</v>
      </c>
      <c r="BL38" s="141">
        <f t="shared" ca="1" si="46"/>
        <v>18</v>
      </c>
      <c r="BM38" s="141">
        <f t="shared" ca="1" si="46"/>
        <v>31</v>
      </c>
      <c r="BN38" s="141">
        <f t="shared" ca="1" si="46"/>
        <v>20</v>
      </c>
      <c r="BO38" s="141">
        <f t="shared" ca="1" si="46"/>
        <v>11</v>
      </c>
      <c r="BP38" s="141">
        <f t="shared" ca="1" si="46"/>
        <v>10</v>
      </c>
      <c r="BQ38" s="141">
        <f t="shared" ca="1" si="46"/>
        <v>3</v>
      </c>
      <c r="BR38" s="141">
        <f t="shared" ca="1" si="46"/>
        <v>4</v>
      </c>
      <c r="BS38" s="141">
        <f t="shared" ca="1" si="35"/>
        <v>10</v>
      </c>
      <c r="BT38" s="141">
        <f t="shared" ca="1" si="49"/>
        <v>21</v>
      </c>
      <c r="BU38" s="141">
        <f t="shared" ca="1" si="49"/>
        <v>84</v>
      </c>
      <c r="BV38" s="141">
        <f t="shared" ca="1" si="49"/>
        <v>82</v>
      </c>
      <c r="BW38" s="141">
        <f t="shared" ca="1" si="49"/>
        <v>37</v>
      </c>
      <c r="BX38" s="141">
        <f t="shared" ca="1" si="49"/>
        <v>47</v>
      </c>
      <c r="BY38" s="141">
        <f t="shared" ca="1" si="49"/>
        <v>105</v>
      </c>
      <c r="BZ38" s="141">
        <f t="shared" ca="1" si="49"/>
        <v>184</v>
      </c>
      <c r="CA38" s="141">
        <f t="shared" ca="1" si="49"/>
        <v>216</v>
      </c>
      <c r="CB38" s="141">
        <f t="shared" ca="1" si="49"/>
        <v>213</v>
      </c>
      <c r="CC38" s="141">
        <f t="shared" ca="1" si="49"/>
        <v>227</v>
      </c>
      <c r="CD38" s="141">
        <f t="shared" ca="1" si="49"/>
        <v>255</v>
      </c>
      <c r="CE38" s="141">
        <f t="shared" ca="1" si="49"/>
        <v>0</v>
      </c>
      <c r="CF38" s="141">
        <f t="shared" ca="1" si="49"/>
        <v>0</v>
      </c>
      <c r="CG38" s="141">
        <f t="shared" ca="1" si="49"/>
        <v>0</v>
      </c>
      <c r="CH38" s="141">
        <f t="shared" ca="1" si="49"/>
        <v>0</v>
      </c>
      <c r="CI38" s="141">
        <f t="shared" ca="1" si="49"/>
        <v>0</v>
      </c>
      <c r="CJ38" s="141">
        <f t="shared" ca="1" si="55"/>
        <v>0</v>
      </c>
      <c r="CK38" s="141">
        <f t="shared" ca="1" si="55"/>
        <v>0</v>
      </c>
      <c r="CL38" s="141">
        <f t="shared" ca="1" si="55"/>
        <v>0</v>
      </c>
      <c r="CM38" s="141">
        <f t="shared" ca="1" si="55"/>
        <v>0</v>
      </c>
      <c r="CN38" s="141">
        <f t="shared" ca="1" si="55"/>
        <v>0</v>
      </c>
      <c r="CO38" s="141">
        <f t="shared" ca="1" si="55"/>
        <v>0</v>
      </c>
      <c r="CP38" s="141">
        <f t="shared" ca="1" si="55"/>
        <v>0</v>
      </c>
      <c r="CQ38" s="141">
        <f t="shared" ca="1" si="55"/>
        <v>0</v>
      </c>
      <c r="CR38" s="141">
        <f t="shared" ca="1" si="55"/>
        <v>0</v>
      </c>
      <c r="CS38" s="141">
        <f t="shared" ca="1" si="55"/>
        <v>0</v>
      </c>
      <c r="CT38" s="141">
        <f t="shared" ca="1" si="55"/>
        <v>0</v>
      </c>
      <c r="CU38" s="141">
        <f t="shared" ca="1" si="55"/>
        <v>0</v>
      </c>
      <c r="CV38" s="141">
        <f t="shared" ca="1" si="55"/>
        <v>0</v>
      </c>
      <c r="CW38" s="141">
        <f t="shared" ca="1" si="55"/>
        <v>0</v>
      </c>
      <c r="CX38" s="141">
        <f t="shared" ca="1" si="55"/>
        <v>0</v>
      </c>
      <c r="CY38" s="141">
        <f t="shared" ca="1" si="55"/>
        <v>0</v>
      </c>
      <c r="CZ38" s="141">
        <f t="shared" ca="1" si="52"/>
        <v>0</v>
      </c>
      <c r="DA38" s="141">
        <f t="shared" ca="1" si="52"/>
        <v>0</v>
      </c>
      <c r="DB38" s="141">
        <f t="shared" ca="1" si="52"/>
        <v>0</v>
      </c>
      <c r="DC38" s="141">
        <f t="shared" ca="1" si="52"/>
        <v>0</v>
      </c>
      <c r="DD38" s="141">
        <f t="shared" ca="1" si="52"/>
        <v>0</v>
      </c>
      <c r="DE38" s="141">
        <f t="shared" ca="1" si="52"/>
        <v>0</v>
      </c>
      <c r="DF38" s="141">
        <f t="shared" ca="1" si="52"/>
        <v>0</v>
      </c>
      <c r="DG38" s="141">
        <f t="shared" ca="1" si="52"/>
        <v>0</v>
      </c>
      <c r="DH38" s="141">
        <f t="shared" ca="1" si="52"/>
        <v>0</v>
      </c>
      <c r="DI38" s="141">
        <f t="shared" ca="1" si="52"/>
        <v>0</v>
      </c>
      <c r="DJ38" s="141">
        <f t="shared" ca="1" si="52"/>
        <v>0</v>
      </c>
      <c r="DK38" s="141">
        <f t="shared" ca="1" si="52"/>
        <v>0</v>
      </c>
      <c r="DL38" s="141">
        <f t="shared" ca="1" si="52"/>
        <v>0</v>
      </c>
      <c r="DM38" s="141">
        <f t="shared" ca="1" si="52"/>
        <v>0</v>
      </c>
      <c r="DN38" s="141">
        <f t="shared" ca="1" si="52"/>
        <v>0</v>
      </c>
      <c r="DO38" s="141">
        <f t="shared" ca="1" si="52"/>
        <v>0</v>
      </c>
      <c r="DP38" s="141">
        <f t="shared" ca="1" si="53"/>
        <v>0</v>
      </c>
      <c r="DQ38" s="141">
        <f t="shared" ca="1" si="53"/>
        <v>0</v>
      </c>
      <c r="DR38" s="141">
        <f t="shared" ca="1" si="53"/>
        <v>0</v>
      </c>
      <c r="DS38" s="141">
        <f t="shared" ca="1" si="53"/>
        <v>0</v>
      </c>
      <c r="DT38" s="141">
        <f t="shared" ca="1" si="53"/>
        <v>0</v>
      </c>
      <c r="DU38" s="141">
        <f t="shared" ca="1" si="53"/>
        <v>0</v>
      </c>
      <c r="DV38" s="141">
        <f t="shared" ca="1" si="53"/>
        <v>0</v>
      </c>
      <c r="DW38" s="141">
        <f t="shared" ca="1" si="53"/>
        <v>0</v>
      </c>
      <c r="DX38" s="141">
        <f t="shared" ca="1" si="53"/>
        <v>0</v>
      </c>
      <c r="DY38" s="141">
        <f t="shared" ca="1" si="53"/>
        <v>0</v>
      </c>
      <c r="DZ38" s="141">
        <f t="shared" ca="1" si="53"/>
        <v>0</v>
      </c>
      <c r="EA38" s="141">
        <f t="shared" ca="1" si="53"/>
        <v>0</v>
      </c>
      <c r="EB38" s="141">
        <f t="shared" ca="1" si="53"/>
        <v>0</v>
      </c>
      <c r="EC38" s="141">
        <f t="shared" ca="1" si="53"/>
        <v>0</v>
      </c>
      <c r="ED38" s="141">
        <f t="shared" ca="1" si="53"/>
        <v>0</v>
      </c>
      <c r="EE38" s="141">
        <f t="shared" ca="1" si="53"/>
        <v>0</v>
      </c>
      <c r="EF38" s="141">
        <f t="shared" ca="1" si="54"/>
        <v>0</v>
      </c>
      <c r="EG38" s="141">
        <f t="shared" ca="1" si="54"/>
        <v>0</v>
      </c>
      <c r="EH38" s="141">
        <f t="shared" ca="1" si="54"/>
        <v>0</v>
      </c>
      <c r="EI38" s="141">
        <f t="shared" ca="1" si="54"/>
        <v>0</v>
      </c>
      <c r="EJ38" s="141">
        <f t="shared" ca="1" si="54"/>
        <v>0</v>
      </c>
      <c r="EK38" s="141">
        <f t="shared" ca="1" si="54"/>
        <v>0</v>
      </c>
      <c r="EL38" s="141">
        <f t="shared" ca="1" si="54"/>
        <v>0</v>
      </c>
      <c r="EM38" s="141">
        <f t="shared" ca="1" si="54"/>
        <v>0</v>
      </c>
      <c r="EN38" s="141">
        <f t="shared" ca="1" si="54"/>
        <v>0</v>
      </c>
      <c r="EO38" s="141">
        <f t="shared" ca="1" si="54"/>
        <v>0</v>
      </c>
      <c r="EP38" s="141">
        <f t="shared" ca="1" si="54"/>
        <v>0</v>
      </c>
      <c r="EQ38" s="141">
        <f t="shared" ca="1" si="54"/>
        <v>0</v>
      </c>
      <c r="ER38" s="141">
        <f t="shared" ca="1" si="54"/>
        <v>0</v>
      </c>
      <c r="ES38" s="141">
        <f t="shared" ca="1" si="54"/>
        <v>0</v>
      </c>
      <c r="ET38" s="141">
        <f t="shared" ca="1" si="51"/>
        <v>0</v>
      </c>
      <c r="EU38" s="141">
        <f t="shared" ca="1" si="51"/>
        <v>0</v>
      </c>
      <c r="EV38" s="141">
        <f t="shared" ca="1" si="51"/>
        <v>0</v>
      </c>
      <c r="EW38" s="141">
        <f t="shared" ca="1" si="51"/>
        <v>0</v>
      </c>
      <c r="EX38" s="141">
        <f t="shared" ca="1" si="51"/>
        <v>0</v>
      </c>
      <c r="EY38" s="141">
        <f t="shared" ca="1" si="51"/>
        <v>0</v>
      </c>
      <c r="EZ38" s="141">
        <f t="shared" ca="1" si="51"/>
        <v>0</v>
      </c>
      <c r="FA38" s="141">
        <f t="shared" ca="1" si="51"/>
        <v>0</v>
      </c>
      <c r="FB38" s="141">
        <f t="shared" ca="1" si="51"/>
        <v>0</v>
      </c>
    </row>
    <row r="39" spans="1:158" ht="2.25" customHeight="1">
      <c r="A39" s="139">
        <f t="shared" si="18"/>
        <v>31</v>
      </c>
      <c r="B39" s="140">
        <f t="shared" si="24"/>
        <v>31</v>
      </c>
      <c r="C39" s="140">
        <f t="shared" si="19"/>
        <v>32</v>
      </c>
      <c r="D39" s="139">
        <f t="shared" si="25"/>
        <v>1</v>
      </c>
      <c r="E39" s="139">
        <f t="shared" si="20"/>
        <v>0</v>
      </c>
      <c r="F39" s="139">
        <f t="shared" si="26"/>
        <v>1</v>
      </c>
      <c r="G39">
        <v>31</v>
      </c>
      <c r="H39" s="141">
        <f t="shared" ca="1" si="44"/>
        <v>62</v>
      </c>
      <c r="I39" s="141">
        <f t="shared" ca="1" si="44"/>
        <v>106</v>
      </c>
      <c r="J39" s="141">
        <f t="shared" ca="1" si="44"/>
        <v>155</v>
      </c>
      <c r="K39" s="141">
        <f t="shared" ca="1" si="44"/>
        <v>121</v>
      </c>
      <c r="L39" s="141">
        <f t="shared" ca="1" si="44"/>
        <v>167</v>
      </c>
      <c r="M39" s="141">
        <f t="shared" ca="1" si="44"/>
        <v>29</v>
      </c>
      <c r="N39" s="141">
        <f t="shared" ca="1" si="44"/>
        <v>112</v>
      </c>
      <c r="O39" s="141">
        <f t="shared" ca="1" si="44"/>
        <v>147</v>
      </c>
      <c r="P39" s="141">
        <f t="shared" ca="1" si="44"/>
        <v>129</v>
      </c>
      <c r="Q39" s="141">
        <f t="shared" ca="1" si="44"/>
        <v>99</v>
      </c>
      <c r="R39" s="141">
        <f t="shared" ca="1" si="44"/>
        <v>125</v>
      </c>
      <c r="S39" s="141">
        <f t="shared" ca="1" si="44"/>
        <v>113</v>
      </c>
      <c r="T39" s="141">
        <f t="shared" ca="1" si="44"/>
        <v>120</v>
      </c>
      <c r="U39" s="141">
        <f t="shared" ca="1" si="44"/>
        <v>156</v>
      </c>
      <c r="V39" s="141">
        <f t="shared" ca="1" si="44"/>
        <v>151</v>
      </c>
      <c r="W39" s="141">
        <f t="shared" ca="1" si="44"/>
        <v>64</v>
      </c>
      <c r="X39" s="141">
        <f t="shared" ca="1" si="47"/>
        <v>3</v>
      </c>
      <c r="Y39" s="141">
        <f t="shared" ca="1" si="47"/>
        <v>1</v>
      </c>
      <c r="Z39" s="141">
        <f t="shared" ca="1" si="47"/>
        <v>112</v>
      </c>
      <c r="AA39" s="141">
        <f t="shared" ca="1" si="47"/>
        <v>162</v>
      </c>
      <c r="AB39" s="141">
        <f t="shared" ca="1" si="47"/>
        <v>134</v>
      </c>
      <c r="AC39" s="141">
        <f t="shared" ca="1" si="47"/>
        <v>146</v>
      </c>
      <c r="AD39" s="141">
        <f t="shared" ca="1" si="47"/>
        <v>135</v>
      </c>
      <c r="AE39" s="141">
        <f t="shared" ca="1" si="47"/>
        <v>120</v>
      </c>
      <c r="AF39" s="141">
        <f t="shared" ca="1" si="47"/>
        <v>147</v>
      </c>
      <c r="AG39" s="141">
        <f t="shared" ca="1" si="47"/>
        <v>141</v>
      </c>
      <c r="AH39" s="141">
        <f t="shared" ca="1" si="47"/>
        <v>138</v>
      </c>
      <c r="AI39" s="141">
        <f t="shared" ca="1" si="47"/>
        <v>112</v>
      </c>
      <c r="AJ39" s="141">
        <f t="shared" ca="1" si="47"/>
        <v>140</v>
      </c>
      <c r="AK39" s="141">
        <f t="shared" ca="1" si="47"/>
        <v>228</v>
      </c>
      <c r="AL39" s="141">
        <f t="shared" ca="1" si="47"/>
        <v>29</v>
      </c>
      <c r="AM39" s="141">
        <f t="shared" ca="1" si="47"/>
        <v>79</v>
      </c>
      <c r="AN39" s="141">
        <f t="shared" ca="1" si="45"/>
        <v>48</v>
      </c>
      <c r="AO39" s="141">
        <f t="shared" ca="1" si="45"/>
        <v>64</v>
      </c>
      <c r="AP39" s="141">
        <f t="shared" ca="1" si="45"/>
        <v>91</v>
      </c>
      <c r="AQ39" s="141">
        <f t="shared" ca="1" si="45"/>
        <v>128</v>
      </c>
      <c r="AR39" s="141">
        <f t="shared" ca="1" si="45"/>
        <v>119</v>
      </c>
      <c r="AS39" s="141">
        <f t="shared" ca="1" si="45"/>
        <v>110</v>
      </c>
      <c r="AT39" s="141">
        <f t="shared" ca="1" si="45"/>
        <v>121</v>
      </c>
      <c r="AU39" s="141">
        <f t="shared" ca="1" si="45"/>
        <v>125</v>
      </c>
      <c r="AV39" s="141">
        <f t="shared" ca="1" si="45"/>
        <v>120</v>
      </c>
      <c r="AW39" s="141">
        <f t="shared" ca="1" si="45"/>
        <v>104</v>
      </c>
      <c r="AX39" s="141">
        <f t="shared" ca="1" si="45"/>
        <v>116</v>
      </c>
      <c r="AY39" s="141">
        <f t="shared" ca="1" si="45"/>
        <v>126</v>
      </c>
      <c r="AZ39" s="141">
        <f t="shared" ca="1" si="45"/>
        <v>113</v>
      </c>
      <c r="BA39" s="141">
        <f t="shared" ca="1" si="45"/>
        <v>140</v>
      </c>
      <c r="BB39" s="141">
        <f t="shared" ca="1" si="45"/>
        <v>170</v>
      </c>
      <c r="BC39" s="141">
        <f t="shared" ca="1" si="46"/>
        <v>184</v>
      </c>
      <c r="BD39" s="141">
        <f t="shared" ca="1" si="46"/>
        <v>201</v>
      </c>
      <c r="BE39" s="141">
        <f t="shared" ca="1" si="46"/>
        <v>205</v>
      </c>
      <c r="BF39" s="141">
        <f t="shared" ca="1" si="46"/>
        <v>58</v>
      </c>
      <c r="BG39" s="141">
        <f t="shared" ca="1" si="46"/>
        <v>15</v>
      </c>
      <c r="BH39" s="141">
        <f t="shared" ca="1" si="46"/>
        <v>29</v>
      </c>
      <c r="BI39" s="141">
        <f t="shared" ca="1" si="46"/>
        <v>27</v>
      </c>
      <c r="BJ39" s="141">
        <f t="shared" ca="1" si="46"/>
        <v>26</v>
      </c>
      <c r="BK39" s="141">
        <f t="shared" ca="1" si="46"/>
        <v>19</v>
      </c>
      <c r="BL39" s="141">
        <f t="shared" ca="1" si="46"/>
        <v>31</v>
      </c>
      <c r="BM39" s="141">
        <f t="shared" ca="1" si="46"/>
        <v>20</v>
      </c>
      <c r="BN39" s="141">
        <f t="shared" ca="1" si="46"/>
        <v>12</v>
      </c>
      <c r="BO39" s="141">
        <f t="shared" ca="1" si="46"/>
        <v>17</v>
      </c>
      <c r="BP39" s="141">
        <f t="shared" ca="1" si="46"/>
        <v>20</v>
      </c>
      <c r="BQ39" s="141">
        <f t="shared" ca="1" si="46"/>
        <v>22</v>
      </c>
      <c r="BR39" s="141">
        <f t="shared" ca="1" si="46"/>
        <v>34</v>
      </c>
      <c r="BS39" s="141">
        <f t="shared" ca="1" si="35"/>
        <v>26</v>
      </c>
      <c r="BT39" s="141">
        <f t="shared" ca="1" si="49"/>
        <v>16</v>
      </c>
      <c r="BU39" s="141">
        <f t="shared" ca="1" si="49"/>
        <v>6</v>
      </c>
      <c r="BV39" s="141">
        <f t="shared" ca="1" si="49"/>
        <v>9</v>
      </c>
      <c r="BW39" s="141">
        <f t="shared" ca="1" si="49"/>
        <v>8</v>
      </c>
      <c r="BX39" s="141">
        <f t="shared" ca="1" si="49"/>
        <v>17</v>
      </c>
      <c r="BY39" s="141">
        <f t="shared" ca="1" si="49"/>
        <v>31</v>
      </c>
      <c r="BZ39" s="141">
        <f t="shared" ca="1" si="49"/>
        <v>19</v>
      </c>
      <c r="CA39" s="141">
        <f t="shared" ca="1" si="49"/>
        <v>65</v>
      </c>
      <c r="CB39" s="141">
        <f t="shared" ca="1" si="49"/>
        <v>52</v>
      </c>
      <c r="CC39" s="141">
        <f t="shared" ca="1" si="49"/>
        <v>36</v>
      </c>
      <c r="CD39" s="141">
        <f t="shared" ca="1" si="49"/>
        <v>255</v>
      </c>
      <c r="CE39" s="141">
        <f t="shared" ca="1" si="49"/>
        <v>0</v>
      </c>
      <c r="CF39" s="141">
        <f t="shared" ca="1" si="49"/>
        <v>0</v>
      </c>
      <c r="CG39" s="141">
        <f t="shared" ca="1" si="49"/>
        <v>0</v>
      </c>
      <c r="CH39" s="141">
        <f t="shared" ca="1" si="49"/>
        <v>0</v>
      </c>
      <c r="CI39" s="141">
        <f t="shared" ca="1" si="49"/>
        <v>0</v>
      </c>
      <c r="CJ39" s="141">
        <f t="shared" ca="1" si="55"/>
        <v>0</v>
      </c>
      <c r="CK39" s="141">
        <f t="shared" ca="1" si="55"/>
        <v>0</v>
      </c>
      <c r="CL39" s="141">
        <f t="shared" ca="1" si="55"/>
        <v>0</v>
      </c>
      <c r="CM39" s="141">
        <f t="shared" ca="1" si="55"/>
        <v>0</v>
      </c>
      <c r="CN39" s="141">
        <f t="shared" ca="1" si="55"/>
        <v>0</v>
      </c>
      <c r="CO39" s="141">
        <f t="shared" ca="1" si="55"/>
        <v>0</v>
      </c>
      <c r="CP39" s="141">
        <f t="shared" ca="1" si="55"/>
        <v>0</v>
      </c>
      <c r="CQ39" s="141">
        <f t="shared" ca="1" si="55"/>
        <v>0</v>
      </c>
      <c r="CR39" s="141">
        <f t="shared" ca="1" si="55"/>
        <v>0</v>
      </c>
      <c r="CS39" s="141">
        <f t="shared" ca="1" si="55"/>
        <v>0</v>
      </c>
      <c r="CT39" s="141">
        <f t="shared" ca="1" si="55"/>
        <v>0</v>
      </c>
      <c r="CU39" s="141">
        <f t="shared" ca="1" si="55"/>
        <v>0</v>
      </c>
      <c r="CV39" s="141">
        <f t="shared" ca="1" si="55"/>
        <v>0</v>
      </c>
      <c r="CW39" s="141">
        <f t="shared" ca="1" si="55"/>
        <v>0</v>
      </c>
      <c r="CX39" s="141">
        <f t="shared" ca="1" si="55"/>
        <v>0</v>
      </c>
      <c r="CY39" s="141">
        <f t="shared" ca="1" si="55"/>
        <v>0</v>
      </c>
      <c r="CZ39" s="141">
        <f t="shared" ca="1" si="52"/>
        <v>0</v>
      </c>
      <c r="DA39" s="141">
        <f t="shared" ca="1" si="52"/>
        <v>0</v>
      </c>
      <c r="DB39" s="141">
        <f t="shared" ca="1" si="52"/>
        <v>0</v>
      </c>
      <c r="DC39" s="141">
        <f t="shared" ca="1" si="52"/>
        <v>0</v>
      </c>
      <c r="DD39" s="141">
        <f t="shared" ca="1" si="52"/>
        <v>0</v>
      </c>
      <c r="DE39" s="141">
        <f t="shared" ca="1" si="52"/>
        <v>0</v>
      </c>
      <c r="DF39" s="141">
        <f t="shared" ca="1" si="52"/>
        <v>0</v>
      </c>
      <c r="DG39" s="141">
        <f t="shared" ca="1" si="52"/>
        <v>0</v>
      </c>
      <c r="DH39" s="141">
        <f t="shared" ca="1" si="52"/>
        <v>0</v>
      </c>
      <c r="DI39" s="141">
        <f t="shared" ca="1" si="52"/>
        <v>0</v>
      </c>
      <c r="DJ39" s="141">
        <f t="shared" ca="1" si="52"/>
        <v>0</v>
      </c>
      <c r="DK39" s="141">
        <f t="shared" ca="1" si="52"/>
        <v>0</v>
      </c>
      <c r="DL39" s="141">
        <f t="shared" ca="1" si="52"/>
        <v>0</v>
      </c>
      <c r="DM39" s="141">
        <f t="shared" ca="1" si="52"/>
        <v>0</v>
      </c>
      <c r="DN39" s="141">
        <f t="shared" ca="1" si="52"/>
        <v>0</v>
      </c>
      <c r="DO39" s="141">
        <f t="shared" ca="1" si="52"/>
        <v>0</v>
      </c>
      <c r="DP39" s="141">
        <f t="shared" ca="1" si="53"/>
        <v>0</v>
      </c>
      <c r="DQ39" s="141">
        <f t="shared" ca="1" si="53"/>
        <v>0</v>
      </c>
      <c r="DR39" s="141">
        <f t="shared" ca="1" si="53"/>
        <v>0</v>
      </c>
      <c r="DS39" s="141">
        <f t="shared" ca="1" si="53"/>
        <v>0</v>
      </c>
      <c r="DT39" s="141">
        <f t="shared" ca="1" si="53"/>
        <v>0</v>
      </c>
      <c r="DU39" s="141">
        <f t="shared" ca="1" si="53"/>
        <v>0</v>
      </c>
      <c r="DV39" s="141">
        <f t="shared" ca="1" si="53"/>
        <v>0</v>
      </c>
      <c r="DW39" s="141">
        <f t="shared" ca="1" si="53"/>
        <v>0</v>
      </c>
      <c r="DX39" s="141">
        <f t="shared" ca="1" si="53"/>
        <v>0</v>
      </c>
      <c r="DY39" s="141">
        <f t="shared" ca="1" si="53"/>
        <v>0</v>
      </c>
      <c r="DZ39" s="141">
        <f t="shared" ca="1" si="53"/>
        <v>0</v>
      </c>
      <c r="EA39" s="141">
        <f t="shared" ca="1" si="53"/>
        <v>0</v>
      </c>
      <c r="EB39" s="141">
        <f t="shared" ca="1" si="53"/>
        <v>0</v>
      </c>
      <c r="EC39" s="141">
        <f t="shared" ca="1" si="53"/>
        <v>0</v>
      </c>
      <c r="ED39" s="141">
        <f t="shared" ca="1" si="53"/>
        <v>0</v>
      </c>
      <c r="EE39" s="141">
        <f t="shared" ca="1" si="53"/>
        <v>0</v>
      </c>
      <c r="EF39" s="141">
        <f t="shared" ca="1" si="54"/>
        <v>0</v>
      </c>
      <c r="EG39" s="141">
        <f t="shared" ca="1" si="54"/>
        <v>0</v>
      </c>
      <c r="EH39" s="141">
        <f t="shared" ca="1" si="54"/>
        <v>0</v>
      </c>
      <c r="EI39" s="141">
        <f t="shared" ca="1" si="54"/>
        <v>0</v>
      </c>
      <c r="EJ39" s="141">
        <f t="shared" ca="1" si="54"/>
        <v>0</v>
      </c>
      <c r="EK39" s="141">
        <f t="shared" ca="1" si="54"/>
        <v>0</v>
      </c>
      <c r="EL39" s="141">
        <f t="shared" ca="1" si="54"/>
        <v>0</v>
      </c>
      <c r="EM39" s="141">
        <f t="shared" ca="1" si="54"/>
        <v>0</v>
      </c>
      <c r="EN39" s="141">
        <f t="shared" ca="1" si="54"/>
        <v>0</v>
      </c>
      <c r="EO39" s="141">
        <f t="shared" ca="1" si="54"/>
        <v>0</v>
      </c>
      <c r="EP39" s="141">
        <f t="shared" ca="1" si="54"/>
        <v>0</v>
      </c>
      <c r="EQ39" s="141">
        <f t="shared" ca="1" si="54"/>
        <v>0</v>
      </c>
      <c r="ER39" s="141">
        <f t="shared" ca="1" si="54"/>
        <v>0</v>
      </c>
      <c r="ES39" s="141">
        <f t="shared" ca="1" si="54"/>
        <v>0</v>
      </c>
      <c r="ET39" s="141">
        <f t="shared" ca="1" si="51"/>
        <v>0</v>
      </c>
      <c r="EU39" s="141">
        <f t="shared" ca="1" si="51"/>
        <v>0</v>
      </c>
      <c r="EV39" s="141">
        <f t="shared" ca="1" si="51"/>
        <v>0</v>
      </c>
      <c r="EW39" s="141">
        <f t="shared" ca="1" si="51"/>
        <v>0</v>
      </c>
      <c r="EX39" s="141">
        <f t="shared" ca="1" si="51"/>
        <v>0</v>
      </c>
      <c r="EY39" s="141">
        <f t="shared" ca="1" si="51"/>
        <v>0</v>
      </c>
      <c r="EZ39" s="141">
        <f t="shared" ca="1" si="51"/>
        <v>0</v>
      </c>
      <c r="FA39" s="141">
        <f t="shared" ca="1" si="51"/>
        <v>0</v>
      </c>
      <c r="FB39" s="141">
        <f t="shared" ca="1" si="51"/>
        <v>0</v>
      </c>
    </row>
    <row r="40" spans="1:158" ht="2.25" customHeight="1">
      <c r="A40" s="139">
        <f t="shared" si="18"/>
        <v>32</v>
      </c>
      <c r="B40" s="140">
        <f t="shared" si="24"/>
        <v>32</v>
      </c>
      <c r="C40" s="140">
        <f t="shared" si="19"/>
        <v>33</v>
      </c>
      <c r="D40" s="139">
        <f t="shared" si="25"/>
        <v>1</v>
      </c>
      <c r="E40" s="139">
        <f t="shared" si="20"/>
        <v>0</v>
      </c>
      <c r="F40" s="139">
        <f t="shared" si="26"/>
        <v>1</v>
      </c>
      <c r="G40">
        <v>32</v>
      </c>
      <c r="H40" s="141">
        <f t="shared" ca="1" si="44"/>
        <v>139</v>
      </c>
      <c r="I40" s="141">
        <f t="shared" ca="1" si="44"/>
        <v>116</v>
      </c>
      <c r="J40" s="141">
        <f t="shared" ca="1" si="44"/>
        <v>115</v>
      </c>
      <c r="K40" s="141">
        <f t="shared" ca="1" si="44"/>
        <v>123</v>
      </c>
      <c r="L40" s="141">
        <f t="shared" ca="1" si="44"/>
        <v>177</v>
      </c>
      <c r="M40" s="141">
        <f t="shared" ca="1" si="44"/>
        <v>14</v>
      </c>
      <c r="N40" s="141">
        <f t="shared" ca="1" si="44"/>
        <v>78</v>
      </c>
      <c r="O40" s="141">
        <f t="shared" ca="1" si="44"/>
        <v>139</v>
      </c>
      <c r="P40" s="141">
        <f t="shared" ca="1" si="44"/>
        <v>135</v>
      </c>
      <c r="Q40" s="141">
        <f t="shared" ca="1" si="44"/>
        <v>131</v>
      </c>
      <c r="R40" s="141">
        <f t="shared" ca="1" si="44"/>
        <v>107</v>
      </c>
      <c r="S40" s="141">
        <f t="shared" ca="1" si="44"/>
        <v>125</v>
      </c>
      <c r="T40" s="141">
        <f t="shared" ca="1" si="44"/>
        <v>103</v>
      </c>
      <c r="U40" s="141">
        <f t="shared" ca="1" si="44"/>
        <v>113</v>
      </c>
      <c r="V40" s="141">
        <f t="shared" ca="1" si="44"/>
        <v>107</v>
      </c>
      <c r="W40" s="141">
        <f t="shared" ca="1" si="44"/>
        <v>121</v>
      </c>
      <c r="X40" s="141">
        <f t="shared" ca="1" si="47"/>
        <v>86</v>
      </c>
      <c r="Y40" s="141">
        <f t="shared" ca="1" si="47"/>
        <v>58</v>
      </c>
      <c r="Z40" s="141">
        <f t="shared" ca="1" si="47"/>
        <v>79</v>
      </c>
      <c r="AA40" s="141">
        <f t="shared" ca="1" si="47"/>
        <v>109</v>
      </c>
      <c r="AB40" s="141">
        <f t="shared" ca="1" si="47"/>
        <v>120</v>
      </c>
      <c r="AC40" s="141">
        <f t="shared" ca="1" si="47"/>
        <v>115</v>
      </c>
      <c r="AD40" s="141">
        <f t="shared" ca="1" si="47"/>
        <v>123</v>
      </c>
      <c r="AE40" s="141">
        <f t="shared" ca="1" si="47"/>
        <v>119</v>
      </c>
      <c r="AF40" s="141">
        <f t="shared" ca="1" si="47"/>
        <v>151</v>
      </c>
      <c r="AG40" s="141">
        <f t="shared" ca="1" si="47"/>
        <v>127</v>
      </c>
      <c r="AH40" s="141">
        <f t="shared" ca="1" si="47"/>
        <v>111</v>
      </c>
      <c r="AI40" s="141">
        <f t="shared" ca="1" si="47"/>
        <v>132</v>
      </c>
      <c r="AJ40" s="141">
        <f t="shared" ca="1" si="47"/>
        <v>124</v>
      </c>
      <c r="AK40" s="141">
        <f t="shared" ca="1" si="47"/>
        <v>255</v>
      </c>
      <c r="AL40" s="141">
        <f t="shared" ca="1" si="47"/>
        <v>156</v>
      </c>
      <c r="AM40" s="141">
        <f t="shared" ca="1" si="47"/>
        <v>20</v>
      </c>
      <c r="AN40" s="141">
        <f t="shared" ca="1" si="45"/>
        <v>74</v>
      </c>
      <c r="AO40" s="141">
        <f t="shared" ca="1" si="45"/>
        <v>37</v>
      </c>
      <c r="AP40" s="141">
        <f t="shared" ca="1" si="45"/>
        <v>80</v>
      </c>
      <c r="AQ40" s="141">
        <f t="shared" ca="1" si="45"/>
        <v>112</v>
      </c>
      <c r="AR40" s="141">
        <f t="shared" ca="1" si="45"/>
        <v>112</v>
      </c>
      <c r="AS40" s="141">
        <f t="shared" ca="1" si="45"/>
        <v>122</v>
      </c>
      <c r="AT40" s="141">
        <f t="shared" ca="1" si="45"/>
        <v>123</v>
      </c>
      <c r="AU40" s="141">
        <f t="shared" ca="1" si="45"/>
        <v>120</v>
      </c>
      <c r="AV40" s="141">
        <f t="shared" ca="1" si="45"/>
        <v>125</v>
      </c>
      <c r="AW40" s="141">
        <f t="shared" ca="1" si="45"/>
        <v>99</v>
      </c>
      <c r="AX40" s="141">
        <f t="shared" ca="1" si="45"/>
        <v>97</v>
      </c>
      <c r="AY40" s="141">
        <f t="shared" ca="1" si="45"/>
        <v>115</v>
      </c>
      <c r="AZ40" s="141">
        <f t="shared" ca="1" si="45"/>
        <v>125</v>
      </c>
      <c r="BA40" s="141">
        <f t="shared" ca="1" si="45"/>
        <v>118</v>
      </c>
      <c r="BB40" s="141">
        <f t="shared" ca="1" si="45"/>
        <v>93</v>
      </c>
      <c r="BC40" s="141">
        <f t="shared" ca="1" si="46"/>
        <v>116</v>
      </c>
      <c r="BD40" s="141">
        <f t="shared" ca="1" si="46"/>
        <v>137</v>
      </c>
      <c r="BE40" s="141">
        <f t="shared" ca="1" si="46"/>
        <v>168</v>
      </c>
      <c r="BF40" s="141">
        <f t="shared" ca="1" si="46"/>
        <v>54</v>
      </c>
      <c r="BG40" s="141">
        <f t="shared" ca="1" si="46"/>
        <v>7</v>
      </c>
      <c r="BH40" s="141">
        <f t="shared" ca="1" si="46"/>
        <v>33</v>
      </c>
      <c r="BI40" s="141">
        <f t="shared" ca="1" si="46"/>
        <v>9</v>
      </c>
      <c r="BJ40" s="141">
        <f t="shared" ca="1" si="46"/>
        <v>28</v>
      </c>
      <c r="BK40" s="141">
        <f t="shared" ca="1" si="46"/>
        <v>20</v>
      </c>
      <c r="BL40" s="141">
        <f t="shared" ca="1" si="46"/>
        <v>27</v>
      </c>
      <c r="BM40" s="141">
        <f t="shared" ca="1" si="46"/>
        <v>15</v>
      </c>
      <c r="BN40" s="141">
        <f t="shared" ca="1" si="46"/>
        <v>21</v>
      </c>
      <c r="BO40" s="141">
        <f t="shared" ca="1" si="46"/>
        <v>17</v>
      </c>
      <c r="BP40" s="141">
        <f t="shared" ca="1" si="46"/>
        <v>21</v>
      </c>
      <c r="BQ40" s="141">
        <f t="shared" ca="1" si="46"/>
        <v>21</v>
      </c>
      <c r="BR40" s="141">
        <f t="shared" ca="1" si="46"/>
        <v>30</v>
      </c>
      <c r="BS40" s="141">
        <f t="shared" ca="1" si="35"/>
        <v>20</v>
      </c>
      <c r="BT40" s="141">
        <f t="shared" ca="1" si="49"/>
        <v>18</v>
      </c>
      <c r="BU40" s="141">
        <f t="shared" ca="1" si="49"/>
        <v>19</v>
      </c>
      <c r="BV40" s="141">
        <f t="shared" ca="1" si="49"/>
        <v>28</v>
      </c>
      <c r="BW40" s="141">
        <f t="shared" ca="1" si="49"/>
        <v>27</v>
      </c>
      <c r="BX40" s="141">
        <f t="shared" ca="1" si="49"/>
        <v>30</v>
      </c>
      <c r="BY40" s="141">
        <f t="shared" ca="1" si="49"/>
        <v>40</v>
      </c>
      <c r="BZ40" s="141">
        <f t="shared" ca="1" si="49"/>
        <v>29</v>
      </c>
      <c r="CA40" s="141">
        <f t="shared" ca="1" si="49"/>
        <v>17</v>
      </c>
      <c r="CB40" s="141">
        <f t="shared" ca="1" si="49"/>
        <v>23</v>
      </c>
      <c r="CC40" s="141">
        <f t="shared" ca="1" si="49"/>
        <v>32</v>
      </c>
      <c r="CD40" s="141">
        <f t="shared" ca="1" si="49"/>
        <v>255</v>
      </c>
      <c r="CE40" s="141">
        <f t="shared" ca="1" si="49"/>
        <v>0</v>
      </c>
      <c r="CF40" s="141">
        <f t="shared" ca="1" si="49"/>
        <v>0</v>
      </c>
      <c r="CG40" s="141">
        <f t="shared" ca="1" si="49"/>
        <v>0</v>
      </c>
      <c r="CH40" s="141">
        <f t="shared" ca="1" si="49"/>
        <v>0</v>
      </c>
      <c r="CI40" s="141">
        <f t="shared" ca="1" si="49"/>
        <v>0</v>
      </c>
      <c r="CJ40" s="141">
        <f t="shared" ca="1" si="55"/>
        <v>0</v>
      </c>
      <c r="CK40" s="141">
        <f t="shared" ca="1" si="55"/>
        <v>0</v>
      </c>
      <c r="CL40" s="141">
        <f t="shared" ca="1" si="55"/>
        <v>0</v>
      </c>
      <c r="CM40" s="141">
        <f t="shared" ca="1" si="55"/>
        <v>0</v>
      </c>
      <c r="CN40" s="141">
        <f t="shared" ca="1" si="55"/>
        <v>0</v>
      </c>
      <c r="CO40" s="141">
        <f t="shared" ca="1" si="55"/>
        <v>0</v>
      </c>
      <c r="CP40" s="141">
        <f t="shared" ca="1" si="55"/>
        <v>0</v>
      </c>
      <c r="CQ40" s="141">
        <f t="shared" ca="1" si="55"/>
        <v>0</v>
      </c>
      <c r="CR40" s="141">
        <f t="shared" ca="1" si="55"/>
        <v>0</v>
      </c>
      <c r="CS40" s="141">
        <f t="shared" ca="1" si="55"/>
        <v>0</v>
      </c>
      <c r="CT40" s="141">
        <f t="shared" ca="1" si="55"/>
        <v>0</v>
      </c>
      <c r="CU40" s="141">
        <f t="shared" ca="1" si="55"/>
        <v>0</v>
      </c>
      <c r="CV40" s="141">
        <f t="shared" ca="1" si="55"/>
        <v>0</v>
      </c>
      <c r="CW40" s="141">
        <f t="shared" ca="1" si="55"/>
        <v>0</v>
      </c>
      <c r="CX40" s="141">
        <f t="shared" ca="1" si="55"/>
        <v>0</v>
      </c>
      <c r="CY40" s="141">
        <f t="shared" ca="1" si="55"/>
        <v>0</v>
      </c>
      <c r="CZ40" s="141">
        <f t="shared" ca="1" si="52"/>
        <v>0</v>
      </c>
      <c r="DA40" s="141">
        <f t="shared" ca="1" si="52"/>
        <v>0</v>
      </c>
      <c r="DB40" s="141">
        <f t="shared" ca="1" si="52"/>
        <v>0</v>
      </c>
      <c r="DC40" s="141">
        <f t="shared" ca="1" si="52"/>
        <v>0</v>
      </c>
      <c r="DD40" s="141">
        <f t="shared" ca="1" si="52"/>
        <v>0</v>
      </c>
      <c r="DE40" s="141">
        <f t="shared" ca="1" si="52"/>
        <v>0</v>
      </c>
      <c r="DF40" s="141">
        <f t="shared" ca="1" si="52"/>
        <v>0</v>
      </c>
      <c r="DG40" s="141">
        <f t="shared" ca="1" si="52"/>
        <v>0</v>
      </c>
      <c r="DH40" s="141">
        <f t="shared" ca="1" si="52"/>
        <v>0</v>
      </c>
      <c r="DI40" s="141">
        <f t="shared" ca="1" si="52"/>
        <v>0</v>
      </c>
      <c r="DJ40" s="141">
        <f t="shared" ca="1" si="52"/>
        <v>0</v>
      </c>
      <c r="DK40" s="141">
        <f t="shared" ca="1" si="52"/>
        <v>0</v>
      </c>
      <c r="DL40" s="141">
        <f t="shared" ca="1" si="52"/>
        <v>0</v>
      </c>
      <c r="DM40" s="141">
        <f t="shared" ca="1" si="52"/>
        <v>0</v>
      </c>
      <c r="DN40" s="141">
        <f t="shared" ca="1" si="52"/>
        <v>0</v>
      </c>
      <c r="DO40" s="141">
        <f t="shared" ca="1" si="52"/>
        <v>0</v>
      </c>
      <c r="DP40" s="141">
        <f t="shared" ca="1" si="53"/>
        <v>0</v>
      </c>
      <c r="DQ40" s="141">
        <f t="shared" ca="1" si="53"/>
        <v>0</v>
      </c>
      <c r="DR40" s="141">
        <f t="shared" ca="1" si="53"/>
        <v>0</v>
      </c>
      <c r="DS40" s="141">
        <f t="shared" ca="1" si="53"/>
        <v>0</v>
      </c>
      <c r="DT40" s="141">
        <f t="shared" ca="1" si="53"/>
        <v>0</v>
      </c>
      <c r="DU40" s="141">
        <f t="shared" ca="1" si="53"/>
        <v>0</v>
      </c>
      <c r="DV40" s="141">
        <f t="shared" ca="1" si="53"/>
        <v>0</v>
      </c>
      <c r="DW40" s="141">
        <f t="shared" ca="1" si="53"/>
        <v>0</v>
      </c>
      <c r="DX40" s="141">
        <f t="shared" ca="1" si="53"/>
        <v>0</v>
      </c>
      <c r="DY40" s="141">
        <f t="shared" ca="1" si="53"/>
        <v>0</v>
      </c>
      <c r="DZ40" s="141">
        <f t="shared" ca="1" si="53"/>
        <v>0</v>
      </c>
      <c r="EA40" s="141">
        <f t="shared" ca="1" si="53"/>
        <v>0</v>
      </c>
      <c r="EB40" s="141">
        <f t="shared" ca="1" si="53"/>
        <v>0</v>
      </c>
      <c r="EC40" s="141">
        <f t="shared" ca="1" si="53"/>
        <v>0</v>
      </c>
      <c r="ED40" s="141">
        <f t="shared" ca="1" si="53"/>
        <v>0</v>
      </c>
      <c r="EE40" s="141">
        <f t="shared" ca="1" si="53"/>
        <v>0</v>
      </c>
      <c r="EF40" s="141">
        <f t="shared" ca="1" si="54"/>
        <v>0</v>
      </c>
      <c r="EG40" s="141">
        <f t="shared" ca="1" si="54"/>
        <v>0</v>
      </c>
      <c r="EH40" s="141">
        <f t="shared" ca="1" si="54"/>
        <v>0</v>
      </c>
      <c r="EI40" s="141">
        <f t="shared" ca="1" si="54"/>
        <v>0</v>
      </c>
      <c r="EJ40" s="141">
        <f t="shared" ca="1" si="54"/>
        <v>0</v>
      </c>
      <c r="EK40" s="141">
        <f t="shared" ca="1" si="54"/>
        <v>0</v>
      </c>
      <c r="EL40" s="141">
        <f t="shared" ca="1" si="54"/>
        <v>0</v>
      </c>
      <c r="EM40" s="141">
        <f t="shared" ca="1" si="54"/>
        <v>0</v>
      </c>
      <c r="EN40" s="141">
        <f t="shared" ca="1" si="54"/>
        <v>0</v>
      </c>
      <c r="EO40" s="141">
        <f t="shared" ca="1" si="54"/>
        <v>0</v>
      </c>
      <c r="EP40" s="141">
        <f t="shared" ca="1" si="54"/>
        <v>0</v>
      </c>
      <c r="EQ40" s="141">
        <f t="shared" ca="1" si="54"/>
        <v>0</v>
      </c>
      <c r="ER40" s="141">
        <f t="shared" ca="1" si="54"/>
        <v>0</v>
      </c>
      <c r="ES40" s="141">
        <f t="shared" ca="1" si="54"/>
        <v>0</v>
      </c>
      <c r="ET40" s="141">
        <f t="shared" ca="1" si="51"/>
        <v>0</v>
      </c>
      <c r="EU40" s="141">
        <f t="shared" ca="1" si="51"/>
        <v>0</v>
      </c>
      <c r="EV40" s="141">
        <f t="shared" ca="1" si="51"/>
        <v>0</v>
      </c>
      <c r="EW40" s="141">
        <f t="shared" ca="1" si="51"/>
        <v>0</v>
      </c>
      <c r="EX40" s="141">
        <f t="shared" ca="1" si="51"/>
        <v>0</v>
      </c>
      <c r="EY40" s="141">
        <f t="shared" ca="1" si="51"/>
        <v>0</v>
      </c>
      <c r="EZ40" s="141">
        <f t="shared" ca="1" si="51"/>
        <v>0</v>
      </c>
      <c r="FA40" s="141">
        <f t="shared" ca="1" si="51"/>
        <v>0</v>
      </c>
      <c r="FB40" s="141">
        <f t="shared" ca="1" si="51"/>
        <v>0</v>
      </c>
    </row>
    <row r="41" spans="1:158" ht="2.25" customHeight="1">
      <c r="A41" s="139">
        <f t="shared" si="18"/>
        <v>33</v>
      </c>
      <c r="B41" s="140">
        <f t="shared" si="24"/>
        <v>33</v>
      </c>
      <c r="C41" s="140">
        <f t="shared" si="19"/>
        <v>34</v>
      </c>
      <c r="D41" s="139">
        <f t="shared" si="25"/>
        <v>1</v>
      </c>
      <c r="E41" s="139">
        <f t="shared" si="20"/>
        <v>0</v>
      </c>
      <c r="F41" s="139">
        <f t="shared" si="26"/>
        <v>1</v>
      </c>
      <c r="G41">
        <v>33</v>
      </c>
      <c r="H41" s="141">
        <f t="shared" ca="1" si="44"/>
        <v>138</v>
      </c>
      <c r="I41" s="141">
        <f t="shared" ca="1" si="44"/>
        <v>127</v>
      </c>
      <c r="J41" s="141">
        <f t="shared" ca="1" si="44"/>
        <v>127</v>
      </c>
      <c r="K41" s="141">
        <f t="shared" ca="1" si="44"/>
        <v>140</v>
      </c>
      <c r="L41" s="141">
        <f t="shared" ca="1" si="44"/>
        <v>174</v>
      </c>
      <c r="M41" s="141">
        <f t="shared" ca="1" si="44"/>
        <v>25</v>
      </c>
      <c r="N41" s="141">
        <f t="shared" ca="1" si="44"/>
        <v>115</v>
      </c>
      <c r="O41" s="141">
        <f t="shared" ca="1" si="44"/>
        <v>151</v>
      </c>
      <c r="P41" s="141">
        <f t="shared" ca="1" si="44"/>
        <v>160</v>
      </c>
      <c r="Q41" s="141">
        <f t="shared" ca="1" si="44"/>
        <v>168</v>
      </c>
      <c r="R41" s="141">
        <f t="shared" ca="1" si="44"/>
        <v>122</v>
      </c>
      <c r="S41" s="141">
        <f t="shared" ca="1" si="44"/>
        <v>126</v>
      </c>
      <c r="T41" s="141">
        <f t="shared" ca="1" si="44"/>
        <v>91</v>
      </c>
      <c r="U41" s="141">
        <f t="shared" ca="1" si="44"/>
        <v>84</v>
      </c>
      <c r="V41" s="141">
        <f t="shared" ca="1" si="44"/>
        <v>92</v>
      </c>
      <c r="W41" s="141">
        <f t="shared" ca="1" si="44"/>
        <v>93</v>
      </c>
      <c r="X41" s="141">
        <f t="shared" ca="1" si="47"/>
        <v>93</v>
      </c>
      <c r="Y41" s="141">
        <f t="shared" ca="1" si="47"/>
        <v>90</v>
      </c>
      <c r="Z41" s="141">
        <f t="shared" ca="1" si="47"/>
        <v>87</v>
      </c>
      <c r="AA41" s="141">
        <f t="shared" ca="1" si="47"/>
        <v>94</v>
      </c>
      <c r="AB41" s="141">
        <f t="shared" ca="1" si="47"/>
        <v>76</v>
      </c>
      <c r="AC41" s="141">
        <f t="shared" ca="1" si="47"/>
        <v>116</v>
      </c>
      <c r="AD41" s="141">
        <f t="shared" ca="1" si="47"/>
        <v>113</v>
      </c>
      <c r="AE41" s="141">
        <f t="shared" ca="1" si="47"/>
        <v>88</v>
      </c>
      <c r="AF41" s="141">
        <f t="shared" ca="1" si="47"/>
        <v>142</v>
      </c>
      <c r="AG41" s="141">
        <f t="shared" ca="1" si="47"/>
        <v>98</v>
      </c>
      <c r="AH41" s="141">
        <f t="shared" ca="1" si="47"/>
        <v>103</v>
      </c>
      <c r="AI41" s="141">
        <f t="shared" ca="1" si="47"/>
        <v>111</v>
      </c>
      <c r="AJ41" s="141">
        <f t="shared" ca="1" si="47"/>
        <v>125</v>
      </c>
      <c r="AK41" s="141">
        <f t="shared" ca="1" si="47"/>
        <v>252</v>
      </c>
      <c r="AL41" s="141">
        <f t="shared" ca="1" si="47"/>
        <v>249</v>
      </c>
      <c r="AM41" s="141">
        <f t="shared" ca="1" si="47"/>
        <v>68</v>
      </c>
      <c r="AN41" s="141">
        <f t="shared" ca="1" si="45"/>
        <v>41</v>
      </c>
      <c r="AO41" s="141">
        <f t="shared" ca="1" si="45"/>
        <v>54</v>
      </c>
      <c r="AP41" s="141">
        <f t="shared" ca="1" si="45"/>
        <v>52</v>
      </c>
      <c r="AQ41" s="141">
        <f t="shared" ca="1" si="45"/>
        <v>101</v>
      </c>
      <c r="AR41" s="141">
        <f t="shared" ca="1" si="45"/>
        <v>115</v>
      </c>
      <c r="AS41" s="141">
        <f t="shared" ca="1" si="45"/>
        <v>100</v>
      </c>
      <c r="AT41" s="141">
        <f t="shared" ca="1" si="45"/>
        <v>115</v>
      </c>
      <c r="AU41" s="141">
        <f t="shared" ca="1" si="45"/>
        <v>118</v>
      </c>
      <c r="AV41" s="141">
        <f t="shared" ca="1" si="45"/>
        <v>122</v>
      </c>
      <c r="AW41" s="141">
        <f t="shared" ca="1" si="45"/>
        <v>90</v>
      </c>
      <c r="AX41" s="141">
        <f t="shared" ca="1" si="45"/>
        <v>111</v>
      </c>
      <c r="AY41" s="141">
        <f t="shared" ca="1" si="45"/>
        <v>108</v>
      </c>
      <c r="AZ41" s="141">
        <f t="shared" ca="1" si="45"/>
        <v>126</v>
      </c>
      <c r="BA41" s="141">
        <f t="shared" ca="1" si="45"/>
        <v>104</v>
      </c>
      <c r="BB41" s="141">
        <f t="shared" ca="1" si="45"/>
        <v>88</v>
      </c>
      <c r="BC41" s="141">
        <f t="shared" ca="1" si="46"/>
        <v>64</v>
      </c>
      <c r="BD41" s="141">
        <f t="shared" ca="1" si="46"/>
        <v>62</v>
      </c>
      <c r="BE41" s="141">
        <f t="shared" ca="1" si="46"/>
        <v>111</v>
      </c>
      <c r="BF41" s="141">
        <f t="shared" ca="1" si="46"/>
        <v>10</v>
      </c>
      <c r="BG41" s="141">
        <f t="shared" ca="1" si="46"/>
        <v>19</v>
      </c>
      <c r="BH41" s="141">
        <f t="shared" ca="1" si="46"/>
        <v>16</v>
      </c>
      <c r="BI41" s="141">
        <f t="shared" ca="1" si="46"/>
        <v>18</v>
      </c>
      <c r="BJ41" s="141">
        <f t="shared" ca="1" si="46"/>
        <v>25</v>
      </c>
      <c r="BK41" s="141">
        <f t="shared" ca="1" si="46"/>
        <v>27</v>
      </c>
      <c r="BL41" s="141">
        <f t="shared" ca="1" si="46"/>
        <v>24</v>
      </c>
      <c r="BM41" s="141">
        <f t="shared" ca="1" si="46"/>
        <v>18</v>
      </c>
      <c r="BN41" s="141">
        <f t="shared" ca="1" si="46"/>
        <v>14</v>
      </c>
      <c r="BO41" s="141">
        <f t="shared" ca="1" si="46"/>
        <v>26</v>
      </c>
      <c r="BP41" s="141">
        <f t="shared" ca="1" si="46"/>
        <v>28</v>
      </c>
      <c r="BQ41" s="141">
        <f t="shared" ca="1" si="46"/>
        <v>26</v>
      </c>
      <c r="BR41" s="141">
        <f t="shared" ca="1" si="46"/>
        <v>18</v>
      </c>
      <c r="BS41" s="141">
        <f t="shared" ca="1" si="35"/>
        <v>13</v>
      </c>
      <c r="BT41" s="141">
        <f t="shared" ca="1" si="49"/>
        <v>14</v>
      </c>
      <c r="BU41" s="141">
        <f t="shared" ca="1" si="49"/>
        <v>20</v>
      </c>
      <c r="BV41" s="141">
        <f t="shared" ca="1" si="49"/>
        <v>28</v>
      </c>
      <c r="BW41" s="141">
        <f t="shared" ca="1" si="49"/>
        <v>24</v>
      </c>
      <c r="BX41" s="141">
        <f t="shared" ca="1" si="49"/>
        <v>23</v>
      </c>
      <c r="BY41" s="141">
        <f t="shared" ca="1" si="49"/>
        <v>31</v>
      </c>
      <c r="BZ41" s="141">
        <f t="shared" ca="1" si="49"/>
        <v>26</v>
      </c>
      <c r="CA41" s="141">
        <f t="shared" ca="1" si="49"/>
        <v>24</v>
      </c>
      <c r="CB41" s="141">
        <f t="shared" ca="1" si="49"/>
        <v>28</v>
      </c>
      <c r="CC41" s="141">
        <f t="shared" ca="1" si="49"/>
        <v>32</v>
      </c>
      <c r="CD41" s="141">
        <f t="shared" ca="1" si="49"/>
        <v>255</v>
      </c>
      <c r="CE41" s="141">
        <f t="shared" ca="1" si="49"/>
        <v>0</v>
      </c>
      <c r="CF41" s="141">
        <f t="shared" ca="1" si="49"/>
        <v>0</v>
      </c>
      <c r="CG41" s="141">
        <f t="shared" ca="1" si="49"/>
        <v>0</v>
      </c>
      <c r="CH41" s="141">
        <f t="shared" ca="1" si="49"/>
        <v>0</v>
      </c>
      <c r="CI41" s="141">
        <f t="shared" ca="1" si="49"/>
        <v>0</v>
      </c>
      <c r="CJ41" s="141">
        <f t="shared" ca="1" si="55"/>
        <v>0</v>
      </c>
      <c r="CK41" s="141">
        <f t="shared" ca="1" si="55"/>
        <v>0</v>
      </c>
      <c r="CL41" s="141">
        <f t="shared" ca="1" si="55"/>
        <v>0</v>
      </c>
      <c r="CM41" s="141">
        <f t="shared" ca="1" si="55"/>
        <v>0</v>
      </c>
      <c r="CN41" s="141">
        <f t="shared" ca="1" si="55"/>
        <v>0</v>
      </c>
      <c r="CO41" s="141">
        <f t="shared" ca="1" si="55"/>
        <v>0</v>
      </c>
      <c r="CP41" s="141">
        <f t="shared" ca="1" si="55"/>
        <v>0</v>
      </c>
      <c r="CQ41" s="141">
        <f t="shared" ca="1" si="55"/>
        <v>0</v>
      </c>
      <c r="CR41" s="141">
        <f t="shared" ca="1" si="55"/>
        <v>0</v>
      </c>
      <c r="CS41" s="141">
        <f t="shared" ca="1" si="55"/>
        <v>0</v>
      </c>
      <c r="CT41" s="141">
        <f t="shared" ca="1" si="55"/>
        <v>0</v>
      </c>
      <c r="CU41" s="141">
        <f t="shared" ca="1" si="55"/>
        <v>0</v>
      </c>
      <c r="CV41" s="141">
        <f t="shared" ca="1" si="55"/>
        <v>0</v>
      </c>
      <c r="CW41" s="141">
        <f t="shared" ca="1" si="55"/>
        <v>0</v>
      </c>
      <c r="CX41" s="141">
        <f t="shared" ca="1" si="55"/>
        <v>0</v>
      </c>
      <c r="CY41" s="141">
        <f t="shared" ca="1" si="55"/>
        <v>0</v>
      </c>
      <c r="CZ41" s="141">
        <f t="shared" ca="1" si="52"/>
        <v>0</v>
      </c>
      <c r="DA41" s="141">
        <f t="shared" ca="1" si="52"/>
        <v>0</v>
      </c>
      <c r="DB41" s="141">
        <f t="shared" ca="1" si="52"/>
        <v>0</v>
      </c>
      <c r="DC41" s="141">
        <f t="shared" ca="1" si="52"/>
        <v>0</v>
      </c>
      <c r="DD41" s="141">
        <f t="shared" ca="1" si="52"/>
        <v>0</v>
      </c>
      <c r="DE41" s="141">
        <f t="shared" ca="1" si="52"/>
        <v>0</v>
      </c>
      <c r="DF41" s="141">
        <f t="shared" ca="1" si="52"/>
        <v>0</v>
      </c>
      <c r="DG41" s="141">
        <f t="shared" ca="1" si="52"/>
        <v>0</v>
      </c>
      <c r="DH41" s="141">
        <f t="shared" ca="1" si="52"/>
        <v>0</v>
      </c>
      <c r="DI41" s="141">
        <f t="shared" ca="1" si="52"/>
        <v>0</v>
      </c>
      <c r="DJ41" s="141">
        <f t="shared" ca="1" si="52"/>
        <v>0</v>
      </c>
      <c r="DK41" s="141">
        <f t="shared" ca="1" si="52"/>
        <v>0</v>
      </c>
      <c r="DL41" s="141">
        <f t="shared" ca="1" si="52"/>
        <v>0</v>
      </c>
      <c r="DM41" s="141">
        <f t="shared" ca="1" si="52"/>
        <v>0</v>
      </c>
      <c r="DN41" s="141">
        <f t="shared" ca="1" si="52"/>
        <v>0</v>
      </c>
      <c r="DO41" s="141">
        <f t="shared" ca="1" si="52"/>
        <v>0</v>
      </c>
      <c r="DP41" s="141">
        <f t="shared" ca="1" si="53"/>
        <v>0</v>
      </c>
      <c r="DQ41" s="141">
        <f t="shared" ca="1" si="53"/>
        <v>0</v>
      </c>
      <c r="DR41" s="141">
        <f t="shared" ca="1" si="53"/>
        <v>0</v>
      </c>
      <c r="DS41" s="141">
        <f t="shared" ca="1" si="53"/>
        <v>0</v>
      </c>
      <c r="DT41" s="141">
        <f t="shared" ca="1" si="53"/>
        <v>0</v>
      </c>
      <c r="DU41" s="141">
        <f t="shared" ca="1" si="53"/>
        <v>0</v>
      </c>
      <c r="DV41" s="141">
        <f t="shared" ca="1" si="53"/>
        <v>0</v>
      </c>
      <c r="DW41" s="141">
        <f t="shared" ca="1" si="53"/>
        <v>0</v>
      </c>
      <c r="DX41" s="141">
        <f t="shared" ca="1" si="53"/>
        <v>0</v>
      </c>
      <c r="DY41" s="141">
        <f t="shared" ca="1" si="53"/>
        <v>0</v>
      </c>
      <c r="DZ41" s="141">
        <f t="shared" ca="1" si="53"/>
        <v>0</v>
      </c>
      <c r="EA41" s="141">
        <f t="shared" ca="1" si="53"/>
        <v>0</v>
      </c>
      <c r="EB41" s="141">
        <f t="shared" ca="1" si="53"/>
        <v>0</v>
      </c>
      <c r="EC41" s="141">
        <f t="shared" ca="1" si="53"/>
        <v>0</v>
      </c>
      <c r="ED41" s="141">
        <f t="shared" ca="1" si="53"/>
        <v>0</v>
      </c>
      <c r="EE41" s="141">
        <f t="shared" ca="1" si="53"/>
        <v>0</v>
      </c>
      <c r="EF41" s="141">
        <f t="shared" ca="1" si="54"/>
        <v>0</v>
      </c>
      <c r="EG41" s="141">
        <f t="shared" ca="1" si="54"/>
        <v>0</v>
      </c>
      <c r="EH41" s="141">
        <f t="shared" ca="1" si="54"/>
        <v>0</v>
      </c>
      <c r="EI41" s="141">
        <f t="shared" ca="1" si="54"/>
        <v>0</v>
      </c>
      <c r="EJ41" s="141">
        <f t="shared" ca="1" si="54"/>
        <v>0</v>
      </c>
      <c r="EK41" s="141">
        <f t="shared" ca="1" si="54"/>
        <v>0</v>
      </c>
      <c r="EL41" s="141">
        <f t="shared" ca="1" si="54"/>
        <v>0</v>
      </c>
      <c r="EM41" s="141">
        <f t="shared" ca="1" si="54"/>
        <v>0</v>
      </c>
      <c r="EN41" s="141">
        <f t="shared" ca="1" si="54"/>
        <v>0</v>
      </c>
      <c r="EO41" s="141">
        <f t="shared" ca="1" si="54"/>
        <v>0</v>
      </c>
      <c r="EP41" s="141">
        <f t="shared" ca="1" si="54"/>
        <v>0</v>
      </c>
      <c r="EQ41" s="141">
        <f t="shared" ca="1" si="54"/>
        <v>0</v>
      </c>
      <c r="ER41" s="141">
        <f t="shared" ca="1" si="54"/>
        <v>0</v>
      </c>
      <c r="ES41" s="141">
        <f t="shared" ca="1" si="54"/>
        <v>0</v>
      </c>
      <c r="ET41" s="141">
        <f t="shared" ca="1" si="51"/>
        <v>0</v>
      </c>
      <c r="EU41" s="141">
        <f t="shared" ca="1" si="51"/>
        <v>0</v>
      </c>
      <c r="EV41" s="141">
        <f t="shared" ca="1" si="51"/>
        <v>0</v>
      </c>
      <c r="EW41" s="141">
        <f t="shared" ca="1" si="51"/>
        <v>0</v>
      </c>
      <c r="EX41" s="141">
        <f t="shared" ca="1" si="51"/>
        <v>0</v>
      </c>
      <c r="EY41" s="141">
        <f t="shared" ca="1" si="51"/>
        <v>0</v>
      </c>
      <c r="EZ41" s="141">
        <f t="shared" ca="1" si="51"/>
        <v>0</v>
      </c>
      <c r="FA41" s="141">
        <f t="shared" ca="1" si="51"/>
        <v>0</v>
      </c>
      <c r="FB41" s="141">
        <f t="shared" ca="1" si="51"/>
        <v>0</v>
      </c>
    </row>
    <row r="42" spans="1:158" ht="2.25" customHeight="1">
      <c r="A42" s="139">
        <f t="shared" si="18"/>
        <v>34</v>
      </c>
      <c r="B42" s="140">
        <f t="shared" si="24"/>
        <v>34</v>
      </c>
      <c r="C42" s="140">
        <f t="shared" si="19"/>
        <v>35</v>
      </c>
      <c r="D42" s="139">
        <f t="shared" si="25"/>
        <v>1</v>
      </c>
      <c r="E42" s="139">
        <f t="shared" si="20"/>
        <v>0</v>
      </c>
      <c r="F42" s="139">
        <f t="shared" si="26"/>
        <v>1</v>
      </c>
      <c r="G42">
        <v>34</v>
      </c>
      <c r="H42" s="141">
        <f t="shared" ca="1" si="44"/>
        <v>119</v>
      </c>
      <c r="I42" s="141">
        <f t="shared" ca="1" si="44"/>
        <v>154</v>
      </c>
      <c r="J42" s="141">
        <f t="shared" ca="1" si="44"/>
        <v>125</v>
      </c>
      <c r="K42" s="141">
        <f t="shared" ca="1" si="44"/>
        <v>112</v>
      </c>
      <c r="L42" s="141">
        <f t="shared" ca="1" si="44"/>
        <v>152</v>
      </c>
      <c r="M42" s="141">
        <f t="shared" ca="1" si="44"/>
        <v>20</v>
      </c>
      <c r="N42" s="141">
        <f t="shared" ca="1" si="44"/>
        <v>96</v>
      </c>
      <c r="O42" s="141">
        <f t="shared" ca="1" si="44"/>
        <v>126</v>
      </c>
      <c r="P42" s="141">
        <f t="shared" ca="1" si="44"/>
        <v>132</v>
      </c>
      <c r="Q42" s="141">
        <f t="shared" ca="1" si="44"/>
        <v>125</v>
      </c>
      <c r="R42" s="141">
        <f t="shared" ca="1" si="44"/>
        <v>155</v>
      </c>
      <c r="S42" s="141">
        <f t="shared" ca="1" si="44"/>
        <v>142</v>
      </c>
      <c r="T42" s="141">
        <f t="shared" ca="1" si="44"/>
        <v>103</v>
      </c>
      <c r="U42" s="141">
        <f t="shared" ca="1" si="44"/>
        <v>102</v>
      </c>
      <c r="V42" s="141">
        <f t="shared" ca="1" si="44"/>
        <v>120</v>
      </c>
      <c r="W42" s="141">
        <f t="shared" ca="1" si="44"/>
        <v>153</v>
      </c>
      <c r="X42" s="141">
        <f t="shared" ca="1" si="47"/>
        <v>127</v>
      </c>
      <c r="Y42" s="141">
        <f t="shared" ca="1" si="47"/>
        <v>141</v>
      </c>
      <c r="Z42" s="141">
        <f t="shared" ca="1" si="47"/>
        <v>158</v>
      </c>
      <c r="AA42" s="141">
        <f t="shared" ca="1" si="47"/>
        <v>141</v>
      </c>
      <c r="AB42" s="141">
        <f t="shared" ca="1" si="47"/>
        <v>132</v>
      </c>
      <c r="AC42" s="141">
        <f t="shared" ca="1" si="47"/>
        <v>105</v>
      </c>
      <c r="AD42" s="141">
        <f t="shared" ca="1" si="47"/>
        <v>79</v>
      </c>
      <c r="AE42" s="141">
        <f t="shared" ca="1" si="47"/>
        <v>27</v>
      </c>
      <c r="AF42" s="141">
        <f t="shared" ca="1" si="47"/>
        <v>136</v>
      </c>
      <c r="AG42" s="141">
        <f t="shared" ca="1" si="47"/>
        <v>144</v>
      </c>
      <c r="AH42" s="141">
        <f t="shared" ca="1" si="47"/>
        <v>113</v>
      </c>
      <c r="AI42" s="141">
        <f t="shared" ca="1" si="47"/>
        <v>132</v>
      </c>
      <c r="AJ42" s="141">
        <f t="shared" ca="1" si="47"/>
        <v>152</v>
      </c>
      <c r="AK42" s="141">
        <f t="shared" ca="1" si="47"/>
        <v>255</v>
      </c>
      <c r="AL42" s="141">
        <f t="shared" ca="1" si="47"/>
        <v>255</v>
      </c>
      <c r="AM42" s="141">
        <f t="shared" ca="1" si="47"/>
        <v>171</v>
      </c>
      <c r="AN42" s="141">
        <f t="shared" ca="1" si="45"/>
        <v>45</v>
      </c>
      <c r="AO42" s="141">
        <f t="shared" ca="1" si="45"/>
        <v>49</v>
      </c>
      <c r="AP42" s="141">
        <f t="shared" ca="1" si="45"/>
        <v>46</v>
      </c>
      <c r="AQ42" s="141">
        <f t="shared" ca="1" si="45"/>
        <v>78</v>
      </c>
      <c r="AR42" s="141">
        <f t="shared" ca="1" si="45"/>
        <v>111</v>
      </c>
      <c r="AS42" s="141">
        <f t="shared" ca="1" si="45"/>
        <v>103</v>
      </c>
      <c r="AT42" s="141">
        <f t="shared" ca="1" si="45"/>
        <v>119</v>
      </c>
      <c r="AU42" s="141">
        <f t="shared" ca="1" si="45"/>
        <v>115</v>
      </c>
      <c r="AV42" s="141">
        <f t="shared" ca="1" si="45"/>
        <v>111</v>
      </c>
      <c r="AW42" s="141">
        <f t="shared" ca="1" si="45"/>
        <v>91</v>
      </c>
      <c r="AX42" s="141">
        <f t="shared" ca="1" si="45"/>
        <v>115</v>
      </c>
      <c r="AY42" s="141">
        <f t="shared" ca="1" si="45"/>
        <v>113</v>
      </c>
      <c r="AZ42" s="141">
        <f t="shared" ca="1" si="45"/>
        <v>115</v>
      </c>
      <c r="BA42" s="141">
        <f t="shared" ca="1" si="45"/>
        <v>99</v>
      </c>
      <c r="BB42" s="141">
        <f t="shared" ca="1" si="45"/>
        <v>97</v>
      </c>
      <c r="BC42" s="141">
        <f t="shared" ca="1" si="46"/>
        <v>61</v>
      </c>
      <c r="BD42" s="141">
        <f t="shared" ca="1" si="46"/>
        <v>115</v>
      </c>
      <c r="BE42" s="141">
        <f t="shared" ca="1" si="46"/>
        <v>96</v>
      </c>
      <c r="BF42" s="141">
        <f t="shared" ca="1" si="46"/>
        <v>0</v>
      </c>
      <c r="BG42" s="141">
        <f t="shared" ca="1" si="46"/>
        <v>14</v>
      </c>
      <c r="BH42" s="141">
        <f t="shared" ca="1" si="46"/>
        <v>26</v>
      </c>
      <c r="BI42" s="141">
        <f t="shared" ca="1" si="46"/>
        <v>25</v>
      </c>
      <c r="BJ42" s="141">
        <f t="shared" ca="1" si="46"/>
        <v>20</v>
      </c>
      <c r="BK42" s="141">
        <f t="shared" ca="1" si="46"/>
        <v>11</v>
      </c>
      <c r="BL42" s="141">
        <f t="shared" ca="1" si="46"/>
        <v>6</v>
      </c>
      <c r="BM42" s="141">
        <f t="shared" ca="1" si="46"/>
        <v>2</v>
      </c>
      <c r="BN42" s="141">
        <f t="shared" ca="1" si="46"/>
        <v>17</v>
      </c>
      <c r="BO42" s="141">
        <f t="shared" ca="1" si="46"/>
        <v>32</v>
      </c>
      <c r="BP42" s="141">
        <f t="shared" ca="1" si="46"/>
        <v>17</v>
      </c>
      <c r="BQ42" s="141">
        <f t="shared" ca="1" si="46"/>
        <v>28</v>
      </c>
      <c r="BR42" s="141">
        <f t="shared" ca="1" si="46"/>
        <v>22</v>
      </c>
      <c r="BS42" s="141">
        <f t="shared" ca="1" si="35"/>
        <v>14</v>
      </c>
      <c r="BT42" s="141">
        <f t="shared" ca="1" si="49"/>
        <v>15</v>
      </c>
      <c r="BU42" s="141">
        <f t="shared" ca="1" si="49"/>
        <v>22</v>
      </c>
      <c r="BV42" s="141">
        <f t="shared" ca="1" si="49"/>
        <v>27</v>
      </c>
      <c r="BW42" s="141">
        <f t="shared" ca="1" si="49"/>
        <v>22</v>
      </c>
      <c r="BX42" s="141">
        <f t="shared" ca="1" si="49"/>
        <v>19</v>
      </c>
      <c r="BY42" s="141">
        <f t="shared" ca="1" si="49"/>
        <v>23</v>
      </c>
      <c r="BZ42" s="141">
        <f t="shared" ca="1" si="49"/>
        <v>24</v>
      </c>
      <c r="CA42" s="141">
        <f t="shared" ca="1" si="49"/>
        <v>27</v>
      </c>
      <c r="CB42" s="141">
        <f t="shared" ca="1" si="49"/>
        <v>27</v>
      </c>
      <c r="CC42" s="141">
        <f t="shared" ca="1" si="49"/>
        <v>26</v>
      </c>
      <c r="CD42" s="141">
        <f t="shared" ca="1" si="49"/>
        <v>255</v>
      </c>
      <c r="CE42" s="141">
        <f t="shared" ca="1" si="49"/>
        <v>0</v>
      </c>
      <c r="CF42" s="141">
        <f t="shared" ca="1" si="49"/>
        <v>0</v>
      </c>
      <c r="CG42" s="141">
        <f t="shared" ca="1" si="49"/>
        <v>0</v>
      </c>
      <c r="CH42" s="141">
        <f t="shared" ca="1" si="49"/>
        <v>0</v>
      </c>
      <c r="CI42" s="141">
        <f t="shared" ca="1" si="49"/>
        <v>0</v>
      </c>
      <c r="CJ42" s="141">
        <f t="shared" ca="1" si="55"/>
        <v>0</v>
      </c>
      <c r="CK42" s="141">
        <f t="shared" ca="1" si="55"/>
        <v>0</v>
      </c>
      <c r="CL42" s="141">
        <f t="shared" ca="1" si="55"/>
        <v>0</v>
      </c>
      <c r="CM42" s="141">
        <f t="shared" ca="1" si="55"/>
        <v>0</v>
      </c>
      <c r="CN42" s="141">
        <f t="shared" ca="1" si="55"/>
        <v>0</v>
      </c>
      <c r="CO42" s="141">
        <f t="shared" ca="1" si="55"/>
        <v>0</v>
      </c>
      <c r="CP42" s="141">
        <f t="shared" ca="1" si="55"/>
        <v>0</v>
      </c>
      <c r="CQ42" s="141">
        <f t="shared" ca="1" si="55"/>
        <v>0</v>
      </c>
      <c r="CR42" s="141">
        <f t="shared" ca="1" si="55"/>
        <v>0</v>
      </c>
      <c r="CS42" s="141">
        <f t="shared" ca="1" si="55"/>
        <v>0</v>
      </c>
      <c r="CT42" s="141">
        <f t="shared" ca="1" si="55"/>
        <v>0</v>
      </c>
      <c r="CU42" s="141">
        <f t="shared" ca="1" si="55"/>
        <v>0</v>
      </c>
      <c r="CV42" s="141">
        <f t="shared" ca="1" si="55"/>
        <v>0</v>
      </c>
      <c r="CW42" s="141">
        <f t="shared" ca="1" si="55"/>
        <v>0</v>
      </c>
      <c r="CX42" s="141">
        <f t="shared" ca="1" si="55"/>
        <v>0</v>
      </c>
      <c r="CY42" s="141">
        <f t="shared" ca="1" si="55"/>
        <v>0</v>
      </c>
      <c r="CZ42" s="141">
        <f t="shared" ca="1" si="52"/>
        <v>0</v>
      </c>
      <c r="DA42" s="141">
        <f t="shared" ca="1" si="52"/>
        <v>0</v>
      </c>
      <c r="DB42" s="141">
        <f t="shared" ca="1" si="52"/>
        <v>0</v>
      </c>
      <c r="DC42" s="141">
        <f t="shared" ca="1" si="52"/>
        <v>0</v>
      </c>
      <c r="DD42" s="141">
        <f t="shared" ca="1" si="52"/>
        <v>0</v>
      </c>
      <c r="DE42" s="141">
        <f t="shared" ca="1" si="52"/>
        <v>0</v>
      </c>
      <c r="DF42" s="141">
        <f t="shared" ca="1" si="52"/>
        <v>0</v>
      </c>
      <c r="DG42" s="141">
        <f t="shared" ca="1" si="52"/>
        <v>0</v>
      </c>
      <c r="DH42" s="141">
        <f t="shared" ca="1" si="52"/>
        <v>0</v>
      </c>
      <c r="DI42" s="141">
        <f t="shared" ca="1" si="52"/>
        <v>0</v>
      </c>
      <c r="DJ42" s="141">
        <f t="shared" ca="1" si="52"/>
        <v>0</v>
      </c>
      <c r="DK42" s="141">
        <f t="shared" ca="1" si="52"/>
        <v>0</v>
      </c>
      <c r="DL42" s="141">
        <f t="shared" ca="1" si="52"/>
        <v>0</v>
      </c>
      <c r="DM42" s="141">
        <f t="shared" ca="1" si="52"/>
        <v>0</v>
      </c>
      <c r="DN42" s="141">
        <f t="shared" ca="1" si="52"/>
        <v>0</v>
      </c>
      <c r="DO42" s="141">
        <f t="shared" ca="1" si="52"/>
        <v>0</v>
      </c>
      <c r="DP42" s="141">
        <f t="shared" ca="1" si="53"/>
        <v>0</v>
      </c>
      <c r="DQ42" s="141">
        <f t="shared" ca="1" si="53"/>
        <v>0</v>
      </c>
      <c r="DR42" s="141">
        <f t="shared" ca="1" si="53"/>
        <v>0</v>
      </c>
      <c r="DS42" s="141">
        <f t="shared" ca="1" si="53"/>
        <v>0</v>
      </c>
      <c r="DT42" s="141">
        <f t="shared" ca="1" si="53"/>
        <v>0</v>
      </c>
      <c r="DU42" s="141">
        <f t="shared" ca="1" si="53"/>
        <v>0</v>
      </c>
      <c r="DV42" s="141">
        <f t="shared" ca="1" si="53"/>
        <v>0</v>
      </c>
      <c r="DW42" s="141">
        <f t="shared" ca="1" si="53"/>
        <v>0</v>
      </c>
      <c r="DX42" s="141">
        <f t="shared" ca="1" si="53"/>
        <v>0</v>
      </c>
      <c r="DY42" s="141">
        <f t="shared" ca="1" si="53"/>
        <v>0</v>
      </c>
      <c r="DZ42" s="141">
        <f t="shared" ca="1" si="53"/>
        <v>0</v>
      </c>
      <c r="EA42" s="141">
        <f t="shared" ca="1" si="53"/>
        <v>0</v>
      </c>
      <c r="EB42" s="141">
        <f t="shared" ca="1" si="53"/>
        <v>0</v>
      </c>
      <c r="EC42" s="141">
        <f t="shared" ca="1" si="53"/>
        <v>0</v>
      </c>
      <c r="ED42" s="141">
        <f t="shared" ca="1" si="53"/>
        <v>0</v>
      </c>
      <c r="EE42" s="141">
        <f t="shared" ca="1" si="53"/>
        <v>0</v>
      </c>
      <c r="EF42" s="141">
        <f t="shared" ca="1" si="54"/>
        <v>0</v>
      </c>
      <c r="EG42" s="141">
        <f t="shared" ca="1" si="54"/>
        <v>0</v>
      </c>
      <c r="EH42" s="141">
        <f t="shared" ca="1" si="54"/>
        <v>0</v>
      </c>
      <c r="EI42" s="141">
        <f t="shared" ca="1" si="54"/>
        <v>0</v>
      </c>
      <c r="EJ42" s="141">
        <f t="shared" ca="1" si="54"/>
        <v>0</v>
      </c>
      <c r="EK42" s="141">
        <f t="shared" ca="1" si="54"/>
        <v>0</v>
      </c>
      <c r="EL42" s="141">
        <f t="shared" ca="1" si="54"/>
        <v>0</v>
      </c>
      <c r="EM42" s="141">
        <f t="shared" ca="1" si="54"/>
        <v>0</v>
      </c>
      <c r="EN42" s="141">
        <f t="shared" ca="1" si="54"/>
        <v>0</v>
      </c>
      <c r="EO42" s="141">
        <f t="shared" ca="1" si="54"/>
        <v>0</v>
      </c>
      <c r="EP42" s="141">
        <f t="shared" ca="1" si="54"/>
        <v>0</v>
      </c>
      <c r="EQ42" s="141">
        <f t="shared" ca="1" si="54"/>
        <v>0</v>
      </c>
      <c r="ER42" s="141">
        <f t="shared" ca="1" si="54"/>
        <v>0</v>
      </c>
      <c r="ES42" s="141">
        <f t="shared" ca="1" si="54"/>
        <v>0</v>
      </c>
      <c r="ET42" s="141">
        <f t="shared" ca="1" si="51"/>
        <v>0</v>
      </c>
      <c r="EU42" s="141">
        <f t="shared" ca="1" si="51"/>
        <v>0</v>
      </c>
      <c r="EV42" s="141">
        <f t="shared" ca="1" si="51"/>
        <v>0</v>
      </c>
      <c r="EW42" s="141">
        <f t="shared" ca="1" si="51"/>
        <v>0</v>
      </c>
      <c r="EX42" s="141">
        <f t="shared" ca="1" si="51"/>
        <v>0</v>
      </c>
      <c r="EY42" s="141">
        <f t="shared" ca="1" si="51"/>
        <v>0</v>
      </c>
      <c r="EZ42" s="141">
        <f t="shared" ca="1" si="51"/>
        <v>0</v>
      </c>
      <c r="FA42" s="141">
        <f t="shared" ca="1" si="51"/>
        <v>0</v>
      </c>
      <c r="FB42" s="141">
        <f t="shared" ca="1" si="51"/>
        <v>0</v>
      </c>
    </row>
    <row r="43" spans="1:158" ht="2.25" customHeight="1">
      <c r="A43" s="139">
        <f t="shared" si="18"/>
        <v>35</v>
      </c>
      <c r="B43" s="140">
        <f t="shared" si="24"/>
        <v>35</v>
      </c>
      <c r="C43" s="140">
        <f t="shared" si="19"/>
        <v>36</v>
      </c>
      <c r="D43" s="139">
        <f t="shared" si="25"/>
        <v>1</v>
      </c>
      <c r="E43" s="139">
        <f t="shared" si="20"/>
        <v>0</v>
      </c>
      <c r="F43" s="139">
        <f t="shared" si="26"/>
        <v>1</v>
      </c>
      <c r="G43">
        <v>35</v>
      </c>
      <c r="H43" s="141">
        <f t="shared" ca="1" si="44"/>
        <v>104</v>
      </c>
      <c r="I43" s="141">
        <f t="shared" ca="1" si="44"/>
        <v>128</v>
      </c>
      <c r="J43" s="141">
        <f t="shared" ca="1" si="44"/>
        <v>167</v>
      </c>
      <c r="K43" s="141">
        <f t="shared" ca="1" si="44"/>
        <v>162</v>
      </c>
      <c r="L43" s="141">
        <f t="shared" ca="1" si="44"/>
        <v>160</v>
      </c>
      <c r="M43" s="141">
        <f t="shared" ca="1" si="44"/>
        <v>142</v>
      </c>
      <c r="N43" s="141">
        <f t="shared" ca="1" si="44"/>
        <v>152</v>
      </c>
      <c r="O43" s="141">
        <f t="shared" ca="1" si="44"/>
        <v>188</v>
      </c>
      <c r="P43" s="141">
        <f t="shared" ca="1" si="44"/>
        <v>170</v>
      </c>
      <c r="Q43" s="141">
        <f t="shared" ca="1" si="44"/>
        <v>182</v>
      </c>
      <c r="R43" s="141">
        <f t="shared" ca="1" si="44"/>
        <v>137</v>
      </c>
      <c r="S43" s="141">
        <f t="shared" ca="1" si="44"/>
        <v>137</v>
      </c>
      <c r="T43" s="141">
        <f t="shared" ca="1" si="44"/>
        <v>168</v>
      </c>
      <c r="U43" s="141">
        <f t="shared" ca="1" si="44"/>
        <v>147</v>
      </c>
      <c r="V43" s="141">
        <f t="shared" ca="1" si="44"/>
        <v>173</v>
      </c>
      <c r="W43" s="141">
        <f t="shared" ref="W43" ca="1" si="56">(((INDIRECT("Desenho!L" &amp; (1+$B43)&amp;"C"&amp;(1+W$5),FALSE)*$D43+INDIRECT("Desenho!L" &amp;(1+$C43)&amp;"C"&amp;(1+W$5),FALSE)*$E43)/$F43)*W$3+((INDIRECT("Desenho!L" &amp;(1+$B43) &amp;"C"&amp;(1+W$4),FALSE)*$D43+INDIRECT("Desenho!L" &amp;(1+$C43)&amp;"C"&amp;(1+W$4),FALSE)*$E43)/$F43)*W$2)/W$1</f>
        <v>173</v>
      </c>
      <c r="X43" s="141">
        <f t="shared" ca="1" si="47"/>
        <v>140</v>
      </c>
      <c r="Y43" s="141">
        <f t="shared" ca="1" si="47"/>
        <v>138</v>
      </c>
      <c r="Z43" s="141">
        <f t="shared" ca="1" si="47"/>
        <v>108</v>
      </c>
      <c r="AA43" s="141">
        <f t="shared" ca="1" si="47"/>
        <v>128</v>
      </c>
      <c r="AB43" s="141">
        <f t="shared" ca="1" si="47"/>
        <v>152</v>
      </c>
      <c r="AC43" s="141">
        <f t="shared" ca="1" si="47"/>
        <v>168</v>
      </c>
      <c r="AD43" s="141">
        <f t="shared" ca="1" si="47"/>
        <v>154</v>
      </c>
      <c r="AE43" s="141">
        <f t="shared" ca="1" si="47"/>
        <v>140</v>
      </c>
      <c r="AF43" s="141">
        <f t="shared" ca="1" si="47"/>
        <v>185</v>
      </c>
      <c r="AG43" s="141">
        <f t="shared" ca="1" si="47"/>
        <v>157</v>
      </c>
      <c r="AH43" s="141">
        <f t="shared" ca="1" si="47"/>
        <v>119</v>
      </c>
      <c r="AI43" s="141">
        <f t="shared" ca="1" si="47"/>
        <v>138</v>
      </c>
      <c r="AJ43" s="141">
        <f t="shared" ca="1" si="47"/>
        <v>141</v>
      </c>
      <c r="AK43" s="141">
        <f t="shared" ca="1" si="47"/>
        <v>255</v>
      </c>
      <c r="AL43" s="141">
        <f t="shared" ca="1" si="47"/>
        <v>254</v>
      </c>
      <c r="AM43" s="141">
        <f t="shared" ca="1" si="47"/>
        <v>169</v>
      </c>
      <c r="AN43" s="141">
        <f t="shared" ca="1" si="45"/>
        <v>61</v>
      </c>
      <c r="AO43" s="141">
        <f t="shared" ca="1" si="45"/>
        <v>46</v>
      </c>
      <c r="AP43" s="141">
        <f t="shared" ca="1" si="45"/>
        <v>38</v>
      </c>
      <c r="AQ43" s="141">
        <f t="shared" ca="1" si="45"/>
        <v>66</v>
      </c>
      <c r="AR43" s="141">
        <f t="shared" ca="1" si="45"/>
        <v>93</v>
      </c>
      <c r="AS43" s="141">
        <f t="shared" ca="1" si="45"/>
        <v>99</v>
      </c>
      <c r="AT43" s="141">
        <f t="shared" ca="1" si="45"/>
        <v>105</v>
      </c>
      <c r="AU43" s="141">
        <f t="shared" ca="1" si="45"/>
        <v>109</v>
      </c>
      <c r="AV43" s="141">
        <f t="shared" ca="1" si="45"/>
        <v>105</v>
      </c>
      <c r="AW43" s="141">
        <f t="shared" ca="1" si="45"/>
        <v>96</v>
      </c>
      <c r="AX43" s="141">
        <f t="shared" ca="1" si="45"/>
        <v>92</v>
      </c>
      <c r="AY43" s="141">
        <f t="shared" ca="1" si="45"/>
        <v>113</v>
      </c>
      <c r="AZ43" s="141">
        <f t="shared" ca="1" si="45"/>
        <v>108</v>
      </c>
      <c r="BA43" s="141">
        <f t="shared" ca="1" si="45"/>
        <v>97</v>
      </c>
      <c r="BB43" s="141">
        <f t="shared" ca="1" si="45"/>
        <v>77</v>
      </c>
      <c r="BC43" s="141">
        <f t="shared" ca="1" si="46"/>
        <v>61</v>
      </c>
      <c r="BD43" s="141">
        <f t="shared" ca="1" si="46"/>
        <v>99</v>
      </c>
      <c r="BE43" s="141">
        <f t="shared" ca="1" si="46"/>
        <v>60</v>
      </c>
      <c r="BF43" s="141">
        <f t="shared" ca="1" si="46"/>
        <v>11</v>
      </c>
      <c r="BG43" s="141">
        <f t="shared" ca="1" si="46"/>
        <v>12</v>
      </c>
      <c r="BH43" s="141">
        <f t="shared" ca="1" si="46"/>
        <v>16</v>
      </c>
      <c r="BI43" s="141">
        <f t="shared" ca="1" si="46"/>
        <v>23</v>
      </c>
      <c r="BJ43" s="141">
        <f t="shared" ca="1" si="46"/>
        <v>0</v>
      </c>
      <c r="BK43" s="141">
        <f t="shared" ca="1" si="46"/>
        <v>32</v>
      </c>
      <c r="BL43" s="141">
        <f t="shared" ca="1" si="46"/>
        <v>108</v>
      </c>
      <c r="BM43" s="141">
        <f t="shared" ca="1" si="46"/>
        <v>60</v>
      </c>
      <c r="BN43" s="141">
        <f t="shared" ca="1" si="46"/>
        <v>0</v>
      </c>
      <c r="BO43" s="141">
        <f t="shared" ca="1" si="46"/>
        <v>26</v>
      </c>
      <c r="BP43" s="141">
        <f t="shared" ca="1" si="46"/>
        <v>13</v>
      </c>
      <c r="BQ43" s="141">
        <f t="shared" ca="1" si="46"/>
        <v>22</v>
      </c>
      <c r="BR43" s="141">
        <f t="shared" ca="1" si="46"/>
        <v>19</v>
      </c>
      <c r="BS43" s="141">
        <f t="shared" ca="1" si="35"/>
        <v>13</v>
      </c>
      <c r="BT43" s="141">
        <f t="shared" ca="1" si="49"/>
        <v>16</v>
      </c>
      <c r="BU43" s="141">
        <f t="shared" ca="1" si="49"/>
        <v>26</v>
      </c>
      <c r="BV43" s="141">
        <f t="shared" ca="1" si="49"/>
        <v>30</v>
      </c>
      <c r="BW43" s="141">
        <f t="shared" ca="1" si="49"/>
        <v>28</v>
      </c>
      <c r="BX43" s="141">
        <f t="shared" ca="1" si="49"/>
        <v>25</v>
      </c>
      <c r="BY43" s="141">
        <f t="shared" ca="1" si="49"/>
        <v>23</v>
      </c>
      <c r="BZ43" s="141">
        <f t="shared" ca="1" si="49"/>
        <v>23</v>
      </c>
      <c r="CA43" s="141">
        <f t="shared" ca="1" si="49"/>
        <v>18</v>
      </c>
      <c r="CB43" s="141">
        <f t="shared" ca="1" si="49"/>
        <v>17</v>
      </c>
      <c r="CC43" s="141">
        <f t="shared" ca="1" si="49"/>
        <v>18</v>
      </c>
      <c r="CD43" s="141">
        <f t="shared" ca="1" si="49"/>
        <v>255</v>
      </c>
      <c r="CE43" s="141">
        <f t="shared" ca="1" si="49"/>
        <v>0</v>
      </c>
      <c r="CF43" s="141">
        <f t="shared" ca="1" si="49"/>
        <v>0</v>
      </c>
      <c r="CG43" s="141">
        <f t="shared" ca="1" si="49"/>
        <v>0</v>
      </c>
      <c r="CH43" s="141">
        <f t="shared" ca="1" si="49"/>
        <v>0</v>
      </c>
      <c r="CI43" s="141">
        <f t="shared" ca="1" si="49"/>
        <v>0</v>
      </c>
      <c r="CJ43" s="141">
        <f t="shared" ca="1" si="55"/>
        <v>0</v>
      </c>
      <c r="CK43" s="141">
        <f t="shared" ca="1" si="55"/>
        <v>0</v>
      </c>
      <c r="CL43" s="141">
        <f t="shared" ca="1" si="55"/>
        <v>0</v>
      </c>
      <c r="CM43" s="141">
        <f t="shared" ca="1" si="55"/>
        <v>0</v>
      </c>
      <c r="CN43" s="141">
        <f t="shared" ca="1" si="55"/>
        <v>0</v>
      </c>
      <c r="CO43" s="141">
        <f t="shared" ca="1" si="55"/>
        <v>0</v>
      </c>
      <c r="CP43" s="141">
        <f t="shared" ca="1" si="55"/>
        <v>0</v>
      </c>
      <c r="CQ43" s="141">
        <f t="shared" ca="1" si="55"/>
        <v>0</v>
      </c>
      <c r="CR43" s="141">
        <f t="shared" ca="1" si="55"/>
        <v>0</v>
      </c>
      <c r="CS43" s="141">
        <f t="shared" ca="1" si="55"/>
        <v>0</v>
      </c>
      <c r="CT43" s="141">
        <f t="shared" ca="1" si="55"/>
        <v>0</v>
      </c>
      <c r="CU43" s="141">
        <f t="shared" ca="1" si="55"/>
        <v>0</v>
      </c>
      <c r="CV43" s="141">
        <f t="shared" ca="1" si="55"/>
        <v>0</v>
      </c>
      <c r="CW43" s="141">
        <f t="shared" ca="1" si="55"/>
        <v>0</v>
      </c>
      <c r="CX43" s="141">
        <f t="shared" ca="1" si="55"/>
        <v>0</v>
      </c>
      <c r="CY43" s="141">
        <f t="shared" ca="1" si="55"/>
        <v>0</v>
      </c>
      <c r="CZ43" s="141">
        <f t="shared" ca="1" si="52"/>
        <v>0</v>
      </c>
      <c r="DA43" s="141">
        <f t="shared" ca="1" si="52"/>
        <v>0</v>
      </c>
      <c r="DB43" s="141">
        <f t="shared" ca="1" si="52"/>
        <v>0</v>
      </c>
      <c r="DC43" s="141">
        <f t="shared" ca="1" si="52"/>
        <v>0</v>
      </c>
      <c r="DD43" s="141">
        <f t="shared" ca="1" si="52"/>
        <v>0</v>
      </c>
      <c r="DE43" s="141">
        <f t="shared" ca="1" si="52"/>
        <v>0</v>
      </c>
      <c r="DF43" s="141">
        <f t="shared" ca="1" si="52"/>
        <v>0</v>
      </c>
      <c r="DG43" s="141">
        <f t="shared" ca="1" si="52"/>
        <v>0</v>
      </c>
      <c r="DH43" s="141">
        <f t="shared" ca="1" si="52"/>
        <v>0</v>
      </c>
      <c r="DI43" s="141">
        <f t="shared" ca="1" si="52"/>
        <v>0</v>
      </c>
      <c r="DJ43" s="141">
        <f t="shared" ca="1" si="52"/>
        <v>0</v>
      </c>
      <c r="DK43" s="141">
        <f t="shared" ca="1" si="52"/>
        <v>0</v>
      </c>
      <c r="DL43" s="141">
        <f t="shared" ca="1" si="52"/>
        <v>0</v>
      </c>
      <c r="DM43" s="141">
        <f t="shared" ca="1" si="52"/>
        <v>0</v>
      </c>
      <c r="DN43" s="141">
        <f t="shared" ca="1" si="52"/>
        <v>0</v>
      </c>
      <c r="DO43" s="141">
        <f t="shared" ca="1" si="52"/>
        <v>0</v>
      </c>
      <c r="DP43" s="141">
        <f t="shared" ca="1" si="53"/>
        <v>0</v>
      </c>
      <c r="DQ43" s="141">
        <f t="shared" ca="1" si="53"/>
        <v>0</v>
      </c>
      <c r="DR43" s="141">
        <f t="shared" ca="1" si="53"/>
        <v>0</v>
      </c>
      <c r="DS43" s="141">
        <f t="shared" ca="1" si="53"/>
        <v>0</v>
      </c>
      <c r="DT43" s="141">
        <f t="shared" ca="1" si="53"/>
        <v>0</v>
      </c>
      <c r="DU43" s="141">
        <f t="shared" ca="1" si="53"/>
        <v>0</v>
      </c>
      <c r="DV43" s="141">
        <f t="shared" ca="1" si="53"/>
        <v>0</v>
      </c>
      <c r="DW43" s="141">
        <f t="shared" ca="1" si="53"/>
        <v>0</v>
      </c>
      <c r="DX43" s="141">
        <f t="shared" ca="1" si="53"/>
        <v>0</v>
      </c>
      <c r="DY43" s="141">
        <f t="shared" ca="1" si="53"/>
        <v>0</v>
      </c>
      <c r="DZ43" s="141">
        <f t="shared" ca="1" si="53"/>
        <v>0</v>
      </c>
      <c r="EA43" s="141">
        <f t="shared" ca="1" si="53"/>
        <v>0</v>
      </c>
      <c r="EB43" s="141">
        <f t="shared" ca="1" si="53"/>
        <v>0</v>
      </c>
      <c r="EC43" s="141">
        <f t="shared" ca="1" si="53"/>
        <v>0</v>
      </c>
      <c r="ED43" s="141">
        <f t="shared" ca="1" si="53"/>
        <v>0</v>
      </c>
      <c r="EE43" s="141">
        <f t="shared" ca="1" si="53"/>
        <v>0</v>
      </c>
      <c r="EF43" s="141">
        <f t="shared" ca="1" si="54"/>
        <v>0</v>
      </c>
      <c r="EG43" s="141">
        <f t="shared" ca="1" si="54"/>
        <v>0</v>
      </c>
      <c r="EH43" s="141">
        <f t="shared" ca="1" si="54"/>
        <v>0</v>
      </c>
      <c r="EI43" s="141">
        <f t="shared" ca="1" si="54"/>
        <v>0</v>
      </c>
      <c r="EJ43" s="141">
        <f t="shared" ca="1" si="54"/>
        <v>0</v>
      </c>
      <c r="EK43" s="141">
        <f t="shared" ca="1" si="54"/>
        <v>0</v>
      </c>
      <c r="EL43" s="141">
        <f t="shared" ca="1" si="54"/>
        <v>0</v>
      </c>
      <c r="EM43" s="141">
        <f t="shared" ca="1" si="54"/>
        <v>0</v>
      </c>
      <c r="EN43" s="141">
        <f t="shared" ca="1" si="54"/>
        <v>0</v>
      </c>
      <c r="EO43" s="141">
        <f t="shared" ca="1" si="54"/>
        <v>0</v>
      </c>
      <c r="EP43" s="141">
        <f t="shared" ca="1" si="54"/>
        <v>0</v>
      </c>
      <c r="EQ43" s="141">
        <f t="shared" ca="1" si="54"/>
        <v>0</v>
      </c>
      <c r="ER43" s="141">
        <f t="shared" ca="1" si="54"/>
        <v>0</v>
      </c>
      <c r="ES43" s="141">
        <f t="shared" ca="1" si="54"/>
        <v>0</v>
      </c>
      <c r="ET43" s="141">
        <f t="shared" ca="1" si="51"/>
        <v>0</v>
      </c>
      <c r="EU43" s="141">
        <f t="shared" ca="1" si="51"/>
        <v>0</v>
      </c>
      <c r="EV43" s="141">
        <f t="shared" ca="1" si="51"/>
        <v>0</v>
      </c>
      <c r="EW43" s="141">
        <f t="shared" ca="1" si="51"/>
        <v>0</v>
      </c>
      <c r="EX43" s="141">
        <f t="shared" ca="1" si="51"/>
        <v>0</v>
      </c>
      <c r="EY43" s="141">
        <f t="shared" ca="1" si="51"/>
        <v>0</v>
      </c>
      <c r="EZ43" s="141">
        <f t="shared" ca="1" si="51"/>
        <v>0</v>
      </c>
      <c r="FA43" s="141">
        <f t="shared" ca="1" si="51"/>
        <v>0</v>
      </c>
      <c r="FB43" s="141">
        <f t="shared" ca="1" si="51"/>
        <v>0</v>
      </c>
    </row>
    <row r="44" spans="1:158" ht="2.25" customHeight="1">
      <c r="A44" s="139">
        <f t="shared" si="18"/>
        <v>36</v>
      </c>
      <c r="B44" s="140">
        <f t="shared" si="24"/>
        <v>36</v>
      </c>
      <c r="C44" s="140">
        <f t="shared" si="19"/>
        <v>37</v>
      </c>
      <c r="D44" s="139">
        <f t="shared" si="25"/>
        <v>1</v>
      </c>
      <c r="E44" s="139">
        <f t="shared" si="20"/>
        <v>0</v>
      </c>
      <c r="F44" s="139">
        <f t="shared" si="26"/>
        <v>1</v>
      </c>
      <c r="G44">
        <v>36</v>
      </c>
      <c r="H44" s="141">
        <f t="shared" ref="H44:W59" ca="1" si="57">(((INDIRECT("Desenho!L" &amp; (1+$B44)&amp;"C"&amp;(1+H$5),FALSE)*$D44+INDIRECT("Desenho!L" &amp;(1+$C44)&amp;"C"&amp;(1+H$5),FALSE)*$E44)/$F44)*H$3+((INDIRECT("Desenho!L" &amp;(1+$B44) &amp;"C"&amp;(1+H$4),FALSE)*$D44+INDIRECT("Desenho!L" &amp;(1+$C44)&amp;"C"&amp;(1+H$4),FALSE)*$E44)/$F44)*H$2)/H$1</f>
        <v>79</v>
      </c>
      <c r="I44" s="141">
        <f t="shared" ca="1" si="57"/>
        <v>120</v>
      </c>
      <c r="J44" s="141">
        <f t="shared" ca="1" si="57"/>
        <v>143</v>
      </c>
      <c r="K44" s="141">
        <f t="shared" ca="1" si="57"/>
        <v>123</v>
      </c>
      <c r="L44" s="141">
        <f t="shared" ca="1" si="57"/>
        <v>145</v>
      </c>
      <c r="M44" s="141">
        <f t="shared" ca="1" si="57"/>
        <v>167</v>
      </c>
      <c r="N44" s="141">
        <f t="shared" ca="1" si="57"/>
        <v>122</v>
      </c>
      <c r="O44" s="141">
        <f t="shared" ca="1" si="57"/>
        <v>131</v>
      </c>
      <c r="P44" s="141">
        <f t="shared" ca="1" si="57"/>
        <v>148</v>
      </c>
      <c r="Q44" s="141">
        <f t="shared" ca="1" si="57"/>
        <v>110</v>
      </c>
      <c r="R44" s="141">
        <f t="shared" ca="1" si="57"/>
        <v>75</v>
      </c>
      <c r="S44" s="141">
        <f t="shared" ca="1" si="57"/>
        <v>22</v>
      </c>
      <c r="T44" s="141">
        <f t="shared" ca="1" si="57"/>
        <v>31</v>
      </c>
      <c r="U44" s="141">
        <f t="shared" ca="1" si="57"/>
        <v>19</v>
      </c>
      <c r="V44" s="141">
        <f t="shared" ca="1" si="57"/>
        <v>63</v>
      </c>
      <c r="W44" s="141">
        <f t="shared" ca="1" si="57"/>
        <v>118</v>
      </c>
      <c r="X44" s="141">
        <f t="shared" ca="1" si="47"/>
        <v>141</v>
      </c>
      <c r="Y44" s="141">
        <f t="shared" ca="1" si="47"/>
        <v>155</v>
      </c>
      <c r="Z44" s="141">
        <f t="shared" ca="1" si="47"/>
        <v>178</v>
      </c>
      <c r="AA44" s="141">
        <f t="shared" ca="1" si="47"/>
        <v>162</v>
      </c>
      <c r="AB44" s="141">
        <f t="shared" ca="1" si="47"/>
        <v>177</v>
      </c>
      <c r="AC44" s="141">
        <f t="shared" ca="1" si="47"/>
        <v>170</v>
      </c>
      <c r="AD44" s="141">
        <f t="shared" ca="1" si="47"/>
        <v>124</v>
      </c>
      <c r="AE44" s="141">
        <f t="shared" ca="1" si="47"/>
        <v>195</v>
      </c>
      <c r="AF44" s="141">
        <f t="shared" ca="1" si="47"/>
        <v>164</v>
      </c>
      <c r="AG44" s="141">
        <f t="shared" ca="1" si="47"/>
        <v>110</v>
      </c>
      <c r="AH44" s="141">
        <f t="shared" ca="1" si="47"/>
        <v>161</v>
      </c>
      <c r="AI44" s="141">
        <f t="shared" ca="1" si="47"/>
        <v>127</v>
      </c>
      <c r="AJ44" s="141">
        <f t="shared" ca="1" si="47"/>
        <v>135</v>
      </c>
      <c r="AK44" s="141">
        <f t="shared" ca="1" si="47"/>
        <v>255</v>
      </c>
      <c r="AL44" s="141">
        <f t="shared" ca="1" si="47"/>
        <v>247</v>
      </c>
      <c r="AM44" s="141">
        <f t="shared" ca="1" si="47"/>
        <v>132</v>
      </c>
      <c r="AN44" s="141">
        <f t="shared" ca="1" si="45"/>
        <v>32</v>
      </c>
      <c r="AO44" s="141">
        <f t="shared" ca="1" si="45"/>
        <v>56</v>
      </c>
      <c r="AP44" s="141">
        <f t="shared" ca="1" si="45"/>
        <v>49</v>
      </c>
      <c r="AQ44" s="141">
        <f t="shared" ca="1" si="45"/>
        <v>43</v>
      </c>
      <c r="AR44" s="141">
        <f t="shared" ca="1" si="45"/>
        <v>72</v>
      </c>
      <c r="AS44" s="141">
        <f t="shared" ca="1" si="45"/>
        <v>79</v>
      </c>
      <c r="AT44" s="141">
        <f t="shared" ca="1" si="45"/>
        <v>64</v>
      </c>
      <c r="AU44" s="141">
        <f t="shared" ca="1" si="45"/>
        <v>110</v>
      </c>
      <c r="AV44" s="141">
        <f t="shared" ca="1" si="45"/>
        <v>106</v>
      </c>
      <c r="AW44" s="141">
        <f t="shared" ca="1" si="45"/>
        <v>86</v>
      </c>
      <c r="AX44" s="141">
        <f t="shared" ca="1" si="45"/>
        <v>98</v>
      </c>
      <c r="AY44" s="141">
        <f t="shared" ca="1" si="45"/>
        <v>100</v>
      </c>
      <c r="AZ44" s="141">
        <f t="shared" ca="1" si="45"/>
        <v>103</v>
      </c>
      <c r="BA44" s="141">
        <f t="shared" ca="1" si="45"/>
        <v>98</v>
      </c>
      <c r="BB44" s="141">
        <f t="shared" ca="1" si="45"/>
        <v>122</v>
      </c>
      <c r="BC44" s="141">
        <f t="shared" ca="1" si="46"/>
        <v>90</v>
      </c>
      <c r="BD44" s="141">
        <f t="shared" ca="1" si="46"/>
        <v>117</v>
      </c>
      <c r="BE44" s="141">
        <f t="shared" ca="1" si="46"/>
        <v>9</v>
      </c>
      <c r="BF44" s="141">
        <f t="shared" ca="1" si="46"/>
        <v>12</v>
      </c>
      <c r="BG44" s="141">
        <f t="shared" ca="1" si="46"/>
        <v>24</v>
      </c>
      <c r="BH44" s="141">
        <f t="shared" ca="1" si="46"/>
        <v>15</v>
      </c>
      <c r="BI44" s="141">
        <f t="shared" ca="1" si="46"/>
        <v>6</v>
      </c>
      <c r="BJ44" s="141">
        <f t="shared" ca="1" si="46"/>
        <v>82</v>
      </c>
      <c r="BK44" s="141">
        <f t="shared" ca="1" si="46"/>
        <v>157</v>
      </c>
      <c r="BL44" s="141">
        <f t="shared" ca="1" si="46"/>
        <v>149</v>
      </c>
      <c r="BM44" s="141">
        <f t="shared" ca="1" si="46"/>
        <v>201</v>
      </c>
      <c r="BN44" s="141">
        <f t="shared" ca="1" si="46"/>
        <v>140</v>
      </c>
      <c r="BO44" s="141">
        <f t="shared" ca="1" si="46"/>
        <v>0</v>
      </c>
      <c r="BP44" s="141">
        <f t="shared" ca="1" si="46"/>
        <v>11</v>
      </c>
      <c r="BQ44" s="141">
        <f t="shared" ca="1" si="46"/>
        <v>12</v>
      </c>
      <c r="BR44" s="141">
        <f t="shared" ca="1" si="46"/>
        <v>20</v>
      </c>
      <c r="BS44" s="141">
        <f t="shared" ca="1" si="35"/>
        <v>15</v>
      </c>
      <c r="BT44" s="141">
        <f t="shared" ca="1" si="49"/>
        <v>18</v>
      </c>
      <c r="BU44" s="141">
        <f t="shared" ca="1" si="49"/>
        <v>25</v>
      </c>
      <c r="BV44" s="141">
        <f t="shared" ca="1" si="49"/>
        <v>24</v>
      </c>
      <c r="BW44" s="141">
        <f t="shared" ca="1" si="49"/>
        <v>25</v>
      </c>
      <c r="BX44" s="141">
        <f t="shared" ca="1" si="49"/>
        <v>26</v>
      </c>
      <c r="BY44" s="141">
        <f t="shared" ca="1" si="49"/>
        <v>22</v>
      </c>
      <c r="BZ44" s="141">
        <f t="shared" ca="1" si="49"/>
        <v>23</v>
      </c>
      <c r="CA44" s="141">
        <f t="shared" ca="1" si="49"/>
        <v>24</v>
      </c>
      <c r="CB44" s="141">
        <f t="shared" ca="1" si="49"/>
        <v>24</v>
      </c>
      <c r="CC44" s="141">
        <f t="shared" ca="1" si="49"/>
        <v>24</v>
      </c>
      <c r="CD44" s="141">
        <f t="shared" ca="1" si="49"/>
        <v>255</v>
      </c>
      <c r="CE44" s="141">
        <f t="shared" ca="1" si="49"/>
        <v>0</v>
      </c>
      <c r="CF44" s="141">
        <f t="shared" ca="1" si="49"/>
        <v>0</v>
      </c>
      <c r="CG44" s="141">
        <f t="shared" ca="1" si="49"/>
        <v>0</v>
      </c>
      <c r="CH44" s="141">
        <f t="shared" ca="1" si="49"/>
        <v>0</v>
      </c>
      <c r="CI44" s="141">
        <f t="shared" ca="1" si="49"/>
        <v>0</v>
      </c>
      <c r="CJ44" s="141">
        <f t="shared" ca="1" si="55"/>
        <v>0</v>
      </c>
      <c r="CK44" s="141">
        <f t="shared" ca="1" si="55"/>
        <v>0</v>
      </c>
      <c r="CL44" s="141">
        <f t="shared" ca="1" si="55"/>
        <v>0</v>
      </c>
      <c r="CM44" s="141">
        <f t="shared" ca="1" si="55"/>
        <v>0</v>
      </c>
      <c r="CN44" s="141">
        <f t="shared" ca="1" si="55"/>
        <v>0</v>
      </c>
      <c r="CO44" s="141">
        <f t="shared" ca="1" si="55"/>
        <v>0</v>
      </c>
      <c r="CP44" s="141">
        <f t="shared" ca="1" si="55"/>
        <v>0</v>
      </c>
      <c r="CQ44" s="141">
        <f t="shared" ca="1" si="55"/>
        <v>0</v>
      </c>
      <c r="CR44" s="141">
        <f t="shared" ca="1" si="55"/>
        <v>0</v>
      </c>
      <c r="CS44" s="141">
        <f t="shared" ca="1" si="55"/>
        <v>0</v>
      </c>
      <c r="CT44" s="141">
        <f t="shared" ca="1" si="55"/>
        <v>0</v>
      </c>
      <c r="CU44" s="141">
        <f t="shared" ca="1" si="55"/>
        <v>0</v>
      </c>
      <c r="CV44" s="141">
        <f t="shared" ca="1" si="55"/>
        <v>0</v>
      </c>
      <c r="CW44" s="141">
        <f t="shared" ca="1" si="55"/>
        <v>0</v>
      </c>
      <c r="CX44" s="141">
        <f t="shared" ca="1" si="55"/>
        <v>0</v>
      </c>
      <c r="CY44" s="141">
        <f t="shared" ca="1" si="55"/>
        <v>0</v>
      </c>
      <c r="CZ44" s="141">
        <f t="shared" ca="1" si="52"/>
        <v>0</v>
      </c>
      <c r="DA44" s="141">
        <f t="shared" ca="1" si="52"/>
        <v>0</v>
      </c>
      <c r="DB44" s="141">
        <f t="shared" ca="1" si="52"/>
        <v>0</v>
      </c>
      <c r="DC44" s="141">
        <f t="shared" ca="1" si="52"/>
        <v>0</v>
      </c>
      <c r="DD44" s="141">
        <f t="shared" ca="1" si="52"/>
        <v>0</v>
      </c>
      <c r="DE44" s="141">
        <f t="shared" ca="1" si="52"/>
        <v>0</v>
      </c>
      <c r="DF44" s="141">
        <f t="shared" ca="1" si="52"/>
        <v>0</v>
      </c>
      <c r="DG44" s="141">
        <f t="shared" ca="1" si="52"/>
        <v>0</v>
      </c>
      <c r="DH44" s="141">
        <f t="shared" ca="1" si="52"/>
        <v>0</v>
      </c>
      <c r="DI44" s="141">
        <f t="shared" ca="1" si="52"/>
        <v>0</v>
      </c>
      <c r="DJ44" s="141">
        <f t="shared" ca="1" si="52"/>
        <v>0</v>
      </c>
      <c r="DK44" s="141">
        <f t="shared" ca="1" si="52"/>
        <v>0</v>
      </c>
      <c r="DL44" s="141">
        <f t="shared" ca="1" si="52"/>
        <v>0</v>
      </c>
      <c r="DM44" s="141">
        <f t="shared" ca="1" si="52"/>
        <v>0</v>
      </c>
      <c r="DN44" s="141">
        <f t="shared" ca="1" si="52"/>
        <v>0</v>
      </c>
      <c r="DO44" s="141">
        <f t="shared" ca="1" si="52"/>
        <v>0</v>
      </c>
      <c r="DP44" s="141">
        <f t="shared" ca="1" si="53"/>
        <v>0</v>
      </c>
      <c r="DQ44" s="141">
        <f t="shared" ca="1" si="53"/>
        <v>0</v>
      </c>
      <c r="DR44" s="141">
        <f t="shared" ca="1" si="53"/>
        <v>0</v>
      </c>
      <c r="DS44" s="141">
        <f t="shared" ca="1" si="53"/>
        <v>0</v>
      </c>
      <c r="DT44" s="141">
        <f t="shared" ca="1" si="53"/>
        <v>0</v>
      </c>
      <c r="DU44" s="141">
        <f t="shared" ca="1" si="53"/>
        <v>0</v>
      </c>
      <c r="DV44" s="141">
        <f t="shared" ca="1" si="53"/>
        <v>0</v>
      </c>
      <c r="DW44" s="141">
        <f t="shared" ca="1" si="53"/>
        <v>0</v>
      </c>
      <c r="DX44" s="141">
        <f t="shared" ca="1" si="53"/>
        <v>0</v>
      </c>
      <c r="DY44" s="141">
        <f t="shared" ca="1" si="53"/>
        <v>0</v>
      </c>
      <c r="DZ44" s="141">
        <f t="shared" ca="1" si="53"/>
        <v>0</v>
      </c>
      <c r="EA44" s="141">
        <f t="shared" ca="1" si="53"/>
        <v>0</v>
      </c>
      <c r="EB44" s="141">
        <f t="shared" ca="1" si="53"/>
        <v>0</v>
      </c>
      <c r="EC44" s="141">
        <f t="shared" ca="1" si="53"/>
        <v>0</v>
      </c>
      <c r="ED44" s="141">
        <f t="shared" ca="1" si="53"/>
        <v>0</v>
      </c>
      <c r="EE44" s="141">
        <f t="shared" ca="1" si="53"/>
        <v>0</v>
      </c>
      <c r="EF44" s="141">
        <f t="shared" ca="1" si="54"/>
        <v>0</v>
      </c>
      <c r="EG44" s="141">
        <f t="shared" ca="1" si="54"/>
        <v>0</v>
      </c>
      <c r="EH44" s="141">
        <f t="shared" ca="1" si="54"/>
        <v>0</v>
      </c>
      <c r="EI44" s="141">
        <f t="shared" ca="1" si="54"/>
        <v>0</v>
      </c>
      <c r="EJ44" s="141">
        <f t="shared" ca="1" si="54"/>
        <v>0</v>
      </c>
      <c r="EK44" s="141">
        <f t="shared" ca="1" si="54"/>
        <v>0</v>
      </c>
      <c r="EL44" s="141">
        <f t="shared" ca="1" si="54"/>
        <v>0</v>
      </c>
      <c r="EM44" s="141">
        <f t="shared" ca="1" si="54"/>
        <v>0</v>
      </c>
      <c r="EN44" s="141">
        <f t="shared" ca="1" si="54"/>
        <v>0</v>
      </c>
      <c r="EO44" s="141">
        <f t="shared" ca="1" si="54"/>
        <v>0</v>
      </c>
      <c r="EP44" s="141">
        <f t="shared" ca="1" si="54"/>
        <v>0</v>
      </c>
      <c r="EQ44" s="141">
        <f t="shared" ca="1" si="54"/>
        <v>0</v>
      </c>
      <c r="ER44" s="141">
        <f t="shared" ca="1" si="54"/>
        <v>0</v>
      </c>
      <c r="ES44" s="141">
        <f t="shared" ca="1" si="54"/>
        <v>0</v>
      </c>
      <c r="ET44" s="141">
        <f t="shared" ca="1" si="51"/>
        <v>0</v>
      </c>
      <c r="EU44" s="141">
        <f t="shared" ca="1" si="51"/>
        <v>0</v>
      </c>
      <c r="EV44" s="141">
        <f t="shared" ca="1" si="51"/>
        <v>0</v>
      </c>
      <c r="EW44" s="141">
        <f t="shared" ca="1" si="51"/>
        <v>0</v>
      </c>
      <c r="EX44" s="141">
        <f t="shared" ca="1" si="51"/>
        <v>0</v>
      </c>
      <c r="EY44" s="141">
        <f t="shared" ca="1" si="51"/>
        <v>0</v>
      </c>
      <c r="EZ44" s="141">
        <f t="shared" ca="1" si="51"/>
        <v>0</v>
      </c>
      <c r="FA44" s="141">
        <f t="shared" ca="1" si="51"/>
        <v>0</v>
      </c>
      <c r="FB44" s="141">
        <f t="shared" ca="1" si="51"/>
        <v>0</v>
      </c>
    </row>
    <row r="45" spans="1:158" ht="2.25" customHeight="1">
      <c r="A45" s="139">
        <f t="shared" si="18"/>
        <v>37</v>
      </c>
      <c r="B45" s="140">
        <f t="shared" si="24"/>
        <v>37</v>
      </c>
      <c r="C45" s="140">
        <f t="shared" si="19"/>
        <v>38</v>
      </c>
      <c r="D45" s="139">
        <f t="shared" si="25"/>
        <v>1</v>
      </c>
      <c r="E45" s="139">
        <f t="shared" si="20"/>
        <v>0</v>
      </c>
      <c r="F45" s="139">
        <f t="shared" si="26"/>
        <v>1</v>
      </c>
      <c r="G45">
        <v>37</v>
      </c>
      <c r="H45" s="141">
        <f t="shared" ca="1" si="57"/>
        <v>189</v>
      </c>
      <c r="I45" s="141">
        <f t="shared" ca="1" si="57"/>
        <v>185</v>
      </c>
      <c r="J45" s="141">
        <f t="shared" ca="1" si="57"/>
        <v>196</v>
      </c>
      <c r="K45" s="141">
        <f t="shared" ca="1" si="57"/>
        <v>163</v>
      </c>
      <c r="L45" s="141">
        <f t="shared" ca="1" si="57"/>
        <v>159</v>
      </c>
      <c r="M45" s="141">
        <f t="shared" ca="1" si="57"/>
        <v>172</v>
      </c>
      <c r="N45" s="141">
        <f t="shared" ca="1" si="57"/>
        <v>148</v>
      </c>
      <c r="O45" s="141">
        <f t="shared" ca="1" si="57"/>
        <v>152</v>
      </c>
      <c r="P45" s="141">
        <f t="shared" ca="1" si="57"/>
        <v>159</v>
      </c>
      <c r="Q45" s="141">
        <f t="shared" ca="1" si="57"/>
        <v>179</v>
      </c>
      <c r="R45" s="141">
        <f t="shared" ca="1" si="57"/>
        <v>142</v>
      </c>
      <c r="S45" s="141">
        <f t="shared" ca="1" si="57"/>
        <v>175</v>
      </c>
      <c r="T45" s="141">
        <f t="shared" ca="1" si="57"/>
        <v>165</v>
      </c>
      <c r="U45" s="141">
        <f t="shared" ca="1" si="57"/>
        <v>159</v>
      </c>
      <c r="V45" s="141">
        <f t="shared" ca="1" si="57"/>
        <v>129</v>
      </c>
      <c r="W45" s="141">
        <f t="shared" ca="1" si="57"/>
        <v>188</v>
      </c>
      <c r="X45" s="141">
        <f t="shared" ca="1" si="47"/>
        <v>150</v>
      </c>
      <c r="Y45" s="141">
        <f t="shared" ca="1" si="47"/>
        <v>158</v>
      </c>
      <c r="Z45" s="141">
        <f t="shared" ca="1" si="47"/>
        <v>171</v>
      </c>
      <c r="AA45" s="141">
        <f t="shared" ca="1" si="47"/>
        <v>178</v>
      </c>
      <c r="AB45" s="141">
        <f t="shared" ca="1" si="47"/>
        <v>200</v>
      </c>
      <c r="AC45" s="141">
        <f t="shared" ca="1" si="47"/>
        <v>186</v>
      </c>
      <c r="AD45" s="141">
        <f t="shared" ca="1" si="47"/>
        <v>160</v>
      </c>
      <c r="AE45" s="141">
        <f t="shared" ca="1" si="47"/>
        <v>169</v>
      </c>
      <c r="AF45" s="141">
        <f t="shared" ca="1" si="47"/>
        <v>129</v>
      </c>
      <c r="AG45" s="141">
        <f t="shared" ca="1" si="47"/>
        <v>101</v>
      </c>
      <c r="AH45" s="141">
        <f t="shared" ca="1" si="47"/>
        <v>112</v>
      </c>
      <c r="AI45" s="141">
        <f t="shared" ca="1" si="47"/>
        <v>71</v>
      </c>
      <c r="AJ45" s="141">
        <f t="shared" ca="1" si="47"/>
        <v>93</v>
      </c>
      <c r="AK45" s="141">
        <f t="shared" ca="1" si="47"/>
        <v>251</v>
      </c>
      <c r="AL45" s="141">
        <f t="shared" ca="1" si="47"/>
        <v>255</v>
      </c>
      <c r="AM45" s="141">
        <f t="shared" ca="1" si="47"/>
        <v>101</v>
      </c>
      <c r="AN45" s="141">
        <f t="shared" ca="1" si="45"/>
        <v>58</v>
      </c>
      <c r="AO45" s="141">
        <f t="shared" ca="1" si="45"/>
        <v>34</v>
      </c>
      <c r="AP45" s="141">
        <f t="shared" ca="1" si="45"/>
        <v>51</v>
      </c>
      <c r="AQ45" s="141">
        <f t="shared" ca="1" si="45"/>
        <v>53</v>
      </c>
      <c r="AR45" s="141">
        <f t="shared" ca="1" si="45"/>
        <v>62</v>
      </c>
      <c r="AS45" s="141">
        <f t="shared" ca="1" si="45"/>
        <v>44</v>
      </c>
      <c r="AT45" s="141">
        <f t="shared" ca="1" si="45"/>
        <v>77</v>
      </c>
      <c r="AU45" s="141">
        <f t="shared" ca="1" si="45"/>
        <v>106</v>
      </c>
      <c r="AV45" s="141">
        <f t="shared" ca="1" si="45"/>
        <v>107</v>
      </c>
      <c r="AW45" s="141">
        <f t="shared" ca="1" si="45"/>
        <v>78</v>
      </c>
      <c r="AX45" s="141">
        <f t="shared" ca="1" si="45"/>
        <v>108</v>
      </c>
      <c r="AY45" s="141">
        <f t="shared" ca="1" si="45"/>
        <v>90</v>
      </c>
      <c r="AZ45" s="141">
        <f t="shared" ca="1" si="45"/>
        <v>95</v>
      </c>
      <c r="BA45" s="141">
        <f t="shared" ca="1" si="45"/>
        <v>82</v>
      </c>
      <c r="BB45" s="141">
        <f t="shared" ca="1" si="45"/>
        <v>138</v>
      </c>
      <c r="BC45" s="141">
        <f t="shared" ca="1" si="46"/>
        <v>216</v>
      </c>
      <c r="BD45" s="141">
        <f t="shared" ca="1" si="46"/>
        <v>154</v>
      </c>
      <c r="BE45" s="141">
        <f t="shared" ca="1" si="46"/>
        <v>1</v>
      </c>
      <c r="BF45" s="141">
        <f t="shared" ca="1" si="46"/>
        <v>16</v>
      </c>
      <c r="BG45" s="141">
        <f t="shared" ca="1" si="46"/>
        <v>18</v>
      </c>
      <c r="BH45" s="141">
        <f t="shared" ca="1" si="46"/>
        <v>0</v>
      </c>
      <c r="BI45" s="141">
        <f t="shared" ca="1" si="46"/>
        <v>95</v>
      </c>
      <c r="BJ45" s="141">
        <f t="shared" ca="1" si="46"/>
        <v>222</v>
      </c>
      <c r="BK45" s="141">
        <f t="shared" ca="1" si="46"/>
        <v>176</v>
      </c>
      <c r="BL45" s="141">
        <f t="shared" ca="1" si="46"/>
        <v>143</v>
      </c>
      <c r="BM45" s="141">
        <f t="shared" ca="1" si="46"/>
        <v>158</v>
      </c>
      <c r="BN45" s="141">
        <f t="shared" ca="1" si="46"/>
        <v>168</v>
      </c>
      <c r="BO45" s="141">
        <f t="shared" ca="1" si="46"/>
        <v>136</v>
      </c>
      <c r="BP45" s="141">
        <f t="shared" ca="1" si="46"/>
        <v>19</v>
      </c>
      <c r="BQ45" s="141">
        <f t="shared" ca="1" si="46"/>
        <v>9</v>
      </c>
      <c r="BR45" s="141">
        <f t="shared" ca="1" si="46"/>
        <v>7</v>
      </c>
      <c r="BS45" s="141">
        <f t="shared" ca="1" si="35"/>
        <v>18</v>
      </c>
      <c r="BT45" s="141">
        <f t="shared" ca="1" si="49"/>
        <v>23</v>
      </c>
      <c r="BU45" s="141">
        <f t="shared" ca="1" si="49"/>
        <v>29</v>
      </c>
      <c r="BV45" s="141">
        <f t="shared" ca="1" si="49"/>
        <v>23</v>
      </c>
      <c r="BW45" s="141">
        <f t="shared" ca="1" si="49"/>
        <v>24</v>
      </c>
      <c r="BX45" s="141">
        <f t="shared" ca="1" si="49"/>
        <v>30</v>
      </c>
      <c r="BY45" s="141">
        <f t="shared" ca="1" si="49"/>
        <v>23</v>
      </c>
      <c r="BZ45" s="141">
        <f t="shared" ca="1" si="49"/>
        <v>24</v>
      </c>
      <c r="CA45" s="141">
        <f t="shared" ca="1" si="49"/>
        <v>19</v>
      </c>
      <c r="CB45" s="141">
        <f t="shared" ca="1" si="49"/>
        <v>21</v>
      </c>
      <c r="CC45" s="141">
        <f t="shared" ca="1" si="49"/>
        <v>24</v>
      </c>
      <c r="CD45" s="141">
        <f t="shared" ca="1" si="49"/>
        <v>255</v>
      </c>
      <c r="CE45" s="141">
        <f t="shared" ca="1" si="49"/>
        <v>0</v>
      </c>
      <c r="CF45" s="141">
        <f t="shared" ca="1" si="49"/>
        <v>0</v>
      </c>
      <c r="CG45" s="141">
        <f t="shared" ca="1" si="49"/>
        <v>0</v>
      </c>
      <c r="CH45" s="141">
        <f t="shared" ca="1" si="49"/>
        <v>0</v>
      </c>
      <c r="CI45" s="141">
        <f t="shared" ca="1" si="49"/>
        <v>0</v>
      </c>
      <c r="CJ45" s="141">
        <f t="shared" ca="1" si="55"/>
        <v>0</v>
      </c>
      <c r="CK45" s="141">
        <f t="shared" ca="1" si="55"/>
        <v>0</v>
      </c>
      <c r="CL45" s="141">
        <f t="shared" ca="1" si="55"/>
        <v>0</v>
      </c>
      <c r="CM45" s="141">
        <f t="shared" ca="1" si="55"/>
        <v>0</v>
      </c>
      <c r="CN45" s="141">
        <f t="shared" ca="1" si="55"/>
        <v>0</v>
      </c>
      <c r="CO45" s="141">
        <f t="shared" ca="1" si="55"/>
        <v>0</v>
      </c>
      <c r="CP45" s="141">
        <f t="shared" ca="1" si="55"/>
        <v>0</v>
      </c>
      <c r="CQ45" s="141">
        <f t="shared" ca="1" si="55"/>
        <v>0</v>
      </c>
      <c r="CR45" s="141">
        <f t="shared" ca="1" si="55"/>
        <v>0</v>
      </c>
      <c r="CS45" s="141">
        <f t="shared" ca="1" si="55"/>
        <v>0</v>
      </c>
      <c r="CT45" s="141">
        <f t="shared" ca="1" si="55"/>
        <v>0</v>
      </c>
      <c r="CU45" s="141">
        <f t="shared" ca="1" si="55"/>
        <v>0</v>
      </c>
      <c r="CV45" s="141">
        <f t="shared" ca="1" si="55"/>
        <v>0</v>
      </c>
      <c r="CW45" s="141">
        <f t="shared" ca="1" si="55"/>
        <v>0</v>
      </c>
      <c r="CX45" s="141">
        <f t="shared" ca="1" si="55"/>
        <v>0</v>
      </c>
      <c r="CY45" s="141">
        <f t="shared" ca="1" si="55"/>
        <v>0</v>
      </c>
      <c r="CZ45" s="141">
        <f t="shared" ca="1" si="52"/>
        <v>0</v>
      </c>
      <c r="DA45" s="141">
        <f t="shared" ca="1" si="52"/>
        <v>0</v>
      </c>
      <c r="DB45" s="141">
        <f t="shared" ca="1" si="52"/>
        <v>0</v>
      </c>
      <c r="DC45" s="141">
        <f t="shared" ca="1" si="52"/>
        <v>0</v>
      </c>
      <c r="DD45" s="141">
        <f t="shared" ca="1" si="52"/>
        <v>0</v>
      </c>
      <c r="DE45" s="141">
        <f t="shared" ca="1" si="52"/>
        <v>0</v>
      </c>
      <c r="DF45" s="141">
        <f t="shared" ca="1" si="52"/>
        <v>0</v>
      </c>
      <c r="DG45" s="141">
        <f t="shared" ca="1" si="52"/>
        <v>0</v>
      </c>
      <c r="DH45" s="141">
        <f t="shared" ca="1" si="52"/>
        <v>0</v>
      </c>
      <c r="DI45" s="141">
        <f t="shared" ca="1" si="52"/>
        <v>0</v>
      </c>
      <c r="DJ45" s="141">
        <f t="shared" ca="1" si="52"/>
        <v>0</v>
      </c>
      <c r="DK45" s="141">
        <f t="shared" ca="1" si="52"/>
        <v>0</v>
      </c>
      <c r="DL45" s="141">
        <f t="shared" ca="1" si="52"/>
        <v>0</v>
      </c>
      <c r="DM45" s="141">
        <f t="shared" ca="1" si="52"/>
        <v>0</v>
      </c>
      <c r="DN45" s="141">
        <f t="shared" ca="1" si="52"/>
        <v>0</v>
      </c>
      <c r="DO45" s="141">
        <f t="shared" ca="1" si="52"/>
        <v>0</v>
      </c>
      <c r="DP45" s="141">
        <f t="shared" ca="1" si="53"/>
        <v>0</v>
      </c>
      <c r="DQ45" s="141">
        <f t="shared" ca="1" si="53"/>
        <v>0</v>
      </c>
      <c r="DR45" s="141">
        <f t="shared" ca="1" si="53"/>
        <v>0</v>
      </c>
      <c r="DS45" s="141">
        <f t="shared" ca="1" si="53"/>
        <v>0</v>
      </c>
      <c r="DT45" s="141">
        <f t="shared" ca="1" si="53"/>
        <v>0</v>
      </c>
      <c r="DU45" s="141">
        <f t="shared" ca="1" si="53"/>
        <v>0</v>
      </c>
      <c r="DV45" s="141">
        <f t="shared" ca="1" si="53"/>
        <v>0</v>
      </c>
      <c r="DW45" s="141">
        <f t="shared" ca="1" si="53"/>
        <v>0</v>
      </c>
      <c r="DX45" s="141">
        <f t="shared" ca="1" si="53"/>
        <v>0</v>
      </c>
      <c r="DY45" s="141">
        <f t="shared" ca="1" si="53"/>
        <v>0</v>
      </c>
      <c r="DZ45" s="141">
        <f t="shared" ca="1" si="53"/>
        <v>0</v>
      </c>
      <c r="EA45" s="141">
        <f t="shared" ca="1" si="53"/>
        <v>0</v>
      </c>
      <c r="EB45" s="141">
        <f t="shared" ca="1" si="53"/>
        <v>0</v>
      </c>
      <c r="EC45" s="141">
        <f t="shared" ca="1" si="53"/>
        <v>0</v>
      </c>
      <c r="ED45" s="141">
        <f t="shared" ca="1" si="53"/>
        <v>0</v>
      </c>
      <c r="EE45" s="141">
        <f t="shared" ca="1" si="53"/>
        <v>0</v>
      </c>
      <c r="EF45" s="141">
        <f t="shared" ca="1" si="54"/>
        <v>0</v>
      </c>
      <c r="EG45" s="141">
        <f t="shared" ca="1" si="54"/>
        <v>0</v>
      </c>
      <c r="EH45" s="141">
        <f t="shared" ca="1" si="54"/>
        <v>0</v>
      </c>
      <c r="EI45" s="141">
        <f t="shared" ca="1" si="54"/>
        <v>0</v>
      </c>
      <c r="EJ45" s="141">
        <f t="shared" ca="1" si="54"/>
        <v>0</v>
      </c>
      <c r="EK45" s="141">
        <f t="shared" ca="1" si="54"/>
        <v>0</v>
      </c>
      <c r="EL45" s="141">
        <f t="shared" ca="1" si="54"/>
        <v>0</v>
      </c>
      <c r="EM45" s="141">
        <f t="shared" ca="1" si="54"/>
        <v>0</v>
      </c>
      <c r="EN45" s="141">
        <f t="shared" ca="1" si="54"/>
        <v>0</v>
      </c>
      <c r="EO45" s="141">
        <f t="shared" ca="1" si="54"/>
        <v>0</v>
      </c>
      <c r="EP45" s="141">
        <f t="shared" ca="1" si="54"/>
        <v>0</v>
      </c>
      <c r="EQ45" s="141">
        <f t="shared" ca="1" si="54"/>
        <v>0</v>
      </c>
      <c r="ER45" s="141">
        <f t="shared" ca="1" si="54"/>
        <v>0</v>
      </c>
      <c r="ES45" s="141">
        <f t="shared" ca="1" si="54"/>
        <v>0</v>
      </c>
      <c r="ET45" s="141">
        <f t="shared" ca="1" si="51"/>
        <v>0</v>
      </c>
      <c r="EU45" s="141">
        <f t="shared" ca="1" si="51"/>
        <v>0</v>
      </c>
      <c r="EV45" s="141">
        <f t="shared" ca="1" si="51"/>
        <v>0</v>
      </c>
      <c r="EW45" s="141">
        <f t="shared" ca="1" si="51"/>
        <v>0</v>
      </c>
      <c r="EX45" s="141">
        <f t="shared" ca="1" si="51"/>
        <v>0</v>
      </c>
      <c r="EY45" s="141">
        <f t="shared" ca="1" si="51"/>
        <v>0</v>
      </c>
      <c r="EZ45" s="141">
        <f t="shared" ca="1" si="51"/>
        <v>0</v>
      </c>
      <c r="FA45" s="141">
        <f t="shared" ca="1" si="51"/>
        <v>0</v>
      </c>
      <c r="FB45" s="141">
        <f t="shared" ca="1" si="51"/>
        <v>0</v>
      </c>
    </row>
    <row r="46" spans="1:158" ht="2.25" customHeight="1">
      <c r="A46" s="139">
        <f t="shared" si="18"/>
        <v>38</v>
      </c>
      <c r="B46" s="140">
        <f t="shared" si="24"/>
        <v>38</v>
      </c>
      <c r="C46" s="140">
        <f t="shared" si="19"/>
        <v>39</v>
      </c>
      <c r="D46" s="139">
        <f t="shared" si="25"/>
        <v>1</v>
      </c>
      <c r="E46" s="139">
        <f t="shared" si="20"/>
        <v>0</v>
      </c>
      <c r="F46" s="139">
        <f t="shared" si="26"/>
        <v>1</v>
      </c>
      <c r="G46">
        <v>38</v>
      </c>
      <c r="H46" s="141">
        <f t="shared" ca="1" si="57"/>
        <v>132</v>
      </c>
      <c r="I46" s="141">
        <f t="shared" ca="1" si="57"/>
        <v>125</v>
      </c>
      <c r="J46" s="141">
        <f t="shared" ca="1" si="57"/>
        <v>117</v>
      </c>
      <c r="K46" s="141">
        <f t="shared" ca="1" si="57"/>
        <v>111</v>
      </c>
      <c r="L46" s="141">
        <f t="shared" ca="1" si="57"/>
        <v>105</v>
      </c>
      <c r="M46" s="141">
        <f t="shared" ca="1" si="57"/>
        <v>87</v>
      </c>
      <c r="N46" s="141">
        <f t="shared" ca="1" si="57"/>
        <v>126</v>
      </c>
      <c r="O46" s="141">
        <f t="shared" ca="1" si="57"/>
        <v>94</v>
      </c>
      <c r="P46" s="141">
        <f t="shared" ca="1" si="57"/>
        <v>106</v>
      </c>
      <c r="Q46" s="141">
        <f t="shared" ca="1" si="57"/>
        <v>151</v>
      </c>
      <c r="R46" s="141">
        <f t="shared" ca="1" si="57"/>
        <v>123</v>
      </c>
      <c r="S46" s="141">
        <f t="shared" ca="1" si="57"/>
        <v>107</v>
      </c>
      <c r="T46" s="141">
        <f t="shared" ca="1" si="57"/>
        <v>129</v>
      </c>
      <c r="U46" s="141">
        <f t="shared" ca="1" si="57"/>
        <v>150</v>
      </c>
      <c r="V46" s="141">
        <f t="shared" ca="1" si="57"/>
        <v>147</v>
      </c>
      <c r="W46" s="141">
        <f t="shared" ca="1" si="57"/>
        <v>142</v>
      </c>
      <c r="X46" s="141">
        <f t="shared" ca="1" si="47"/>
        <v>146</v>
      </c>
      <c r="Y46" s="141">
        <f t="shared" ca="1" si="47"/>
        <v>121</v>
      </c>
      <c r="Z46" s="141">
        <f t="shared" ca="1" si="47"/>
        <v>145</v>
      </c>
      <c r="AA46" s="141">
        <f t="shared" ca="1" si="47"/>
        <v>138</v>
      </c>
      <c r="AB46" s="141">
        <f t="shared" ca="1" si="47"/>
        <v>125</v>
      </c>
      <c r="AC46" s="141">
        <f t="shared" ca="1" si="47"/>
        <v>119</v>
      </c>
      <c r="AD46" s="141">
        <f t="shared" ca="1" si="47"/>
        <v>138</v>
      </c>
      <c r="AE46" s="141">
        <f t="shared" ca="1" si="47"/>
        <v>154</v>
      </c>
      <c r="AF46" s="141">
        <f t="shared" ca="1" si="47"/>
        <v>140</v>
      </c>
      <c r="AG46" s="141">
        <f t="shared" ca="1" si="47"/>
        <v>154</v>
      </c>
      <c r="AH46" s="141">
        <f t="shared" ca="1" si="47"/>
        <v>142</v>
      </c>
      <c r="AI46" s="141">
        <f t="shared" ca="1" si="47"/>
        <v>153</v>
      </c>
      <c r="AJ46" s="141">
        <f t="shared" ca="1" si="47"/>
        <v>131</v>
      </c>
      <c r="AK46" s="141">
        <f t="shared" ca="1" si="47"/>
        <v>223</v>
      </c>
      <c r="AL46" s="141">
        <f t="shared" ca="1" si="47"/>
        <v>255</v>
      </c>
      <c r="AM46" s="141">
        <f t="shared" ca="1" si="47"/>
        <v>83</v>
      </c>
      <c r="AN46" s="141">
        <f t="shared" ca="1" si="45"/>
        <v>17</v>
      </c>
      <c r="AO46" s="141">
        <f t="shared" ca="1" si="45"/>
        <v>48</v>
      </c>
      <c r="AP46" s="141">
        <f t="shared" ca="1" si="45"/>
        <v>65</v>
      </c>
      <c r="AQ46" s="141">
        <f t="shared" ca="1" si="45"/>
        <v>62</v>
      </c>
      <c r="AR46" s="141">
        <f t="shared" ca="1" si="45"/>
        <v>54</v>
      </c>
      <c r="AS46" s="141">
        <f t="shared" ca="1" si="45"/>
        <v>58</v>
      </c>
      <c r="AT46" s="141">
        <f t="shared" ca="1" si="45"/>
        <v>75</v>
      </c>
      <c r="AU46" s="141">
        <f t="shared" ca="1" si="45"/>
        <v>92</v>
      </c>
      <c r="AV46" s="141">
        <f t="shared" ca="1" si="45"/>
        <v>105</v>
      </c>
      <c r="AW46" s="141">
        <f t="shared" ca="1" si="45"/>
        <v>85</v>
      </c>
      <c r="AX46" s="141">
        <f t="shared" ca="1" si="45"/>
        <v>83</v>
      </c>
      <c r="AY46" s="141">
        <f t="shared" ca="1" si="45"/>
        <v>91</v>
      </c>
      <c r="AZ46" s="141">
        <f t="shared" ca="1" si="45"/>
        <v>89</v>
      </c>
      <c r="BA46" s="141">
        <f t="shared" ca="1" si="45"/>
        <v>53</v>
      </c>
      <c r="BB46" s="141">
        <f t="shared" ca="1" si="45"/>
        <v>56</v>
      </c>
      <c r="BC46" s="141">
        <f t="shared" ca="1" si="46"/>
        <v>108</v>
      </c>
      <c r="BD46" s="141">
        <f t="shared" ca="1" si="46"/>
        <v>137</v>
      </c>
      <c r="BE46" s="141">
        <f t="shared" ca="1" si="46"/>
        <v>1</v>
      </c>
      <c r="BF46" s="141">
        <f t="shared" ca="1" si="46"/>
        <v>29</v>
      </c>
      <c r="BG46" s="141">
        <f t="shared" ca="1" si="46"/>
        <v>10</v>
      </c>
      <c r="BH46" s="141">
        <f t="shared" ca="1" si="46"/>
        <v>106</v>
      </c>
      <c r="BI46" s="141">
        <f t="shared" ca="1" si="46"/>
        <v>197</v>
      </c>
      <c r="BJ46" s="141">
        <f t="shared" ca="1" si="46"/>
        <v>141</v>
      </c>
      <c r="BK46" s="141">
        <f t="shared" ca="1" si="46"/>
        <v>113</v>
      </c>
      <c r="BL46" s="141">
        <f t="shared" ca="1" si="46"/>
        <v>168</v>
      </c>
      <c r="BM46" s="141">
        <f t="shared" ca="1" si="46"/>
        <v>139</v>
      </c>
      <c r="BN46" s="141">
        <f t="shared" ca="1" si="46"/>
        <v>136</v>
      </c>
      <c r="BO46" s="141">
        <f t="shared" ca="1" si="46"/>
        <v>143</v>
      </c>
      <c r="BP46" s="141">
        <f t="shared" ca="1" si="46"/>
        <v>157</v>
      </c>
      <c r="BQ46" s="141">
        <f t="shared" ca="1" si="46"/>
        <v>93</v>
      </c>
      <c r="BR46" s="141">
        <f t="shared" ref="BR46:CG66" ca="1" si="58">(((INDIRECT("Desenho!L" &amp; (1+$B46)&amp;"C"&amp;(1+BR$5),FALSE)*$D46+INDIRECT("Desenho!L" &amp;(1+$C46)&amp;"C"&amp;(1+BR$5),FALSE)*$E46)/$F46)*BR$3+((INDIRECT("Desenho!L" &amp;(1+$B46) &amp;"C"&amp;(1+BR$4),FALSE)*$D46+INDIRECT("Desenho!L" &amp;(1+$C46)&amp;"C"&amp;(1+BR$4),FALSE)*$E46)/$F46)*BR$2)/BR$1</f>
        <v>26</v>
      </c>
      <c r="BS46" s="141">
        <f t="shared" ca="1" si="58"/>
        <v>6</v>
      </c>
      <c r="BT46" s="141">
        <f t="shared" ca="1" si="58"/>
        <v>17</v>
      </c>
      <c r="BU46" s="141">
        <f t="shared" ca="1" si="49"/>
        <v>30</v>
      </c>
      <c r="BV46" s="141">
        <f t="shared" ca="1" si="49"/>
        <v>26</v>
      </c>
      <c r="BW46" s="141">
        <f t="shared" ca="1" si="49"/>
        <v>29</v>
      </c>
      <c r="BX46" s="141">
        <f t="shared" ca="1" si="49"/>
        <v>33</v>
      </c>
      <c r="BY46" s="141">
        <f t="shared" ca="1" si="49"/>
        <v>21</v>
      </c>
      <c r="BZ46" s="141">
        <f t="shared" ca="1" si="49"/>
        <v>18</v>
      </c>
      <c r="CA46" s="141">
        <f t="shared" ca="1" si="49"/>
        <v>21</v>
      </c>
      <c r="CB46" s="141">
        <f t="shared" ca="1" si="49"/>
        <v>17</v>
      </c>
      <c r="CC46" s="141">
        <f t="shared" ca="1" si="49"/>
        <v>12</v>
      </c>
      <c r="CD46" s="141">
        <f t="shared" ca="1" si="49"/>
        <v>255</v>
      </c>
      <c r="CE46" s="141">
        <f t="shared" ca="1" si="49"/>
        <v>0</v>
      </c>
      <c r="CF46" s="141">
        <f t="shared" ca="1" si="49"/>
        <v>0</v>
      </c>
      <c r="CG46" s="141">
        <f t="shared" ca="1" si="49"/>
        <v>0</v>
      </c>
      <c r="CH46" s="141">
        <f t="shared" ca="1" si="49"/>
        <v>0</v>
      </c>
      <c r="CI46" s="141">
        <f t="shared" ca="1" si="49"/>
        <v>0</v>
      </c>
      <c r="CJ46" s="141">
        <f t="shared" ca="1" si="55"/>
        <v>0</v>
      </c>
      <c r="CK46" s="141">
        <f t="shared" ca="1" si="55"/>
        <v>0</v>
      </c>
      <c r="CL46" s="141">
        <f t="shared" ca="1" si="55"/>
        <v>0</v>
      </c>
      <c r="CM46" s="141">
        <f t="shared" ca="1" si="55"/>
        <v>0</v>
      </c>
      <c r="CN46" s="141">
        <f t="shared" ca="1" si="55"/>
        <v>0</v>
      </c>
      <c r="CO46" s="141">
        <f t="shared" ca="1" si="55"/>
        <v>0</v>
      </c>
      <c r="CP46" s="141">
        <f t="shared" ca="1" si="55"/>
        <v>0</v>
      </c>
      <c r="CQ46" s="141">
        <f t="shared" ca="1" si="55"/>
        <v>0</v>
      </c>
      <c r="CR46" s="141">
        <f t="shared" ca="1" si="55"/>
        <v>0</v>
      </c>
      <c r="CS46" s="141">
        <f t="shared" ca="1" si="55"/>
        <v>0</v>
      </c>
      <c r="CT46" s="141">
        <f t="shared" ca="1" si="55"/>
        <v>0</v>
      </c>
      <c r="CU46" s="141">
        <f t="shared" ca="1" si="55"/>
        <v>0</v>
      </c>
      <c r="CV46" s="141">
        <f t="shared" ca="1" si="55"/>
        <v>0</v>
      </c>
      <c r="CW46" s="141">
        <f t="shared" ca="1" si="55"/>
        <v>0</v>
      </c>
      <c r="CX46" s="141">
        <f t="shared" ca="1" si="55"/>
        <v>0</v>
      </c>
      <c r="CY46" s="141">
        <f t="shared" ca="1" si="55"/>
        <v>0</v>
      </c>
      <c r="CZ46" s="141">
        <f t="shared" ca="1" si="52"/>
        <v>0</v>
      </c>
      <c r="DA46" s="141">
        <f t="shared" ca="1" si="52"/>
        <v>0</v>
      </c>
      <c r="DB46" s="141">
        <f t="shared" ca="1" si="52"/>
        <v>0</v>
      </c>
      <c r="DC46" s="141">
        <f t="shared" ca="1" si="52"/>
        <v>0</v>
      </c>
      <c r="DD46" s="141">
        <f t="shared" ca="1" si="52"/>
        <v>0</v>
      </c>
      <c r="DE46" s="141">
        <f t="shared" ca="1" si="52"/>
        <v>0</v>
      </c>
      <c r="DF46" s="141">
        <f t="shared" ca="1" si="52"/>
        <v>0</v>
      </c>
      <c r="DG46" s="141">
        <f t="shared" ca="1" si="52"/>
        <v>0</v>
      </c>
      <c r="DH46" s="141">
        <f t="shared" ca="1" si="52"/>
        <v>0</v>
      </c>
      <c r="DI46" s="141">
        <f t="shared" ca="1" si="52"/>
        <v>0</v>
      </c>
      <c r="DJ46" s="141">
        <f t="shared" ca="1" si="52"/>
        <v>0</v>
      </c>
      <c r="DK46" s="141">
        <f t="shared" ca="1" si="52"/>
        <v>0</v>
      </c>
      <c r="DL46" s="141">
        <f t="shared" ca="1" si="52"/>
        <v>0</v>
      </c>
      <c r="DM46" s="141">
        <f t="shared" ca="1" si="52"/>
        <v>0</v>
      </c>
      <c r="DN46" s="141">
        <f t="shared" ca="1" si="52"/>
        <v>0</v>
      </c>
      <c r="DO46" s="141">
        <f t="shared" ca="1" si="52"/>
        <v>0</v>
      </c>
      <c r="DP46" s="141">
        <f t="shared" ca="1" si="53"/>
        <v>0</v>
      </c>
      <c r="DQ46" s="141">
        <f t="shared" ca="1" si="53"/>
        <v>0</v>
      </c>
      <c r="DR46" s="141">
        <f t="shared" ca="1" si="53"/>
        <v>0</v>
      </c>
      <c r="DS46" s="141">
        <f t="shared" ca="1" si="53"/>
        <v>0</v>
      </c>
      <c r="DT46" s="141">
        <f t="shared" ca="1" si="53"/>
        <v>0</v>
      </c>
      <c r="DU46" s="141">
        <f t="shared" ca="1" si="53"/>
        <v>0</v>
      </c>
      <c r="DV46" s="141">
        <f t="shared" ca="1" si="53"/>
        <v>0</v>
      </c>
      <c r="DW46" s="141">
        <f t="shared" ca="1" si="53"/>
        <v>0</v>
      </c>
      <c r="DX46" s="141">
        <f t="shared" ca="1" si="53"/>
        <v>0</v>
      </c>
      <c r="DY46" s="141">
        <f t="shared" ca="1" si="53"/>
        <v>0</v>
      </c>
      <c r="DZ46" s="141">
        <f t="shared" ca="1" si="53"/>
        <v>0</v>
      </c>
      <c r="EA46" s="141">
        <f t="shared" ca="1" si="53"/>
        <v>0</v>
      </c>
      <c r="EB46" s="141">
        <f t="shared" ca="1" si="53"/>
        <v>0</v>
      </c>
      <c r="EC46" s="141">
        <f t="shared" ca="1" si="53"/>
        <v>0</v>
      </c>
      <c r="ED46" s="141">
        <f t="shared" ca="1" si="53"/>
        <v>0</v>
      </c>
      <c r="EE46" s="141">
        <f t="shared" ca="1" si="53"/>
        <v>0</v>
      </c>
      <c r="EF46" s="141">
        <f t="shared" ca="1" si="54"/>
        <v>0</v>
      </c>
      <c r="EG46" s="141">
        <f t="shared" ca="1" si="54"/>
        <v>0</v>
      </c>
      <c r="EH46" s="141">
        <f t="shared" ca="1" si="54"/>
        <v>0</v>
      </c>
      <c r="EI46" s="141">
        <f t="shared" ca="1" si="54"/>
        <v>0</v>
      </c>
      <c r="EJ46" s="141">
        <f t="shared" ca="1" si="54"/>
        <v>0</v>
      </c>
      <c r="EK46" s="141">
        <f t="shared" ca="1" si="54"/>
        <v>0</v>
      </c>
      <c r="EL46" s="141">
        <f t="shared" ca="1" si="54"/>
        <v>0</v>
      </c>
      <c r="EM46" s="141">
        <f t="shared" ca="1" si="54"/>
        <v>0</v>
      </c>
      <c r="EN46" s="141">
        <f t="shared" ca="1" si="54"/>
        <v>0</v>
      </c>
      <c r="EO46" s="141">
        <f t="shared" ca="1" si="54"/>
        <v>0</v>
      </c>
      <c r="EP46" s="141">
        <f t="shared" ca="1" si="54"/>
        <v>0</v>
      </c>
      <c r="EQ46" s="141">
        <f t="shared" ca="1" si="54"/>
        <v>0</v>
      </c>
      <c r="ER46" s="141">
        <f t="shared" ca="1" si="54"/>
        <v>0</v>
      </c>
      <c r="ES46" s="141">
        <f t="shared" ca="1" si="54"/>
        <v>0</v>
      </c>
      <c r="ET46" s="141">
        <f t="shared" ca="1" si="51"/>
        <v>0</v>
      </c>
      <c r="EU46" s="141">
        <f t="shared" ca="1" si="51"/>
        <v>0</v>
      </c>
      <c r="EV46" s="141">
        <f t="shared" ca="1" si="51"/>
        <v>0</v>
      </c>
      <c r="EW46" s="141">
        <f t="shared" ca="1" si="51"/>
        <v>0</v>
      </c>
      <c r="EX46" s="141">
        <f t="shared" ca="1" si="51"/>
        <v>0</v>
      </c>
      <c r="EY46" s="141">
        <f t="shared" ca="1" si="51"/>
        <v>0</v>
      </c>
      <c r="EZ46" s="141">
        <f t="shared" ca="1" si="51"/>
        <v>0</v>
      </c>
      <c r="FA46" s="141">
        <f t="shared" ca="1" si="51"/>
        <v>0</v>
      </c>
      <c r="FB46" s="141">
        <f t="shared" ca="1" si="51"/>
        <v>0</v>
      </c>
    </row>
    <row r="47" spans="1:158" ht="2.25" customHeight="1">
      <c r="A47" s="139">
        <f t="shared" si="18"/>
        <v>39</v>
      </c>
      <c r="B47" s="140">
        <f t="shared" si="24"/>
        <v>39</v>
      </c>
      <c r="C47" s="140">
        <f t="shared" si="19"/>
        <v>40</v>
      </c>
      <c r="D47" s="139">
        <f t="shared" si="25"/>
        <v>1</v>
      </c>
      <c r="E47" s="139">
        <f t="shared" si="20"/>
        <v>0</v>
      </c>
      <c r="F47" s="139">
        <f t="shared" si="26"/>
        <v>1</v>
      </c>
      <c r="G47">
        <v>39</v>
      </c>
      <c r="H47" s="141">
        <f t="shared" ca="1" si="57"/>
        <v>103</v>
      </c>
      <c r="I47" s="141">
        <f t="shared" ca="1" si="57"/>
        <v>116</v>
      </c>
      <c r="J47" s="141">
        <f t="shared" ca="1" si="57"/>
        <v>87</v>
      </c>
      <c r="K47" s="141">
        <f t="shared" ca="1" si="57"/>
        <v>52</v>
      </c>
      <c r="L47" s="141">
        <f t="shared" ca="1" si="57"/>
        <v>97</v>
      </c>
      <c r="M47" s="141">
        <f t="shared" ca="1" si="57"/>
        <v>137</v>
      </c>
      <c r="N47" s="141">
        <f t="shared" ca="1" si="57"/>
        <v>121</v>
      </c>
      <c r="O47" s="141">
        <f t="shared" ca="1" si="57"/>
        <v>110</v>
      </c>
      <c r="P47" s="141">
        <f t="shared" ca="1" si="57"/>
        <v>94</v>
      </c>
      <c r="Q47" s="141">
        <f t="shared" ca="1" si="57"/>
        <v>111</v>
      </c>
      <c r="R47" s="141">
        <f t="shared" ca="1" si="57"/>
        <v>75</v>
      </c>
      <c r="S47" s="141">
        <f t="shared" ca="1" si="57"/>
        <v>73</v>
      </c>
      <c r="T47" s="141">
        <f t="shared" ca="1" si="57"/>
        <v>115</v>
      </c>
      <c r="U47" s="141">
        <f t="shared" ca="1" si="57"/>
        <v>87</v>
      </c>
      <c r="V47" s="141">
        <f t="shared" ca="1" si="57"/>
        <v>63</v>
      </c>
      <c r="W47" s="141">
        <f t="shared" ca="1" si="57"/>
        <v>48</v>
      </c>
      <c r="X47" s="141">
        <f t="shared" ca="1" si="47"/>
        <v>64</v>
      </c>
      <c r="Y47" s="141">
        <f t="shared" ca="1" si="47"/>
        <v>85</v>
      </c>
      <c r="Z47" s="141">
        <f t="shared" ca="1" si="47"/>
        <v>121</v>
      </c>
      <c r="AA47" s="141">
        <f t="shared" ca="1" si="47"/>
        <v>96</v>
      </c>
      <c r="AB47" s="141">
        <f t="shared" ca="1" si="47"/>
        <v>85</v>
      </c>
      <c r="AC47" s="141">
        <f t="shared" ca="1" si="47"/>
        <v>125</v>
      </c>
      <c r="AD47" s="141">
        <f t="shared" ca="1" si="47"/>
        <v>138</v>
      </c>
      <c r="AE47" s="141">
        <f t="shared" ca="1" si="47"/>
        <v>166</v>
      </c>
      <c r="AF47" s="141">
        <f t="shared" ca="1" si="47"/>
        <v>168</v>
      </c>
      <c r="AG47" s="141">
        <f t="shared" ca="1" si="47"/>
        <v>156</v>
      </c>
      <c r="AH47" s="141">
        <f t="shared" ca="1" si="47"/>
        <v>162</v>
      </c>
      <c r="AI47" s="141">
        <f t="shared" ca="1" si="47"/>
        <v>168</v>
      </c>
      <c r="AJ47" s="141">
        <f t="shared" ca="1" si="47"/>
        <v>132</v>
      </c>
      <c r="AK47" s="141">
        <f t="shared" ca="1" si="47"/>
        <v>185</v>
      </c>
      <c r="AL47" s="141">
        <f t="shared" ca="1" si="47"/>
        <v>255</v>
      </c>
      <c r="AM47" s="141">
        <f t="shared" ca="1" si="45"/>
        <v>165</v>
      </c>
      <c r="AN47" s="141">
        <f t="shared" ca="1" si="45"/>
        <v>208</v>
      </c>
      <c r="AO47" s="141">
        <f t="shared" ca="1" si="45"/>
        <v>69</v>
      </c>
      <c r="AP47" s="141">
        <f t="shared" ca="1" si="45"/>
        <v>41</v>
      </c>
      <c r="AQ47" s="141">
        <f t="shared" ca="1" si="45"/>
        <v>80</v>
      </c>
      <c r="AR47" s="141">
        <f t="shared" ca="1" si="45"/>
        <v>57</v>
      </c>
      <c r="AS47" s="141">
        <f t="shared" ca="1" si="45"/>
        <v>49</v>
      </c>
      <c r="AT47" s="141">
        <f t="shared" ca="1" si="45"/>
        <v>78</v>
      </c>
      <c r="AU47" s="141">
        <f t="shared" ca="1" si="45"/>
        <v>71</v>
      </c>
      <c r="AV47" s="141">
        <f t="shared" ca="1" si="45"/>
        <v>97</v>
      </c>
      <c r="AW47" s="141">
        <f t="shared" ca="1" si="45"/>
        <v>83</v>
      </c>
      <c r="AX47" s="141">
        <f t="shared" ca="1" si="45"/>
        <v>77</v>
      </c>
      <c r="AY47" s="141">
        <f t="shared" ca="1" si="45"/>
        <v>53</v>
      </c>
      <c r="AZ47" s="141">
        <f t="shared" ca="1" si="45"/>
        <v>65</v>
      </c>
      <c r="BA47" s="141">
        <f t="shared" ca="1" si="45"/>
        <v>61</v>
      </c>
      <c r="BB47" s="141">
        <f t="shared" ca="1" si="45"/>
        <v>19</v>
      </c>
      <c r="BC47" s="141">
        <f t="shared" ref="BC47:BR62" ca="1" si="59">(((INDIRECT("Desenho!L" &amp; (1+$B47)&amp;"C"&amp;(1+BC$5),FALSE)*$D47+INDIRECT("Desenho!L" &amp;(1+$C47)&amp;"C"&amp;(1+BC$5),FALSE)*$E47)/$F47)*BC$3+((INDIRECT("Desenho!L" &amp;(1+$B47) &amp;"C"&amp;(1+BC$4),FALSE)*$D47+INDIRECT("Desenho!L" &amp;(1+$C47)&amp;"C"&amp;(1+BC$4),FALSE)*$E47)/$F47)*BC$2)/BC$1</f>
        <v>22</v>
      </c>
      <c r="BD47" s="141">
        <f t="shared" ca="1" si="59"/>
        <v>53</v>
      </c>
      <c r="BE47" s="141">
        <f t="shared" ca="1" si="59"/>
        <v>5</v>
      </c>
      <c r="BF47" s="141">
        <f t="shared" ca="1" si="59"/>
        <v>1</v>
      </c>
      <c r="BG47" s="141">
        <f t="shared" ca="1" si="59"/>
        <v>14</v>
      </c>
      <c r="BH47" s="141">
        <f t="shared" ca="1" si="59"/>
        <v>109</v>
      </c>
      <c r="BI47" s="141">
        <f t="shared" ca="1" si="59"/>
        <v>111</v>
      </c>
      <c r="BJ47" s="141">
        <f t="shared" ca="1" si="59"/>
        <v>175</v>
      </c>
      <c r="BK47" s="141">
        <f t="shared" ca="1" si="59"/>
        <v>138</v>
      </c>
      <c r="BL47" s="141">
        <f t="shared" ca="1" si="59"/>
        <v>133</v>
      </c>
      <c r="BM47" s="141">
        <f t="shared" ca="1" si="59"/>
        <v>183</v>
      </c>
      <c r="BN47" s="141">
        <f t="shared" ca="1" si="59"/>
        <v>157</v>
      </c>
      <c r="BO47" s="141">
        <f t="shared" ca="1" si="59"/>
        <v>145</v>
      </c>
      <c r="BP47" s="141">
        <f t="shared" ca="1" si="59"/>
        <v>179</v>
      </c>
      <c r="BQ47" s="141">
        <f t="shared" ca="1" si="59"/>
        <v>241</v>
      </c>
      <c r="BR47" s="141">
        <f t="shared" ca="1" si="59"/>
        <v>96</v>
      </c>
      <c r="BS47" s="141">
        <f t="shared" ca="1" si="58"/>
        <v>0</v>
      </c>
      <c r="BT47" s="141">
        <f t="shared" ca="1" si="58"/>
        <v>28</v>
      </c>
      <c r="BU47" s="141">
        <f t="shared" ca="1" si="49"/>
        <v>29</v>
      </c>
      <c r="BV47" s="141">
        <f t="shared" ca="1" si="49"/>
        <v>18</v>
      </c>
      <c r="BW47" s="141">
        <f t="shared" ca="1" si="49"/>
        <v>30</v>
      </c>
      <c r="BX47" s="141">
        <f t="shared" ca="1" si="49"/>
        <v>33</v>
      </c>
      <c r="BY47" s="141">
        <f t="shared" ca="1" si="49"/>
        <v>17</v>
      </c>
      <c r="BZ47" s="141">
        <f t="shared" ca="1" si="49"/>
        <v>26</v>
      </c>
      <c r="CA47" s="141">
        <f t="shared" ca="1" si="49"/>
        <v>25</v>
      </c>
      <c r="CB47" s="141">
        <f t="shared" ca="1" si="49"/>
        <v>20</v>
      </c>
      <c r="CC47" s="141">
        <f t="shared" ca="1" si="49"/>
        <v>17</v>
      </c>
      <c r="CD47" s="141">
        <f t="shared" ca="1" si="49"/>
        <v>255</v>
      </c>
      <c r="CE47" s="141">
        <f t="shared" ca="1" si="49"/>
        <v>0</v>
      </c>
      <c r="CF47" s="141">
        <f t="shared" ca="1" si="49"/>
        <v>0</v>
      </c>
      <c r="CG47" s="141">
        <f t="shared" ca="1" si="49"/>
        <v>0</v>
      </c>
      <c r="CH47" s="141">
        <f t="shared" ca="1" si="49"/>
        <v>0</v>
      </c>
      <c r="CI47" s="141">
        <f t="shared" ca="1" si="49"/>
        <v>0</v>
      </c>
      <c r="CJ47" s="141">
        <f t="shared" ca="1" si="55"/>
        <v>0</v>
      </c>
      <c r="CK47" s="141">
        <f t="shared" ca="1" si="55"/>
        <v>0</v>
      </c>
      <c r="CL47" s="141">
        <f t="shared" ca="1" si="55"/>
        <v>0</v>
      </c>
      <c r="CM47" s="141">
        <f t="shared" ca="1" si="55"/>
        <v>0</v>
      </c>
      <c r="CN47" s="141">
        <f t="shared" ca="1" si="55"/>
        <v>0</v>
      </c>
      <c r="CO47" s="141">
        <f t="shared" ca="1" si="55"/>
        <v>0</v>
      </c>
      <c r="CP47" s="141">
        <f t="shared" ca="1" si="55"/>
        <v>0</v>
      </c>
      <c r="CQ47" s="141">
        <f t="shared" ca="1" si="55"/>
        <v>0</v>
      </c>
      <c r="CR47" s="141">
        <f t="shared" ca="1" si="55"/>
        <v>0</v>
      </c>
      <c r="CS47" s="141">
        <f t="shared" ca="1" si="55"/>
        <v>0</v>
      </c>
      <c r="CT47" s="141">
        <f t="shared" ca="1" si="55"/>
        <v>0</v>
      </c>
      <c r="CU47" s="141">
        <f t="shared" ca="1" si="55"/>
        <v>0</v>
      </c>
      <c r="CV47" s="141">
        <f t="shared" ca="1" si="55"/>
        <v>0</v>
      </c>
      <c r="CW47" s="141">
        <f t="shared" ca="1" si="55"/>
        <v>0</v>
      </c>
      <c r="CX47" s="141">
        <f t="shared" ca="1" si="55"/>
        <v>0</v>
      </c>
      <c r="CY47" s="141">
        <f t="shared" ca="1" si="55"/>
        <v>0</v>
      </c>
      <c r="CZ47" s="141">
        <f t="shared" ca="1" si="52"/>
        <v>0</v>
      </c>
      <c r="DA47" s="141">
        <f t="shared" ca="1" si="52"/>
        <v>0</v>
      </c>
      <c r="DB47" s="141">
        <f t="shared" ca="1" si="52"/>
        <v>0</v>
      </c>
      <c r="DC47" s="141">
        <f t="shared" ca="1" si="52"/>
        <v>0</v>
      </c>
      <c r="DD47" s="141">
        <f t="shared" ca="1" si="52"/>
        <v>0</v>
      </c>
      <c r="DE47" s="141">
        <f t="shared" ca="1" si="52"/>
        <v>0</v>
      </c>
      <c r="DF47" s="141">
        <f t="shared" ca="1" si="52"/>
        <v>0</v>
      </c>
      <c r="DG47" s="141">
        <f t="shared" ca="1" si="52"/>
        <v>0</v>
      </c>
      <c r="DH47" s="141">
        <f t="shared" ca="1" si="52"/>
        <v>0</v>
      </c>
      <c r="DI47" s="141">
        <f t="shared" ca="1" si="52"/>
        <v>0</v>
      </c>
      <c r="DJ47" s="141">
        <f t="shared" ca="1" si="52"/>
        <v>0</v>
      </c>
      <c r="DK47" s="141">
        <f t="shared" ca="1" si="52"/>
        <v>0</v>
      </c>
      <c r="DL47" s="141">
        <f t="shared" ca="1" si="52"/>
        <v>0</v>
      </c>
      <c r="DM47" s="141">
        <f t="shared" ca="1" si="52"/>
        <v>0</v>
      </c>
      <c r="DN47" s="141">
        <f t="shared" ca="1" si="52"/>
        <v>0</v>
      </c>
      <c r="DO47" s="141">
        <f t="shared" ca="1" si="52"/>
        <v>0</v>
      </c>
      <c r="DP47" s="141">
        <f t="shared" ca="1" si="53"/>
        <v>0</v>
      </c>
      <c r="DQ47" s="141">
        <f t="shared" ca="1" si="53"/>
        <v>0</v>
      </c>
      <c r="DR47" s="141">
        <f t="shared" ca="1" si="53"/>
        <v>0</v>
      </c>
      <c r="DS47" s="141">
        <f t="shared" ca="1" si="53"/>
        <v>0</v>
      </c>
      <c r="DT47" s="141">
        <f t="shared" ca="1" si="53"/>
        <v>0</v>
      </c>
      <c r="DU47" s="141">
        <f t="shared" ca="1" si="53"/>
        <v>0</v>
      </c>
      <c r="DV47" s="141">
        <f t="shared" ca="1" si="53"/>
        <v>0</v>
      </c>
      <c r="DW47" s="141">
        <f t="shared" ca="1" si="53"/>
        <v>0</v>
      </c>
      <c r="DX47" s="141">
        <f t="shared" ca="1" si="53"/>
        <v>0</v>
      </c>
      <c r="DY47" s="141">
        <f t="shared" ca="1" si="53"/>
        <v>0</v>
      </c>
      <c r="DZ47" s="141">
        <f t="shared" ca="1" si="53"/>
        <v>0</v>
      </c>
      <c r="EA47" s="141">
        <f t="shared" ca="1" si="53"/>
        <v>0</v>
      </c>
      <c r="EB47" s="141">
        <f t="shared" ca="1" si="53"/>
        <v>0</v>
      </c>
      <c r="EC47" s="141">
        <f t="shared" ca="1" si="53"/>
        <v>0</v>
      </c>
      <c r="ED47" s="141">
        <f t="shared" ca="1" si="53"/>
        <v>0</v>
      </c>
      <c r="EE47" s="141">
        <f t="shared" ca="1" si="53"/>
        <v>0</v>
      </c>
      <c r="EF47" s="141">
        <f t="shared" ca="1" si="54"/>
        <v>0</v>
      </c>
      <c r="EG47" s="141">
        <f t="shared" ca="1" si="54"/>
        <v>0</v>
      </c>
      <c r="EH47" s="141">
        <f t="shared" ca="1" si="54"/>
        <v>0</v>
      </c>
      <c r="EI47" s="141">
        <f t="shared" ca="1" si="54"/>
        <v>0</v>
      </c>
      <c r="EJ47" s="141">
        <f t="shared" ca="1" si="54"/>
        <v>0</v>
      </c>
      <c r="EK47" s="141">
        <f t="shared" ca="1" si="54"/>
        <v>0</v>
      </c>
      <c r="EL47" s="141">
        <f t="shared" ca="1" si="54"/>
        <v>0</v>
      </c>
      <c r="EM47" s="141">
        <f t="shared" ca="1" si="54"/>
        <v>0</v>
      </c>
      <c r="EN47" s="141">
        <f t="shared" ca="1" si="54"/>
        <v>0</v>
      </c>
      <c r="EO47" s="141">
        <f t="shared" ca="1" si="54"/>
        <v>0</v>
      </c>
      <c r="EP47" s="141">
        <f t="shared" ca="1" si="54"/>
        <v>0</v>
      </c>
      <c r="EQ47" s="141">
        <f t="shared" ca="1" si="54"/>
        <v>0</v>
      </c>
      <c r="ER47" s="141">
        <f t="shared" ca="1" si="54"/>
        <v>0</v>
      </c>
      <c r="ES47" s="141">
        <f t="shared" ca="1" si="54"/>
        <v>0</v>
      </c>
      <c r="ET47" s="141">
        <f t="shared" ca="1" si="51"/>
        <v>0</v>
      </c>
      <c r="EU47" s="141">
        <f t="shared" ca="1" si="51"/>
        <v>0</v>
      </c>
      <c r="EV47" s="141">
        <f t="shared" ca="1" si="51"/>
        <v>0</v>
      </c>
      <c r="EW47" s="141">
        <f t="shared" ca="1" si="51"/>
        <v>0</v>
      </c>
      <c r="EX47" s="141">
        <f t="shared" ca="1" si="51"/>
        <v>0</v>
      </c>
      <c r="EY47" s="141">
        <f t="shared" ca="1" si="51"/>
        <v>0</v>
      </c>
      <c r="EZ47" s="141">
        <f t="shared" ca="1" si="51"/>
        <v>0</v>
      </c>
      <c r="FA47" s="141">
        <f t="shared" ca="1" si="51"/>
        <v>0</v>
      </c>
      <c r="FB47" s="141">
        <f t="shared" ca="1" si="51"/>
        <v>0</v>
      </c>
    </row>
    <row r="48" spans="1:158" ht="2.25" customHeight="1">
      <c r="A48" s="139">
        <f t="shared" si="18"/>
        <v>40</v>
      </c>
      <c r="B48" s="140">
        <f t="shared" si="24"/>
        <v>40</v>
      </c>
      <c r="C48" s="140">
        <f t="shared" si="19"/>
        <v>41</v>
      </c>
      <c r="D48" s="139">
        <f t="shared" si="25"/>
        <v>1</v>
      </c>
      <c r="E48" s="139">
        <f t="shared" si="20"/>
        <v>0</v>
      </c>
      <c r="F48" s="139">
        <f t="shared" si="26"/>
        <v>1</v>
      </c>
      <c r="G48">
        <v>40</v>
      </c>
      <c r="H48" s="141">
        <f t="shared" ca="1" si="57"/>
        <v>70</v>
      </c>
      <c r="I48" s="141">
        <f t="shared" ca="1" si="57"/>
        <v>126</v>
      </c>
      <c r="J48" s="141">
        <f t="shared" ca="1" si="57"/>
        <v>99</v>
      </c>
      <c r="K48" s="141">
        <f t="shared" ca="1" si="57"/>
        <v>76</v>
      </c>
      <c r="L48" s="141">
        <f t="shared" ca="1" si="57"/>
        <v>106</v>
      </c>
      <c r="M48" s="141">
        <f t="shared" ca="1" si="57"/>
        <v>96</v>
      </c>
      <c r="N48" s="141">
        <f t="shared" ca="1" si="57"/>
        <v>124</v>
      </c>
      <c r="O48" s="141">
        <f t="shared" ca="1" si="57"/>
        <v>121</v>
      </c>
      <c r="P48" s="141">
        <f t="shared" ca="1" si="57"/>
        <v>114</v>
      </c>
      <c r="Q48" s="141">
        <f t="shared" ca="1" si="57"/>
        <v>96</v>
      </c>
      <c r="R48" s="141">
        <f t="shared" ca="1" si="57"/>
        <v>92</v>
      </c>
      <c r="S48" s="141">
        <f t="shared" ca="1" si="57"/>
        <v>113</v>
      </c>
      <c r="T48" s="141">
        <f t="shared" ca="1" si="57"/>
        <v>109</v>
      </c>
      <c r="U48" s="141">
        <f t="shared" ca="1" si="57"/>
        <v>93</v>
      </c>
      <c r="V48" s="141">
        <f t="shared" ca="1" si="57"/>
        <v>82</v>
      </c>
      <c r="W48" s="141">
        <f t="shared" ca="1" si="57"/>
        <v>101</v>
      </c>
      <c r="X48" s="141">
        <f t="shared" ref="X48:AM63" ca="1" si="60">(((INDIRECT("Desenho!L" &amp; (1+$B48)&amp;"C"&amp;(1+X$5),FALSE)*$D48+INDIRECT("Desenho!L" &amp;(1+$C48)&amp;"C"&amp;(1+X$5),FALSE)*$E48)/$F48)*X$3+((INDIRECT("Desenho!L" &amp;(1+$B48) &amp;"C"&amp;(1+X$4),FALSE)*$D48+INDIRECT("Desenho!L" &amp;(1+$C48)&amp;"C"&amp;(1+X$4),FALSE)*$E48)/$F48)*X$2)/X$1</f>
        <v>120</v>
      </c>
      <c r="Y48" s="141">
        <f t="shared" ca="1" si="60"/>
        <v>109</v>
      </c>
      <c r="Z48" s="141">
        <f t="shared" ca="1" si="60"/>
        <v>107</v>
      </c>
      <c r="AA48" s="141">
        <f t="shared" ca="1" si="60"/>
        <v>92</v>
      </c>
      <c r="AB48" s="141">
        <f t="shared" ca="1" si="60"/>
        <v>104</v>
      </c>
      <c r="AC48" s="141">
        <f t="shared" ca="1" si="60"/>
        <v>104</v>
      </c>
      <c r="AD48" s="141">
        <f t="shared" ca="1" si="60"/>
        <v>83</v>
      </c>
      <c r="AE48" s="141">
        <f t="shared" ca="1" si="60"/>
        <v>105</v>
      </c>
      <c r="AF48" s="141">
        <f t="shared" ca="1" si="60"/>
        <v>137</v>
      </c>
      <c r="AG48" s="141">
        <f t="shared" ca="1" si="60"/>
        <v>164</v>
      </c>
      <c r="AH48" s="141">
        <f t="shared" ca="1" si="60"/>
        <v>96</v>
      </c>
      <c r="AI48" s="141">
        <f t="shared" ca="1" si="60"/>
        <v>87</v>
      </c>
      <c r="AJ48" s="141">
        <f t="shared" ca="1" si="60"/>
        <v>154</v>
      </c>
      <c r="AK48" s="141">
        <f t="shared" ca="1" si="60"/>
        <v>111</v>
      </c>
      <c r="AL48" s="141">
        <f t="shared" ca="1" si="60"/>
        <v>249</v>
      </c>
      <c r="AM48" s="141">
        <f t="shared" ca="1" si="60"/>
        <v>137</v>
      </c>
      <c r="AN48" s="141">
        <f t="shared" ref="AN48:BC62" ca="1" si="61">(((INDIRECT("Desenho!L" &amp; (1+$B48)&amp;"C"&amp;(1+AN$5),FALSE)*$D48+INDIRECT("Desenho!L" &amp;(1+$C48)&amp;"C"&amp;(1+AN$5),FALSE)*$E48)/$F48)*AN$3+((INDIRECT("Desenho!L" &amp;(1+$B48) &amp;"C"&amp;(1+AN$4),FALSE)*$D48+INDIRECT("Desenho!L" &amp;(1+$C48)&amp;"C"&amp;(1+AN$4),FALSE)*$E48)/$F48)*AN$2)/AN$1</f>
        <v>223</v>
      </c>
      <c r="AO48" s="141">
        <f t="shared" ca="1" si="61"/>
        <v>46</v>
      </c>
      <c r="AP48" s="141">
        <f t="shared" ca="1" si="61"/>
        <v>25</v>
      </c>
      <c r="AQ48" s="141">
        <f t="shared" ca="1" si="61"/>
        <v>53</v>
      </c>
      <c r="AR48" s="141">
        <f t="shared" ca="1" si="61"/>
        <v>47</v>
      </c>
      <c r="AS48" s="141">
        <f t="shared" ca="1" si="61"/>
        <v>60</v>
      </c>
      <c r="AT48" s="141">
        <f t="shared" ca="1" si="61"/>
        <v>84</v>
      </c>
      <c r="AU48" s="141">
        <f t="shared" ca="1" si="61"/>
        <v>102</v>
      </c>
      <c r="AV48" s="141">
        <f t="shared" ca="1" si="61"/>
        <v>61</v>
      </c>
      <c r="AW48" s="141">
        <f t="shared" ca="1" si="61"/>
        <v>82</v>
      </c>
      <c r="AX48" s="141">
        <f t="shared" ca="1" si="61"/>
        <v>60</v>
      </c>
      <c r="AY48" s="141">
        <f t="shared" ca="1" si="61"/>
        <v>93</v>
      </c>
      <c r="AZ48" s="141">
        <f t="shared" ca="1" si="61"/>
        <v>107</v>
      </c>
      <c r="BA48" s="141">
        <f t="shared" ca="1" si="61"/>
        <v>73</v>
      </c>
      <c r="BB48" s="141">
        <f t="shared" ca="1" si="61"/>
        <v>88</v>
      </c>
      <c r="BC48" s="141">
        <f t="shared" ca="1" si="59"/>
        <v>101</v>
      </c>
      <c r="BD48" s="141">
        <f t="shared" ca="1" si="59"/>
        <v>100</v>
      </c>
      <c r="BE48" s="141">
        <f t="shared" ca="1" si="59"/>
        <v>116</v>
      </c>
      <c r="BF48" s="141">
        <f t="shared" ca="1" si="59"/>
        <v>65</v>
      </c>
      <c r="BG48" s="141">
        <f t="shared" ca="1" si="59"/>
        <v>52</v>
      </c>
      <c r="BH48" s="141">
        <f t="shared" ca="1" si="59"/>
        <v>79</v>
      </c>
      <c r="BI48" s="141">
        <f t="shared" ca="1" si="59"/>
        <v>19</v>
      </c>
      <c r="BJ48" s="141">
        <f t="shared" ca="1" si="59"/>
        <v>93</v>
      </c>
      <c r="BK48" s="141">
        <f t="shared" ca="1" si="59"/>
        <v>119</v>
      </c>
      <c r="BL48" s="141">
        <f t="shared" ca="1" si="59"/>
        <v>83</v>
      </c>
      <c r="BM48" s="141">
        <f t="shared" ca="1" si="59"/>
        <v>103</v>
      </c>
      <c r="BN48" s="141">
        <f t="shared" ca="1" si="59"/>
        <v>132</v>
      </c>
      <c r="BO48" s="141">
        <f t="shared" ca="1" si="59"/>
        <v>119</v>
      </c>
      <c r="BP48" s="141">
        <f t="shared" ca="1" si="59"/>
        <v>106</v>
      </c>
      <c r="BQ48" s="141">
        <f t="shared" ca="1" si="59"/>
        <v>155</v>
      </c>
      <c r="BR48" s="141">
        <f t="shared" ca="1" si="59"/>
        <v>192</v>
      </c>
      <c r="BS48" s="141">
        <f t="shared" ca="1" si="58"/>
        <v>47</v>
      </c>
      <c r="BT48" s="141">
        <f t="shared" ca="1" si="58"/>
        <v>0</v>
      </c>
      <c r="BU48" s="141">
        <f t="shared" ca="1" si="49"/>
        <v>25</v>
      </c>
      <c r="BV48" s="141">
        <f t="shared" ca="1" si="49"/>
        <v>30</v>
      </c>
      <c r="BW48" s="141">
        <f t="shared" ca="1" si="49"/>
        <v>29</v>
      </c>
      <c r="BX48" s="141">
        <f t="shared" ca="1" si="49"/>
        <v>24</v>
      </c>
      <c r="BY48" s="141">
        <f t="shared" ca="1" si="49"/>
        <v>20</v>
      </c>
      <c r="BZ48" s="141">
        <f t="shared" ca="1" si="49"/>
        <v>20</v>
      </c>
      <c r="CA48" s="141">
        <f t="shared" ca="1" si="49"/>
        <v>20</v>
      </c>
      <c r="CB48" s="141">
        <f t="shared" ca="1" si="49"/>
        <v>21</v>
      </c>
      <c r="CC48" s="141">
        <f t="shared" ca="1" si="49"/>
        <v>17</v>
      </c>
      <c r="CD48" s="141">
        <f t="shared" ca="1" si="49"/>
        <v>255</v>
      </c>
      <c r="CE48" s="141">
        <f t="shared" ca="1" si="49"/>
        <v>0</v>
      </c>
      <c r="CF48" s="141">
        <f t="shared" ca="1" si="49"/>
        <v>0</v>
      </c>
      <c r="CG48" s="141">
        <f t="shared" ca="1" si="49"/>
        <v>0</v>
      </c>
      <c r="CH48" s="141">
        <f t="shared" ca="1" si="49"/>
        <v>0</v>
      </c>
      <c r="CI48" s="141">
        <f t="shared" ca="1" si="49"/>
        <v>0</v>
      </c>
      <c r="CJ48" s="141">
        <f t="shared" ca="1" si="55"/>
        <v>0</v>
      </c>
      <c r="CK48" s="141">
        <f t="shared" ca="1" si="55"/>
        <v>0</v>
      </c>
      <c r="CL48" s="141">
        <f t="shared" ca="1" si="55"/>
        <v>0</v>
      </c>
      <c r="CM48" s="141">
        <f t="shared" ca="1" si="55"/>
        <v>0</v>
      </c>
      <c r="CN48" s="141">
        <f t="shared" ca="1" si="55"/>
        <v>0</v>
      </c>
      <c r="CO48" s="141">
        <f t="shared" ca="1" si="55"/>
        <v>0</v>
      </c>
      <c r="CP48" s="141">
        <f t="shared" ca="1" si="55"/>
        <v>0</v>
      </c>
      <c r="CQ48" s="141">
        <f t="shared" ca="1" si="55"/>
        <v>0</v>
      </c>
      <c r="CR48" s="141">
        <f t="shared" ca="1" si="55"/>
        <v>0</v>
      </c>
      <c r="CS48" s="141">
        <f t="shared" ca="1" si="55"/>
        <v>0</v>
      </c>
      <c r="CT48" s="141">
        <f t="shared" ca="1" si="55"/>
        <v>0</v>
      </c>
      <c r="CU48" s="141">
        <f t="shared" ca="1" si="55"/>
        <v>0</v>
      </c>
      <c r="CV48" s="141">
        <f t="shared" ca="1" si="55"/>
        <v>0</v>
      </c>
      <c r="CW48" s="141">
        <f t="shared" ca="1" si="55"/>
        <v>0</v>
      </c>
      <c r="CX48" s="141">
        <f t="shared" ca="1" si="55"/>
        <v>0</v>
      </c>
      <c r="CY48" s="141">
        <f t="shared" ca="1" si="55"/>
        <v>0</v>
      </c>
      <c r="CZ48" s="141">
        <f t="shared" ca="1" si="52"/>
        <v>0</v>
      </c>
      <c r="DA48" s="141">
        <f t="shared" ca="1" si="52"/>
        <v>0</v>
      </c>
      <c r="DB48" s="141">
        <f t="shared" ca="1" si="52"/>
        <v>0</v>
      </c>
      <c r="DC48" s="141">
        <f t="shared" ca="1" si="52"/>
        <v>0</v>
      </c>
      <c r="DD48" s="141">
        <f t="shared" ca="1" si="52"/>
        <v>0</v>
      </c>
      <c r="DE48" s="141">
        <f t="shared" ca="1" si="52"/>
        <v>0</v>
      </c>
      <c r="DF48" s="141">
        <f t="shared" ca="1" si="52"/>
        <v>0</v>
      </c>
      <c r="DG48" s="141">
        <f t="shared" ca="1" si="52"/>
        <v>0</v>
      </c>
      <c r="DH48" s="141">
        <f t="shared" ca="1" si="52"/>
        <v>0</v>
      </c>
      <c r="DI48" s="141">
        <f t="shared" ca="1" si="52"/>
        <v>0</v>
      </c>
      <c r="DJ48" s="141">
        <f t="shared" ca="1" si="52"/>
        <v>0</v>
      </c>
      <c r="DK48" s="141">
        <f t="shared" ca="1" si="52"/>
        <v>0</v>
      </c>
      <c r="DL48" s="141">
        <f t="shared" ca="1" si="52"/>
        <v>0</v>
      </c>
      <c r="DM48" s="141">
        <f t="shared" ca="1" si="52"/>
        <v>0</v>
      </c>
      <c r="DN48" s="141">
        <f t="shared" ca="1" si="52"/>
        <v>0</v>
      </c>
      <c r="DO48" s="141">
        <f t="shared" ca="1" si="52"/>
        <v>0</v>
      </c>
      <c r="DP48" s="141">
        <f t="shared" ca="1" si="53"/>
        <v>0</v>
      </c>
      <c r="DQ48" s="141">
        <f t="shared" ca="1" si="53"/>
        <v>0</v>
      </c>
      <c r="DR48" s="141">
        <f t="shared" ca="1" si="53"/>
        <v>0</v>
      </c>
      <c r="DS48" s="141">
        <f t="shared" ca="1" si="53"/>
        <v>0</v>
      </c>
      <c r="DT48" s="141">
        <f t="shared" ca="1" si="53"/>
        <v>0</v>
      </c>
      <c r="DU48" s="141">
        <f t="shared" ca="1" si="53"/>
        <v>0</v>
      </c>
      <c r="DV48" s="141">
        <f t="shared" ca="1" si="53"/>
        <v>0</v>
      </c>
      <c r="DW48" s="141">
        <f t="shared" ca="1" si="53"/>
        <v>0</v>
      </c>
      <c r="DX48" s="141">
        <f t="shared" ca="1" si="53"/>
        <v>0</v>
      </c>
      <c r="DY48" s="141">
        <f t="shared" ca="1" si="53"/>
        <v>0</v>
      </c>
      <c r="DZ48" s="141">
        <f t="shared" ca="1" si="53"/>
        <v>0</v>
      </c>
      <c r="EA48" s="141">
        <f t="shared" ca="1" si="53"/>
        <v>0</v>
      </c>
      <c r="EB48" s="141">
        <f t="shared" ca="1" si="53"/>
        <v>0</v>
      </c>
      <c r="EC48" s="141">
        <f t="shared" ca="1" si="53"/>
        <v>0</v>
      </c>
      <c r="ED48" s="141">
        <f t="shared" ca="1" si="53"/>
        <v>0</v>
      </c>
      <c r="EE48" s="141">
        <f t="shared" ca="1" si="53"/>
        <v>0</v>
      </c>
      <c r="EF48" s="141">
        <f t="shared" ca="1" si="54"/>
        <v>0</v>
      </c>
      <c r="EG48" s="141">
        <f t="shared" ca="1" si="54"/>
        <v>0</v>
      </c>
      <c r="EH48" s="141">
        <f t="shared" ca="1" si="54"/>
        <v>0</v>
      </c>
      <c r="EI48" s="141">
        <f t="shared" ca="1" si="54"/>
        <v>0</v>
      </c>
      <c r="EJ48" s="141">
        <f t="shared" ca="1" si="54"/>
        <v>0</v>
      </c>
      <c r="EK48" s="141">
        <f t="shared" ca="1" si="54"/>
        <v>0</v>
      </c>
      <c r="EL48" s="141">
        <f t="shared" ca="1" si="54"/>
        <v>0</v>
      </c>
      <c r="EM48" s="141">
        <f t="shared" ca="1" si="54"/>
        <v>0</v>
      </c>
      <c r="EN48" s="141">
        <f t="shared" ca="1" si="54"/>
        <v>0</v>
      </c>
      <c r="EO48" s="141">
        <f t="shared" ca="1" si="54"/>
        <v>0</v>
      </c>
      <c r="EP48" s="141">
        <f t="shared" ca="1" si="54"/>
        <v>0</v>
      </c>
      <c r="EQ48" s="141">
        <f t="shared" ca="1" si="54"/>
        <v>0</v>
      </c>
      <c r="ER48" s="141">
        <f t="shared" ca="1" si="54"/>
        <v>0</v>
      </c>
      <c r="ES48" s="141">
        <f t="shared" ca="1" si="54"/>
        <v>0</v>
      </c>
      <c r="ET48" s="141">
        <f t="shared" ca="1" si="51"/>
        <v>0</v>
      </c>
      <c r="EU48" s="141">
        <f t="shared" ca="1" si="51"/>
        <v>0</v>
      </c>
      <c r="EV48" s="141">
        <f t="shared" ca="1" si="51"/>
        <v>0</v>
      </c>
      <c r="EW48" s="141">
        <f t="shared" ca="1" si="51"/>
        <v>0</v>
      </c>
      <c r="EX48" s="141">
        <f t="shared" ca="1" si="51"/>
        <v>0</v>
      </c>
      <c r="EY48" s="141">
        <f t="shared" ca="1" si="51"/>
        <v>0</v>
      </c>
      <c r="EZ48" s="141">
        <f t="shared" ca="1" si="51"/>
        <v>0</v>
      </c>
      <c r="FA48" s="141">
        <f t="shared" ca="1" si="51"/>
        <v>0</v>
      </c>
      <c r="FB48" s="141">
        <f t="shared" ca="1" si="51"/>
        <v>0</v>
      </c>
    </row>
    <row r="49" spans="1:158" ht="2.25" customHeight="1">
      <c r="A49" s="139">
        <f t="shared" si="18"/>
        <v>41</v>
      </c>
      <c r="B49" s="140">
        <f t="shared" si="24"/>
        <v>41</v>
      </c>
      <c r="C49" s="140">
        <f t="shared" si="19"/>
        <v>42</v>
      </c>
      <c r="D49" s="139">
        <f t="shared" si="25"/>
        <v>1</v>
      </c>
      <c r="E49" s="139">
        <f t="shared" si="20"/>
        <v>0</v>
      </c>
      <c r="F49" s="139">
        <f t="shared" si="26"/>
        <v>1</v>
      </c>
      <c r="G49">
        <v>41</v>
      </c>
      <c r="H49" s="141">
        <f t="shared" ca="1" si="57"/>
        <v>161</v>
      </c>
      <c r="I49" s="141">
        <f t="shared" ca="1" si="57"/>
        <v>169</v>
      </c>
      <c r="J49" s="141">
        <f t="shared" ca="1" si="57"/>
        <v>135</v>
      </c>
      <c r="K49" s="141">
        <f t="shared" ca="1" si="57"/>
        <v>91</v>
      </c>
      <c r="L49" s="141">
        <f t="shared" ca="1" si="57"/>
        <v>150</v>
      </c>
      <c r="M49" s="141">
        <f t="shared" ca="1" si="57"/>
        <v>161</v>
      </c>
      <c r="N49" s="141">
        <f t="shared" ca="1" si="57"/>
        <v>125</v>
      </c>
      <c r="O49" s="141">
        <f t="shared" ca="1" si="57"/>
        <v>107</v>
      </c>
      <c r="P49" s="141">
        <f t="shared" ca="1" si="57"/>
        <v>137</v>
      </c>
      <c r="Q49" s="141">
        <f t="shared" ca="1" si="57"/>
        <v>101</v>
      </c>
      <c r="R49" s="141">
        <f t="shared" ca="1" si="57"/>
        <v>138</v>
      </c>
      <c r="S49" s="141">
        <f t="shared" ca="1" si="57"/>
        <v>158</v>
      </c>
      <c r="T49" s="141">
        <f t="shared" ca="1" si="57"/>
        <v>106</v>
      </c>
      <c r="U49" s="141">
        <f t="shared" ca="1" si="57"/>
        <v>153</v>
      </c>
      <c r="V49" s="141">
        <f t="shared" ca="1" si="57"/>
        <v>110</v>
      </c>
      <c r="W49" s="141">
        <f t="shared" ca="1" si="57"/>
        <v>134</v>
      </c>
      <c r="X49" s="141">
        <f t="shared" ca="1" si="60"/>
        <v>141</v>
      </c>
      <c r="Y49" s="141">
        <f t="shared" ca="1" si="60"/>
        <v>97</v>
      </c>
      <c r="Z49" s="141">
        <f t="shared" ca="1" si="60"/>
        <v>144</v>
      </c>
      <c r="AA49" s="141">
        <f t="shared" ca="1" si="60"/>
        <v>122</v>
      </c>
      <c r="AB49" s="141">
        <f t="shared" ca="1" si="60"/>
        <v>123</v>
      </c>
      <c r="AC49" s="141">
        <f t="shared" ca="1" si="60"/>
        <v>109</v>
      </c>
      <c r="AD49" s="141">
        <f t="shared" ca="1" si="60"/>
        <v>128</v>
      </c>
      <c r="AE49" s="141">
        <f t="shared" ca="1" si="60"/>
        <v>86</v>
      </c>
      <c r="AF49" s="141">
        <f t="shared" ca="1" si="60"/>
        <v>103</v>
      </c>
      <c r="AG49" s="141">
        <f t="shared" ca="1" si="60"/>
        <v>83</v>
      </c>
      <c r="AH49" s="141">
        <f t="shared" ca="1" si="60"/>
        <v>80</v>
      </c>
      <c r="AI49" s="141">
        <f t="shared" ca="1" si="60"/>
        <v>89</v>
      </c>
      <c r="AJ49" s="141">
        <f t="shared" ca="1" si="60"/>
        <v>117</v>
      </c>
      <c r="AK49" s="141">
        <f t="shared" ca="1" si="60"/>
        <v>129</v>
      </c>
      <c r="AL49" s="141">
        <f t="shared" ca="1" si="60"/>
        <v>239</v>
      </c>
      <c r="AM49" s="141">
        <f t="shared" ca="1" si="60"/>
        <v>15</v>
      </c>
      <c r="AN49" s="141">
        <f t="shared" ca="1" si="61"/>
        <v>90</v>
      </c>
      <c r="AO49" s="141">
        <f t="shared" ca="1" si="61"/>
        <v>59</v>
      </c>
      <c r="AP49" s="141">
        <f t="shared" ca="1" si="61"/>
        <v>53</v>
      </c>
      <c r="AQ49" s="141">
        <f t="shared" ca="1" si="61"/>
        <v>40</v>
      </c>
      <c r="AR49" s="141">
        <f t="shared" ca="1" si="61"/>
        <v>40</v>
      </c>
      <c r="AS49" s="141">
        <f t="shared" ca="1" si="61"/>
        <v>34</v>
      </c>
      <c r="AT49" s="141">
        <f t="shared" ca="1" si="61"/>
        <v>85</v>
      </c>
      <c r="AU49" s="141">
        <f t="shared" ca="1" si="61"/>
        <v>92</v>
      </c>
      <c r="AV49" s="141">
        <f t="shared" ca="1" si="61"/>
        <v>44</v>
      </c>
      <c r="AW49" s="141">
        <f t="shared" ca="1" si="61"/>
        <v>47</v>
      </c>
      <c r="AX49" s="141">
        <f t="shared" ca="1" si="61"/>
        <v>92</v>
      </c>
      <c r="AY49" s="141">
        <f t="shared" ca="1" si="61"/>
        <v>130</v>
      </c>
      <c r="AZ49" s="141">
        <f t="shared" ca="1" si="61"/>
        <v>112</v>
      </c>
      <c r="BA49" s="141">
        <f t="shared" ca="1" si="61"/>
        <v>158</v>
      </c>
      <c r="BB49" s="141">
        <f t="shared" ca="1" si="61"/>
        <v>189</v>
      </c>
      <c r="BC49" s="141">
        <f t="shared" ca="1" si="59"/>
        <v>125</v>
      </c>
      <c r="BD49" s="141">
        <f t="shared" ca="1" si="59"/>
        <v>68</v>
      </c>
      <c r="BE49" s="141">
        <f t="shared" ca="1" si="59"/>
        <v>116</v>
      </c>
      <c r="BF49" s="141">
        <f t="shared" ca="1" si="59"/>
        <v>142</v>
      </c>
      <c r="BG49" s="141">
        <f t="shared" ca="1" si="59"/>
        <v>122</v>
      </c>
      <c r="BH49" s="141">
        <f t="shared" ca="1" si="59"/>
        <v>165</v>
      </c>
      <c r="BI49" s="141">
        <f t="shared" ca="1" si="59"/>
        <v>149</v>
      </c>
      <c r="BJ49" s="141">
        <f t="shared" ca="1" si="59"/>
        <v>90</v>
      </c>
      <c r="BK49" s="141">
        <f t="shared" ca="1" si="59"/>
        <v>96</v>
      </c>
      <c r="BL49" s="141">
        <f t="shared" ca="1" si="59"/>
        <v>118</v>
      </c>
      <c r="BM49" s="141">
        <f t="shared" ca="1" si="59"/>
        <v>95</v>
      </c>
      <c r="BN49" s="141">
        <f t="shared" ca="1" si="59"/>
        <v>84</v>
      </c>
      <c r="BO49" s="141">
        <f t="shared" ca="1" si="59"/>
        <v>134</v>
      </c>
      <c r="BP49" s="141">
        <f t="shared" ca="1" si="59"/>
        <v>118</v>
      </c>
      <c r="BQ49" s="141">
        <f t="shared" ca="1" si="59"/>
        <v>139</v>
      </c>
      <c r="BR49" s="141">
        <f t="shared" ca="1" si="59"/>
        <v>202</v>
      </c>
      <c r="BS49" s="141">
        <f t="shared" ca="1" si="58"/>
        <v>68</v>
      </c>
      <c r="BT49" s="141">
        <f t="shared" ca="1" si="58"/>
        <v>9</v>
      </c>
      <c r="BU49" s="141">
        <f t="shared" ca="1" si="49"/>
        <v>19</v>
      </c>
      <c r="BV49" s="141">
        <f t="shared" ca="1" si="49"/>
        <v>13</v>
      </c>
      <c r="BW49" s="141">
        <f t="shared" ref="BW49:CL65" ca="1" si="62">(((INDIRECT("Desenho!L" &amp; (1+$B49)&amp;"C"&amp;(1+BW$5),FALSE)*$D49+INDIRECT("Desenho!L" &amp;(1+$C49)&amp;"C"&amp;(1+BW$5),FALSE)*$E49)/$F49)*BW$3+((INDIRECT("Desenho!L" &amp;(1+$B49) &amp;"C"&amp;(1+BW$4),FALSE)*$D49+INDIRECT("Desenho!L" &amp;(1+$C49)&amp;"C"&amp;(1+BW$4),FALSE)*$E49)/$F49)*BW$2)/BW$1</f>
        <v>20</v>
      </c>
      <c r="BX49" s="141">
        <f t="shared" ca="1" si="62"/>
        <v>29</v>
      </c>
      <c r="BY49" s="141">
        <f t="shared" ca="1" si="62"/>
        <v>6</v>
      </c>
      <c r="BZ49" s="141">
        <f t="shared" ca="1" si="62"/>
        <v>19</v>
      </c>
      <c r="CA49" s="141">
        <f t="shared" ca="1" si="62"/>
        <v>14</v>
      </c>
      <c r="CB49" s="141">
        <f t="shared" ca="1" si="62"/>
        <v>13</v>
      </c>
      <c r="CC49" s="141">
        <f t="shared" ca="1" si="62"/>
        <v>12</v>
      </c>
      <c r="CD49" s="141">
        <f t="shared" ca="1" si="62"/>
        <v>255</v>
      </c>
      <c r="CE49" s="141">
        <f t="shared" ca="1" si="62"/>
        <v>0</v>
      </c>
      <c r="CF49" s="141">
        <f t="shared" ca="1" si="62"/>
        <v>0</v>
      </c>
      <c r="CG49" s="141">
        <f t="shared" ca="1" si="62"/>
        <v>0</v>
      </c>
      <c r="CH49" s="141">
        <f t="shared" ca="1" si="62"/>
        <v>0</v>
      </c>
      <c r="CI49" s="141">
        <f t="shared" ca="1" si="62"/>
        <v>0</v>
      </c>
      <c r="CJ49" s="141">
        <f t="shared" ca="1" si="62"/>
        <v>0</v>
      </c>
      <c r="CK49" s="141">
        <f t="shared" ca="1" si="62"/>
        <v>0</v>
      </c>
      <c r="CL49" s="141">
        <f t="shared" ca="1" si="62"/>
        <v>0</v>
      </c>
      <c r="CM49" s="141">
        <f t="shared" ca="1" si="55"/>
        <v>0</v>
      </c>
      <c r="CN49" s="141">
        <f t="shared" ca="1" si="55"/>
        <v>0</v>
      </c>
      <c r="CO49" s="141">
        <f t="shared" ca="1" si="55"/>
        <v>0</v>
      </c>
      <c r="CP49" s="141">
        <f t="shared" ca="1" si="55"/>
        <v>0</v>
      </c>
      <c r="CQ49" s="141">
        <f t="shared" ca="1" si="55"/>
        <v>0</v>
      </c>
      <c r="CR49" s="141">
        <f t="shared" ca="1" si="55"/>
        <v>0</v>
      </c>
      <c r="CS49" s="141">
        <f t="shared" ca="1" si="55"/>
        <v>0</v>
      </c>
      <c r="CT49" s="141">
        <f t="shared" ca="1" si="55"/>
        <v>0</v>
      </c>
      <c r="CU49" s="141">
        <f t="shared" ca="1" si="55"/>
        <v>0</v>
      </c>
      <c r="CV49" s="141">
        <f t="shared" ca="1" si="55"/>
        <v>0</v>
      </c>
      <c r="CW49" s="141">
        <f t="shared" ca="1" si="55"/>
        <v>0</v>
      </c>
      <c r="CX49" s="141">
        <f t="shared" ca="1" si="55"/>
        <v>0</v>
      </c>
      <c r="CY49" s="141">
        <f t="shared" ca="1" si="55"/>
        <v>0</v>
      </c>
      <c r="CZ49" s="141">
        <f t="shared" ca="1" si="52"/>
        <v>0</v>
      </c>
      <c r="DA49" s="141">
        <f t="shared" ca="1" si="52"/>
        <v>0</v>
      </c>
      <c r="DB49" s="141">
        <f t="shared" ca="1" si="52"/>
        <v>0</v>
      </c>
      <c r="DC49" s="141">
        <f t="shared" ca="1" si="52"/>
        <v>0</v>
      </c>
      <c r="DD49" s="141">
        <f t="shared" ca="1" si="52"/>
        <v>0</v>
      </c>
      <c r="DE49" s="141">
        <f t="shared" ca="1" si="52"/>
        <v>0</v>
      </c>
      <c r="DF49" s="141">
        <f t="shared" ca="1" si="52"/>
        <v>0</v>
      </c>
      <c r="DG49" s="141">
        <f t="shared" ca="1" si="52"/>
        <v>0</v>
      </c>
      <c r="DH49" s="141">
        <f t="shared" ca="1" si="52"/>
        <v>0</v>
      </c>
      <c r="DI49" s="141">
        <f t="shared" ca="1" si="52"/>
        <v>0</v>
      </c>
      <c r="DJ49" s="141">
        <f t="shared" ca="1" si="52"/>
        <v>0</v>
      </c>
      <c r="DK49" s="141">
        <f t="shared" ca="1" si="52"/>
        <v>0</v>
      </c>
      <c r="DL49" s="141">
        <f t="shared" ca="1" si="52"/>
        <v>0</v>
      </c>
      <c r="DM49" s="141">
        <f t="shared" ca="1" si="52"/>
        <v>0</v>
      </c>
      <c r="DN49" s="141">
        <f t="shared" ca="1" si="52"/>
        <v>0</v>
      </c>
      <c r="DO49" s="141">
        <f t="shared" ca="1" si="52"/>
        <v>0</v>
      </c>
      <c r="DP49" s="141">
        <f t="shared" ca="1" si="53"/>
        <v>0</v>
      </c>
      <c r="DQ49" s="141">
        <f t="shared" ca="1" si="53"/>
        <v>0</v>
      </c>
      <c r="DR49" s="141">
        <f t="shared" ca="1" si="53"/>
        <v>0</v>
      </c>
      <c r="DS49" s="141">
        <f t="shared" ca="1" si="53"/>
        <v>0</v>
      </c>
      <c r="DT49" s="141">
        <f t="shared" ca="1" si="53"/>
        <v>0</v>
      </c>
      <c r="DU49" s="141">
        <f t="shared" ca="1" si="53"/>
        <v>0</v>
      </c>
      <c r="DV49" s="141">
        <f t="shared" ca="1" si="53"/>
        <v>0</v>
      </c>
      <c r="DW49" s="141">
        <f t="shared" ca="1" si="53"/>
        <v>0</v>
      </c>
      <c r="DX49" s="141">
        <f t="shared" ca="1" si="53"/>
        <v>0</v>
      </c>
      <c r="DY49" s="141">
        <f t="shared" ca="1" si="53"/>
        <v>0</v>
      </c>
      <c r="DZ49" s="141">
        <f t="shared" ca="1" si="53"/>
        <v>0</v>
      </c>
      <c r="EA49" s="141">
        <f t="shared" ca="1" si="53"/>
        <v>0</v>
      </c>
      <c r="EB49" s="141">
        <f t="shared" ca="1" si="53"/>
        <v>0</v>
      </c>
      <c r="EC49" s="141">
        <f t="shared" ca="1" si="53"/>
        <v>0</v>
      </c>
      <c r="ED49" s="141">
        <f t="shared" ca="1" si="53"/>
        <v>0</v>
      </c>
      <c r="EE49" s="141">
        <f t="shared" ca="1" si="53"/>
        <v>0</v>
      </c>
      <c r="EF49" s="141">
        <f t="shared" ca="1" si="54"/>
        <v>0</v>
      </c>
      <c r="EG49" s="141">
        <f t="shared" ca="1" si="54"/>
        <v>0</v>
      </c>
      <c r="EH49" s="141">
        <f t="shared" ca="1" si="54"/>
        <v>0</v>
      </c>
      <c r="EI49" s="141">
        <f t="shared" ca="1" si="54"/>
        <v>0</v>
      </c>
      <c r="EJ49" s="141">
        <f t="shared" ca="1" si="54"/>
        <v>0</v>
      </c>
      <c r="EK49" s="141">
        <f t="shared" ca="1" si="54"/>
        <v>0</v>
      </c>
      <c r="EL49" s="141">
        <f t="shared" ca="1" si="54"/>
        <v>0</v>
      </c>
      <c r="EM49" s="141">
        <f t="shared" ca="1" si="54"/>
        <v>0</v>
      </c>
      <c r="EN49" s="141">
        <f t="shared" ca="1" si="54"/>
        <v>0</v>
      </c>
      <c r="EO49" s="141">
        <f t="shared" ca="1" si="54"/>
        <v>0</v>
      </c>
      <c r="EP49" s="141">
        <f t="shared" ca="1" si="54"/>
        <v>0</v>
      </c>
      <c r="EQ49" s="141">
        <f t="shared" ca="1" si="54"/>
        <v>0</v>
      </c>
      <c r="ER49" s="141">
        <f t="shared" ca="1" si="54"/>
        <v>0</v>
      </c>
      <c r="ES49" s="141">
        <f t="shared" ca="1" si="54"/>
        <v>0</v>
      </c>
      <c r="ET49" s="141">
        <f t="shared" ca="1" si="51"/>
        <v>0</v>
      </c>
      <c r="EU49" s="141">
        <f t="shared" ca="1" si="51"/>
        <v>0</v>
      </c>
      <c r="EV49" s="141">
        <f t="shared" ca="1" si="51"/>
        <v>0</v>
      </c>
      <c r="EW49" s="141">
        <f t="shared" ca="1" si="51"/>
        <v>0</v>
      </c>
      <c r="EX49" s="141">
        <f t="shared" ca="1" si="51"/>
        <v>0</v>
      </c>
      <c r="EY49" s="141">
        <f t="shared" ca="1" si="51"/>
        <v>0</v>
      </c>
      <c r="EZ49" s="141">
        <f t="shared" ca="1" si="51"/>
        <v>0</v>
      </c>
      <c r="FA49" s="141">
        <f t="shared" ca="1" si="51"/>
        <v>0</v>
      </c>
      <c r="FB49" s="141">
        <f t="shared" ca="1" si="51"/>
        <v>0</v>
      </c>
    </row>
    <row r="50" spans="1:158" ht="2.25" customHeight="1">
      <c r="A50" s="139">
        <f t="shared" si="18"/>
        <v>42</v>
      </c>
      <c r="B50" s="140">
        <f t="shared" si="24"/>
        <v>42</v>
      </c>
      <c r="C50" s="140">
        <f t="shared" si="19"/>
        <v>43</v>
      </c>
      <c r="D50" s="139">
        <f t="shared" si="25"/>
        <v>1</v>
      </c>
      <c r="E50" s="139">
        <f t="shared" si="20"/>
        <v>0</v>
      </c>
      <c r="F50" s="139">
        <f t="shared" si="26"/>
        <v>1</v>
      </c>
      <c r="G50">
        <v>42</v>
      </c>
      <c r="H50" s="141">
        <f t="shared" ca="1" si="57"/>
        <v>95</v>
      </c>
      <c r="I50" s="141">
        <f t="shared" ca="1" si="57"/>
        <v>109</v>
      </c>
      <c r="J50" s="141">
        <f t="shared" ca="1" si="57"/>
        <v>105</v>
      </c>
      <c r="K50" s="141">
        <f t="shared" ca="1" si="57"/>
        <v>107</v>
      </c>
      <c r="L50" s="141">
        <f t="shared" ca="1" si="57"/>
        <v>124</v>
      </c>
      <c r="M50" s="141">
        <f t="shared" ca="1" si="57"/>
        <v>137</v>
      </c>
      <c r="N50" s="141">
        <f t="shared" ca="1" si="57"/>
        <v>95</v>
      </c>
      <c r="O50" s="141">
        <f t="shared" ca="1" si="57"/>
        <v>137</v>
      </c>
      <c r="P50" s="141">
        <f t="shared" ca="1" si="57"/>
        <v>122</v>
      </c>
      <c r="Q50" s="141">
        <f t="shared" ca="1" si="57"/>
        <v>125</v>
      </c>
      <c r="R50" s="141">
        <f t="shared" ca="1" si="57"/>
        <v>149</v>
      </c>
      <c r="S50" s="141">
        <f t="shared" ca="1" si="57"/>
        <v>124</v>
      </c>
      <c r="T50" s="141">
        <f t="shared" ca="1" si="57"/>
        <v>90</v>
      </c>
      <c r="U50" s="141">
        <f t="shared" ca="1" si="57"/>
        <v>113</v>
      </c>
      <c r="V50" s="141">
        <f t="shared" ca="1" si="57"/>
        <v>138</v>
      </c>
      <c r="W50" s="141">
        <f t="shared" ca="1" si="57"/>
        <v>100</v>
      </c>
      <c r="X50" s="141">
        <f t="shared" ca="1" si="60"/>
        <v>128</v>
      </c>
      <c r="Y50" s="141">
        <f t="shared" ca="1" si="60"/>
        <v>102</v>
      </c>
      <c r="Z50" s="141">
        <f t="shared" ca="1" si="60"/>
        <v>75</v>
      </c>
      <c r="AA50" s="141">
        <f t="shared" ca="1" si="60"/>
        <v>101</v>
      </c>
      <c r="AB50" s="141">
        <f t="shared" ca="1" si="60"/>
        <v>94</v>
      </c>
      <c r="AC50" s="141">
        <f t="shared" ca="1" si="60"/>
        <v>135</v>
      </c>
      <c r="AD50" s="141">
        <f t="shared" ca="1" si="60"/>
        <v>101</v>
      </c>
      <c r="AE50" s="141">
        <f t="shared" ca="1" si="60"/>
        <v>118</v>
      </c>
      <c r="AF50" s="141">
        <f t="shared" ca="1" si="60"/>
        <v>141</v>
      </c>
      <c r="AG50" s="141">
        <f t="shared" ca="1" si="60"/>
        <v>103</v>
      </c>
      <c r="AH50" s="141">
        <f t="shared" ca="1" si="60"/>
        <v>124</v>
      </c>
      <c r="AI50" s="141">
        <f t="shared" ca="1" si="60"/>
        <v>127</v>
      </c>
      <c r="AJ50" s="141">
        <f t="shared" ca="1" si="60"/>
        <v>114</v>
      </c>
      <c r="AK50" s="141">
        <f t="shared" ca="1" si="60"/>
        <v>119</v>
      </c>
      <c r="AL50" s="141">
        <f t="shared" ca="1" si="60"/>
        <v>231</v>
      </c>
      <c r="AM50" s="141">
        <f t="shared" ca="1" si="60"/>
        <v>37</v>
      </c>
      <c r="AN50" s="141">
        <f t="shared" ca="1" si="61"/>
        <v>9</v>
      </c>
      <c r="AO50" s="141">
        <f t="shared" ca="1" si="61"/>
        <v>17</v>
      </c>
      <c r="AP50" s="141">
        <f t="shared" ca="1" si="61"/>
        <v>47</v>
      </c>
      <c r="AQ50" s="141">
        <f t="shared" ca="1" si="61"/>
        <v>35</v>
      </c>
      <c r="AR50" s="141">
        <f t="shared" ca="1" si="61"/>
        <v>13</v>
      </c>
      <c r="AS50" s="141">
        <f t="shared" ca="1" si="61"/>
        <v>41</v>
      </c>
      <c r="AT50" s="141">
        <f t="shared" ca="1" si="61"/>
        <v>81</v>
      </c>
      <c r="AU50" s="141">
        <f t="shared" ca="1" si="61"/>
        <v>68</v>
      </c>
      <c r="AV50" s="141">
        <f t="shared" ca="1" si="61"/>
        <v>33</v>
      </c>
      <c r="AW50" s="141">
        <f t="shared" ca="1" si="61"/>
        <v>27</v>
      </c>
      <c r="AX50" s="141">
        <f t="shared" ca="1" si="61"/>
        <v>96</v>
      </c>
      <c r="AY50" s="141">
        <f t="shared" ca="1" si="61"/>
        <v>74</v>
      </c>
      <c r="AZ50" s="141">
        <f t="shared" ca="1" si="61"/>
        <v>37</v>
      </c>
      <c r="BA50" s="141">
        <f t="shared" ca="1" si="61"/>
        <v>81</v>
      </c>
      <c r="BB50" s="141">
        <f t="shared" ca="1" si="61"/>
        <v>123</v>
      </c>
      <c r="BC50" s="141">
        <f t="shared" ca="1" si="61"/>
        <v>123</v>
      </c>
      <c r="BD50" s="141">
        <f t="shared" ca="1" si="59"/>
        <v>126</v>
      </c>
      <c r="BE50" s="141">
        <f t="shared" ca="1" si="59"/>
        <v>183</v>
      </c>
      <c r="BF50" s="141">
        <f t="shared" ca="1" si="59"/>
        <v>118</v>
      </c>
      <c r="BG50" s="141">
        <f t="shared" ca="1" si="59"/>
        <v>124</v>
      </c>
      <c r="BH50" s="141">
        <f t="shared" ca="1" si="59"/>
        <v>137</v>
      </c>
      <c r="BI50" s="141">
        <f t="shared" ca="1" si="59"/>
        <v>129</v>
      </c>
      <c r="BJ50" s="141">
        <f t="shared" ca="1" si="59"/>
        <v>176</v>
      </c>
      <c r="BK50" s="141">
        <f t="shared" ca="1" si="59"/>
        <v>138</v>
      </c>
      <c r="BL50" s="141">
        <f t="shared" ca="1" si="59"/>
        <v>143</v>
      </c>
      <c r="BM50" s="141">
        <f t="shared" ca="1" si="59"/>
        <v>150</v>
      </c>
      <c r="BN50" s="141">
        <f t="shared" ca="1" si="59"/>
        <v>139</v>
      </c>
      <c r="BO50" s="141">
        <f t="shared" ca="1" si="59"/>
        <v>160</v>
      </c>
      <c r="BP50" s="141">
        <f t="shared" ca="1" si="59"/>
        <v>164</v>
      </c>
      <c r="BQ50" s="141">
        <f t="shared" ca="1" si="59"/>
        <v>102</v>
      </c>
      <c r="BR50" s="141">
        <f t="shared" ca="1" si="59"/>
        <v>159</v>
      </c>
      <c r="BS50" s="141">
        <f t="shared" ca="1" si="58"/>
        <v>100</v>
      </c>
      <c r="BT50" s="141">
        <f t="shared" ca="1" si="58"/>
        <v>0</v>
      </c>
      <c r="BU50" s="141">
        <f t="shared" ca="1" si="58"/>
        <v>16</v>
      </c>
      <c r="BV50" s="141">
        <f t="shared" ca="1" si="58"/>
        <v>15</v>
      </c>
      <c r="BW50" s="141">
        <f t="shared" ca="1" si="58"/>
        <v>18</v>
      </c>
      <c r="BX50" s="141">
        <f t="shared" ca="1" si="58"/>
        <v>21</v>
      </c>
      <c r="BY50" s="141">
        <f t="shared" ca="1" si="58"/>
        <v>20</v>
      </c>
      <c r="BZ50" s="141">
        <f t="shared" ca="1" si="58"/>
        <v>19</v>
      </c>
      <c r="CA50" s="141">
        <f t="shared" ca="1" si="58"/>
        <v>17</v>
      </c>
      <c r="CB50" s="141">
        <f t="shared" ca="1" si="58"/>
        <v>12</v>
      </c>
      <c r="CC50" s="141">
        <f t="shared" ca="1" si="58"/>
        <v>12</v>
      </c>
      <c r="CD50" s="141">
        <f t="shared" ca="1" si="58"/>
        <v>255</v>
      </c>
      <c r="CE50" s="141">
        <f t="shared" ca="1" si="58"/>
        <v>0</v>
      </c>
      <c r="CF50" s="141">
        <f t="shared" ca="1" si="58"/>
        <v>0</v>
      </c>
      <c r="CG50" s="141">
        <f t="shared" ca="1" si="58"/>
        <v>0</v>
      </c>
      <c r="CH50" s="141">
        <f t="shared" ca="1" si="62"/>
        <v>0</v>
      </c>
      <c r="CI50" s="141">
        <f t="shared" ca="1" si="62"/>
        <v>0</v>
      </c>
      <c r="CJ50" s="141">
        <f t="shared" ca="1" si="62"/>
        <v>0</v>
      </c>
      <c r="CK50" s="141">
        <f t="shared" ca="1" si="62"/>
        <v>0</v>
      </c>
      <c r="CL50" s="141">
        <f t="shared" ca="1" si="62"/>
        <v>0</v>
      </c>
      <c r="CM50" s="141">
        <f t="shared" ca="1" si="55"/>
        <v>0</v>
      </c>
      <c r="CN50" s="141">
        <f t="shared" ca="1" si="55"/>
        <v>0</v>
      </c>
      <c r="CO50" s="141">
        <f t="shared" ca="1" si="55"/>
        <v>0</v>
      </c>
      <c r="CP50" s="141">
        <f t="shared" ca="1" si="55"/>
        <v>0</v>
      </c>
      <c r="CQ50" s="141">
        <f t="shared" ca="1" si="55"/>
        <v>0</v>
      </c>
      <c r="CR50" s="141">
        <f t="shared" ca="1" si="55"/>
        <v>0</v>
      </c>
      <c r="CS50" s="141">
        <f t="shared" ca="1" si="55"/>
        <v>0</v>
      </c>
      <c r="CT50" s="141">
        <f t="shared" ca="1" si="55"/>
        <v>0</v>
      </c>
      <c r="CU50" s="141">
        <f t="shared" ca="1" si="55"/>
        <v>0</v>
      </c>
      <c r="CV50" s="141">
        <f t="shared" ca="1" si="55"/>
        <v>0</v>
      </c>
      <c r="CW50" s="141">
        <f t="shared" ca="1" si="55"/>
        <v>0</v>
      </c>
      <c r="CX50" s="141">
        <f t="shared" ca="1" si="55"/>
        <v>0</v>
      </c>
      <c r="CY50" s="141">
        <f t="shared" ca="1" si="55"/>
        <v>0</v>
      </c>
      <c r="CZ50" s="141">
        <f t="shared" ca="1" si="52"/>
        <v>0</v>
      </c>
      <c r="DA50" s="141">
        <f t="shared" ca="1" si="52"/>
        <v>0</v>
      </c>
      <c r="DB50" s="141">
        <f t="shared" ca="1" si="52"/>
        <v>0</v>
      </c>
      <c r="DC50" s="141">
        <f t="shared" ca="1" si="52"/>
        <v>0</v>
      </c>
      <c r="DD50" s="141">
        <f t="shared" ca="1" si="52"/>
        <v>0</v>
      </c>
      <c r="DE50" s="141">
        <f t="shared" ca="1" si="52"/>
        <v>0</v>
      </c>
      <c r="DF50" s="141">
        <f t="shared" ca="1" si="52"/>
        <v>0</v>
      </c>
      <c r="DG50" s="141">
        <f t="shared" ca="1" si="52"/>
        <v>0</v>
      </c>
      <c r="DH50" s="141">
        <f t="shared" ca="1" si="52"/>
        <v>0</v>
      </c>
      <c r="DI50" s="141">
        <f t="shared" ca="1" si="52"/>
        <v>0</v>
      </c>
      <c r="DJ50" s="141">
        <f t="shared" ca="1" si="52"/>
        <v>0</v>
      </c>
      <c r="DK50" s="141">
        <f t="shared" ca="1" si="52"/>
        <v>0</v>
      </c>
      <c r="DL50" s="141">
        <f t="shared" ca="1" si="52"/>
        <v>0</v>
      </c>
      <c r="DM50" s="141">
        <f t="shared" ca="1" si="52"/>
        <v>0</v>
      </c>
      <c r="DN50" s="141">
        <f t="shared" ca="1" si="52"/>
        <v>0</v>
      </c>
      <c r="DO50" s="141">
        <f t="shared" ca="1" si="52"/>
        <v>0</v>
      </c>
      <c r="DP50" s="141">
        <f t="shared" ca="1" si="53"/>
        <v>0</v>
      </c>
      <c r="DQ50" s="141">
        <f t="shared" ca="1" si="53"/>
        <v>0</v>
      </c>
      <c r="DR50" s="141">
        <f t="shared" ca="1" si="53"/>
        <v>0</v>
      </c>
      <c r="DS50" s="141">
        <f t="shared" ca="1" si="53"/>
        <v>0</v>
      </c>
      <c r="DT50" s="141">
        <f t="shared" ca="1" si="53"/>
        <v>0</v>
      </c>
      <c r="DU50" s="141">
        <f t="shared" ca="1" si="53"/>
        <v>0</v>
      </c>
      <c r="DV50" s="141">
        <f t="shared" ca="1" si="53"/>
        <v>0</v>
      </c>
      <c r="DW50" s="141">
        <f t="shared" ca="1" si="53"/>
        <v>0</v>
      </c>
      <c r="DX50" s="141">
        <f t="shared" ca="1" si="53"/>
        <v>0</v>
      </c>
      <c r="DY50" s="141">
        <f t="shared" ca="1" si="53"/>
        <v>0</v>
      </c>
      <c r="DZ50" s="141">
        <f t="shared" ca="1" si="53"/>
        <v>0</v>
      </c>
      <c r="EA50" s="141">
        <f t="shared" ca="1" si="53"/>
        <v>0</v>
      </c>
      <c r="EB50" s="141">
        <f t="shared" ca="1" si="53"/>
        <v>0</v>
      </c>
      <c r="EC50" s="141">
        <f t="shared" ca="1" si="53"/>
        <v>0</v>
      </c>
      <c r="ED50" s="141">
        <f t="shared" ca="1" si="53"/>
        <v>0</v>
      </c>
      <c r="EE50" s="141">
        <f t="shared" ca="1" si="53"/>
        <v>0</v>
      </c>
      <c r="EF50" s="141">
        <f t="shared" ca="1" si="54"/>
        <v>0</v>
      </c>
      <c r="EG50" s="141">
        <f t="shared" ca="1" si="54"/>
        <v>0</v>
      </c>
      <c r="EH50" s="141">
        <f t="shared" ca="1" si="54"/>
        <v>0</v>
      </c>
      <c r="EI50" s="141">
        <f t="shared" ca="1" si="54"/>
        <v>0</v>
      </c>
      <c r="EJ50" s="141">
        <f t="shared" ca="1" si="54"/>
        <v>0</v>
      </c>
      <c r="EK50" s="141">
        <f t="shared" ca="1" si="54"/>
        <v>0</v>
      </c>
      <c r="EL50" s="141">
        <f t="shared" ca="1" si="54"/>
        <v>0</v>
      </c>
      <c r="EM50" s="141">
        <f t="shared" ca="1" si="54"/>
        <v>0</v>
      </c>
      <c r="EN50" s="141">
        <f t="shared" ca="1" si="54"/>
        <v>0</v>
      </c>
      <c r="EO50" s="141">
        <f t="shared" ca="1" si="54"/>
        <v>0</v>
      </c>
      <c r="EP50" s="141">
        <f t="shared" ca="1" si="54"/>
        <v>0</v>
      </c>
      <c r="EQ50" s="141">
        <f t="shared" ca="1" si="54"/>
        <v>0</v>
      </c>
      <c r="ER50" s="141">
        <f t="shared" ca="1" si="54"/>
        <v>0</v>
      </c>
      <c r="ES50" s="141">
        <f t="shared" ca="1" si="54"/>
        <v>0</v>
      </c>
      <c r="ET50" s="141">
        <f t="shared" ca="1" si="51"/>
        <v>0</v>
      </c>
      <c r="EU50" s="141">
        <f t="shared" ca="1" si="51"/>
        <v>0</v>
      </c>
      <c r="EV50" s="141">
        <f t="shared" ca="1" si="51"/>
        <v>0</v>
      </c>
      <c r="EW50" s="141">
        <f t="shared" ca="1" si="51"/>
        <v>0</v>
      </c>
      <c r="EX50" s="141">
        <f t="shared" ca="1" si="51"/>
        <v>0</v>
      </c>
      <c r="EY50" s="141">
        <f t="shared" ca="1" si="51"/>
        <v>0</v>
      </c>
      <c r="EZ50" s="141">
        <f t="shared" ca="1" si="51"/>
        <v>0</v>
      </c>
      <c r="FA50" s="141">
        <f t="shared" ca="1" si="51"/>
        <v>0</v>
      </c>
      <c r="FB50" s="141">
        <f t="shared" ca="1" si="51"/>
        <v>0</v>
      </c>
    </row>
    <row r="51" spans="1:158" ht="2.25" customHeight="1">
      <c r="A51" s="139">
        <f t="shared" si="18"/>
        <v>43</v>
      </c>
      <c r="B51" s="140">
        <f t="shared" si="24"/>
        <v>43</v>
      </c>
      <c r="C51" s="140">
        <f t="shared" si="19"/>
        <v>44</v>
      </c>
      <c r="D51" s="139">
        <f t="shared" si="25"/>
        <v>1</v>
      </c>
      <c r="E51" s="139">
        <f t="shared" si="20"/>
        <v>0</v>
      </c>
      <c r="F51" s="139">
        <f t="shared" si="26"/>
        <v>1</v>
      </c>
      <c r="G51">
        <v>43</v>
      </c>
      <c r="H51" s="141">
        <f t="shared" ca="1" si="57"/>
        <v>108</v>
      </c>
      <c r="I51" s="141">
        <f t="shared" ca="1" si="57"/>
        <v>138</v>
      </c>
      <c r="J51" s="141">
        <f t="shared" ca="1" si="57"/>
        <v>101</v>
      </c>
      <c r="K51" s="141">
        <f t="shared" ca="1" si="57"/>
        <v>52</v>
      </c>
      <c r="L51" s="141">
        <f t="shared" ca="1" si="57"/>
        <v>73</v>
      </c>
      <c r="M51" s="141">
        <f t="shared" ca="1" si="57"/>
        <v>83</v>
      </c>
      <c r="N51" s="141">
        <f t="shared" ca="1" si="57"/>
        <v>85</v>
      </c>
      <c r="O51" s="141">
        <f t="shared" ca="1" si="57"/>
        <v>97</v>
      </c>
      <c r="P51" s="141">
        <f t="shared" ca="1" si="57"/>
        <v>110</v>
      </c>
      <c r="Q51" s="141">
        <f t="shared" ca="1" si="57"/>
        <v>64</v>
      </c>
      <c r="R51" s="141">
        <f t="shared" ca="1" si="57"/>
        <v>88</v>
      </c>
      <c r="S51" s="141">
        <f t="shared" ca="1" si="57"/>
        <v>86</v>
      </c>
      <c r="T51" s="141">
        <f t="shared" ca="1" si="57"/>
        <v>64</v>
      </c>
      <c r="U51" s="141">
        <f t="shared" ca="1" si="57"/>
        <v>75</v>
      </c>
      <c r="V51" s="141">
        <f t="shared" ca="1" si="57"/>
        <v>100</v>
      </c>
      <c r="W51" s="141">
        <f t="shared" ca="1" si="57"/>
        <v>76</v>
      </c>
      <c r="X51" s="141">
        <f t="shared" ca="1" si="60"/>
        <v>108</v>
      </c>
      <c r="Y51" s="141">
        <f t="shared" ca="1" si="60"/>
        <v>98</v>
      </c>
      <c r="Z51" s="141">
        <f t="shared" ca="1" si="60"/>
        <v>128</v>
      </c>
      <c r="AA51" s="141">
        <f t="shared" ca="1" si="60"/>
        <v>104</v>
      </c>
      <c r="AB51" s="141">
        <f t="shared" ca="1" si="60"/>
        <v>112</v>
      </c>
      <c r="AC51" s="141">
        <f t="shared" ca="1" si="60"/>
        <v>137</v>
      </c>
      <c r="AD51" s="141">
        <f t="shared" ca="1" si="60"/>
        <v>149</v>
      </c>
      <c r="AE51" s="141">
        <f t="shared" ca="1" si="60"/>
        <v>104</v>
      </c>
      <c r="AF51" s="141">
        <f t="shared" ca="1" si="60"/>
        <v>127</v>
      </c>
      <c r="AG51" s="141">
        <f t="shared" ca="1" si="60"/>
        <v>127</v>
      </c>
      <c r="AH51" s="141">
        <f t="shared" ca="1" si="60"/>
        <v>141</v>
      </c>
      <c r="AI51" s="141">
        <f t="shared" ca="1" si="60"/>
        <v>157</v>
      </c>
      <c r="AJ51" s="141">
        <f t="shared" ca="1" si="60"/>
        <v>100</v>
      </c>
      <c r="AK51" s="141">
        <f t="shared" ca="1" si="60"/>
        <v>148</v>
      </c>
      <c r="AL51" s="141">
        <f t="shared" ca="1" si="60"/>
        <v>228</v>
      </c>
      <c r="AM51" s="141">
        <f t="shared" ca="1" si="60"/>
        <v>41</v>
      </c>
      <c r="AN51" s="141">
        <f t="shared" ca="1" si="61"/>
        <v>1</v>
      </c>
      <c r="AO51" s="141">
        <f t="shared" ca="1" si="61"/>
        <v>107</v>
      </c>
      <c r="AP51" s="141">
        <f t="shared" ca="1" si="61"/>
        <v>35</v>
      </c>
      <c r="AQ51" s="141">
        <f t="shared" ca="1" si="61"/>
        <v>20</v>
      </c>
      <c r="AR51" s="141">
        <f t="shared" ca="1" si="61"/>
        <v>7</v>
      </c>
      <c r="AS51" s="141">
        <f t="shared" ca="1" si="61"/>
        <v>49</v>
      </c>
      <c r="AT51" s="141">
        <f t="shared" ca="1" si="61"/>
        <v>77</v>
      </c>
      <c r="AU51" s="141">
        <f t="shared" ca="1" si="61"/>
        <v>62</v>
      </c>
      <c r="AV51" s="141">
        <f t="shared" ca="1" si="61"/>
        <v>25</v>
      </c>
      <c r="AW51" s="141">
        <f t="shared" ca="1" si="61"/>
        <v>17</v>
      </c>
      <c r="AX51" s="141">
        <f t="shared" ca="1" si="61"/>
        <v>112</v>
      </c>
      <c r="AY51" s="141">
        <f t="shared" ca="1" si="61"/>
        <v>141</v>
      </c>
      <c r="AZ51" s="141">
        <f t="shared" ca="1" si="61"/>
        <v>152</v>
      </c>
      <c r="BA51" s="141">
        <f t="shared" ca="1" si="61"/>
        <v>120</v>
      </c>
      <c r="BB51" s="141">
        <f t="shared" ca="1" si="61"/>
        <v>134</v>
      </c>
      <c r="BC51" s="141">
        <f t="shared" ca="1" si="59"/>
        <v>150</v>
      </c>
      <c r="BD51" s="141">
        <f t="shared" ca="1" si="59"/>
        <v>135</v>
      </c>
      <c r="BE51" s="141">
        <f t="shared" ca="1" si="59"/>
        <v>86</v>
      </c>
      <c r="BF51" s="141">
        <f t="shared" ca="1" si="59"/>
        <v>115</v>
      </c>
      <c r="BG51" s="141">
        <f t="shared" ca="1" si="59"/>
        <v>117</v>
      </c>
      <c r="BH51" s="141">
        <f t="shared" ca="1" si="59"/>
        <v>139</v>
      </c>
      <c r="BI51" s="141">
        <f t="shared" ca="1" si="59"/>
        <v>113</v>
      </c>
      <c r="BJ51" s="141">
        <f t="shared" ca="1" si="59"/>
        <v>118</v>
      </c>
      <c r="BK51" s="141">
        <f t="shared" ca="1" si="59"/>
        <v>138</v>
      </c>
      <c r="BL51" s="141">
        <f t="shared" ca="1" si="59"/>
        <v>88</v>
      </c>
      <c r="BM51" s="141">
        <f t="shared" ca="1" si="59"/>
        <v>111</v>
      </c>
      <c r="BN51" s="141">
        <f t="shared" ca="1" si="59"/>
        <v>126</v>
      </c>
      <c r="BO51" s="141">
        <f t="shared" ca="1" si="59"/>
        <v>107</v>
      </c>
      <c r="BP51" s="141">
        <f t="shared" ca="1" si="59"/>
        <v>127</v>
      </c>
      <c r="BQ51" s="141">
        <f t="shared" ca="1" si="59"/>
        <v>119</v>
      </c>
      <c r="BR51" s="141">
        <f t="shared" ca="1" si="59"/>
        <v>153</v>
      </c>
      <c r="BS51" s="141">
        <f t="shared" ca="1" si="58"/>
        <v>173</v>
      </c>
      <c r="BT51" s="141">
        <f t="shared" ca="1" si="58"/>
        <v>30</v>
      </c>
      <c r="BU51" s="141">
        <f t="shared" ca="1" si="58"/>
        <v>1</v>
      </c>
      <c r="BV51" s="141">
        <f t="shared" ca="1" si="58"/>
        <v>23</v>
      </c>
      <c r="BW51" s="141">
        <f t="shared" ca="1" si="58"/>
        <v>27</v>
      </c>
      <c r="BX51" s="141">
        <f t="shared" ca="1" si="58"/>
        <v>26</v>
      </c>
      <c r="BY51" s="141">
        <f t="shared" ca="1" si="58"/>
        <v>4</v>
      </c>
      <c r="BZ51" s="141">
        <f t="shared" ca="1" si="58"/>
        <v>3</v>
      </c>
      <c r="CA51" s="141">
        <f t="shared" ca="1" si="58"/>
        <v>10</v>
      </c>
      <c r="CB51" s="141">
        <f t="shared" ca="1" si="58"/>
        <v>15</v>
      </c>
      <c r="CC51" s="141">
        <f t="shared" ca="1" si="58"/>
        <v>7</v>
      </c>
      <c r="CD51" s="141">
        <f t="shared" ca="1" si="58"/>
        <v>255</v>
      </c>
      <c r="CE51" s="141">
        <f t="shared" ca="1" si="58"/>
        <v>0</v>
      </c>
      <c r="CF51" s="141">
        <f t="shared" ca="1" si="58"/>
        <v>0</v>
      </c>
      <c r="CG51" s="141">
        <f t="shared" ca="1" si="58"/>
        <v>0</v>
      </c>
      <c r="CH51" s="141">
        <f t="shared" ca="1" si="62"/>
        <v>0</v>
      </c>
      <c r="CI51" s="141">
        <f t="shared" ca="1" si="62"/>
        <v>0</v>
      </c>
      <c r="CJ51" s="141">
        <f t="shared" ca="1" si="62"/>
        <v>0</v>
      </c>
      <c r="CK51" s="141">
        <f t="shared" ca="1" si="62"/>
        <v>0</v>
      </c>
      <c r="CL51" s="141">
        <f t="shared" ca="1" si="62"/>
        <v>0</v>
      </c>
      <c r="CM51" s="141">
        <f t="shared" ca="1" si="55"/>
        <v>0</v>
      </c>
      <c r="CN51" s="141">
        <f t="shared" ca="1" si="55"/>
        <v>0</v>
      </c>
      <c r="CO51" s="141">
        <f t="shared" ca="1" si="55"/>
        <v>0</v>
      </c>
      <c r="CP51" s="141">
        <f t="shared" ca="1" si="55"/>
        <v>0</v>
      </c>
      <c r="CQ51" s="141">
        <f t="shared" ca="1" si="55"/>
        <v>0</v>
      </c>
      <c r="CR51" s="141">
        <f t="shared" ca="1" si="55"/>
        <v>0</v>
      </c>
      <c r="CS51" s="141">
        <f t="shared" ca="1" si="55"/>
        <v>0</v>
      </c>
      <c r="CT51" s="141">
        <f t="shared" ca="1" si="55"/>
        <v>0</v>
      </c>
      <c r="CU51" s="141">
        <f t="shared" ca="1" si="55"/>
        <v>0</v>
      </c>
      <c r="CV51" s="141">
        <f t="shared" ca="1" si="55"/>
        <v>0</v>
      </c>
      <c r="CW51" s="141">
        <f t="shared" ca="1" si="55"/>
        <v>0</v>
      </c>
      <c r="CX51" s="141">
        <f t="shared" ca="1" si="55"/>
        <v>0</v>
      </c>
      <c r="CY51" s="141">
        <f t="shared" ca="1" si="55"/>
        <v>0</v>
      </c>
      <c r="CZ51" s="141">
        <f t="shared" ca="1" si="52"/>
        <v>0</v>
      </c>
      <c r="DA51" s="141">
        <f t="shared" ca="1" si="52"/>
        <v>0</v>
      </c>
      <c r="DB51" s="141">
        <f t="shared" ca="1" si="52"/>
        <v>0</v>
      </c>
      <c r="DC51" s="141">
        <f t="shared" ca="1" si="52"/>
        <v>0</v>
      </c>
      <c r="DD51" s="141">
        <f t="shared" ca="1" si="52"/>
        <v>0</v>
      </c>
      <c r="DE51" s="141">
        <f t="shared" ca="1" si="52"/>
        <v>0</v>
      </c>
      <c r="DF51" s="141">
        <f t="shared" ca="1" si="52"/>
        <v>0</v>
      </c>
      <c r="DG51" s="141">
        <f t="shared" ca="1" si="52"/>
        <v>0</v>
      </c>
      <c r="DH51" s="141">
        <f t="shared" ca="1" si="52"/>
        <v>0</v>
      </c>
      <c r="DI51" s="141">
        <f t="shared" ca="1" si="52"/>
        <v>0</v>
      </c>
      <c r="DJ51" s="141">
        <f t="shared" ca="1" si="52"/>
        <v>0</v>
      </c>
      <c r="DK51" s="141">
        <f t="shared" ca="1" si="52"/>
        <v>0</v>
      </c>
      <c r="DL51" s="141">
        <f t="shared" ca="1" si="52"/>
        <v>0</v>
      </c>
      <c r="DM51" s="141">
        <f t="shared" ca="1" si="52"/>
        <v>0</v>
      </c>
      <c r="DN51" s="141">
        <f t="shared" ca="1" si="52"/>
        <v>0</v>
      </c>
      <c r="DO51" s="141">
        <f t="shared" ref="DO51:ED67" ca="1" si="63">(((INDIRECT("Desenho!L" &amp; (1+$B51)&amp;"C"&amp;(1+DO$5),FALSE)*$D51+INDIRECT("Desenho!L" &amp;(1+$C51)&amp;"C"&amp;(1+DO$5),FALSE)*$E51)/$F51)*DO$3+((INDIRECT("Desenho!L" &amp;(1+$B51) &amp;"C"&amp;(1+DO$4),FALSE)*$D51+INDIRECT("Desenho!L" &amp;(1+$C51)&amp;"C"&amp;(1+DO$4),FALSE)*$E51)/$F51)*DO$2)/DO$1</f>
        <v>0</v>
      </c>
      <c r="DP51" s="141">
        <f t="shared" ca="1" si="63"/>
        <v>0</v>
      </c>
      <c r="DQ51" s="141">
        <f t="shared" ca="1" si="63"/>
        <v>0</v>
      </c>
      <c r="DR51" s="141">
        <f t="shared" ca="1" si="63"/>
        <v>0</v>
      </c>
      <c r="DS51" s="141">
        <f t="shared" ca="1" si="63"/>
        <v>0</v>
      </c>
      <c r="DT51" s="141">
        <f t="shared" ca="1" si="63"/>
        <v>0</v>
      </c>
      <c r="DU51" s="141">
        <f t="shared" ca="1" si="63"/>
        <v>0</v>
      </c>
      <c r="DV51" s="141">
        <f t="shared" ca="1" si="63"/>
        <v>0</v>
      </c>
      <c r="DW51" s="141">
        <f t="shared" ca="1" si="63"/>
        <v>0</v>
      </c>
      <c r="DX51" s="141">
        <f t="shared" ca="1" si="63"/>
        <v>0</v>
      </c>
      <c r="DY51" s="141">
        <f t="shared" ca="1" si="63"/>
        <v>0</v>
      </c>
      <c r="DZ51" s="141">
        <f t="shared" ca="1" si="63"/>
        <v>0</v>
      </c>
      <c r="EA51" s="141">
        <f t="shared" ca="1" si="63"/>
        <v>0</v>
      </c>
      <c r="EB51" s="141">
        <f t="shared" ca="1" si="53"/>
        <v>0</v>
      </c>
      <c r="EC51" s="141">
        <f t="shared" ca="1" si="53"/>
        <v>0</v>
      </c>
      <c r="ED51" s="141">
        <f t="shared" ca="1" si="53"/>
        <v>0</v>
      </c>
      <c r="EE51" s="141">
        <f t="shared" ca="1" si="53"/>
        <v>0</v>
      </c>
      <c r="EF51" s="141">
        <f t="shared" ca="1" si="54"/>
        <v>0</v>
      </c>
      <c r="EG51" s="141">
        <f t="shared" ca="1" si="54"/>
        <v>0</v>
      </c>
      <c r="EH51" s="141">
        <f t="shared" ca="1" si="54"/>
        <v>0</v>
      </c>
      <c r="EI51" s="141">
        <f t="shared" ca="1" si="54"/>
        <v>0</v>
      </c>
      <c r="EJ51" s="141">
        <f t="shared" ca="1" si="54"/>
        <v>0</v>
      </c>
      <c r="EK51" s="141">
        <f t="shared" ca="1" si="54"/>
        <v>0</v>
      </c>
      <c r="EL51" s="141">
        <f t="shared" ca="1" si="54"/>
        <v>0</v>
      </c>
      <c r="EM51" s="141">
        <f t="shared" ca="1" si="54"/>
        <v>0</v>
      </c>
      <c r="EN51" s="141">
        <f t="shared" ca="1" si="54"/>
        <v>0</v>
      </c>
      <c r="EO51" s="141">
        <f t="shared" ca="1" si="54"/>
        <v>0</v>
      </c>
      <c r="EP51" s="141">
        <f t="shared" ca="1" si="54"/>
        <v>0</v>
      </c>
      <c r="EQ51" s="141">
        <f t="shared" ca="1" si="54"/>
        <v>0</v>
      </c>
      <c r="ER51" s="141">
        <f t="shared" ca="1" si="54"/>
        <v>0</v>
      </c>
      <c r="ES51" s="141">
        <f t="shared" ca="1" si="54"/>
        <v>0</v>
      </c>
      <c r="ET51" s="141">
        <f t="shared" ca="1" si="51"/>
        <v>0</v>
      </c>
      <c r="EU51" s="141">
        <f t="shared" ca="1" si="51"/>
        <v>0</v>
      </c>
      <c r="EV51" s="141">
        <f t="shared" ca="1" si="51"/>
        <v>0</v>
      </c>
      <c r="EW51" s="141">
        <f t="shared" ca="1" si="51"/>
        <v>0</v>
      </c>
      <c r="EX51" s="141">
        <f t="shared" ca="1" si="51"/>
        <v>0</v>
      </c>
      <c r="EY51" s="141">
        <f t="shared" ca="1" si="51"/>
        <v>0</v>
      </c>
      <c r="EZ51" s="141">
        <f t="shared" ca="1" si="51"/>
        <v>0</v>
      </c>
      <c r="FA51" s="141">
        <f t="shared" ca="1" si="51"/>
        <v>0</v>
      </c>
      <c r="FB51" s="141">
        <f t="shared" ca="1" si="51"/>
        <v>0</v>
      </c>
    </row>
    <row r="52" spans="1:158" ht="2.25" customHeight="1">
      <c r="A52" s="139">
        <f t="shared" si="18"/>
        <v>44</v>
      </c>
      <c r="B52" s="140">
        <f t="shared" si="24"/>
        <v>44</v>
      </c>
      <c r="C52" s="140">
        <f t="shared" si="19"/>
        <v>45</v>
      </c>
      <c r="D52" s="139">
        <f t="shared" si="25"/>
        <v>1</v>
      </c>
      <c r="E52" s="139">
        <f t="shared" si="20"/>
        <v>0</v>
      </c>
      <c r="F52" s="139">
        <f t="shared" si="26"/>
        <v>1</v>
      </c>
      <c r="G52">
        <v>44</v>
      </c>
      <c r="H52" s="141">
        <f t="shared" ca="1" si="57"/>
        <v>67</v>
      </c>
      <c r="I52" s="141">
        <f t="shared" ca="1" si="57"/>
        <v>47</v>
      </c>
      <c r="J52" s="141">
        <f t="shared" ca="1" si="57"/>
        <v>76</v>
      </c>
      <c r="K52" s="141">
        <f t="shared" ca="1" si="57"/>
        <v>132</v>
      </c>
      <c r="L52" s="141">
        <f t="shared" ca="1" si="57"/>
        <v>110</v>
      </c>
      <c r="M52" s="141">
        <f t="shared" ca="1" si="57"/>
        <v>108</v>
      </c>
      <c r="N52" s="141">
        <f t="shared" ca="1" si="57"/>
        <v>95</v>
      </c>
      <c r="O52" s="141">
        <f t="shared" ca="1" si="57"/>
        <v>111</v>
      </c>
      <c r="P52" s="141">
        <f t="shared" ca="1" si="57"/>
        <v>113</v>
      </c>
      <c r="Q52" s="141">
        <f t="shared" ca="1" si="57"/>
        <v>133</v>
      </c>
      <c r="R52" s="141">
        <f t="shared" ca="1" si="57"/>
        <v>101</v>
      </c>
      <c r="S52" s="141">
        <f t="shared" ca="1" si="57"/>
        <v>104</v>
      </c>
      <c r="T52" s="141">
        <f t="shared" ca="1" si="57"/>
        <v>110</v>
      </c>
      <c r="U52" s="141">
        <f t="shared" ca="1" si="57"/>
        <v>127</v>
      </c>
      <c r="V52" s="141">
        <f t="shared" ca="1" si="57"/>
        <v>122</v>
      </c>
      <c r="W52" s="141">
        <f t="shared" ca="1" si="57"/>
        <v>153</v>
      </c>
      <c r="X52" s="141">
        <f t="shared" ca="1" si="60"/>
        <v>143</v>
      </c>
      <c r="Y52" s="141">
        <f t="shared" ca="1" si="60"/>
        <v>131</v>
      </c>
      <c r="Z52" s="141">
        <f t="shared" ca="1" si="60"/>
        <v>153</v>
      </c>
      <c r="AA52" s="141">
        <f t="shared" ca="1" si="60"/>
        <v>141</v>
      </c>
      <c r="AB52" s="141">
        <f t="shared" ca="1" si="60"/>
        <v>162</v>
      </c>
      <c r="AC52" s="141">
        <f t="shared" ca="1" si="60"/>
        <v>142</v>
      </c>
      <c r="AD52" s="141">
        <f t="shared" ca="1" si="60"/>
        <v>127</v>
      </c>
      <c r="AE52" s="141">
        <f t="shared" ca="1" si="60"/>
        <v>132</v>
      </c>
      <c r="AF52" s="141">
        <f t="shared" ca="1" si="60"/>
        <v>151</v>
      </c>
      <c r="AG52" s="141">
        <f t="shared" ca="1" si="60"/>
        <v>160</v>
      </c>
      <c r="AH52" s="141">
        <f t="shared" ca="1" si="60"/>
        <v>130</v>
      </c>
      <c r="AI52" s="141">
        <f t="shared" ca="1" si="60"/>
        <v>106</v>
      </c>
      <c r="AJ52" s="141">
        <f t="shared" ca="1" si="60"/>
        <v>137</v>
      </c>
      <c r="AK52" s="141">
        <f t="shared" ca="1" si="60"/>
        <v>148</v>
      </c>
      <c r="AL52" s="141">
        <f t="shared" ca="1" si="60"/>
        <v>207</v>
      </c>
      <c r="AM52" s="141">
        <f t="shared" ca="1" si="60"/>
        <v>43</v>
      </c>
      <c r="AN52" s="141">
        <f t="shared" ca="1" si="61"/>
        <v>58</v>
      </c>
      <c r="AO52" s="141">
        <f t="shared" ca="1" si="61"/>
        <v>180</v>
      </c>
      <c r="AP52" s="141">
        <f t="shared" ca="1" si="61"/>
        <v>97</v>
      </c>
      <c r="AQ52" s="141">
        <f t="shared" ca="1" si="61"/>
        <v>8</v>
      </c>
      <c r="AR52" s="141">
        <f t="shared" ca="1" si="61"/>
        <v>29</v>
      </c>
      <c r="AS52" s="141">
        <f t="shared" ca="1" si="61"/>
        <v>61</v>
      </c>
      <c r="AT52" s="141">
        <f t="shared" ca="1" si="61"/>
        <v>81</v>
      </c>
      <c r="AU52" s="141">
        <f t="shared" ca="1" si="61"/>
        <v>55</v>
      </c>
      <c r="AV52" s="141">
        <f t="shared" ca="1" si="61"/>
        <v>38</v>
      </c>
      <c r="AW52" s="141">
        <f t="shared" ca="1" si="61"/>
        <v>40</v>
      </c>
      <c r="AX52" s="141">
        <f t="shared" ca="1" si="61"/>
        <v>110</v>
      </c>
      <c r="AY52" s="141">
        <f t="shared" ca="1" si="61"/>
        <v>125</v>
      </c>
      <c r="AZ52" s="141">
        <f t="shared" ca="1" si="61"/>
        <v>137</v>
      </c>
      <c r="BA52" s="141">
        <f t="shared" ca="1" si="61"/>
        <v>113</v>
      </c>
      <c r="BB52" s="141">
        <f t="shared" ca="1" si="61"/>
        <v>96</v>
      </c>
      <c r="BC52" s="141">
        <f t="shared" ca="1" si="59"/>
        <v>109</v>
      </c>
      <c r="BD52" s="141">
        <f t="shared" ca="1" si="59"/>
        <v>99</v>
      </c>
      <c r="BE52" s="141">
        <f t="shared" ca="1" si="59"/>
        <v>64</v>
      </c>
      <c r="BF52" s="141">
        <f t="shared" ca="1" si="59"/>
        <v>103</v>
      </c>
      <c r="BG52" s="141">
        <f t="shared" ca="1" si="59"/>
        <v>74</v>
      </c>
      <c r="BH52" s="141">
        <f t="shared" ca="1" si="59"/>
        <v>79</v>
      </c>
      <c r="BI52" s="141">
        <f t="shared" ca="1" si="59"/>
        <v>78</v>
      </c>
      <c r="BJ52" s="141">
        <f t="shared" ca="1" si="59"/>
        <v>77</v>
      </c>
      <c r="BK52" s="141">
        <f t="shared" ca="1" si="59"/>
        <v>33</v>
      </c>
      <c r="BL52" s="141">
        <f t="shared" ca="1" si="59"/>
        <v>42</v>
      </c>
      <c r="BM52" s="141">
        <f t="shared" ca="1" si="59"/>
        <v>69</v>
      </c>
      <c r="BN52" s="141">
        <f t="shared" ca="1" si="59"/>
        <v>92</v>
      </c>
      <c r="BO52" s="141">
        <f t="shared" ca="1" si="59"/>
        <v>68</v>
      </c>
      <c r="BP52" s="141">
        <f t="shared" ca="1" si="59"/>
        <v>49</v>
      </c>
      <c r="BQ52" s="141">
        <f t="shared" ca="1" si="59"/>
        <v>75</v>
      </c>
      <c r="BR52" s="141">
        <f t="shared" ca="1" si="59"/>
        <v>53</v>
      </c>
      <c r="BS52" s="141">
        <f t="shared" ca="1" si="58"/>
        <v>48</v>
      </c>
      <c r="BT52" s="141">
        <f t="shared" ca="1" si="58"/>
        <v>132</v>
      </c>
      <c r="BU52" s="141">
        <f t="shared" ca="1" si="58"/>
        <v>83</v>
      </c>
      <c r="BV52" s="141">
        <f t="shared" ca="1" si="58"/>
        <v>16</v>
      </c>
      <c r="BW52" s="141">
        <f t="shared" ca="1" si="58"/>
        <v>9</v>
      </c>
      <c r="BX52" s="141">
        <f t="shared" ca="1" si="58"/>
        <v>12</v>
      </c>
      <c r="BY52" s="141">
        <f t="shared" ca="1" si="58"/>
        <v>44</v>
      </c>
      <c r="BZ52" s="141">
        <f t="shared" ca="1" si="58"/>
        <v>3</v>
      </c>
      <c r="CA52" s="141">
        <f t="shared" ca="1" si="58"/>
        <v>1</v>
      </c>
      <c r="CB52" s="141">
        <f t="shared" ca="1" si="58"/>
        <v>0</v>
      </c>
      <c r="CC52" s="141">
        <f t="shared" ca="1" si="58"/>
        <v>11</v>
      </c>
      <c r="CD52" s="141">
        <f t="shared" ca="1" si="58"/>
        <v>255</v>
      </c>
      <c r="CE52" s="141">
        <f t="shared" ca="1" si="58"/>
        <v>0</v>
      </c>
      <c r="CF52" s="141">
        <f t="shared" ca="1" si="58"/>
        <v>0</v>
      </c>
      <c r="CG52" s="141">
        <f t="shared" ca="1" si="58"/>
        <v>0</v>
      </c>
      <c r="CH52" s="141">
        <f t="shared" ca="1" si="62"/>
        <v>0</v>
      </c>
      <c r="CI52" s="141">
        <f t="shared" ca="1" si="62"/>
        <v>0</v>
      </c>
      <c r="CJ52" s="141">
        <f t="shared" ca="1" si="62"/>
        <v>0</v>
      </c>
      <c r="CK52" s="141">
        <f t="shared" ca="1" si="62"/>
        <v>0</v>
      </c>
      <c r="CL52" s="141">
        <f t="shared" ca="1" si="62"/>
        <v>0</v>
      </c>
      <c r="CM52" s="141">
        <f t="shared" ca="1" si="55"/>
        <v>0</v>
      </c>
      <c r="CN52" s="141">
        <f t="shared" ca="1" si="55"/>
        <v>0</v>
      </c>
      <c r="CO52" s="141">
        <f t="shared" ca="1" si="55"/>
        <v>0</v>
      </c>
      <c r="CP52" s="141">
        <f t="shared" ca="1" si="55"/>
        <v>0</v>
      </c>
      <c r="CQ52" s="141">
        <f t="shared" ca="1" si="55"/>
        <v>0</v>
      </c>
      <c r="CR52" s="141">
        <f t="shared" ca="1" si="55"/>
        <v>0</v>
      </c>
      <c r="CS52" s="141">
        <f t="shared" ca="1" si="55"/>
        <v>0</v>
      </c>
      <c r="CT52" s="141">
        <f t="shared" ca="1" si="55"/>
        <v>0</v>
      </c>
      <c r="CU52" s="141">
        <f t="shared" ca="1" si="55"/>
        <v>0</v>
      </c>
      <c r="CV52" s="141">
        <f t="shared" ca="1" si="55"/>
        <v>0</v>
      </c>
      <c r="CW52" s="141">
        <f t="shared" ca="1" si="55"/>
        <v>0</v>
      </c>
      <c r="CX52" s="141">
        <f t="shared" ca="1" si="55"/>
        <v>0</v>
      </c>
      <c r="CY52" s="141">
        <f t="shared" ca="1" si="55"/>
        <v>0</v>
      </c>
      <c r="CZ52" s="141">
        <f t="shared" ref="CZ52:DO68" ca="1" si="64">(((INDIRECT("Desenho!L" &amp; (1+$B52)&amp;"C"&amp;(1+CZ$5),FALSE)*$D52+INDIRECT("Desenho!L" &amp;(1+$C52)&amp;"C"&amp;(1+CZ$5),FALSE)*$E52)/$F52)*CZ$3+((INDIRECT("Desenho!L" &amp;(1+$B52) &amp;"C"&amp;(1+CZ$4),FALSE)*$D52+INDIRECT("Desenho!L" &amp;(1+$C52)&amp;"C"&amp;(1+CZ$4),FALSE)*$E52)/$F52)*CZ$2)/CZ$1</f>
        <v>0</v>
      </c>
      <c r="DA52" s="141">
        <f t="shared" ca="1" si="64"/>
        <v>0</v>
      </c>
      <c r="DB52" s="141">
        <f t="shared" ca="1" si="64"/>
        <v>0</v>
      </c>
      <c r="DC52" s="141">
        <f t="shared" ca="1" si="64"/>
        <v>0</v>
      </c>
      <c r="DD52" s="141">
        <f t="shared" ca="1" si="64"/>
        <v>0</v>
      </c>
      <c r="DE52" s="141">
        <f t="shared" ca="1" si="64"/>
        <v>0</v>
      </c>
      <c r="DF52" s="141">
        <f t="shared" ca="1" si="64"/>
        <v>0</v>
      </c>
      <c r="DG52" s="141">
        <f t="shared" ca="1" si="64"/>
        <v>0</v>
      </c>
      <c r="DH52" s="141">
        <f t="shared" ca="1" si="64"/>
        <v>0</v>
      </c>
      <c r="DI52" s="141">
        <f t="shared" ca="1" si="64"/>
        <v>0</v>
      </c>
      <c r="DJ52" s="141">
        <f t="shared" ca="1" si="64"/>
        <v>0</v>
      </c>
      <c r="DK52" s="141">
        <f t="shared" ca="1" si="64"/>
        <v>0</v>
      </c>
      <c r="DL52" s="141">
        <f t="shared" ca="1" si="64"/>
        <v>0</v>
      </c>
      <c r="DM52" s="141">
        <f t="shared" ca="1" si="64"/>
        <v>0</v>
      </c>
      <c r="DN52" s="141">
        <f t="shared" ca="1" si="64"/>
        <v>0</v>
      </c>
      <c r="DO52" s="141">
        <f t="shared" ca="1" si="64"/>
        <v>0</v>
      </c>
      <c r="DP52" s="141">
        <f t="shared" ca="1" si="63"/>
        <v>0</v>
      </c>
      <c r="DQ52" s="141">
        <f t="shared" ca="1" si="63"/>
        <v>0</v>
      </c>
      <c r="DR52" s="141">
        <f t="shared" ca="1" si="63"/>
        <v>0</v>
      </c>
      <c r="DS52" s="141">
        <f t="shared" ca="1" si="63"/>
        <v>0</v>
      </c>
      <c r="DT52" s="141">
        <f t="shared" ca="1" si="63"/>
        <v>0</v>
      </c>
      <c r="DU52" s="141">
        <f t="shared" ca="1" si="63"/>
        <v>0</v>
      </c>
      <c r="DV52" s="141">
        <f t="shared" ca="1" si="63"/>
        <v>0</v>
      </c>
      <c r="DW52" s="141">
        <f t="shared" ca="1" si="63"/>
        <v>0</v>
      </c>
      <c r="DX52" s="141">
        <f t="shared" ca="1" si="63"/>
        <v>0</v>
      </c>
      <c r="DY52" s="141">
        <f t="shared" ca="1" si="63"/>
        <v>0</v>
      </c>
      <c r="DZ52" s="141">
        <f t="shared" ca="1" si="63"/>
        <v>0</v>
      </c>
      <c r="EA52" s="141">
        <f t="shared" ca="1" si="63"/>
        <v>0</v>
      </c>
      <c r="EB52" s="141">
        <f t="shared" ca="1" si="53"/>
        <v>0</v>
      </c>
      <c r="EC52" s="141">
        <f t="shared" ca="1" si="53"/>
        <v>0</v>
      </c>
      <c r="ED52" s="141">
        <f t="shared" ca="1" si="53"/>
        <v>0</v>
      </c>
      <c r="EE52" s="141">
        <f t="shared" ca="1" si="53"/>
        <v>0</v>
      </c>
      <c r="EF52" s="141">
        <f t="shared" ca="1" si="54"/>
        <v>0</v>
      </c>
      <c r="EG52" s="141">
        <f t="shared" ca="1" si="54"/>
        <v>0</v>
      </c>
      <c r="EH52" s="141">
        <f t="shared" ca="1" si="54"/>
        <v>0</v>
      </c>
      <c r="EI52" s="141">
        <f t="shared" ca="1" si="54"/>
        <v>0</v>
      </c>
      <c r="EJ52" s="141">
        <f t="shared" ca="1" si="54"/>
        <v>0</v>
      </c>
      <c r="EK52" s="141">
        <f t="shared" ca="1" si="54"/>
        <v>0</v>
      </c>
      <c r="EL52" s="141">
        <f t="shared" ca="1" si="54"/>
        <v>0</v>
      </c>
      <c r="EM52" s="141">
        <f t="shared" ca="1" si="54"/>
        <v>0</v>
      </c>
      <c r="EN52" s="141">
        <f t="shared" ca="1" si="54"/>
        <v>0</v>
      </c>
      <c r="EO52" s="141">
        <f t="shared" ca="1" si="54"/>
        <v>0</v>
      </c>
      <c r="EP52" s="141">
        <f t="shared" ca="1" si="54"/>
        <v>0</v>
      </c>
      <c r="EQ52" s="141">
        <f t="shared" ca="1" si="54"/>
        <v>0</v>
      </c>
      <c r="ER52" s="141">
        <f t="shared" ca="1" si="54"/>
        <v>0</v>
      </c>
      <c r="ES52" s="141">
        <f t="shared" ca="1" si="54"/>
        <v>0</v>
      </c>
      <c r="ET52" s="141">
        <f t="shared" ca="1" si="54"/>
        <v>0</v>
      </c>
      <c r="EU52" s="141">
        <f t="shared" ca="1" si="54"/>
        <v>0</v>
      </c>
      <c r="EV52" s="141">
        <f t="shared" ca="1" si="51"/>
        <v>0</v>
      </c>
      <c r="EW52" s="141">
        <f t="shared" ca="1" si="51"/>
        <v>0</v>
      </c>
      <c r="EX52" s="141">
        <f t="shared" ca="1" si="51"/>
        <v>0</v>
      </c>
      <c r="EY52" s="141">
        <f t="shared" ca="1" si="51"/>
        <v>0</v>
      </c>
      <c r="EZ52" s="141">
        <f t="shared" ca="1" si="51"/>
        <v>0</v>
      </c>
      <c r="FA52" s="141">
        <f t="shared" ca="1" si="51"/>
        <v>0</v>
      </c>
      <c r="FB52" s="141">
        <f t="shared" ca="1" si="51"/>
        <v>0</v>
      </c>
    </row>
    <row r="53" spans="1:158" ht="2.25" customHeight="1">
      <c r="A53" s="139">
        <f t="shared" si="18"/>
        <v>45</v>
      </c>
      <c r="B53" s="140">
        <f t="shared" si="24"/>
        <v>45</v>
      </c>
      <c r="C53" s="140">
        <f t="shared" si="19"/>
        <v>46</v>
      </c>
      <c r="D53" s="139">
        <f t="shared" si="25"/>
        <v>1</v>
      </c>
      <c r="E53" s="139">
        <f t="shared" si="20"/>
        <v>0</v>
      </c>
      <c r="F53" s="139">
        <f t="shared" si="26"/>
        <v>1</v>
      </c>
      <c r="G53">
        <v>45</v>
      </c>
      <c r="H53" s="141">
        <f t="shared" ca="1" si="57"/>
        <v>143</v>
      </c>
      <c r="I53" s="141">
        <f t="shared" ca="1" si="57"/>
        <v>152</v>
      </c>
      <c r="J53" s="141">
        <f t="shared" ca="1" si="57"/>
        <v>154</v>
      </c>
      <c r="K53" s="141">
        <f t="shared" ca="1" si="57"/>
        <v>141</v>
      </c>
      <c r="L53" s="141">
        <f t="shared" ca="1" si="57"/>
        <v>144</v>
      </c>
      <c r="M53" s="141">
        <f t="shared" ca="1" si="57"/>
        <v>112</v>
      </c>
      <c r="N53" s="141">
        <f t="shared" ca="1" si="57"/>
        <v>111</v>
      </c>
      <c r="O53" s="141">
        <f t="shared" ca="1" si="57"/>
        <v>137</v>
      </c>
      <c r="P53" s="141">
        <f t="shared" ca="1" si="57"/>
        <v>111</v>
      </c>
      <c r="Q53" s="141">
        <f t="shared" ca="1" si="57"/>
        <v>116</v>
      </c>
      <c r="R53" s="141">
        <f t="shared" ca="1" si="57"/>
        <v>93</v>
      </c>
      <c r="S53" s="141">
        <f t="shared" ca="1" si="57"/>
        <v>134</v>
      </c>
      <c r="T53" s="141">
        <f t="shared" ca="1" si="57"/>
        <v>139</v>
      </c>
      <c r="U53" s="141">
        <f t="shared" ca="1" si="57"/>
        <v>123</v>
      </c>
      <c r="V53" s="141">
        <f t="shared" ca="1" si="57"/>
        <v>140</v>
      </c>
      <c r="W53" s="141">
        <f t="shared" ca="1" si="57"/>
        <v>106</v>
      </c>
      <c r="X53" s="141">
        <f t="shared" ca="1" si="60"/>
        <v>108</v>
      </c>
      <c r="Y53" s="141">
        <f t="shared" ca="1" si="60"/>
        <v>93</v>
      </c>
      <c r="Z53" s="141">
        <f t="shared" ca="1" si="60"/>
        <v>78</v>
      </c>
      <c r="AA53" s="141">
        <f t="shared" ca="1" si="60"/>
        <v>67</v>
      </c>
      <c r="AB53" s="141">
        <f t="shared" ca="1" si="60"/>
        <v>74</v>
      </c>
      <c r="AC53" s="141">
        <f t="shared" ca="1" si="60"/>
        <v>68</v>
      </c>
      <c r="AD53" s="141">
        <f t="shared" ca="1" si="60"/>
        <v>35</v>
      </c>
      <c r="AE53" s="141">
        <f t="shared" ca="1" si="60"/>
        <v>63</v>
      </c>
      <c r="AF53" s="141">
        <f t="shared" ca="1" si="60"/>
        <v>69</v>
      </c>
      <c r="AG53" s="141">
        <f t="shared" ca="1" si="60"/>
        <v>82</v>
      </c>
      <c r="AH53" s="141">
        <f t="shared" ca="1" si="60"/>
        <v>48</v>
      </c>
      <c r="AI53" s="141">
        <f t="shared" ca="1" si="60"/>
        <v>70</v>
      </c>
      <c r="AJ53" s="141">
        <f t="shared" ca="1" si="60"/>
        <v>84</v>
      </c>
      <c r="AK53" s="141">
        <f t="shared" ca="1" si="60"/>
        <v>59</v>
      </c>
      <c r="AL53" s="141">
        <f t="shared" ca="1" si="60"/>
        <v>197</v>
      </c>
      <c r="AM53" s="141">
        <f t="shared" ca="1" si="60"/>
        <v>61</v>
      </c>
      <c r="AN53" s="141">
        <f t="shared" ca="1" si="61"/>
        <v>78</v>
      </c>
      <c r="AO53" s="141">
        <f t="shared" ca="1" si="61"/>
        <v>39</v>
      </c>
      <c r="AP53" s="141">
        <f t="shared" ca="1" si="61"/>
        <v>120</v>
      </c>
      <c r="AQ53" s="141">
        <f t="shared" ca="1" si="61"/>
        <v>61</v>
      </c>
      <c r="AR53" s="141">
        <f t="shared" ca="1" si="61"/>
        <v>56</v>
      </c>
      <c r="AS53" s="141">
        <f t="shared" ca="1" si="61"/>
        <v>96</v>
      </c>
      <c r="AT53" s="141">
        <f t="shared" ca="1" si="61"/>
        <v>67</v>
      </c>
      <c r="AU53" s="141">
        <f t="shared" ca="1" si="61"/>
        <v>54</v>
      </c>
      <c r="AV53" s="141">
        <f t="shared" ca="1" si="61"/>
        <v>30</v>
      </c>
      <c r="AW53" s="141">
        <f t="shared" ca="1" si="61"/>
        <v>57</v>
      </c>
      <c r="AX53" s="141">
        <f t="shared" ca="1" si="61"/>
        <v>77</v>
      </c>
      <c r="AY53" s="141">
        <f t="shared" ca="1" si="61"/>
        <v>70</v>
      </c>
      <c r="AZ53" s="141">
        <f t="shared" ca="1" si="61"/>
        <v>95</v>
      </c>
      <c r="BA53" s="141">
        <f t="shared" ca="1" si="61"/>
        <v>96</v>
      </c>
      <c r="BB53" s="141">
        <f t="shared" ca="1" si="61"/>
        <v>81</v>
      </c>
      <c r="BC53" s="141">
        <f t="shared" ca="1" si="59"/>
        <v>77</v>
      </c>
      <c r="BD53" s="141">
        <f t="shared" ca="1" si="59"/>
        <v>104</v>
      </c>
      <c r="BE53" s="141">
        <f t="shared" ca="1" si="59"/>
        <v>96</v>
      </c>
      <c r="BF53" s="141">
        <f t="shared" ca="1" si="59"/>
        <v>100</v>
      </c>
      <c r="BG53" s="141">
        <f t="shared" ca="1" si="59"/>
        <v>81</v>
      </c>
      <c r="BH53" s="141">
        <f t="shared" ca="1" si="59"/>
        <v>72</v>
      </c>
      <c r="BI53" s="141">
        <f t="shared" ca="1" si="59"/>
        <v>37</v>
      </c>
      <c r="BJ53" s="141">
        <f t="shared" ca="1" si="59"/>
        <v>46</v>
      </c>
      <c r="BK53" s="141">
        <f t="shared" ca="1" si="59"/>
        <v>63</v>
      </c>
      <c r="BL53" s="141">
        <f t="shared" ca="1" si="59"/>
        <v>72</v>
      </c>
      <c r="BM53" s="141">
        <f t="shared" ca="1" si="59"/>
        <v>81</v>
      </c>
      <c r="BN53" s="141">
        <f t="shared" ca="1" si="59"/>
        <v>102</v>
      </c>
      <c r="BO53" s="141">
        <f t="shared" ca="1" si="59"/>
        <v>58</v>
      </c>
      <c r="BP53" s="141">
        <f t="shared" ca="1" si="59"/>
        <v>58</v>
      </c>
      <c r="BQ53" s="141">
        <f t="shared" ca="1" si="59"/>
        <v>57</v>
      </c>
      <c r="BR53" s="141">
        <f t="shared" ca="1" si="59"/>
        <v>102</v>
      </c>
      <c r="BS53" s="141">
        <f t="shared" ca="1" si="58"/>
        <v>53</v>
      </c>
      <c r="BT53" s="141">
        <f t="shared" ca="1" si="58"/>
        <v>102</v>
      </c>
      <c r="BU53" s="141">
        <f t="shared" ca="1" si="58"/>
        <v>156</v>
      </c>
      <c r="BV53" s="141">
        <f t="shared" ca="1" si="58"/>
        <v>9</v>
      </c>
      <c r="BW53" s="141">
        <f t="shared" ca="1" si="58"/>
        <v>8</v>
      </c>
      <c r="BX53" s="141">
        <f t="shared" ca="1" si="58"/>
        <v>52</v>
      </c>
      <c r="BY53" s="141">
        <f t="shared" ca="1" si="58"/>
        <v>99</v>
      </c>
      <c r="BZ53" s="141">
        <f t="shared" ca="1" si="58"/>
        <v>106</v>
      </c>
      <c r="CA53" s="141">
        <f t="shared" ca="1" si="58"/>
        <v>100</v>
      </c>
      <c r="CB53" s="141">
        <f t="shared" ca="1" si="58"/>
        <v>31</v>
      </c>
      <c r="CC53" s="141">
        <f t="shared" ca="1" si="58"/>
        <v>0</v>
      </c>
      <c r="CD53" s="141">
        <f t="shared" ca="1" si="58"/>
        <v>255</v>
      </c>
      <c r="CE53" s="141">
        <f t="shared" ca="1" si="58"/>
        <v>0</v>
      </c>
      <c r="CF53" s="141">
        <f t="shared" ca="1" si="58"/>
        <v>0</v>
      </c>
      <c r="CG53" s="141">
        <f t="shared" ca="1" si="58"/>
        <v>0</v>
      </c>
      <c r="CH53" s="141">
        <f t="shared" ca="1" si="62"/>
        <v>0</v>
      </c>
      <c r="CI53" s="141">
        <f t="shared" ca="1" si="62"/>
        <v>0</v>
      </c>
      <c r="CJ53" s="141">
        <f t="shared" ca="1" si="62"/>
        <v>0</v>
      </c>
      <c r="CK53" s="141">
        <f t="shared" ca="1" si="62"/>
        <v>0</v>
      </c>
      <c r="CL53" s="141">
        <f t="shared" ca="1" si="62"/>
        <v>0</v>
      </c>
      <c r="CM53" s="141">
        <f t="shared" ca="1" si="55"/>
        <v>0</v>
      </c>
      <c r="CN53" s="141">
        <f t="shared" ca="1" si="55"/>
        <v>0</v>
      </c>
      <c r="CO53" s="141">
        <f t="shared" ca="1" si="55"/>
        <v>0</v>
      </c>
      <c r="CP53" s="141">
        <f t="shared" ca="1" si="55"/>
        <v>0</v>
      </c>
      <c r="CQ53" s="141">
        <f t="shared" ca="1" si="55"/>
        <v>0</v>
      </c>
      <c r="CR53" s="141">
        <f t="shared" ca="1" si="55"/>
        <v>0</v>
      </c>
      <c r="CS53" s="141">
        <f t="shared" ca="1" si="55"/>
        <v>0</v>
      </c>
      <c r="CT53" s="141">
        <f t="shared" ca="1" si="55"/>
        <v>0</v>
      </c>
      <c r="CU53" s="141">
        <f t="shared" ca="1" si="55"/>
        <v>0</v>
      </c>
      <c r="CV53" s="141">
        <f t="shared" ca="1" si="55"/>
        <v>0</v>
      </c>
      <c r="CW53" s="141">
        <f t="shared" ca="1" si="55"/>
        <v>0</v>
      </c>
      <c r="CX53" s="141">
        <f t="shared" ref="CX53:DB53" ca="1" si="65">(((INDIRECT("Desenho!L" &amp; (1+$B53)&amp;"C"&amp;(1+CX$5),FALSE)*$D53+INDIRECT("Desenho!L" &amp;(1+$C53)&amp;"C"&amp;(1+CX$5),FALSE)*$E53)/$F53)*CX$3+((INDIRECT("Desenho!L" &amp;(1+$B53) &amp;"C"&amp;(1+CX$4),FALSE)*$D53+INDIRECT("Desenho!L" &amp;(1+$C53)&amp;"C"&amp;(1+CX$4),FALSE)*$E53)/$F53)*CX$2)/CX$1</f>
        <v>0</v>
      </c>
      <c r="CY53" s="141">
        <f t="shared" ca="1" si="65"/>
        <v>0</v>
      </c>
      <c r="CZ53" s="141">
        <f t="shared" ca="1" si="65"/>
        <v>0</v>
      </c>
      <c r="DA53" s="141">
        <f t="shared" ca="1" si="65"/>
        <v>0</v>
      </c>
      <c r="DB53" s="141">
        <f t="shared" ca="1" si="65"/>
        <v>0</v>
      </c>
      <c r="DC53" s="141">
        <f t="shared" ca="1" si="64"/>
        <v>0</v>
      </c>
      <c r="DD53" s="141">
        <f t="shared" ca="1" si="64"/>
        <v>0</v>
      </c>
      <c r="DE53" s="141">
        <f t="shared" ca="1" si="64"/>
        <v>0</v>
      </c>
      <c r="DF53" s="141">
        <f t="shared" ca="1" si="64"/>
        <v>0</v>
      </c>
      <c r="DG53" s="141">
        <f t="shared" ca="1" si="64"/>
        <v>0</v>
      </c>
      <c r="DH53" s="141">
        <f t="shared" ca="1" si="64"/>
        <v>0</v>
      </c>
      <c r="DI53" s="141">
        <f t="shared" ca="1" si="64"/>
        <v>0</v>
      </c>
      <c r="DJ53" s="141">
        <f t="shared" ca="1" si="64"/>
        <v>0</v>
      </c>
      <c r="DK53" s="141">
        <f t="shared" ca="1" si="64"/>
        <v>0</v>
      </c>
      <c r="DL53" s="141">
        <f t="shared" ca="1" si="64"/>
        <v>0</v>
      </c>
      <c r="DM53" s="141">
        <f t="shared" ca="1" si="64"/>
        <v>0</v>
      </c>
      <c r="DN53" s="141">
        <f t="shared" ca="1" si="64"/>
        <v>0</v>
      </c>
      <c r="DO53" s="141">
        <f t="shared" ca="1" si="64"/>
        <v>0</v>
      </c>
      <c r="DP53" s="141">
        <f t="shared" ca="1" si="63"/>
        <v>0</v>
      </c>
      <c r="DQ53" s="141">
        <f t="shared" ca="1" si="63"/>
        <v>0</v>
      </c>
      <c r="DR53" s="141">
        <f t="shared" ca="1" si="63"/>
        <v>0</v>
      </c>
      <c r="DS53" s="141">
        <f t="shared" ca="1" si="63"/>
        <v>0</v>
      </c>
      <c r="DT53" s="141">
        <f t="shared" ca="1" si="63"/>
        <v>0</v>
      </c>
      <c r="DU53" s="141">
        <f t="shared" ca="1" si="63"/>
        <v>0</v>
      </c>
      <c r="DV53" s="141">
        <f t="shared" ca="1" si="63"/>
        <v>0</v>
      </c>
      <c r="DW53" s="141">
        <f t="shared" ca="1" si="63"/>
        <v>0</v>
      </c>
      <c r="DX53" s="141">
        <f t="shared" ca="1" si="63"/>
        <v>0</v>
      </c>
      <c r="DY53" s="141">
        <f t="shared" ca="1" si="63"/>
        <v>0</v>
      </c>
      <c r="DZ53" s="141">
        <f t="shared" ca="1" si="63"/>
        <v>0</v>
      </c>
      <c r="EA53" s="141">
        <f t="shared" ca="1" si="63"/>
        <v>0</v>
      </c>
      <c r="EB53" s="141">
        <f t="shared" ca="1" si="53"/>
        <v>0</v>
      </c>
      <c r="EC53" s="141">
        <f t="shared" ca="1" si="53"/>
        <v>0</v>
      </c>
      <c r="ED53" s="141">
        <f t="shared" ca="1" si="53"/>
        <v>0</v>
      </c>
      <c r="EE53" s="141">
        <f t="shared" ca="1" si="53"/>
        <v>0</v>
      </c>
      <c r="EF53" s="141">
        <f t="shared" ca="1" si="54"/>
        <v>0</v>
      </c>
      <c r="EG53" s="141">
        <f t="shared" ca="1" si="54"/>
        <v>0</v>
      </c>
      <c r="EH53" s="141">
        <f t="shared" ca="1" si="54"/>
        <v>0</v>
      </c>
      <c r="EI53" s="141">
        <f t="shared" ca="1" si="54"/>
        <v>0</v>
      </c>
      <c r="EJ53" s="141">
        <f t="shared" ca="1" si="54"/>
        <v>0</v>
      </c>
      <c r="EK53" s="141">
        <f t="shared" ca="1" si="54"/>
        <v>0</v>
      </c>
      <c r="EL53" s="141">
        <f t="shared" ca="1" si="54"/>
        <v>0</v>
      </c>
      <c r="EM53" s="141">
        <f t="shared" ca="1" si="54"/>
        <v>0</v>
      </c>
      <c r="EN53" s="141">
        <f t="shared" ca="1" si="54"/>
        <v>0</v>
      </c>
      <c r="EO53" s="141">
        <f t="shared" ca="1" si="54"/>
        <v>0</v>
      </c>
      <c r="EP53" s="141">
        <f t="shared" ca="1" si="54"/>
        <v>0</v>
      </c>
      <c r="EQ53" s="141">
        <f t="shared" ca="1" si="54"/>
        <v>0</v>
      </c>
      <c r="ER53" s="141">
        <f t="shared" ca="1" si="54"/>
        <v>0</v>
      </c>
      <c r="ES53" s="141">
        <f t="shared" ca="1" si="54"/>
        <v>0</v>
      </c>
      <c r="ET53" s="141">
        <f t="shared" ca="1" si="54"/>
        <v>0</v>
      </c>
      <c r="EU53" s="141">
        <f t="shared" ca="1" si="51"/>
        <v>0</v>
      </c>
      <c r="EV53" s="141">
        <f t="shared" ca="1" si="51"/>
        <v>0</v>
      </c>
      <c r="EW53" s="141">
        <f t="shared" ca="1" si="51"/>
        <v>0</v>
      </c>
      <c r="EX53" s="141">
        <f t="shared" ca="1" si="51"/>
        <v>0</v>
      </c>
      <c r="EY53" s="141">
        <f t="shared" ca="1" si="51"/>
        <v>0</v>
      </c>
      <c r="EZ53" s="141">
        <f t="shared" ca="1" si="51"/>
        <v>0</v>
      </c>
      <c r="FA53" s="141">
        <f t="shared" ca="1" si="51"/>
        <v>0</v>
      </c>
      <c r="FB53" s="141">
        <f t="shared" ca="1" si="51"/>
        <v>0</v>
      </c>
    </row>
    <row r="54" spans="1:158" ht="2.25" customHeight="1">
      <c r="A54" s="139">
        <f t="shared" si="18"/>
        <v>46</v>
      </c>
      <c r="B54" s="140">
        <f t="shared" si="24"/>
        <v>46</v>
      </c>
      <c r="C54" s="140">
        <f t="shared" si="19"/>
        <v>47</v>
      </c>
      <c r="D54" s="139">
        <f t="shared" si="25"/>
        <v>1</v>
      </c>
      <c r="E54" s="139">
        <f t="shared" si="20"/>
        <v>0</v>
      </c>
      <c r="F54" s="139">
        <f t="shared" si="26"/>
        <v>1</v>
      </c>
      <c r="G54">
        <v>46</v>
      </c>
      <c r="H54" s="141">
        <f t="shared" ca="1" si="57"/>
        <v>68</v>
      </c>
      <c r="I54" s="141">
        <f t="shared" ca="1" si="57"/>
        <v>127</v>
      </c>
      <c r="J54" s="141">
        <f t="shared" ca="1" si="57"/>
        <v>105</v>
      </c>
      <c r="K54" s="141">
        <f t="shared" ca="1" si="57"/>
        <v>67</v>
      </c>
      <c r="L54" s="141">
        <f t="shared" ca="1" si="57"/>
        <v>125</v>
      </c>
      <c r="M54" s="141">
        <f t="shared" ca="1" si="57"/>
        <v>123</v>
      </c>
      <c r="N54" s="141">
        <f t="shared" ca="1" si="57"/>
        <v>114</v>
      </c>
      <c r="O54" s="141">
        <f t="shared" ca="1" si="57"/>
        <v>135</v>
      </c>
      <c r="P54" s="141">
        <f t="shared" ca="1" si="57"/>
        <v>124</v>
      </c>
      <c r="Q54" s="141">
        <f t="shared" ca="1" si="57"/>
        <v>100</v>
      </c>
      <c r="R54" s="141">
        <f t="shared" ca="1" si="57"/>
        <v>150</v>
      </c>
      <c r="S54" s="141">
        <f t="shared" ca="1" si="57"/>
        <v>70</v>
      </c>
      <c r="T54" s="141">
        <f t="shared" ca="1" si="57"/>
        <v>77</v>
      </c>
      <c r="U54" s="141">
        <f t="shared" ca="1" si="57"/>
        <v>96</v>
      </c>
      <c r="V54" s="141">
        <f t="shared" ca="1" si="57"/>
        <v>68</v>
      </c>
      <c r="W54" s="141">
        <f t="shared" ca="1" si="57"/>
        <v>81</v>
      </c>
      <c r="X54" s="141">
        <f t="shared" ca="1" si="60"/>
        <v>101</v>
      </c>
      <c r="Y54" s="141">
        <f t="shared" ca="1" si="60"/>
        <v>92</v>
      </c>
      <c r="Z54" s="141">
        <f t="shared" ca="1" si="60"/>
        <v>148</v>
      </c>
      <c r="AA54" s="141">
        <f t="shared" ca="1" si="60"/>
        <v>121</v>
      </c>
      <c r="AB54" s="141">
        <f t="shared" ca="1" si="60"/>
        <v>67</v>
      </c>
      <c r="AC54" s="141">
        <f t="shared" ca="1" si="60"/>
        <v>75</v>
      </c>
      <c r="AD54" s="141">
        <f t="shared" ca="1" si="60"/>
        <v>79</v>
      </c>
      <c r="AE54" s="141">
        <f t="shared" ca="1" si="60"/>
        <v>57</v>
      </c>
      <c r="AF54" s="141">
        <f t="shared" ca="1" si="60"/>
        <v>43</v>
      </c>
      <c r="AG54" s="141">
        <f t="shared" ca="1" si="60"/>
        <v>63</v>
      </c>
      <c r="AH54" s="141">
        <f t="shared" ca="1" si="60"/>
        <v>68</v>
      </c>
      <c r="AI54" s="141">
        <f t="shared" ca="1" si="60"/>
        <v>95</v>
      </c>
      <c r="AJ54" s="141">
        <f t="shared" ca="1" si="60"/>
        <v>90</v>
      </c>
      <c r="AK54" s="141">
        <f t="shared" ca="1" si="60"/>
        <v>24</v>
      </c>
      <c r="AL54" s="141">
        <f t="shared" ca="1" si="60"/>
        <v>180</v>
      </c>
      <c r="AM54" s="141">
        <f t="shared" ca="1" si="60"/>
        <v>81</v>
      </c>
      <c r="AN54" s="141">
        <f t="shared" ca="1" si="61"/>
        <v>60</v>
      </c>
      <c r="AO54" s="141">
        <f t="shared" ca="1" si="61"/>
        <v>44</v>
      </c>
      <c r="AP54" s="141">
        <f t="shared" ca="1" si="61"/>
        <v>41</v>
      </c>
      <c r="AQ54" s="141">
        <f t="shared" ca="1" si="61"/>
        <v>102</v>
      </c>
      <c r="AR54" s="141">
        <f t="shared" ca="1" si="61"/>
        <v>57</v>
      </c>
      <c r="AS54" s="141">
        <f t="shared" ca="1" si="61"/>
        <v>81</v>
      </c>
      <c r="AT54" s="141">
        <f t="shared" ca="1" si="61"/>
        <v>77</v>
      </c>
      <c r="AU54" s="141">
        <f t="shared" ca="1" si="61"/>
        <v>45</v>
      </c>
      <c r="AV54" s="141">
        <f t="shared" ca="1" si="61"/>
        <v>41</v>
      </c>
      <c r="AW54" s="141">
        <f t="shared" ca="1" si="61"/>
        <v>45</v>
      </c>
      <c r="AX54" s="141">
        <f t="shared" ca="1" si="61"/>
        <v>40</v>
      </c>
      <c r="AY54" s="141">
        <f t="shared" ca="1" si="61"/>
        <v>33</v>
      </c>
      <c r="AZ54" s="141">
        <f t="shared" ca="1" si="61"/>
        <v>46</v>
      </c>
      <c r="BA54" s="141">
        <f t="shared" ca="1" si="61"/>
        <v>60</v>
      </c>
      <c r="BB54" s="141">
        <f t="shared" ca="1" si="61"/>
        <v>59</v>
      </c>
      <c r="BC54" s="141">
        <f t="shared" ca="1" si="59"/>
        <v>33</v>
      </c>
      <c r="BD54" s="141">
        <f t="shared" ca="1" si="59"/>
        <v>47</v>
      </c>
      <c r="BE54" s="141">
        <f t="shared" ca="1" si="59"/>
        <v>107</v>
      </c>
      <c r="BF54" s="141">
        <f t="shared" ca="1" si="59"/>
        <v>76</v>
      </c>
      <c r="BG54" s="141">
        <f t="shared" ca="1" si="59"/>
        <v>83</v>
      </c>
      <c r="BH54" s="141">
        <f t="shared" ca="1" si="59"/>
        <v>59</v>
      </c>
      <c r="BI54" s="141">
        <f t="shared" ca="1" si="59"/>
        <v>87</v>
      </c>
      <c r="BJ54" s="141">
        <f t="shared" ca="1" si="59"/>
        <v>86</v>
      </c>
      <c r="BK54" s="141">
        <f t="shared" ca="1" si="59"/>
        <v>104</v>
      </c>
      <c r="BL54" s="141">
        <f t="shared" ca="1" si="59"/>
        <v>101</v>
      </c>
      <c r="BM54" s="141">
        <f t="shared" ca="1" si="59"/>
        <v>107</v>
      </c>
      <c r="BN54" s="141">
        <f t="shared" ca="1" si="59"/>
        <v>113</v>
      </c>
      <c r="BO54" s="141">
        <f t="shared" ca="1" si="59"/>
        <v>93</v>
      </c>
      <c r="BP54" s="141">
        <f t="shared" ca="1" si="59"/>
        <v>124</v>
      </c>
      <c r="BQ54" s="141">
        <f t="shared" ca="1" si="59"/>
        <v>124</v>
      </c>
      <c r="BR54" s="141">
        <f t="shared" ca="1" si="59"/>
        <v>121</v>
      </c>
      <c r="BS54" s="141">
        <f t="shared" ca="1" si="58"/>
        <v>121</v>
      </c>
      <c r="BT54" s="141">
        <f t="shared" ca="1" si="58"/>
        <v>81</v>
      </c>
      <c r="BU54" s="141">
        <f t="shared" ca="1" si="58"/>
        <v>118</v>
      </c>
      <c r="BV54" s="141">
        <f t="shared" ca="1" si="58"/>
        <v>42</v>
      </c>
      <c r="BW54" s="141">
        <f t="shared" ca="1" si="58"/>
        <v>7</v>
      </c>
      <c r="BX54" s="141">
        <f t="shared" ca="1" si="58"/>
        <v>75</v>
      </c>
      <c r="BY54" s="141">
        <f t="shared" ca="1" si="58"/>
        <v>68</v>
      </c>
      <c r="BZ54" s="141">
        <f t="shared" ca="1" si="58"/>
        <v>88</v>
      </c>
      <c r="CA54" s="141">
        <f t="shared" ca="1" si="58"/>
        <v>111</v>
      </c>
      <c r="CB54" s="141">
        <f t="shared" ca="1" si="58"/>
        <v>145</v>
      </c>
      <c r="CC54" s="141">
        <f t="shared" ca="1" si="58"/>
        <v>132</v>
      </c>
      <c r="CD54" s="141">
        <f t="shared" ca="1" si="58"/>
        <v>255</v>
      </c>
      <c r="CE54" s="141">
        <f t="shared" ca="1" si="58"/>
        <v>0</v>
      </c>
      <c r="CF54" s="141">
        <f t="shared" ca="1" si="58"/>
        <v>0</v>
      </c>
      <c r="CG54" s="141">
        <f t="shared" ca="1" si="58"/>
        <v>0</v>
      </c>
      <c r="CH54" s="141">
        <f t="shared" ca="1" si="62"/>
        <v>0</v>
      </c>
      <c r="CI54" s="141">
        <f t="shared" ca="1" si="62"/>
        <v>0</v>
      </c>
      <c r="CJ54" s="141">
        <f t="shared" ca="1" si="62"/>
        <v>0</v>
      </c>
      <c r="CK54" s="141">
        <f t="shared" ca="1" si="62"/>
        <v>0</v>
      </c>
      <c r="CL54" s="141">
        <f t="shared" ca="1" si="62"/>
        <v>0</v>
      </c>
      <c r="CM54" s="141">
        <f t="shared" ref="CM54:DB70" ca="1" si="66">(((INDIRECT("Desenho!L" &amp; (1+$B54)&amp;"C"&amp;(1+CM$5),FALSE)*$D54+INDIRECT("Desenho!L" &amp;(1+$C54)&amp;"C"&amp;(1+CM$5),FALSE)*$E54)/$F54)*CM$3+((INDIRECT("Desenho!L" &amp;(1+$B54) &amp;"C"&amp;(1+CM$4),FALSE)*$D54+INDIRECT("Desenho!L" &amp;(1+$C54)&amp;"C"&amp;(1+CM$4),FALSE)*$E54)/$F54)*CM$2)/CM$1</f>
        <v>0</v>
      </c>
      <c r="CN54" s="141">
        <f t="shared" ca="1" si="66"/>
        <v>0</v>
      </c>
      <c r="CO54" s="141">
        <f t="shared" ca="1" si="66"/>
        <v>0</v>
      </c>
      <c r="CP54" s="141">
        <f t="shared" ca="1" si="66"/>
        <v>0</v>
      </c>
      <c r="CQ54" s="141">
        <f t="shared" ca="1" si="66"/>
        <v>0</v>
      </c>
      <c r="CR54" s="141">
        <f t="shared" ca="1" si="66"/>
        <v>0</v>
      </c>
      <c r="CS54" s="141">
        <f t="shared" ca="1" si="66"/>
        <v>0</v>
      </c>
      <c r="CT54" s="141">
        <f t="shared" ca="1" si="66"/>
        <v>0</v>
      </c>
      <c r="CU54" s="141">
        <f t="shared" ca="1" si="66"/>
        <v>0</v>
      </c>
      <c r="CV54" s="141">
        <f t="shared" ca="1" si="66"/>
        <v>0</v>
      </c>
      <c r="CW54" s="141">
        <f t="shared" ca="1" si="66"/>
        <v>0</v>
      </c>
      <c r="CX54" s="141">
        <f t="shared" ca="1" si="66"/>
        <v>0</v>
      </c>
      <c r="CY54" s="141">
        <f t="shared" ca="1" si="66"/>
        <v>0</v>
      </c>
      <c r="CZ54" s="141">
        <f t="shared" ca="1" si="66"/>
        <v>0</v>
      </c>
      <c r="DA54" s="141">
        <f t="shared" ca="1" si="66"/>
        <v>0</v>
      </c>
      <c r="DB54" s="141">
        <f t="shared" ca="1" si="66"/>
        <v>0</v>
      </c>
      <c r="DC54" s="141">
        <f t="shared" ca="1" si="64"/>
        <v>0</v>
      </c>
      <c r="DD54" s="141">
        <f t="shared" ca="1" si="64"/>
        <v>0</v>
      </c>
      <c r="DE54" s="141">
        <f t="shared" ca="1" si="64"/>
        <v>0</v>
      </c>
      <c r="DF54" s="141">
        <f t="shared" ca="1" si="64"/>
        <v>0</v>
      </c>
      <c r="DG54" s="141">
        <f t="shared" ca="1" si="64"/>
        <v>0</v>
      </c>
      <c r="DH54" s="141">
        <f t="shared" ca="1" si="64"/>
        <v>0</v>
      </c>
      <c r="DI54" s="141">
        <f t="shared" ca="1" si="64"/>
        <v>0</v>
      </c>
      <c r="DJ54" s="141">
        <f t="shared" ca="1" si="64"/>
        <v>0</v>
      </c>
      <c r="DK54" s="141">
        <f t="shared" ca="1" si="64"/>
        <v>0</v>
      </c>
      <c r="DL54" s="141">
        <f t="shared" ca="1" si="64"/>
        <v>0</v>
      </c>
      <c r="DM54" s="141">
        <f t="shared" ca="1" si="64"/>
        <v>0</v>
      </c>
      <c r="DN54" s="141">
        <f t="shared" ca="1" si="64"/>
        <v>0</v>
      </c>
      <c r="DO54" s="141">
        <f t="shared" ca="1" si="64"/>
        <v>0</v>
      </c>
      <c r="DP54" s="141">
        <f t="shared" ca="1" si="63"/>
        <v>0</v>
      </c>
      <c r="DQ54" s="141">
        <f t="shared" ca="1" si="63"/>
        <v>0</v>
      </c>
      <c r="DR54" s="141">
        <f t="shared" ca="1" si="63"/>
        <v>0</v>
      </c>
      <c r="DS54" s="141">
        <f t="shared" ca="1" si="63"/>
        <v>0</v>
      </c>
      <c r="DT54" s="141">
        <f t="shared" ca="1" si="63"/>
        <v>0</v>
      </c>
      <c r="DU54" s="141">
        <f t="shared" ca="1" si="63"/>
        <v>0</v>
      </c>
      <c r="DV54" s="141">
        <f t="shared" ca="1" si="63"/>
        <v>0</v>
      </c>
      <c r="DW54" s="141">
        <f t="shared" ca="1" si="63"/>
        <v>0</v>
      </c>
      <c r="DX54" s="141">
        <f t="shared" ca="1" si="63"/>
        <v>0</v>
      </c>
      <c r="DY54" s="141">
        <f t="shared" ca="1" si="63"/>
        <v>0</v>
      </c>
      <c r="DZ54" s="141">
        <f t="shared" ca="1" si="63"/>
        <v>0</v>
      </c>
      <c r="EA54" s="141">
        <f t="shared" ca="1" si="63"/>
        <v>0</v>
      </c>
      <c r="EB54" s="141">
        <f t="shared" ca="1" si="53"/>
        <v>0</v>
      </c>
      <c r="EC54" s="141">
        <f t="shared" ca="1" si="53"/>
        <v>0</v>
      </c>
      <c r="ED54" s="141">
        <f t="shared" ca="1" si="53"/>
        <v>0</v>
      </c>
      <c r="EE54" s="141">
        <f t="shared" ref="EE54:ET70" ca="1" si="67">(((INDIRECT("Desenho!L" &amp; (1+$B54)&amp;"C"&amp;(1+EE$5),FALSE)*$D54+INDIRECT("Desenho!L" &amp;(1+$C54)&amp;"C"&amp;(1+EE$5),FALSE)*$E54)/$F54)*EE$3+((INDIRECT("Desenho!L" &amp;(1+$B54) &amp;"C"&amp;(1+EE$4),FALSE)*$D54+INDIRECT("Desenho!L" &amp;(1+$C54)&amp;"C"&amp;(1+EE$4),FALSE)*$E54)/$F54)*EE$2)/EE$1</f>
        <v>0</v>
      </c>
      <c r="EF54" s="141">
        <f t="shared" ca="1" si="67"/>
        <v>0</v>
      </c>
      <c r="EG54" s="141">
        <f t="shared" ca="1" si="67"/>
        <v>0</v>
      </c>
      <c r="EH54" s="141">
        <f t="shared" ca="1" si="67"/>
        <v>0</v>
      </c>
      <c r="EI54" s="141">
        <f t="shared" ca="1" si="67"/>
        <v>0</v>
      </c>
      <c r="EJ54" s="141">
        <f t="shared" ca="1" si="67"/>
        <v>0</v>
      </c>
      <c r="EK54" s="141">
        <f t="shared" ca="1" si="67"/>
        <v>0</v>
      </c>
      <c r="EL54" s="141">
        <f t="shared" ca="1" si="67"/>
        <v>0</v>
      </c>
      <c r="EM54" s="141">
        <f t="shared" ca="1" si="67"/>
        <v>0</v>
      </c>
      <c r="EN54" s="141">
        <f t="shared" ca="1" si="67"/>
        <v>0</v>
      </c>
      <c r="EO54" s="141">
        <f t="shared" ca="1" si="67"/>
        <v>0</v>
      </c>
      <c r="EP54" s="141">
        <f t="shared" ca="1" si="67"/>
        <v>0</v>
      </c>
      <c r="EQ54" s="141">
        <f t="shared" ca="1" si="67"/>
        <v>0</v>
      </c>
      <c r="ER54" s="141">
        <f t="shared" ca="1" si="67"/>
        <v>0</v>
      </c>
      <c r="ES54" s="141">
        <f t="shared" ca="1" si="67"/>
        <v>0</v>
      </c>
      <c r="ET54" s="141">
        <f t="shared" ca="1" si="67"/>
        <v>0</v>
      </c>
      <c r="EU54" s="141">
        <f t="shared" ca="1" si="51"/>
        <v>0</v>
      </c>
      <c r="EV54" s="141">
        <f t="shared" ca="1" si="51"/>
        <v>0</v>
      </c>
      <c r="EW54" s="141">
        <f t="shared" ca="1" si="51"/>
        <v>0</v>
      </c>
      <c r="EX54" s="141">
        <f t="shared" ca="1" si="51"/>
        <v>0</v>
      </c>
      <c r="EY54" s="141">
        <f t="shared" ca="1" si="51"/>
        <v>0</v>
      </c>
      <c r="EZ54" s="141">
        <f t="shared" ca="1" si="51"/>
        <v>0</v>
      </c>
      <c r="FA54" s="141">
        <f t="shared" ca="1" si="51"/>
        <v>0</v>
      </c>
      <c r="FB54" s="141">
        <f t="shared" ca="1" si="51"/>
        <v>0</v>
      </c>
    </row>
    <row r="55" spans="1:158" ht="2.25" customHeight="1">
      <c r="A55" s="139">
        <f t="shared" si="18"/>
        <v>47</v>
      </c>
      <c r="B55" s="140">
        <f t="shared" si="24"/>
        <v>47</v>
      </c>
      <c r="C55" s="140">
        <f t="shared" si="19"/>
        <v>48</v>
      </c>
      <c r="D55" s="139">
        <f t="shared" si="25"/>
        <v>1</v>
      </c>
      <c r="E55" s="139">
        <f t="shared" si="20"/>
        <v>0</v>
      </c>
      <c r="F55" s="139">
        <f t="shared" si="26"/>
        <v>1</v>
      </c>
      <c r="G55">
        <v>47</v>
      </c>
      <c r="H55" s="141">
        <f t="shared" ca="1" si="57"/>
        <v>79</v>
      </c>
      <c r="I55" s="141">
        <f t="shared" ca="1" si="57"/>
        <v>66</v>
      </c>
      <c r="J55" s="141">
        <f t="shared" ca="1" si="57"/>
        <v>47</v>
      </c>
      <c r="K55" s="141">
        <f t="shared" ca="1" si="57"/>
        <v>82</v>
      </c>
      <c r="L55" s="141">
        <f t="shared" ca="1" si="57"/>
        <v>77</v>
      </c>
      <c r="M55" s="141">
        <f t="shared" ca="1" si="57"/>
        <v>106</v>
      </c>
      <c r="N55" s="141">
        <f t="shared" ca="1" si="57"/>
        <v>89</v>
      </c>
      <c r="O55" s="141">
        <f t="shared" ca="1" si="57"/>
        <v>96</v>
      </c>
      <c r="P55" s="141">
        <f t="shared" ca="1" si="57"/>
        <v>69</v>
      </c>
      <c r="Q55" s="141">
        <f t="shared" ca="1" si="57"/>
        <v>87</v>
      </c>
      <c r="R55" s="141">
        <f t="shared" ca="1" si="57"/>
        <v>96</v>
      </c>
      <c r="S55" s="141">
        <f t="shared" ca="1" si="57"/>
        <v>74</v>
      </c>
      <c r="T55" s="141">
        <f t="shared" ca="1" si="57"/>
        <v>110</v>
      </c>
      <c r="U55" s="141">
        <f t="shared" ca="1" si="57"/>
        <v>114</v>
      </c>
      <c r="V55" s="141">
        <f t="shared" ca="1" si="57"/>
        <v>79</v>
      </c>
      <c r="W55" s="141">
        <f t="shared" ca="1" si="57"/>
        <v>122</v>
      </c>
      <c r="X55" s="141">
        <f t="shared" ca="1" si="60"/>
        <v>148</v>
      </c>
      <c r="Y55" s="141">
        <f t="shared" ca="1" si="60"/>
        <v>125</v>
      </c>
      <c r="Z55" s="141">
        <f t="shared" ca="1" si="60"/>
        <v>100</v>
      </c>
      <c r="AA55" s="141">
        <f t="shared" ca="1" si="60"/>
        <v>118</v>
      </c>
      <c r="AB55" s="141">
        <f t="shared" ca="1" si="60"/>
        <v>104</v>
      </c>
      <c r="AC55" s="141">
        <f t="shared" ca="1" si="60"/>
        <v>100</v>
      </c>
      <c r="AD55" s="141">
        <f t="shared" ca="1" si="60"/>
        <v>135</v>
      </c>
      <c r="AE55" s="141">
        <f t="shared" ca="1" si="60"/>
        <v>117</v>
      </c>
      <c r="AF55" s="141">
        <f t="shared" ca="1" si="60"/>
        <v>140</v>
      </c>
      <c r="AG55" s="141">
        <f t="shared" ca="1" si="60"/>
        <v>134</v>
      </c>
      <c r="AH55" s="141">
        <f t="shared" ca="1" si="60"/>
        <v>114</v>
      </c>
      <c r="AI55" s="141">
        <f t="shared" ca="1" si="60"/>
        <v>75</v>
      </c>
      <c r="AJ55" s="141">
        <f t="shared" ca="1" si="60"/>
        <v>91</v>
      </c>
      <c r="AK55" s="141">
        <f t="shared" ca="1" si="60"/>
        <v>61</v>
      </c>
      <c r="AL55" s="141">
        <f t="shared" ca="1" si="60"/>
        <v>168</v>
      </c>
      <c r="AM55" s="141">
        <f t="shared" ca="1" si="60"/>
        <v>50</v>
      </c>
      <c r="AN55" s="141">
        <f t="shared" ca="1" si="61"/>
        <v>50</v>
      </c>
      <c r="AO55" s="141">
        <f t="shared" ca="1" si="61"/>
        <v>40</v>
      </c>
      <c r="AP55" s="141">
        <f t="shared" ca="1" si="61"/>
        <v>60</v>
      </c>
      <c r="AQ55" s="141">
        <f t="shared" ca="1" si="61"/>
        <v>67</v>
      </c>
      <c r="AR55" s="141">
        <f t="shared" ca="1" si="61"/>
        <v>122</v>
      </c>
      <c r="AS55" s="141">
        <f t="shared" ca="1" si="61"/>
        <v>53</v>
      </c>
      <c r="AT55" s="141">
        <f t="shared" ca="1" si="61"/>
        <v>64</v>
      </c>
      <c r="AU55" s="141">
        <f t="shared" ca="1" si="61"/>
        <v>100</v>
      </c>
      <c r="AV55" s="141">
        <f t="shared" ca="1" si="61"/>
        <v>37</v>
      </c>
      <c r="AW55" s="141">
        <f t="shared" ca="1" si="61"/>
        <v>40</v>
      </c>
      <c r="AX55" s="141">
        <f t="shared" ca="1" si="61"/>
        <v>32</v>
      </c>
      <c r="AY55" s="141">
        <f t="shared" ca="1" si="61"/>
        <v>41</v>
      </c>
      <c r="AZ55" s="141">
        <f t="shared" ca="1" si="61"/>
        <v>46</v>
      </c>
      <c r="BA55" s="141">
        <f t="shared" ca="1" si="61"/>
        <v>43</v>
      </c>
      <c r="BB55" s="141">
        <f t="shared" ca="1" si="61"/>
        <v>44</v>
      </c>
      <c r="BC55" s="141">
        <f t="shared" ca="1" si="59"/>
        <v>41</v>
      </c>
      <c r="BD55" s="141">
        <f t="shared" ca="1" si="59"/>
        <v>41</v>
      </c>
      <c r="BE55" s="141">
        <f t="shared" ca="1" si="59"/>
        <v>46</v>
      </c>
      <c r="BF55" s="141">
        <f t="shared" ca="1" si="59"/>
        <v>74</v>
      </c>
      <c r="BG55" s="141">
        <f t="shared" ca="1" si="59"/>
        <v>43</v>
      </c>
      <c r="BH55" s="141">
        <f t="shared" ca="1" si="59"/>
        <v>78</v>
      </c>
      <c r="BI55" s="141">
        <f t="shared" ca="1" si="59"/>
        <v>65</v>
      </c>
      <c r="BJ55" s="141">
        <f t="shared" ca="1" si="59"/>
        <v>47</v>
      </c>
      <c r="BK55" s="141">
        <f t="shared" ca="1" si="59"/>
        <v>77</v>
      </c>
      <c r="BL55" s="141">
        <f t="shared" ca="1" si="59"/>
        <v>72</v>
      </c>
      <c r="BM55" s="141">
        <f t="shared" ca="1" si="59"/>
        <v>107</v>
      </c>
      <c r="BN55" s="141">
        <f t="shared" ca="1" si="59"/>
        <v>59</v>
      </c>
      <c r="BO55" s="141">
        <f t="shared" ca="1" si="59"/>
        <v>69</v>
      </c>
      <c r="BP55" s="141">
        <f t="shared" ca="1" si="59"/>
        <v>95</v>
      </c>
      <c r="BQ55" s="141">
        <f t="shared" ca="1" si="59"/>
        <v>77</v>
      </c>
      <c r="BR55" s="141">
        <f t="shared" ca="1" si="59"/>
        <v>61</v>
      </c>
      <c r="BS55" s="141">
        <f t="shared" ca="1" si="58"/>
        <v>113</v>
      </c>
      <c r="BT55" s="141">
        <f t="shared" ca="1" si="58"/>
        <v>65</v>
      </c>
      <c r="BU55" s="141">
        <f t="shared" ca="1" si="58"/>
        <v>118</v>
      </c>
      <c r="BV55" s="141">
        <f t="shared" ca="1" si="58"/>
        <v>43</v>
      </c>
      <c r="BW55" s="141">
        <f t="shared" ca="1" si="58"/>
        <v>8</v>
      </c>
      <c r="BX55" s="141">
        <f t="shared" ca="1" si="58"/>
        <v>59</v>
      </c>
      <c r="BY55" s="141">
        <f t="shared" ca="1" si="58"/>
        <v>79</v>
      </c>
      <c r="BZ55" s="141">
        <f t="shared" ca="1" si="58"/>
        <v>66</v>
      </c>
      <c r="CA55" s="141">
        <f t="shared" ca="1" si="58"/>
        <v>67</v>
      </c>
      <c r="CB55" s="141">
        <f t="shared" ca="1" si="58"/>
        <v>55</v>
      </c>
      <c r="CC55" s="141">
        <f t="shared" ca="1" si="58"/>
        <v>85</v>
      </c>
      <c r="CD55" s="141">
        <f t="shared" ca="1" si="58"/>
        <v>255</v>
      </c>
      <c r="CE55" s="141">
        <f t="shared" ca="1" si="58"/>
        <v>0</v>
      </c>
      <c r="CF55" s="141">
        <f t="shared" ca="1" si="58"/>
        <v>0</v>
      </c>
      <c r="CG55" s="141">
        <f t="shared" ca="1" si="58"/>
        <v>0</v>
      </c>
      <c r="CH55" s="141">
        <f t="shared" ca="1" si="62"/>
        <v>0</v>
      </c>
      <c r="CI55" s="141">
        <f t="shared" ca="1" si="62"/>
        <v>0</v>
      </c>
      <c r="CJ55" s="141">
        <f t="shared" ca="1" si="62"/>
        <v>0</v>
      </c>
      <c r="CK55" s="141">
        <f t="shared" ca="1" si="62"/>
        <v>0</v>
      </c>
      <c r="CL55" s="141">
        <f t="shared" ca="1" si="62"/>
        <v>0</v>
      </c>
      <c r="CM55" s="141">
        <f t="shared" ca="1" si="66"/>
        <v>0</v>
      </c>
      <c r="CN55" s="141">
        <f t="shared" ca="1" si="66"/>
        <v>0</v>
      </c>
      <c r="CO55" s="141">
        <f t="shared" ca="1" si="66"/>
        <v>0</v>
      </c>
      <c r="CP55" s="141">
        <f t="shared" ca="1" si="66"/>
        <v>0</v>
      </c>
      <c r="CQ55" s="141">
        <f t="shared" ca="1" si="66"/>
        <v>0</v>
      </c>
      <c r="CR55" s="141">
        <f t="shared" ca="1" si="66"/>
        <v>0</v>
      </c>
      <c r="CS55" s="141">
        <f t="shared" ca="1" si="66"/>
        <v>0</v>
      </c>
      <c r="CT55" s="141">
        <f t="shared" ca="1" si="66"/>
        <v>0</v>
      </c>
      <c r="CU55" s="141">
        <f t="shared" ca="1" si="66"/>
        <v>0</v>
      </c>
      <c r="CV55" s="141">
        <f t="shared" ca="1" si="66"/>
        <v>0</v>
      </c>
      <c r="CW55" s="141">
        <f t="shared" ca="1" si="66"/>
        <v>0</v>
      </c>
      <c r="CX55" s="141">
        <f t="shared" ca="1" si="66"/>
        <v>0</v>
      </c>
      <c r="CY55" s="141">
        <f t="shared" ca="1" si="66"/>
        <v>0</v>
      </c>
      <c r="CZ55" s="141">
        <f t="shared" ca="1" si="66"/>
        <v>0</v>
      </c>
      <c r="DA55" s="141">
        <f t="shared" ca="1" si="66"/>
        <v>0</v>
      </c>
      <c r="DB55" s="141">
        <f t="shared" ca="1" si="66"/>
        <v>0</v>
      </c>
      <c r="DC55" s="141">
        <f t="shared" ca="1" si="64"/>
        <v>0</v>
      </c>
      <c r="DD55" s="141">
        <f t="shared" ca="1" si="64"/>
        <v>0</v>
      </c>
      <c r="DE55" s="141">
        <f t="shared" ca="1" si="64"/>
        <v>0</v>
      </c>
      <c r="DF55" s="141">
        <f t="shared" ca="1" si="64"/>
        <v>0</v>
      </c>
      <c r="DG55" s="141">
        <f t="shared" ca="1" si="64"/>
        <v>0</v>
      </c>
      <c r="DH55" s="141">
        <f t="shared" ca="1" si="64"/>
        <v>0</v>
      </c>
      <c r="DI55" s="141">
        <f t="shared" ca="1" si="64"/>
        <v>0</v>
      </c>
      <c r="DJ55" s="141">
        <f t="shared" ca="1" si="64"/>
        <v>0</v>
      </c>
      <c r="DK55" s="141">
        <f t="shared" ca="1" si="64"/>
        <v>0</v>
      </c>
      <c r="DL55" s="141">
        <f t="shared" ca="1" si="64"/>
        <v>0</v>
      </c>
      <c r="DM55" s="141">
        <f t="shared" ca="1" si="64"/>
        <v>0</v>
      </c>
      <c r="DN55" s="141">
        <f t="shared" ca="1" si="64"/>
        <v>0</v>
      </c>
      <c r="DO55" s="141">
        <f t="shared" ca="1" si="64"/>
        <v>0</v>
      </c>
      <c r="DP55" s="141">
        <f t="shared" ca="1" si="63"/>
        <v>0</v>
      </c>
      <c r="DQ55" s="141">
        <f t="shared" ca="1" si="63"/>
        <v>0</v>
      </c>
      <c r="DR55" s="141">
        <f t="shared" ca="1" si="63"/>
        <v>0</v>
      </c>
      <c r="DS55" s="141">
        <f t="shared" ca="1" si="63"/>
        <v>0</v>
      </c>
      <c r="DT55" s="141">
        <f t="shared" ca="1" si="63"/>
        <v>0</v>
      </c>
      <c r="DU55" s="141">
        <f t="shared" ca="1" si="63"/>
        <v>0</v>
      </c>
      <c r="DV55" s="141">
        <f t="shared" ca="1" si="63"/>
        <v>0</v>
      </c>
      <c r="DW55" s="141">
        <f t="shared" ca="1" si="63"/>
        <v>0</v>
      </c>
      <c r="DX55" s="141">
        <f t="shared" ca="1" si="63"/>
        <v>0</v>
      </c>
      <c r="DY55" s="141">
        <f t="shared" ca="1" si="63"/>
        <v>0</v>
      </c>
      <c r="DZ55" s="141">
        <f t="shared" ca="1" si="63"/>
        <v>0</v>
      </c>
      <c r="EA55" s="141">
        <f t="shared" ca="1" si="63"/>
        <v>0</v>
      </c>
      <c r="EB55" s="141">
        <f t="shared" ca="1" si="63"/>
        <v>0</v>
      </c>
      <c r="EC55" s="141">
        <f t="shared" ca="1" si="63"/>
        <v>0</v>
      </c>
      <c r="ED55" s="141">
        <f t="shared" ca="1" si="63"/>
        <v>0</v>
      </c>
      <c r="EE55" s="141">
        <f t="shared" ca="1" si="67"/>
        <v>0</v>
      </c>
      <c r="EF55" s="141">
        <f t="shared" ca="1" si="67"/>
        <v>0</v>
      </c>
      <c r="EG55" s="141">
        <f t="shared" ca="1" si="67"/>
        <v>0</v>
      </c>
      <c r="EH55" s="141">
        <f t="shared" ca="1" si="67"/>
        <v>0</v>
      </c>
      <c r="EI55" s="141">
        <f t="shared" ca="1" si="67"/>
        <v>0</v>
      </c>
      <c r="EJ55" s="141">
        <f t="shared" ca="1" si="67"/>
        <v>0</v>
      </c>
      <c r="EK55" s="141">
        <f t="shared" ca="1" si="67"/>
        <v>0</v>
      </c>
      <c r="EL55" s="141">
        <f t="shared" ca="1" si="67"/>
        <v>0</v>
      </c>
      <c r="EM55" s="141">
        <f t="shared" ca="1" si="67"/>
        <v>0</v>
      </c>
      <c r="EN55" s="141">
        <f t="shared" ca="1" si="67"/>
        <v>0</v>
      </c>
      <c r="EO55" s="141">
        <f t="shared" ca="1" si="67"/>
        <v>0</v>
      </c>
      <c r="EP55" s="141">
        <f t="shared" ca="1" si="67"/>
        <v>0</v>
      </c>
      <c r="EQ55" s="141">
        <f t="shared" ca="1" si="67"/>
        <v>0</v>
      </c>
      <c r="ER55" s="141">
        <f t="shared" ca="1" si="67"/>
        <v>0</v>
      </c>
      <c r="ES55" s="141">
        <f t="shared" ca="1" si="67"/>
        <v>0</v>
      </c>
      <c r="ET55" s="141">
        <f t="shared" ca="1" si="67"/>
        <v>0</v>
      </c>
      <c r="EU55" s="141">
        <f t="shared" ca="1" si="51"/>
        <v>0</v>
      </c>
      <c r="EV55" s="141">
        <f t="shared" ca="1" si="51"/>
        <v>0</v>
      </c>
      <c r="EW55" s="141">
        <f t="shared" ca="1" si="51"/>
        <v>0</v>
      </c>
      <c r="EX55" s="141">
        <f t="shared" ca="1" si="51"/>
        <v>0</v>
      </c>
      <c r="EY55" s="141">
        <f t="shared" ca="1" si="51"/>
        <v>0</v>
      </c>
      <c r="EZ55" s="141">
        <f t="shared" ca="1" si="51"/>
        <v>0</v>
      </c>
      <c r="FA55" s="141">
        <f t="shared" ca="1" si="51"/>
        <v>0</v>
      </c>
      <c r="FB55" s="141">
        <f t="shared" ca="1" si="51"/>
        <v>0</v>
      </c>
    </row>
    <row r="56" spans="1:158" ht="2.25" customHeight="1">
      <c r="A56" s="139">
        <f t="shared" si="18"/>
        <v>48</v>
      </c>
      <c r="B56" s="140">
        <f t="shared" si="24"/>
        <v>48</v>
      </c>
      <c r="C56" s="140">
        <f t="shared" si="19"/>
        <v>49</v>
      </c>
      <c r="D56" s="139">
        <f t="shared" si="25"/>
        <v>1</v>
      </c>
      <c r="E56" s="139">
        <f t="shared" si="20"/>
        <v>0</v>
      </c>
      <c r="F56" s="139">
        <f t="shared" si="26"/>
        <v>1</v>
      </c>
      <c r="G56">
        <v>48</v>
      </c>
      <c r="H56" s="141">
        <f t="shared" ca="1" si="57"/>
        <v>91</v>
      </c>
      <c r="I56" s="141">
        <f t="shared" ca="1" si="57"/>
        <v>114</v>
      </c>
      <c r="J56" s="141">
        <f t="shared" ca="1" si="57"/>
        <v>58</v>
      </c>
      <c r="K56" s="141">
        <f t="shared" ca="1" si="57"/>
        <v>58</v>
      </c>
      <c r="L56" s="141">
        <f t="shared" ca="1" si="57"/>
        <v>87</v>
      </c>
      <c r="M56" s="141">
        <f t="shared" ca="1" si="57"/>
        <v>56</v>
      </c>
      <c r="N56" s="141">
        <f t="shared" ca="1" si="57"/>
        <v>48</v>
      </c>
      <c r="O56" s="141">
        <f t="shared" ca="1" si="57"/>
        <v>35</v>
      </c>
      <c r="P56" s="141">
        <f t="shared" ca="1" si="57"/>
        <v>59</v>
      </c>
      <c r="Q56" s="141">
        <f t="shared" ca="1" si="57"/>
        <v>75</v>
      </c>
      <c r="R56" s="141">
        <f t="shared" ca="1" si="57"/>
        <v>37</v>
      </c>
      <c r="S56" s="141">
        <f t="shared" ca="1" si="57"/>
        <v>50</v>
      </c>
      <c r="T56" s="141">
        <f t="shared" ca="1" si="57"/>
        <v>60</v>
      </c>
      <c r="U56" s="141">
        <f t="shared" ca="1" si="57"/>
        <v>40</v>
      </c>
      <c r="V56" s="141">
        <f t="shared" ca="1" si="57"/>
        <v>70</v>
      </c>
      <c r="W56" s="141">
        <f t="shared" ca="1" si="57"/>
        <v>81</v>
      </c>
      <c r="X56" s="141">
        <f t="shared" ca="1" si="60"/>
        <v>74</v>
      </c>
      <c r="Y56" s="141">
        <f t="shared" ca="1" si="60"/>
        <v>63</v>
      </c>
      <c r="Z56" s="141">
        <f t="shared" ca="1" si="60"/>
        <v>71</v>
      </c>
      <c r="AA56" s="141">
        <f t="shared" ca="1" si="60"/>
        <v>96</v>
      </c>
      <c r="AB56" s="141">
        <f t="shared" ca="1" si="60"/>
        <v>63</v>
      </c>
      <c r="AC56" s="141">
        <f t="shared" ca="1" si="60"/>
        <v>34</v>
      </c>
      <c r="AD56" s="141">
        <f t="shared" ca="1" si="60"/>
        <v>86</v>
      </c>
      <c r="AE56" s="141">
        <f t="shared" ca="1" si="60"/>
        <v>110</v>
      </c>
      <c r="AF56" s="141">
        <f t="shared" ca="1" si="60"/>
        <v>70</v>
      </c>
      <c r="AG56" s="141">
        <f t="shared" ca="1" si="60"/>
        <v>66</v>
      </c>
      <c r="AH56" s="141">
        <f t="shared" ca="1" si="60"/>
        <v>83</v>
      </c>
      <c r="AI56" s="141">
        <f t="shared" ca="1" si="60"/>
        <v>114</v>
      </c>
      <c r="AJ56" s="141">
        <f t="shared" ca="1" si="60"/>
        <v>63</v>
      </c>
      <c r="AK56" s="141">
        <f t="shared" ca="1" si="60"/>
        <v>118</v>
      </c>
      <c r="AL56" s="141">
        <f t="shared" ca="1" si="60"/>
        <v>179</v>
      </c>
      <c r="AM56" s="141">
        <f t="shared" ca="1" si="60"/>
        <v>3</v>
      </c>
      <c r="AN56" s="141">
        <f t="shared" ca="1" si="61"/>
        <v>108</v>
      </c>
      <c r="AO56" s="141">
        <f t="shared" ca="1" si="61"/>
        <v>97</v>
      </c>
      <c r="AP56" s="141">
        <f t="shared" ca="1" si="61"/>
        <v>31</v>
      </c>
      <c r="AQ56" s="141">
        <f t="shared" ca="1" si="61"/>
        <v>63</v>
      </c>
      <c r="AR56" s="141">
        <f t="shared" ca="1" si="61"/>
        <v>155</v>
      </c>
      <c r="AS56" s="141">
        <f t="shared" ca="1" si="61"/>
        <v>26</v>
      </c>
      <c r="AT56" s="141">
        <f t="shared" ca="1" si="61"/>
        <v>10</v>
      </c>
      <c r="AU56" s="141">
        <f t="shared" ca="1" si="61"/>
        <v>57</v>
      </c>
      <c r="AV56" s="141">
        <f t="shared" ca="1" si="61"/>
        <v>34</v>
      </c>
      <c r="AW56" s="141">
        <f t="shared" ca="1" si="61"/>
        <v>58</v>
      </c>
      <c r="AX56" s="141">
        <f t="shared" ca="1" si="61"/>
        <v>45</v>
      </c>
      <c r="AY56" s="141">
        <f t="shared" ca="1" si="61"/>
        <v>70</v>
      </c>
      <c r="AZ56" s="141">
        <f t="shared" ca="1" si="61"/>
        <v>80</v>
      </c>
      <c r="BA56" s="141">
        <f t="shared" ca="1" si="61"/>
        <v>37</v>
      </c>
      <c r="BB56" s="141">
        <f t="shared" ca="1" si="61"/>
        <v>50</v>
      </c>
      <c r="BC56" s="141">
        <f t="shared" ca="1" si="59"/>
        <v>36</v>
      </c>
      <c r="BD56" s="141">
        <f t="shared" ca="1" si="59"/>
        <v>54</v>
      </c>
      <c r="BE56" s="141">
        <f t="shared" ca="1" si="59"/>
        <v>35</v>
      </c>
      <c r="BF56" s="141">
        <f t="shared" ca="1" si="59"/>
        <v>37</v>
      </c>
      <c r="BG56" s="141">
        <f t="shared" ca="1" si="59"/>
        <v>46</v>
      </c>
      <c r="BH56" s="141">
        <f t="shared" ca="1" si="59"/>
        <v>36</v>
      </c>
      <c r="BI56" s="141">
        <f t="shared" ca="1" si="59"/>
        <v>37</v>
      </c>
      <c r="BJ56" s="141">
        <f t="shared" ca="1" si="59"/>
        <v>64</v>
      </c>
      <c r="BK56" s="141">
        <f t="shared" ca="1" si="59"/>
        <v>40</v>
      </c>
      <c r="BL56" s="141">
        <f t="shared" ca="1" si="59"/>
        <v>56</v>
      </c>
      <c r="BM56" s="141">
        <f t="shared" ca="1" si="59"/>
        <v>50</v>
      </c>
      <c r="BN56" s="141">
        <f t="shared" ca="1" si="59"/>
        <v>43</v>
      </c>
      <c r="BO56" s="141">
        <f t="shared" ca="1" si="59"/>
        <v>51</v>
      </c>
      <c r="BP56" s="141">
        <f t="shared" ca="1" si="59"/>
        <v>32</v>
      </c>
      <c r="BQ56" s="141">
        <f t="shared" ca="1" si="59"/>
        <v>53</v>
      </c>
      <c r="BR56" s="141">
        <f t="shared" ca="1" si="59"/>
        <v>62</v>
      </c>
      <c r="BS56" s="141">
        <f t="shared" ca="1" si="58"/>
        <v>63</v>
      </c>
      <c r="BT56" s="141">
        <f t="shared" ca="1" si="58"/>
        <v>44</v>
      </c>
      <c r="BU56" s="141">
        <f t="shared" ca="1" si="58"/>
        <v>83</v>
      </c>
      <c r="BV56" s="141">
        <f t="shared" ca="1" si="58"/>
        <v>79</v>
      </c>
      <c r="BW56" s="141">
        <f t="shared" ca="1" si="58"/>
        <v>0</v>
      </c>
      <c r="BX56" s="141">
        <f t="shared" ca="1" si="58"/>
        <v>106</v>
      </c>
      <c r="BY56" s="141">
        <f t="shared" ca="1" si="58"/>
        <v>125</v>
      </c>
      <c r="BZ56" s="141">
        <f t="shared" ca="1" si="58"/>
        <v>52</v>
      </c>
      <c r="CA56" s="141">
        <f t="shared" ca="1" si="58"/>
        <v>105</v>
      </c>
      <c r="CB56" s="141">
        <f t="shared" ca="1" si="58"/>
        <v>53</v>
      </c>
      <c r="CC56" s="141">
        <f t="shared" ca="1" si="58"/>
        <v>71</v>
      </c>
      <c r="CD56" s="141">
        <f t="shared" ca="1" si="58"/>
        <v>255</v>
      </c>
      <c r="CE56" s="141">
        <f t="shared" ca="1" si="58"/>
        <v>0</v>
      </c>
      <c r="CF56" s="141">
        <f t="shared" ca="1" si="58"/>
        <v>0</v>
      </c>
      <c r="CG56" s="141">
        <f t="shared" ca="1" si="58"/>
        <v>0</v>
      </c>
      <c r="CH56" s="141">
        <f t="shared" ca="1" si="62"/>
        <v>0</v>
      </c>
      <c r="CI56" s="141">
        <f t="shared" ca="1" si="62"/>
        <v>0</v>
      </c>
      <c r="CJ56" s="141">
        <f t="shared" ca="1" si="62"/>
        <v>0</v>
      </c>
      <c r="CK56" s="141">
        <f t="shared" ca="1" si="62"/>
        <v>0</v>
      </c>
      <c r="CL56" s="141">
        <f t="shared" ca="1" si="62"/>
        <v>0</v>
      </c>
      <c r="CM56" s="141">
        <f t="shared" ca="1" si="66"/>
        <v>0</v>
      </c>
      <c r="CN56" s="141">
        <f t="shared" ca="1" si="66"/>
        <v>0</v>
      </c>
      <c r="CO56" s="141">
        <f t="shared" ca="1" si="66"/>
        <v>0</v>
      </c>
      <c r="CP56" s="141">
        <f t="shared" ca="1" si="66"/>
        <v>0</v>
      </c>
      <c r="CQ56" s="141">
        <f t="shared" ca="1" si="66"/>
        <v>0</v>
      </c>
      <c r="CR56" s="141">
        <f t="shared" ca="1" si="66"/>
        <v>0</v>
      </c>
      <c r="CS56" s="141">
        <f t="shared" ca="1" si="66"/>
        <v>0</v>
      </c>
      <c r="CT56" s="141">
        <f t="shared" ca="1" si="66"/>
        <v>0</v>
      </c>
      <c r="CU56" s="141">
        <f t="shared" ca="1" si="66"/>
        <v>0</v>
      </c>
      <c r="CV56" s="141">
        <f t="shared" ca="1" si="66"/>
        <v>0</v>
      </c>
      <c r="CW56" s="141">
        <f t="shared" ca="1" si="66"/>
        <v>0</v>
      </c>
      <c r="CX56" s="141">
        <f t="shared" ca="1" si="66"/>
        <v>0</v>
      </c>
      <c r="CY56" s="141">
        <f t="shared" ca="1" si="66"/>
        <v>0</v>
      </c>
      <c r="CZ56" s="141">
        <f t="shared" ca="1" si="66"/>
        <v>0</v>
      </c>
      <c r="DA56" s="141">
        <f t="shared" ca="1" si="66"/>
        <v>0</v>
      </c>
      <c r="DB56" s="141">
        <f t="shared" ca="1" si="66"/>
        <v>0</v>
      </c>
      <c r="DC56" s="141">
        <f t="shared" ca="1" si="64"/>
        <v>0</v>
      </c>
      <c r="DD56" s="141">
        <f t="shared" ca="1" si="64"/>
        <v>0</v>
      </c>
      <c r="DE56" s="141">
        <f t="shared" ca="1" si="64"/>
        <v>0</v>
      </c>
      <c r="DF56" s="141">
        <f t="shared" ca="1" si="64"/>
        <v>0</v>
      </c>
      <c r="DG56" s="141">
        <f t="shared" ca="1" si="64"/>
        <v>0</v>
      </c>
      <c r="DH56" s="141">
        <f t="shared" ca="1" si="64"/>
        <v>0</v>
      </c>
      <c r="DI56" s="141">
        <f t="shared" ca="1" si="64"/>
        <v>0</v>
      </c>
      <c r="DJ56" s="141">
        <f t="shared" ca="1" si="64"/>
        <v>0</v>
      </c>
      <c r="DK56" s="141">
        <f t="shared" ca="1" si="64"/>
        <v>0</v>
      </c>
      <c r="DL56" s="141">
        <f t="shared" ca="1" si="64"/>
        <v>0</v>
      </c>
      <c r="DM56" s="141">
        <f t="shared" ca="1" si="64"/>
        <v>0</v>
      </c>
      <c r="DN56" s="141">
        <f t="shared" ca="1" si="64"/>
        <v>0</v>
      </c>
      <c r="DO56" s="141">
        <f t="shared" ca="1" si="64"/>
        <v>0</v>
      </c>
      <c r="DP56" s="141">
        <f t="shared" ca="1" si="63"/>
        <v>0</v>
      </c>
      <c r="DQ56" s="141">
        <f t="shared" ca="1" si="63"/>
        <v>0</v>
      </c>
      <c r="DR56" s="141">
        <f t="shared" ca="1" si="63"/>
        <v>0</v>
      </c>
      <c r="DS56" s="141">
        <f t="shared" ca="1" si="63"/>
        <v>0</v>
      </c>
      <c r="DT56" s="141">
        <f t="shared" ca="1" si="63"/>
        <v>0</v>
      </c>
      <c r="DU56" s="141">
        <f t="shared" ca="1" si="63"/>
        <v>0</v>
      </c>
      <c r="DV56" s="141">
        <f t="shared" ca="1" si="63"/>
        <v>0</v>
      </c>
      <c r="DW56" s="141">
        <f t="shared" ca="1" si="63"/>
        <v>0</v>
      </c>
      <c r="DX56" s="141">
        <f t="shared" ca="1" si="63"/>
        <v>0</v>
      </c>
      <c r="DY56" s="141">
        <f t="shared" ca="1" si="63"/>
        <v>0</v>
      </c>
      <c r="DZ56" s="141">
        <f t="shared" ca="1" si="63"/>
        <v>0</v>
      </c>
      <c r="EA56" s="141">
        <f t="shared" ca="1" si="63"/>
        <v>0</v>
      </c>
      <c r="EB56" s="141">
        <f t="shared" ca="1" si="63"/>
        <v>0</v>
      </c>
      <c r="EC56" s="141">
        <f t="shared" ca="1" si="63"/>
        <v>0</v>
      </c>
      <c r="ED56" s="141">
        <f t="shared" ca="1" si="63"/>
        <v>0</v>
      </c>
      <c r="EE56" s="141">
        <f t="shared" ca="1" si="67"/>
        <v>0</v>
      </c>
      <c r="EF56" s="141">
        <f t="shared" ca="1" si="67"/>
        <v>0</v>
      </c>
      <c r="EG56" s="141">
        <f t="shared" ca="1" si="67"/>
        <v>0</v>
      </c>
      <c r="EH56" s="141">
        <f t="shared" ca="1" si="67"/>
        <v>0</v>
      </c>
      <c r="EI56" s="141">
        <f t="shared" ca="1" si="67"/>
        <v>0</v>
      </c>
      <c r="EJ56" s="141">
        <f t="shared" ca="1" si="67"/>
        <v>0</v>
      </c>
      <c r="EK56" s="141">
        <f t="shared" ca="1" si="67"/>
        <v>0</v>
      </c>
      <c r="EL56" s="141">
        <f t="shared" ca="1" si="67"/>
        <v>0</v>
      </c>
      <c r="EM56" s="141">
        <f t="shared" ca="1" si="67"/>
        <v>0</v>
      </c>
      <c r="EN56" s="141">
        <f t="shared" ca="1" si="67"/>
        <v>0</v>
      </c>
      <c r="EO56" s="141">
        <f t="shared" ca="1" si="67"/>
        <v>0</v>
      </c>
      <c r="EP56" s="141">
        <f t="shared" ca="1" si="67"/>
        <v>0</v>
      </c>
      <c r="EQ56" s="141">
        <f t="shared" ca="1" si="67"/>
        <v>0</v>
      </c>
      <c r="ER56" s="141">
        <f t="shared" ca="1" si="67"/>
        <v>0</v>
      </c>
      <c r="ES56" s="141">
        <f t="shared" ca="1" si="67"/>
        <v>0</v>
      </c>
      <c r="ET56" s="141">
        <f t="shared" ca="1" si="67"/>
        <v>0</v>
      </c>
      <c r="EU56" s="141">
        <f t="shared" ca="1" si="51"/>
        <v>0</v>
      </c>
      <c r="EV56" s="141">
        <f t="shared" ca="1" si="51"/>
        <v>0</v>
      </c>
      <c r="EW56" s="141">
        <f t="shared" ca="1" si="51"/>
        <v>0</v>
      </c>
      <c r="EX56" s="141">
        <f t="shared" ca="1" si="51"/>
        <v>0</v>
      </c>
      <c r="EY56" s="141">
        <f t="shared" ca="1" si="51"/>
        <v>0</v>
      </c>
      <c r="EZ56" s="141">
        <f t="shared" ca="1" si="51"/>
        <v>0</v>
      </c>
      <c r="FA56" s="141">
        <f t="shared" ca="1" si="51"/>
        <v>0</v>
      </c>
      <c r="FB56" s="141">
        <f t="shared" ca="1" si="51"/>
        <v>0</v>
      </c>
    </row>
    <row r="57" spans="1:158" ht="2.25" customHeight="1">
      <c r="A57" s="139">
        <f t="shared" si="18"/>
        <v>49</v>
      </c>
      <c r="B57" s="140">
        <f t="shared" si="24"/>
        <v>49</v>
      </c>
      <c r="C57" s="140">
        <f t="shared" si="19"/>
        <v>50</v>
      </c>
      <c r="D57" s="139">
        <f t="shared" si="25"/>
        <v>1</v>
      </c>
      <c r="E57" s="139">
        <f t="shared" si="20"/>
        <v>0</v>
      </c>
      <c r="F57" s="139">
        <f t="shared" si="26"/>
        <v>1</v>
      </c>
      <c r="G57">
        <v>49</v>
      </c>
      <c r="H57" s="141">
        <f t="shared" ca="1" si="57"/>
        <v>116</v>
      </c>
      <c r="I57" s="141">
        <f t="shared" ca="1" si="57"/>
        <v>106</v>
      </c>
      <c r="J57" s="141">
        <f t="shared" ca="1" si="57"/>
        <v>103</v>
      </c>
      <c r="K57" s="141">
        <f t="shared" ca="1" si="57"/>
        <v>127</v>
      </c>
      <c r="L57" s="141">
        <f t="shared" ca="1" si="57"/>
        <v>61</v>
      </c>
      <c r="M57" s="141">
        <f t="shared" ca="1" si="57"/>
        <v>76</v>
      </c>
      <c r="N57" s="141">
        <f t="shared" ca="1" si="57"/>
        <v>101</v>
      </c>
      <c r="O57" s="141">
        <f t="shared" ca="1" si="57"/>
        <v>48</v>
      </c>
      <c r="P57" s="141">
        <f t="shared" ca="1" si="57"/>
        <v>66</v>
      </c>
      <c r="Q57" s="141">
        <f t="shared" ca="1" si="57"/>
        <v>40</v>
      </c>
      <c r="R57" s="141">
        <f t="shared" ca="1" si="57"/>
        <v>39</v>
      </c>
      <c r="S57" s="141">
        <f t="shared" ca="1" si="57"/>
        <v>22</v>
      </c>
      <c r="T57" s="141">
        <f t="shared" ca="1" si="57"/>
        <v>0</v>
      </c>
      <c r="U57" s="141">
        <f t="shared" ca="1" si="57"/>
        <v>75</v>
      </c>
      <c r="V57" s="141">
        <f t="shared" ca="1" si="57"/>
        <v>62</v>
      </c>
      <c r="W57" s="141">
        <f t="shared" ca="1" si="57"/>
        <v>42</v>
      </c>
      <c r="X57" s="141">
        <f t="shared" ca="1" si="60"/>
        <v>30</v>
      </c>
      <c r="Y57" s="141">
        <f t="shared" ca="1" si="60"/>
        <v>60</v>
      </c>
      <c r="Z57" s="141">
        <f t="shared" ca="1" si="60"/>
        <v>26</v>
      </c>
      <c r="AA57" s="141">
        <f t="shared" ca="1" si="60"/>
        <v>10</v>
      </c>
      <c r="AB57" s="141">
        <f t="shared" ca="1" si="60"/>
        <v>62</v>
      </c>
      <c r="AC57" s="141">
        <f t="shared" ca="1" si="60"/>
        <v>87</v>
      </c>
      <c r="AD57" s="141">
        <f t="shared" ca="1" si="60"/>
        <v>47</v>
      </c>
      <c r="AE57" s="141">
        <f t="shared" ca="1" si="60"/>
        <v>40</v>
      </c>
      <c r="AF57" s="141">
        <f t="shared" ca="1" si="60"/>
        <v>54</v>
      </c>
      <c r="AG57" s="141">
        <f t="shared" ca="1" si="60"/>
        <v>47</v>
      </c>
      <c r="AH57" s="141">
        <f t="shared" ca="1" si="60"/>
        <v>71</v>
      </c>
      <c r="AI57" s="141">
        <f t="shared" ca="1" si="60"/>
        <v>114</v>
      </c>
      <c r="AJ57" s="141">
        <f t="shared" ca="1" si="60"/>
        <v>80</v>
      </c>
      <c r="AK57" s="141">
        <f t="shared" ca="1" si="60"/>
        <v>32</v>
      </c>
      <c r="AL57" s="141">
        <f t="shared" ca="1" si="60"/>
        <v>102</v>
      </c>
      <c r="AM57" s="141">
        <f t="shared" ca="1" si="60"/>
        <v>0</v>
      </c>
      <c r="AN57" s="141">
        <f t="shared" ca="1" si="61"/>
        <v>75</v>
      </c>
      <c r="AO57" s="141">
        <f t="shared" ca="1" si="61"/>
        <v>65</v>
      </c>
      <c r="AP57" s="141">
        <f t="shared" ca="1" si="61"/>
        <v>86</v>
      </c>
      <c r="AQ57" s="141">
        <f t="shared" ca="1" si="61"/>
        <v>61</v>
      </c>
      <c r="AR57" s="141">
        <f t="shared" ca="1" si="61"/>
        <v>108</v>
      </c>
      <c r="AS57" s="141">
        <f t="shared" ca="1" si="61"/>
        <v>11</v>
      </c>
      <c r="AT57" s="141">
        <f t="shared" ca="1" si="61"/>
        <v>48</v>
      </c>
      <c r="AU57" s="141">
        <f t="shared" ca="1" si="61"/>
        <v>64</v>
      </c>
      <c r="AV57" s="141">
        <f t="shared" ca="1" si="61"/>
        <v>6</v>
      </c>
      <c r="AW57" s="141">
        <f t="shared" ca="1" si="61"/>
        <v>34</v>
      </c>
      <c r="AX57" s="141">
        <f t="shared" ca="1" si="61"/>
        <v>27</v>
      </c>
      <c r="AY57" s="141">
        <f t="shared" ca="1" si="61"/>
        <v>39</v>
      </c>
      <c r="AZ57" s="141">
        <f t="shared" ca="1" si="61"/>
        <v>30</v>
      </c>
      <c r="BA57" s="141">
        <f t="shared" ca="1" si="61"/>
        <v>47</v>
      </c>
      <c r="BB57" s="141">
        <f t="shared" ca="1" si="61"/>
        <v>37</v>
      </c>
      <c r="BC57" s="141">
        <f t="shared" ca="1" si="59"/>
        <v>39</v>
      </c>
      <c r="BD57" s="141">
        <f t="shared" ca="1" si="59"/>
        <v>42</v>
      </c>
      <c r="BE57" s="141">
        <f t="shared" ca="1" si="59"/>
        <v>37</v>
      </c>
      <c r="BF57" s="141">
        <f t="shared" ca="1" si="59"/>
        <v>26</v>
      </c>
      <c r="BG57" s="141">
        <f t="shared" ca="1" si="59"/>
        <v>59</v>
      </c>
      <c r="BH57" s="141">
        <f t="shared" ca="1" si="59"/>
        <v>46</v>
      </c>
      <c r="BI57" s="141">
        <f t="shared" ca="1" si="59"/>
        <v>35</v>
      </c>
      <c r="BJ57" s="141">
        <f t="shared" ca="1" si="59"/>
        <v>70</v>
      </c>
      <c r="BK57" s="141">
        <f t="shared" ca="1" si="59"/>
        <v>52</v>
      </c>
      <c r="BL57" s="141">
        <f t="shared" ca="1" si="59"/>
        <v>62</v>
      </c>
      <c r="BM57" s="141">
        <f t="shared" ca="1" si="59"/>
        <v>49</v>
      </c>
      <c r="BN57" s="141">
        <f t="shared" ca="1" si="59"/>
        <v>44</v>
      </c>
      <c r="BO57" s="141">
        <f t="shared" ca="1" si="59"/>
        <v>56</v>
      </c>
      <c r="BP57" s="141">
        <f t="shared" ca="1" si="59"/>
        <v>72</v>
      </c>
      <c r="BQ57" s="141">
        <f t="shared" ca="1" si="59"/>
        <v>74</v>
      </c>
      <c r="BR57" s="141">
        <f t="shared" ca="1" si="59"/>
        <v>85</v>
      </c>
      <c r="BS57" s="141">
        <f t="shared" ca="1" si="58"/>
        <v>75</v>
      </c>
      <c r="BT57" s="141">
        <f t="shared" ca="1" si="58"/>
        <v>56</v>
      </c>
      <c r="BU57" s="141">
        <f t="shared" ca="1" si="58"/>
        <v>124</v>
      </c>
      <c r="BV57" s="141">
        <f t="shared" ca="1" si="58"/>
        <v>94</v>
      </c>
      <c r="BW57" s="141">
        <f t="shared" ca="1" si="58"/>
        <v>0</v>
      </c>
      <c r="BX57" s="141">
        <f t="shared" ca="1" si="58"/>
        <v>101</v>
      </c>
      <c r="BY57" s="141">
        <f t="shared" ca="1" si="58"/>
        <v>130</v>
      </c>
      <c r="BZ57" s="141">
        <f t="shared" ca="1" si="58"/>
        <v>74</v>
      </c>
      <c r="CA57" s="141">
        <f t="shared" ca="1" si="58"/>
        <v>144</v>
      </c>
      <c r="CB57" s="141">
        <f t="shared" ca="1" si="58"/>
        <v>97</v>
      </c>
      <c r="CC57" s="141">
        <f t="shared" ca="1" si="58"/>
        <v>105</v>
      </c>
      <c r="CD57" s="141">
        <f t="shared" ca="1" si="58"/>
        <v>255</v>
      </c>
      <c r="CE57" s="141">
        <f t="shared" ca="1" si="58"/>
        <v>0</v>
      </c>
      <c r="CF57" s="141">
        <f t="shared" ca="1" si="58"/>
        <v>0</v>
      </c>
      <c r="CG57" s="141">
        <f t="shared" ca="1" si="58"/>
        <v>0</v>
      </c>
      <c r="CH57" s="141">
        <f t="shared" ca="1" si="62"/>
        <v>0</v>
      </c>
      <c r="CI57" s="141">
        <f t="shared" ca="1" si="62"/>
        <v>0</v>
      </c>
      <c r="CJ57" s="141">
        <f t="shared" ca="1" si="62"/>
        <v>0</v>
      </c>
      <c r="CK57" s="141">
        <f t="shared" ca="1" si="62"/>
        <v>0</v>
      </c>
      <c r="CL57" s="141">
        <f t="shared" ca="1" si="62"/>
        <v>0</v>
      </c>
      <c r="CM57" s="141">
        <f t="shared" ca="1" si="66"/>
        <v>0</v>
      </c>
      <c r="CN57" s="141">
        <f t="shared" ca="1" si="66"/>
        <v>0</v>
      </c>
      <c r="CO57" s="141">
        <f t="shared" ca="1" si="66"/>
        <v>0</v>
      </c>
      <c r="CP57" s="141">
        <f t="shared" ca="1" si="66"/>
        <v>0</v>
      </c>
      <c r="CQ57" s="141">
        <f t="shared" ca="1" si="66"/>
        <v>0</v>
      </c>
      <c r="CR57" s="141">
        <f t="shared" ca="1" si="66"/>
        <v>0</v>
      </c>
      <c r="CS57" s="141">
        <f t="shared" ca="1" si="66"/>
        <v>0</v>
      </c>
      <c r="CT57" s="141">
        <f t="shared" ca="1" si="66"/>
        <v>0</v>
      </c>
      <c r="CU57" s="141">
        <f t="shared" ca="1" si="66"/>
        <v>0</v>
      </c>
      <c r="CV57" s="141">
        <f t="shared" ca="1" si="66"/>
        <v>0</v>
      </c>
      <c r="CW57" s="141">
        <f t="shared" ca="1" si="66"/>
        <v>0</v>
      </c>
      <c r="CX57" s="141">
        <f t="shared" ca="1" si="66"/>
        <v>0</v>
      </c>
      <c r="CY57" s="141">
        <f t="shared" ca="1" si="66"/>
        <v>0</v>
      </c>
      <c r="CZ57" s="141">
        <f t="shared" ca="1" si="66"/>
        <v>0</v>
      </c>
      <c r="DA57" s="141">
        <f t="shared" ca="1" si="66"/>
        <v>0</v>
      </c>
      <c r="DB57" s="141">
        <f t="shared" ca="1" si="66"/>
        <v>0</v>
      </c>
      <c r="DC57" s="141">
        <f t="shared" ca="1" si="64"/>
        <v>0</v>
      </c>
      <c r="DD57" s="141">
        <f t="shared" ca="1" si="64"/>
        <v>0</v>
      </c>
      <c r="DE57" s="141">
        <f t="shared" ca="1" si="64"/>
        <v>0</v>
      </c>
      <c r="DF57" s="141">
        <f t="shared" ca="1" si="64"/>
        <v>0</v>
      </c>
      <c r="DG57" s="141">
        <f t="shared" ca="1" si="64"/>
        <v>0</v>
      </c>
      <c r="DH57" s="141">
        <f t="shared" ca="1" si="64"/>
        <v>0</v>
      </c>
      <c r="DI57" s="141">
        <f t="shared" ca="1" si="64"/>
        <v>0</v>
      </c>
      <c r="DJ57" s="141">
        <f t="shared" ca="1" si="64"/>
        <v>0</v>
      </c>
      <c r="DK57" s="141">
        <f t="shared" ca="1" si="64"/>
        <v>0</v>
      </c>
      <c r="DL57" s="141">
        <f t="shared" ca="1" si="64"/>
        <v>0</v>
      </c>
      <c r="DM57" s="141">
        <f t="shared" ca="1" si="64"/>
        <v>0</v>
      </c>
      <c r="DN57" s="141">
        <f t="shared" ca="1" si="64"/>
        <v>0</v>
      </c>
      <c r="DO57" s="141">
        <f t="shared" ca="1" si="64"/>
        <v>0</v>
      </c>
      <c r="DP57" s="141">
        <f t="shared" ca="1" si="63"/>
        <v>0</v>
      </c>
      <c r="DQ57" s="141">
        <f t="shared" ca="1" si="63"/>
        <v>0</v>
      </c>
      <c r="DR57" s="141">
        <f t="shared" ca="1" si="63"/>
        <v>0</v>
      </c>
      <c r="DS57" s="141">
        <f t="shared" ca="1" si="63"/>
        <v>0</v>
      </c>
      <c r="DT57" s="141">
        <f t="shared" ca="1" si="63"/>
        <v>0</v>
      </c>
      <c r="DU57" s="141">
        <f t="shared" ca="1" si="63"/>
        <v>0</v>
      </c>
      <c r="DV57" s="141">
        <f t="shared" ca="1" si="63"/>
        <v>0</v>
      </c>
      <c r="DW57" s="141">
        <f t="shared" ca="1" si="63"/>
        <v>0</v>
      </c>
      <c r="DX57" s="141">
        <f t="shared" ca="1" si="63"/>
        <v>0</v>
      </c>
      <c r="DY57" s="141">
        <f t="shared" ca="1" si="63"/>
        <v>0</v>
      </c>
      <c r="DZ57" s="141">
        <f t="shared" ca="1" si="63"/>
        <v>0</v>
      </c>
      <c r="EA57" s="141">
        <f t="shared" ca="1" si="63"/>
        <v>0</v>
      </c>
      <c r="EB57" s="141">
        <f t="shared" ca="1" si="63"/>
        <v>0</v>
      </c>
      <c r="EC57" s="141">
        <f t="shared" ca="1" si="63"/>
        <v>0</v>
      </c>
      <c r="ED57" s="141">
        <f t="shared" ca="1" si="63"/>
        <v>0</v>
      </c>
      <c r="EE57" s="141">
        <f t="shared" ca="1" si="67"/>
        <v>0</v>
      </c>
      <c r="EF57" s="141">
        <f t="shared" ca="1" si="67"/>
        <v>0</v>
      </c>
      <c r="EG57" s="141">
        <f t="shared" ca="1" si="67"/>
        <v>0</v>
      </c>
      <c r="EH57" s="141">
        <f t="shared" ca="1" si="67"/>
        <v>0</v>
      </c>
      <c r="EI57" s="141">
        <f t="shared" ca="1" si="67"/>
        <v>0</v>
      </c>
      <c r="EJ57" s="141">
        <f t="shared" ca="1" si="67"/>
        <v>0</v>
      </c>
      <c r="EK57" s="141">
        <f t="shared" ca="1" si="67"/>
        <v>0</v>
      </c>
      <c r="EL57" s="141">
        <f t="shared" ca="1" si="67"/>
        <v>0</v>
      </c>
      <c r="EM57" s="141">
        <f t="shared" ca="1" si="67"/>
        <v>0</v>
      </c>
      <c r="EN57" s="141">
        <f t="shared" ca="1" si="67"/>
        <v>0</v>
      </c>
      <c r="EO57" s="141">
        <f t="shared" ca="1" si="67"/>
        <v>0</v>
      </c>
      <c r="EP57" s="141">
        <f t="shared" ca="1" si="67"/>
        <v>0</v>
      </c>
      <c r="EQ57" s="141">
        <f t="shared" ca="1" si="67"/>
        <v>0</v>
      </c>
      <c r="ER57" s="141">
        <f t="shared" ca="1" si="67"/>
        <v>0</v>
      </c>
      <c r="ES57" s="141">
        <f t="shared" ca="1" si="67"/>
        <v>0</v>
      </c>
      <c r="ET57" s="141">
        <f t="shared" ca="1" si="67"/>
        <v>0</v>
      </c>
      <c r="EU57" s="141">
        <f t="shared" ca="1" si="51"/>
        <v>0</v>
      </c>
      <c r="EV57" s="141">
        <f t="shared" ca="1" si="51"/>
        <v>0</v>
      </c>
      <c r="EW57" s="141">
        <f t="shared" ca="1" si="51"/>
        <v>0</v>
      </c>
      <c r="EX57" s="141">
        <f t="shared" ca="1" si="51"/>
        <v>0</v>
      </c>
      <c r="EY57" s="141">
        <f t="shared" ca="1" si="51"/>
        <v>0</v>
      </c>
      <c r="EZ57" s="141">
        <f t="shared" ca="1" si="51"/>
        <v>0</v>
      </c>
      <c r="FA57" s="141">
        <f t="shared" ca="1" si="51"/>
        <v>0</v>
      </c>
      <c r="FB57" s="141">
        <f t="shared" ca="1" si="51"/>
        <v>0</v>
      </c>
    </row>
    <row r="58" spans="1:158" ht="2.25" customHeight="1">
      <c r="A58" s="139">
        <f t="shared" si="18"/>
        <v>50</v>
      </c>
      <c r="B58" s="140">
        <f t="shared" si="24"/>
        <v>50</v>
      </c>
      <c r="C58" s="140">
        <f t="shared" si="19"/>
        <v>51</v>
      </c>
      <c r="D58" s="139">
        <f t="shared" si="25"/>
        <v>1</v>
      </c>
      <c r="E58" s="139">
        <f t="shared" si="20"/>
        <v>0</v>
      </c>
      <c r="F58" s="139">
        <f t="shared" si="26"/>
        <v>1</v>
      </c>
      <c r="G58">
        <v>50</v>
      </c>
      <c r="H58" s="141">
        <f t="shared" ca="1" si="57"/>
        <v>117</v>
      </c>
      <c r="I58" s="141">
        <f t="shared" ca="1" si="57"/>
        <v>104</v>
      </c>
      <c r="J58" s="141">
        <f t="shared" ca="1" si="57"/>
        <v>91</v>
      </c>
      <c r="K58" s="141">
        <f t="shared" ca="1" si="57"/>
        <v>135</v>
      </c>
      <c r="L58" s="141">
        <f t="shared" ca="1" si="57"/>
        <v>139</v>
      </c>
      <c r="M58" s="141">
        <f t="shared" ca="1" si="57"/>
        <v>136</v>
      </c>
      <c r="N58" s="141">
        <f t="shared" ca="1" si="57"/>
        <v>100</v>
      </c>
      <c r="O58" s="141">
        <f t="shared" ca="1" si="57"/>
        <v>64</v>
      </c>
      <c r="P58" s="141">
        <f t="shared" ca="1" si="57"/>
        <v>73</v>
      </c>
      <c r="Q58" s="141">
        <f t="shared" ca="1" si="57"/>
        <v>39</v>
      </c>
      <c r="R58" s="141">
        <f t="shared" ca="1" si="57"/>
        <v>73</v>
      </c>
      <c r="S58" s="141">
        <f t="shared" ca="1" si="57"/>
        <v>103</v>
      </c>
      <c r="T58" s="141">
        <f t="shared" ca="1" si="57"/>
        <v>93</v>
      </c>
      <c r="U58" s="141">
        <f t="shared" ca="1" si="57"/>
        <v>129</v>
      </c>
      <c r="V58" s="141">
        <f t="shared" ca="1" si="57"/>
        <v>98</v>
      </c>
      <c r="W58" s="141">
        <f t="shared" ca="1" si="57"/>
        <v>54</v>
      </c>
      <c r="X58" s="141">
        <f t="shared" ca="1" si="60"/>
        <v>46</v>
      </c>
      <c r="Y58" s="141">
        <f t="shared" ca="1" si="60"/>
        <v>33</v>
      </c>
      <c r="Z58" s="141">
        <f t="shared" ca="1" si="60"/>
        <v>68</v>
      </c>
      <c r="AA58" s="141">
        <f t="shared" ca="1" si="60"/>
        <v>62</v>
      </c>
      <c r="AB58" s="141">
        <f t="shared" ca="1" si="60"/>
        <v>68</v>
      </c>
      <c r="AC58" s="141">
        <f t="shared" ca="1" si="60"/>
        <v>81</v>
      </c>
      <c r="AD58" s="141">
        <f t="shared" ca="1" si="60"/>
        <v>35</v>
      </c>
      <c r="AE58" s="141">
        <f t="shared" ca="1" si="60"/>
        <v>23</v>
      </c>
      <c r="AF58" s="141">
        <f t="shared" ca="1" si="60"/>
        <v>22</v>
      </c>
      <c r="AG58" s="141">
        <f t="shared" ca="1" si="60"/>
        <v>26</v>
      </c>
      <c r="AH58" s="141">
        <f t="shared" ca="1" si="60"/>
        <v>10</v>
      </c>
      <c r="AI58" s="141">
        <f t="shared" ca="1" si="60"/>
        <v>26</v>
      </c>
      <c r="AJ58" s="141">
        <f t="shared" ca="1" si="60"/>
        <v>39</v>
      </c>
      <c r="AK58" s="141">
        <f t="shared" ca="1" si="60"/>
        <v>48</v>
      </c>
      <c r="AL58" s="141">
        <f t="shared" ca="1" si="60"/>
        <v>113</v>
      </c>
      <c r="AM58" s="141">
        <f t="shared" ca="1" si="60"/>
        <v>4</v>
      </c>
      <c r="AN58" s="141">
        <f t="shared" ca="1" si="61"/>
        <v>37</v>
      </c>
      <c r="AO58" s="141">
        <f t="shared" ca="1" si="61"/>
        <v>39</v>
      </c>
      <c r="AP58" s="141">
        <f t="shared" ca="1" si="61"/>
        <v>78</v>
      </c>
      <c r="AQ58" s="141">
        <f t="shared" ca="1" si="61"/>
        <v>53</v>
      </c>
      <c r="AR58" s="141">
        <f t="shared" ca="1" si="61"/>
        <v>66</v>
      </c>
      <c r="AS58" s="141">
        <f t="shared" ca="1" si="61"/>
        <v>16</v>
      </c>
      <c r="AT58" s="141">
        <f t="shared" ca="1" si="61"/>
        <v>48</v>
      </c>
      <c r="AU58" s="141">
        <f t="shared" ca="1" si="61"/>
        <v>48</v>
      </c>
      <c r="AV58" s="141">
        <f t="shared" ca="1" si="61"/>
        <v>43</v>
      </c>
      <c r="AW58" s="141">
        <f t="shared" ca="1" si="61"/>
        <v>48</v>
      </c>
      <c r="AX58" s="141">
        <f t="shared" ca="1" si="61"/>
        <v>31</v>
      </c>
      <c r="AY58" s="141">
        <f t="shared" ca="1" si="61"/>
        <v>41</v>
      </c>
      <c r="AZ58" s="141">
        <f t="shared" ca="1" si="61"/>
        <v>41</v>
      </c>
      <c r="BA58" s="141">
        <f t="shared" ca="1" si="61"/>
        <v>35</v>
      </c>
      <c r="BB58" s="141">
        <f t="shared" ca="1" si="61"/>
        <v>23</v>
      </c>
      <c r="BC58" s="141">
        <f t="shared" ca="1" si="59"/>
        <v>35</v>
      </c>
      <c r="BD58" s="141">
        <f t="shared" ca="1" si="59"/>
        <v>34</v>
      </c>
      <c r="BE58" s="141">
        <f t="shared" ca="1" si="59"/>
        <v>52</v>
      </c>
      <c r="BF58" s="141">
        <f t="shared" ca="1" si="59"/>
        <v>38</v>
      </c>
      <c r="BG58" s="141">
        <f t="shared" ca="1" si="59"/>
        <v>27</v>
      </c>
      <c r="BH58" s="141">
        <f t="shared" ca="1" si="59"/>
        <v>28</v>
      </c>
      <c r="BI58" s="141">
        <f t="shared" ca="1" si="59"/>
        <v>55</v>
      </c>
      <c r="BJ58" s="141">
        <f t="shared" ca="1" si="59"/>
        <v>67</v>
      </c>
      <c r="BK58" s="141">
        <f t="shared" ca="1" si="59"/>
        <v>51</v>
      </c>
      <c r="BL58" s="141">
        <f t="shared" ca="1" si="59"/>
        <v>42</v>
      </c>
      <c r="BM58" s="141">
        <f t="shared" ca="1" si="59"/>
        <v>78</v>
      </c>
      <c r="BN58" s="141">
        <f t="shared" ca="1" si="59"/>
        <v>73</v>
      </c>
      <c r="BO58" s="141">
        <f t="shared" ca="1" si="59"/>
        <v>74</v>
      </c>
      <c r="BP58" s="141">
        <f t="shared" ca="1" si="59"/>
        <v>85</v>
      </c>
      <c r="BQ58" s="141">
        <f t="shared" ca="1" si="59"/>
        <v>43</v>
      </c>
      <c r="BR58" s="141">
        <f t="shared" ca="1" si="59"/>
        <v>51</v>
      </c>
      <c r="BS58" s="141">
        <f t="shared" ca="1" si="58"/>
        <v>69</v>
      </c>
      <c r="BT58" s="141">
        <f t="shared" ca="1" si="58"/>
        <v>40</v>
      </c>
      <c r="BU58" s="141">
        <f t="shared" ca="1" si="58"/>
        <v>124</v>
      </c>
      <c r="BV58" s="141">
        <f t="shared" ca="1" si="58"/>
        <v>91</v>
      </c>
      <c r="BW58" s="141">
        <f t="shared" ca="1" si="58"/>
        <v>1</v>
      </c>
      <c r="BX58" s="141">
        <f t="shared" ca="1" si="58"/>
        <v>49</v>
      </c>
      <c r="BY58" s="141">
        <f t="shared" ca="1" si="58"/>
        <v>48</v>
      </c>
      <c r="BZ58" s="141">
        <f t="shared" ca="1" si="58"/>
        <v>78</v>
      </c>
      <c r="CA58" s="141">
        <f t="shared" ca="1" si="58"/>
        <v>119</v>
      </c>
      <c r="CB58" s="141">
        <f t="shared" ca="1" si="58"/>
        <v>52</v>
      </c>
      <c r="CC58" s="141">
        <f t="shared" ca="1" si="58"/>
        <v>72</v>
      </c>
      <c r="CD58" s="141">
        <f t="shared" ca="1" si="58"/>
        <v>255</v>
      </c>
      <c r="CE58" s="141">
        <f t="shared" ca="1" si="58"/>
        <v>0</v>
      </c>
      <c r="CF58" s="141">
        <f t="shared" ca="1" si="58"/>
        <v>0</v>
      </c>
      <c r="CG58" s="141">
        <f t="shared" ca="1" si="58"/>
        <v>0</v>
      </c>
      <c r="CH58" s="141">
        <f t="shared" ca="1" si="62"/>
        <v>0</v>
      </c>
      <c r="CI58" s="141">
        <f t="shared" ca="1" si="62"/>
        <v>0</v>
      </c>
      <c r="CJ58" s="141">
        <f t="shared" ca="1" si="62"/>
        <v>0</v>
      </c>
      <c r="CK58" s="141">
        <f t="shared" ca="1" si="62"/>
        <v>0</v>
      </c>
      <c r="CL58" s="141">
        <f t="shared" ca="1" si="62"/>
        <v>0</v>
      </c>
      <c r="CM58" s="141">
        <f t="shared" ca="1" si="66"/>
        <v>0</v>
      </c>
      <c r="CN58" s="141">
        <f t="shared" ca="1" si="66"/>
        <v>0</v>
      </c>
      <c r="CO58" s="141">
        <f t="shared" ca="1" si="66"/>
        <v>0</v>
      </c>
      <c r="CP58" s="141">
        <f t="shared" ca="1" si="66"/>
        <v>0</v>
      </c>
      <c r="CQ58" s="141">
        <f t="shared" ca="1" si="66"/>
        <v>0</v>
      </c>
      <c r="CR58" s="141">
        <f t="shared" ca="1" si="66"/>
        <v>0</v>
      </c>
      <c r="CS58" s="141">
        <f t="shared" ca="1" si="66"/>
        <v>0</v>
      </c>
      <c r="CT58" s="141">
        <f t="shared" ca="1" si="66"/>
        <v>0</v>
      </c>
      <c r="CU58" s="141">
        <f t="shared" ca="1" si="66"/>
        <v>0</v>
      </c>
      <c r="CV58" s="141">
        <f t="shared" ca="1" si="66"/>
        <v>0</v>
      </c>
      <c r="CW58" s="141">
        <f t="shared" ca="1" si="66"/>
        <v>0</v>
      </c>
      <c r="CX58" s="141">
        <f t="shared" ca="1" si="66"/>
        <v>0</v>
      </c>
      <c r="CY58" s="141">
        <f t="shared" ca="1" si="66"/>
        <v>0</v>
      </c>
      <c r="CZ58" s="141">
        <f t="shared" ca="1" si="66"/>
        <v>0</v>
      </c>
      <c r="DA58" s="141">
        <f t="shared" ca="1" si="66"/>
        <v>0</v>
      </c>
      <c r="DB58" s="141">
        <f t="shared" ca="1" si="66"/>
        <v>0</v>
      </c>
      <c r="DC58" s="141">
        <f t="shared" ca="1" si="64"/>
        <v>0</v>
      </c>
      <c r="DD58" s="141">
        <f t="shared" ca="1" si="64"/>
        <v>0</v>
      </c>
      <c r="DE58" s="141">
        <f t="shared" ca="1" si="64"/>
        <v>0</v>
      </c>
      <c r="DF58" s="141">
        <f t="shared" ca="1" si="64"/>
        <v>0</v>
      </c>
      <c r="DG58" s="141">
        <f t="shared" ca="1" si="64"/>
        <v>0</v>
      </c>
      <c r="DH58" s="141">
        <f t="shared" ca="1" si="64"/>
        <v>0</v>
      </c>
      <c r="DI58" s="141">
        <f t="shared" ca="1" si="64"/>
        <v>0</v>
      </c>
      <c r="DJ58" s="141">
        <f t="shared" ca="1" si="64"/>
        <v>0</v>
      </c>
      <c r="DK58" s="141">
        <f t="shared" ca="1" si="64"/>
        <v>0</v>
      </c>
      <c r="DL58" s="141">
        <f t="shared" ca="1" si="64"/>
        <v>0</v>
      </c>
      <c r="DM58" s="141">
        <f t="shared" ca="1" si="64"/>
        <v>0</v>
      </c>
      <c r="DN58" s="141">
        <f t="shared" ca="1" si="64"/>
        <v>0</v>
      </c>
      <c r="DO58" s="141">
        <f t="shared" ca="1" si="64"/>
        <v>0</v>
      </c>
      <c r="DP58" s="141">
        <f t="shared" ca="1" si="63"/>
        <v>0</v>
      </c>
      <c r="DQ58" s="141">
        <f t="shared" ca="1" si="63"/>
        <v>0</v>
      </c>
      <c r="DR58" s="141">
        <f t="shared" ca="1" si="63"/>
        <v>0</v>
      </c>
      <c r="DS58" s="141">
        <f t="shared" ca="1" si="63"/>
        <v>0</v>
      </c>
      <c r="DT58" s="141">
        <f t="shared" ca="1" si="63"/>
        <v>0</v>
      </c>
      <c r="DU58" s="141">
        <f t="shared" ca="1" si="63"/>
        <v>0</v>
      </c>
      <c r="DV58" s="141">
        <f t="shared" ca="1" si="63"/>
        <v>0</v>
      </c>
      <c r="DW58" s="141">
        <f t="shared" ca="1" si="63"/>
        <v>0</v>
      </c>
      <c r="DX58" s="141">
        <f t="shared" ca="1" si="63"/>
        <v>0</v>
      </c>
      <c r="DY58" s="141">
        <f t="shared" ca="1" si="63"/>
        <v>0</v>
      </c>
      <c r="DZ58" s="141">
        <f t="shared" ca="1" si="63"/>
        <v>0</v>
      </c>
      <c r="EA58" s="141">
        <f t="shared" ca="1" si="63"/>
        <v>0</v>
      </c>
      <c r="EB58" s="141">
        <f t="shared" ca="1" si="63"/>
        <v>0</v>
      </c>
      <c r="EC58" s="141">
        <f t="shared" ca="1" si="63"/>
        <v>0</v>
      </c>
      <c r="ED58" s="141">
        <f t="shared" ca="1" si="63"/>
        <v>0</v>
      </c>
      <c r="EE58" s="141">
        <f t="shared" ca="1" si="67"/>
        <v>0</v>
      </c>
      <c r="EF58" s="141">
        <f t="shared" ca="1" si="67"/>
        <v>0</v>
      </c>
      <c r="EG58" s="141">
        <f t="shared" ca="1" si="67"/>
        <v>0</v>
      </c>
      <c r="EH58" s="141">
        <f t="shared" ca="1" si="67"/>
        <v>0</v>
      </c>
      <c r="EI58" s="141">
        <f t="shared" ca="1" si="67"/>
        <v>0</v>
      </c>
      <c r="EJ58" s="141">
        <f t="shared" ca="1" si="67"/>
        <v>0</v>
      </c>
      <c r="EK58" s="141">
        <f t="shared" ca="1" si="67"/>
        <v>0</v>
      </c>
      <c r="EL58" s="141">
        <f t="shared" ca="1" si="67"/>
        <v>0</v>
      </c>
      <c r="EM58" s="141">
        <f t="shared" ca="1" si="67"/>
        <v>0</v>
      </c>
      <c r="EN58" s="141">
        <f t="shared" ca="1" si="67"/>
        <v>0</v>
      </c>
      <c r="EO58" s="141">
        <f t="shared" ca="1" si="67"/>
        <v>0</v>
      </c>
      <c r="EP58" s="141">
        <f t="shared" ca="1" si="67"/>
        <v>0</v>
      </c>
      <c r="EQ58" s="141">
        <f t="shared" ca="1" si="67"/>
        <v>0</v>
      </c>
      <c r="ER58" s="141">
        <f t="shared" ca="1" si="67"/>
        <v>0</v>
      </c>
      <c r="ES58" s="141">
        <f t="shared" ca="1" si="67"/>
        <v>0</v>
      </c>
      <c r="ET58" s="141">
        <f t="shared" ca="1" si="67"/>
        <v>0</v>
      </c>
      <c r="EU58" s="141">
        <f t="shared" ca="1" si="51"/>
        <v>0</v>
      </c>
      <c r="EV58" s="141">
        <f t="shared" ca="1" si="51"/>
        <v>0</v>
      </c>
      <c r="EW58" s="141">
        <f t="shared" ca="1" si="51"/>
        <v>0</v>
      </c>
      <c r="EX58" s="141">
        <f t="shared" ca="1" si="51"/>
        <v>0</v>
      </c>
      <c r="EY58" s="141">
        <f t="shared" ca="1" si="51"/>
        <v>0</v>
      </c>
      <c r="EZ58" s="141">
        <f t="shared" ca="1" si="51"/>
        <v>0</v>
      </c>
      <c r="FA58" s="141">
        <f t="shared" ca="1" si="51"/>
        <v>0</v>
      </c>
      <c r="FB58" s="141">
        <f t="shared" ca="1" si="51"/>
        <v>0</v>
      </c>
    </row>
    <row r="59" spans="1:158" ht="2.25" customHeight="1">
      <c r="A59" s="139">
        <f t="shared" si="18"/>
        <v>51</v>
      </c>
      <c r="B59" s="140">
        <f t="shared" si="24"/>
        <v>51</v>
      </c>
      <c r="C59" s="140">
        <f t="shared" si="19"/>
        <v>52</v>
      </c>
      <c r="D59" s="139">
        <f t="shared" si="25"/>
        <v>1</v>
      </c>
      <c r="E59" s="139">
        <f t="shared" si="20"/>
        <v>0</v>
      </c>
      <c r="F59" s="139">
        <f t="shared" si="26"/>
        <v>1</v>
      </c>
      <c r="G59">
        <v>51</v>
      </c>
      <c r="H59" s="141">
        <f t="shared" ca="1" si="57"/>
        <v>113</v>
      </c>
      <c r="I59" s="141">
        <f t="shared" ca="1" si="57"/>
        <v>108</v>
      </c>
      <c r="J59" s="141">
        <f t="shared" ca="1" si="57"/>
        <v>122</v>
      </c>
      <c r="K59" s="141">
        <f t="shared" ca="1" si="57"/>
        <v>116</v>
      </c>
      <c r="L59" s="141">
        <f t="shared" ca="1" si="57"/>
        <v>165</v>
      </c>
      <c r="M59" s="141">
        <f t="shared" ca="1" si="57"/>
        <v>98</v>
      </c>
      <c r="N59" s="141">
        <f t="shared" ca="1" si="57"/>
        <v>137</v>
      </c>
      <c r="O59" s="141">
        <f t="shared" ca="1" si="57"/>
        <v>93</v>
      </c>
      <c r="P59" s="141">
        <f t="shared" ca="1" si="57"/>
        <v>129</v>
      </c>
      <c r="Q59" s="141">
        <f t="shared" ca="1" si="57"/>
        <v>121</v>
      </c>
      <c r="R59" s="141">
        <f t="shared" ca="1" si="57"/>
        <v>127</v>
      </c>
      <c r="S59" s="141">
        <f t="shared" ca="1" si="57"/>
        <v>140</v>
      </c>
      <c r="T59" s="141">
        <f t="shared" ca="1" si="57"/>
        <v>115</v>
      </c>
      <c r="U59" s="141">
        <f t="shared" ca="1" si="57"/>
        <v>82</v>
      </c>
      <c r="V59" s="141">
        <f t="shared" ca="1" si="57"/>
        <v>117</v>
      </c>
      <c r="W59" s="141">
        <f t="shared" ref="W59" ca="1" si="68">(((INDIRECT("Desenho!L" &amp; (1+$B59)&amp;"C"&amp;(1+W$5),FALSE)*$D59+INDIRECT("Desenho!L" &amp;(1+$C59)&amp;"C"&amp;(1+W$5),FALSE)*$E59)/$F59)*W$3+((INDIRECT("Desenho!L" &amp;(1+$B59) &amp;"C"&amp;(1+W$4),FALSE)*$D59+INDIRECT("Desenho!L" &amp;(1+$C59)&amp;"C"&amp;(1+W$4),FALSE)*$E59)/$F59)*W$2)/W$1</f>
        <v>92</v>
      </c>
      <c r="X59" s="141">
        <f t="shared" ca="1" si="60"/>
        <v>103</v>
      </c>
      <c r="Y59" s="141">
        <f t="shared" ca="1" si="60"/>
        <v>115</v>
      </c>
      <c r="Z59" s="141">
        <f t="shared" ca="1" si="60"/>
        <v>64</v>
      </c>
      <c r="AA59" s="141">
        <f t="shared" ca="1" si="60"/>
        <v>111</v>
      </c>
      <c r="AB59" s="141">
        <f t="shared" ca="1" si="60"/>
        <v>101</v>
      </c>
      <c r="AC59" s="141">
        <f t="shared" ca="1" si="60"/>
        <v>91</v>
      </c>
      <c r="AD59" s="141">
        <f t="shared" ca="1" si="60"/>
        <v>83</v>
      </c>
      <c r="AE59" s="141">
        <f t="shared" ca="1" si="60"/>
        <v>52</v>
      </c>
      <c r="AF59" s="141">
        <f t="shared" ca="1" si="60"/>
        <v>68</v>
      </c>
      <c r="AG59" s="141">
        <f t="shared" ca="1" si="60"/>
        <v>65</v>
      </c>
      <c r="AH59" s="141">
        <f t="shared" ca="1" si="60"/>
        <v>121</v>
      </c>
      <c r="AI59" s="141">
        <f t="shared" ca="1" si="60"/>
        <v>54</v>
      </c>
      <c r="AJ59" s="141">
        <f t="shared" ca="1" si="60"/>
        <v>81</v>
      </c>
      <c r="AK59" s="141">
        <f t="shared" ca="1" si="60"/>
        <v>111</v>
      </c>
      <c r="AL59" s="141">
        <f t="shared" ca="1" si="60"/>
        <v>39</v>
      </c>
      <c r="AM59" s="141">
        <f t="shared" ca="1" si="60"/>
        <v>0</v>
      </c>
      <c r="AN59" s="141">
        <f t="shared" ca="1" si="61"/>
        <v>28</v>
      </c>
      <c r="AO59" s="141">
        <f t="shared" ca="1" si="61"/>
        <v>23</v>
      </c>
      <c r="AP59" s="141">
        <f t="shared" ca="1" si="61"/>
        <v>27</v>
      </c>
      <c r="AQ59" s="141">
        <f t="shared" ca="1" si="61"/>
        <v>11</v>
      </c>
      <c r="AR59" s="141">
        <f t="shared" ca="1" si="61"/>
        <v>115</v>
      </c>
      <c r="AS59" s="141">
        <f t="shared" ca="1" si="61"/>
        <v>35</v>
      </c>
      <c r="AT59" s="141">
        <f t="shared" ca="1" si="61"/>
        <v>3</v>
      </c>
      <c r="AU59" s="141">
        <f t="shared" ca="1" si="61"/>
        <v>61</v>
      </c>
      <c r="AV59" s="141">
        <f t="shared" ca="1" si="61"/>
        <v>50</v>
      </c>
      <c r="AW59" s="141">
        <f t="shared" ca="1" si="61"/>
        <v>118</v>
      </c>
      <c r="AX59" s="141">
        <f t="shared" ca="1" si="61"/>
        <v>59</v>
      </c>
      <c r="AY59" s="141">
        <f t="shared" ca="1" si="61"/>
        <v>62</v>
      </c>
      <c r="AZ59" s="141">
        <f t="shared" ca="1" si="61"/>
        <v>36</v>
      </c>
      <c r="BA59" s="141">
        <f t="shared" ca="1" si="61"/>
        <v>59</v>
      </c>
      <c r="BB59" s="141">
        <f t="shared" ca="1" si="61"/>
        <v>60</v>
      </c>
      <c r="BC59" s="141">
        <f t="shared" ca="1" si="59"/>
        <v>89</v>
      </c>
      <c r="BD59" s="141">
        <f t="shared" ca="1" si="59"/>
        <v>81</v>
      </c>
      <c r="BE59" s="141">
        <f t="shared" ca="1" si="59"/>
        <v>135</v>
      </c>
      <c r="BF59" s="141">
        <f t="shared" ca="1" si="59"/>
        <v>105</v>
      </c>
      <c r="BG59" s="141">
        <f t="shared" ca="1" si="59"/>
        <v>84</v>
      </c>
      <c r="BH59" s="141">
        <f t="shared" ca="1" si="59"/>
        <v>92</v>
      </c>
      <c r="BI59" s="141">
        <f t="shared" ca="1" si="59"/>
        <v>98</v>
      </c>
      <c r="BJ59" s="141">
        <f t="shared" ca="1" si="59"/>
        <v>102</v>
      </c>
      <c r="BK59" s="141">
        <f t="shared" ca="1" si="59"/>
        <v>126</v>
      </c>
      <c r="BL59" s="141">
        <f t="shared" ca="1" si="59"/>
        <v>114</v>
      </c>
      <c r="BM59" s="141">
        <f t="shared" ca="1" si="59"/>
        <v>155</v>
      </c>
      <c r="BN59" s="141">
        <f t="shared" ca="1" si="59"/>
        <v>125</v>
      </c>
      <c r="BO59" s="141">
        <f t="shared" ca="1" si="59"/>
        <v>153</v>
      </c>
      <c r="BP59" s="141">
        <f t="shared" ca="1" si="59"/>
        <v>121</v>
      </c>
      <c r="BQ59" s="141">
        <f t="shared" ca="1" si="59"/>
        <v>102</v>
      </c>
      <c r="BR59" s="141">
        <f t="shared" ca="1" si="59"/>
        <v>84</v>
      </c>
      <c r="BS59" s="141">
        <f t="shared" ca="1" si="58"/>
        <v>87</v>
      </c>
      <c r="BT59" s="141">
        <f t="shared" ca="1" si="58"/>
        <v>96</v>
      </c>
      <c r="BU59" s="141">
        <f t="shared" ca="1" si="58"/>
        <v>132</v>
      </c>
      <c r="BV59" s="141">
        <f t="shared" ca="1" si="58"/>
        <v>88</v>
      </c>
      <c r="BW59" s="141">
        <f t="shared" ca="1" si="58"/>
        <v>5</v>
      </c>
      <c r="BX59" s="141">
        <f t="shared" ca="1" si="58"/>
        <v>69</v>
      </c>
      <c r="BY59" s="141">
        <f t="shared" ca="1" si="58"/>
        <v>89</v>
      </c>
      <c r="BZ59" s="141">
        <f t="shared" ca="1" si="58"/>
        <v>79</v>
      </c>
      <c r="CA59" s="141">
        <f t="shared" ca="1" si="58"/>
        <v>58</v>
      </c>
      <c r="CB59" s="141">
        <f t="shared" ca="1" si="58"/>
        <v>92</v>
      </c>
      <c r="CC59" s="141">
        <f t="shared" ca="1" si="58"/>
        <v>130</v>
      </c>
      <c r="CD59" s="141">
        <f t="shared" ca="1" si="58"/>
        <v>255</v>
      </c>
      <c r="CE59" s="141">
        <f t="shared" ca="1" si="58"/>
        <v>0</v>
      </c>
      <c r="CF59" s="141">
        <f t="shared" ca="1" si="58"/>
        <v>0</v>
      </c>
      <c r="CG59" s="141">
        <f t="shared" ca="1" si="58"/>
        <v>0</v>
      </c>
      <c r="CH59" s="141">
        <f t="shared" ca="1" si="62"/>
        <v>0</v>
      </c>
      <c r="CI59" s="141">
        <f t="shared" ca="1" si="62"/>
        <v>0</v>
      </c>
      <c r="CJ59" s="141">
        <f t="shared" ca="1" si="62"/>
        <v>0</v>
      </c>
      <c r="CK59" s="141">
        <f t="shared" ca="1" si="62"/>
        <v>0</v>
      </c>
      <c r="CL59" s="141">
        <f t="shared" ca="1" si="62"/>
        <v>0</v>
      </c>
      <c r="CM59" s="141">
        <f t="shared" ca="1" si="66"/>
        <v>0</v>
      </c>
      <c r="CN59" s="141">
        <f t="shared" ca="1" si="66"/>
        <v>0</v>
      </c>
      <c r="CO59" s="141">
        <f t="shared" ca="1" si="66"/>
        <v>0</v>
      </c>
      <c r="CP59" s="141">
        <f t="shared" ca="1" si="66"/>
        <v>0</v>
      </c>
      <c r="CQ59" s="141">
        <f t="shared" ca="1" si="66"/>
        <v>0</v>
      </c>
      <c r="CR59" s="141">
        <f t="shared" ca="1" si="66"/>
        <v>0</v>
      </c>
      <c r="CS59" s="141">
        <f t="shared" ca="1" si="66"/>
        <v>0</v>
      </c>
      <c r="CT59" s="141">
        <f t="shared" ca="1" si="66"/>
        <v>0</v>
      </c>
      <c r="CU59" s="141">
        <f t="shared" ca="1" si="66"/>
        <v>0</v>
      </c>
      <c r="CV59" s="141">
        <f t="shared" ca="1" si="66"/>
        <v>0</v>
      </c>
      <c r="CW59" s="141">
        <f t="shared" ca="1" si="66"/>
        <v>0</v>
      </c>
      <c r="CX59" s="141">
        <f t="shared" ca="1" si="66"/>
        <v>0</v>
      </c>
      <c r="CY59" s="141">
        <f t="shared" ca="1" si="66"/>
        <v>0</v>
      </c>
      <c r="CZ59" s="141">
        <f t="shared" ca="1" si="66"/>
        <v>0</v>
      </c>
      <c r="DA59" s="141">
        <f t="shared" ca="1" si="66"/>
        <v>0</v>
      </c>
      <c r="DB59" s="141">
        <f t="shared" ca="1" si="66"/>
        <v>0</v>
      </c>
      <c r="DC59" s="141">
        <f t="shared" ca="1" si="64"/>
        <v>0</v>
      </c>
      <c r="DD59" s="141">
        <f t="shared" ca="1" si="64"/>
        <v>0</v>
      </c>
      <c r="DE59" s="141">
        <f t="shared" ca="1" si="64"/>
        <v>0</v>
      </c>
      <c r="DF59" s="141">
        <f t="shared" ca="1" si="64"/>
        <v>0</v>
      </c>
      <c r="DG59" s="141">
        <f t="shared" ca="1" si="64"/>
        <v>0</v>
      </c>
      <c r="DH59" s="141">
        <f t="shared" ca="1" si="64"/>
        <v>0</v>
      </c>
      <c r="DI59" s="141">
        <f t="shared" ca="1" si="64"/>
        <v>0</v>
      </c>
      <c r="DJ59" s="141">
        <f t="shared" ca="1" si="64"/>
        <v>0</v>
      </c>
      <c r="DK59" s="141">
        <f t="shared" ca="1" si="64"/>
        <v>0</v>
      </c>
      <c r="DL59" s="141">
        <f t="shared" ca="1" si="64"/>
        <v>0</v>
      </c>
      <c r="DM59" s="141">
        <f t="shared" ca="1" si="64"/>
        <v>0</v>
      </c>
      <c r="DN59" s="141">
        <f t="shared" ca="1" si="64"/>
        <v>0</v>
      </c>
      <c r="DO59" s="141">
        <f t="shared" ca="1" si="64"/>
        <v>0</v>
      </c>
      <c r="DP59" s="141">
        <f t="shared" ca="1" si="63"/>
        <v>0</v>
      </c>
      <c r="DQ59" s="141">
        <f t="shared" ca="1" si="63"/>
        <v>0</v>
      </c>
      <c r="DR59" s="141">
        <f t="shared" ca="1" si="63"/>
        <v>0</v>
      </c>
      <c r="DS59" s="141">
        <f t="shared" ca="1" si="63"/>
        <v>0</v>
      </c>
      <c r="DT59" s="141">
        <f t="shared" ca="1" si="63"/>
        <v>0</v>
      </c>
      <c r="DU59" s="141">
        <f t="shared" ca="1" si="63"/>
        <v>0</v>
      </c>
      <c r="DV59" s="141">
        <f t="shared" ca="1" si="63"/>
        <v>0</v>
      </c>
      <c r="DW59" s="141">
        <f t="shared" ca="1" si="63"/>
        <v>0</v>
      </c>
      <c r="DX59" s="141">
        <f t="shared" ca="1" si="63"/>
        <v>0</v>
      </c>
      <c r="DY59" s="141">
        <f t="shared" ca="1" si="63"/>
        <v>0</v>
      </c>
      <c r="DZ59" s="141">
        <f t="shared" ca="1" si="63"/>
        <v>0</v>
      </c>
      <c r="EA59" s="141">
        <f t="shared" ca="1" si="63"/>
        <v>0</v>
      </c>
      <c r="EB59" s="141">
        <f t="shared" ca="1" si="63"/>
        <v>0</v>
      </c>
      <c r="EC59" s="141">
        <f t="shared" ca="1" si="63"/>
        <v>0</v>
      </c>
      <c r="ED59" s="141">
        <f t="shared" ca="1" si="63"/>
        <v>0</v>
      </c>
      <c r="EE59" s="141">
        <f t="shared" ca="1" si="67"/>
        <v>0</v>
      </c>
      <c r="EF59" s="141">
        <f t="shared" ca="1" si="67"/>
        <v>0</v>
      </c>
      <c r="EG59" s="141">
        <f t="shared" ca="1" si="67"/>
        <v>0</v>
      </c>
      <c r="EH59" s="141">
        <f t="shared" ca="1" si="67"/>
        <v>0</v>
      </c>
      <c r="EI59" s="141">
        <f t="shared" ca="1" si="67"/>
        <v>0</v>
      </c>
      <c r="EJ59" s="141">
        <f t="shared" ca="1" si="67"/>
        <v>0</v>
      </c>
      <c r="EK59" s="141">
        <f t="shared" ca="1" si="67"/>
        <v>0</v>
      </c>
      <c r="EL59" s="141">
        <f t="shared" ca="1" si="67"/>
        <v>0</v>
      </c>
      <c r="EM59" s="141">
        <f t="shared" ca="1" si="67"/>
        <v>0</v>
      </c>
      <c r="EN59" s="141">
        <f t="shared" ca="1" si="67"/>
        <v>0</v>
      </c>
      <c r="EO59" s="141">
        <f t="shared" ca="1" si="67"/>
        <v>0</v>
      </c>
      <c r="EP59" s="141">
        <f t="shared" ca="1" si="67"/>
        <v>0</v>
      </c>
      <c r="EQ59" s="141">
        <f t="shared" ca="1" si="67"/>
        <v>0</v>
      </c>
      <c r="ER59" s="141">
        <f t="shared" ca="1" si="67"/>
        <v>0</v>
      </c>
      <c r="ES59" s="141">
        <f t="shared" ca="1" si="67"/>
        <v>0</v>
      </c>
      <c r="ET59" s="141">
        <f t="shared" ca="1" si="67"/>
        <v>0</v>
      </c>
      <c r="EU59" s="141">
        <f t="shared" ca="1" si="51"/>
        <v>0</v>
      </c>
      <c r="EV59" s="141">
        <f t="shared" ca="1" si="51"/>
        <v>0</v>
      </c>
      <c r="EW59" s="141">
        <f t="shared" ca="1" si="51"/>
        <v>0</v>
      </c>
      <c r="EX59" s="141">
        <f t="shared" ca="1" si="51"/>
        <v>0</v>
      </c>
      <c r="EY59" s="141">
        <f t="shared" ca="1" si="51"/>
        <v>0</v>
      </c>
      <c r="EZ59" s="141">
        <f t="shared" ca="1" si="51"/>
        <v>0</v>
      </c>
      <c r="FA59" s="141">
        <f t="shared" ca="1" si="51"/>
        <v>0</v>
      </c>
      <c r="FB59" s="141">
        <f t="shared" ca="1" si="51"/>
        <v>0</v>
      </c>
    </row>
    <row r="60" spans="1:158" ht="2.25" customHeight="1">
      <c r="A60" s="139">
        <f t="shared" si="18"/>
        <v>52</v>
      </c>
      <c r="B60" s="140">
        <f t="shared" si="24"/>
        <v>52</v>
      </c>
      <c r="C60" s="140">
        <f t="shared" si="19"/>
        <v>53</v>
      </c>
      <c r="D60" s="139">
        <f t="shared" si="25"/>
        <v>1</v>
      </c>
      <c r="E60" s="139">
        <f t="shared" si="20"/>
        <v>0</v>
      </c>
      <c r="F60" s="139">
        <f t="shared" si="26"/>
        <v>1</v>
      </c>
      <c r="G60">
        <v>52</v>
      </c>
      <c r="H60" s="141">
        <f t="shared" ref="H60:W75" ca="1" si="69">(((INDIRECT("Desenho!L" &amp; (1+$B60)&amp;"C"&amp;(1+H$5),FALSE)*$D60+INDIRECT("Desenho!L" &amp;(1+$C60)&amp;"C"&amp;(1+H$5),FALSE)*$E60)/$F60)*H$3+((INDIRECT("Desenho!L" &amp;(1+$B60) &amp;"C"&amp;(1+H$4),FALSE)*$D60+INDIRECT("Desenho!L" &amp;(1+$C60)&amp;"C"&amp;(1+H$4),FALSE)*$E60)/$F60)*H$2)/H$1</f>
        <v>123</v>
      </c>
      <c r="I60" s="141">
        <f t="shared" ca="1" si="69"/>
        <v>132</v>
      </c>
      <c r="J60" s="141">
        <f t="shared" ca="1" si="69"/>
        <v>102</v>
      </c>
      <c r="K60" s="141">
        <f t="shared" ca="1" si="69"/>
        <v>105</v>
      </c>
      <c r="L60" s="141">
        <f t="shared" ca="1" si="69"/>
        <v>78</v>
      </c>
      <c r="M60" s="141">
        <f t="shared" ca="1" si="69"/>
        <v>87</v>
      </c>
      <c r="N60" s="141">
        <f t="shared" ca="1" si="69"/>
        <v>128</v>
      </c>
      <c r="O60" s="141">
        <f t="shared" ca="1" si="69"/>
        <v>112</v>
      </c>
      <c r="P60" s="141">
        <f t="shared" ca="1" si="69"/>
        <v>111</v>
      </c>
      <c r="Q60" s="141">
        <f t="shared" ca="1" si="69"/>
        <v>98</v>
      </c>
      <c r="R60" s="141">
        <f t="shared" ca="1" si="69"/>
        <v>94</v>
      </c>
      <c r="S60" s="141">
        <f t="shared" ca="1" si="69"/>
        <v>102</v>
      </c>
      <c r="T60" s="141">
        <f t="shared" ca="1" si="69"/>
        <v>138</v>
      </c>
      <c r="U60" s="141">
        <f t="shared" ca="1" si="69"/>
        <v>134</v>
      </c>
      <c r="V60" s="141">
        <f t="shared" ca="1" si="69"/>
        <v>114</v>
      </c>
      <c r="W60" s="141">
        <f t="shared" ca="1" si="69"/>
        <v>147</v>
      </c>
      <c r="X60" s="141">
        <f t="shared" ca="1" si="60"/>
        <v>110</v>
      </c>
      <c r="Y60" s="141">
        <f t="shared" ca="1" si="60"/>
        <v>119</v>
      </c>
      <c r="Z60" s="141">
        <f t="shared" ca="1" si="60"/>
        <v>120</v>
      </c>
      <c r="AA60" s="141">
        <f t="shared" ca="1" si="60"/>
        <v>133</v>
      </c>
      <c r="AB60" s="141">
        <f t="shared" ca="1" si="60"/>
        <v>158</v>
      </c>
      <c r="AC60" s="141">
        <f t="shared" ca="1" si="60"/>
        <v>101</v>
      </c>
      <c r="AD60" s="141">
        <f t="shared" ca="1" si="60"/>
        <v>150</v>
      </c>
      <c r="AE60" s="141">
        <f t="shared" ca="1" si="60"/>
        <v>161</v>
      </c>
      <c r="AF60" s="141">
        <f t="shared" ca="1" si="60"/>
        <v>115</v>
      </c>
      <c r="AG60" s="141">
        <f t="shared" ca="1" si="60"/>
        <v>116</v>
      </c>
      <c r="AH60" s="141">
        <f t="shared" ca="1" si="60"/>
        <v>144</v>
      </c>
      <c r="AI60" s="141">
        <f t="shared" ca="1" si="60"/>
        <v>133</v>
      </c>
      <c r="AJ60" s="141">
        <f t="shared" ca="1" si="60"/>
        <v>158</v>
      </c>
      <c r="AK60" s="141">
        <f t="shared" ca="1" si="60"/>
        <v>172</v>
      </c>
      <c r="AL60" s="141">
        <f t="shared" ca="1" si="60"/>
        <v>19</v>
      </c>
      <c r="AM60" s="141">
        <f t="shared" ca="1" si="60"/>
        <v>2</v>
      </c>
      <c r="AN60" s="141">
        <f t="shared" ca="1" si="61"/>
        <v>116</v>
      </c>
      <c r="AO60" s="141">
        <f t="shared" ca="1" si="61"/>
        <v>146</v>
      </c>
      <c r="AP60" s="141">
        <f t="shared" ca="1" si="61"/>
        <v>122</v>
      </c>
      <c r="AQ60" s="141">
        <f t="shared" ca="1" si="61"/>
        <v>130</v>
      </c>
      <c r="AR60" s="141">
        <f t="shared" ca="1" si="61"/>
        <v>120</v>
      </c>
      <c r="AS60" s="141">
        <f t="shared" ca="1" si="61"/>
        <v>0</v>
      </c>
      <c r="AT60" s="141">
        <f t="shared" ca="1" si="61"/>
        <v>5</v>
      </c>
      <c r="AU60" s="141">
        <f t="shared" ca="1" si="61"/>
        <v>38</v>
      </c>
      <c r="AV60" s="141">
        <f t="shared" ca="1" si="61"/>
        <v>143</v>
      </c>
      <c r="AW60" s="141">
        <f t="shared" ca="1" si="61"/>
        <v>121</v>
      </c>
      <c r="AX60" s="141">
        <f t="shared" ca="1" si="61"/>
        <v>103</v>
      </c>
      <c r="AY60" s="141">
        <f t="shared" ca="1" si="61"/>
        <v>91</v>
      </c>
      <c r="AZ60" s="141">
        <f t="shared" ca="1" si="61"/>
        <v>118</v>
      </c>
      <c r="BA60" s="141">
        <f t="shared" ca="1" si="61"/>
        <v>69</v>
      </c>
      <c r="BB60" s="141">
        <f t="shared" ca="1" si="61"/>
        <v>83</v>
      </c>
      <c r="BC60" s="141">
        <f t="shared" ca="1" si="59"/>
        <v>95</v>
      </c>
      <c r="BD60" s="141">
        <f t="shared" ca="1" si="59"/>
        <v>89</v>
      </c>
      <c r="BE60" s="141">
        <f t="shared" ca="1" si="59"/>
        <v>109</v>
      </c>
      <c r="BF60" s="141">
        <f t="shared" ca="1" si="59"/>
        <v>83</v>
      </c>
      <c r="BG60" s="141">
        <f t="shared" ca="1" si="59"/>
        <v>124</v>
      </c>
      <c r="BH60" s="141">
        <f t="shared" ca="1" si="59"/>
        <v>128</v>
      </c>
      <c r="BI60" s="141">
        <f t="shared" ca="1" si="59"/>
        <v>132</v>
      </c>
      <c r="BJ60" s="141">
        <f t="shared" ca="1" si="59"/>
        <v>138</v>
      </c>
      <c r="BK60" s="141">
        <f t="shared" ca="1" si="59"/>
        <v>143</v>
      </c>
      <c r="BL60" s="141">
        <f t="shared" ca="1" si="59"/>
        <v>143</v>
      </c>
      <c r="BM60" s="141">
        <f t="shared" ca="1" si="59"/>
        <v>131</v>
      </c>
      <c r="BN60" s="141">
        <f t="shared" ca="1" si="59"/>
        <v>118</v>
      </c>
      <c r="BO60" s="141">
        <f t="shared" ca="1" si="59"/>
        <v>125</v>
      </c>
      <c r="BP60" s="141">
        <f t="shared" ca="1" si="59"/>
        <v>141</v>
      </c>
      <c r="BQ60" s="141">
        <f t="shared" ca="1" si="59"/>
        <v>142</v>
      </c>
      <c r="BR60" s="141">
        <f t="shared" ca="1" si="59"/>
        <v>153</v>
      </c>
      <c r="BS60" s="141">
        <f t="shared" ca="1" si="58"/>
        <v>162</v>
      </c>
      <c r="BT60" s="141">
        <f t="shared" ca="1" si="58"/>
        <v>142</v>
      </c>
      <c r="BU60" s="141">
        <f t="shared" ca="1" si="58"/>
        <v>140</v>
      </c>
      <c r="BV60" s="141">
        <f t="shared" ca="1" si="58"/>
        <v>109</v>
      </c>
      <c r="BW60" s="141">
        <f t="shared" ca="1" si="58"/>
        <v>0</v>
      </c>
      <c r="BX60" s="141">
        <f t="shared" ca="1" si="58"/>
        <v>89</v>
      </c>
      <c r="BY60" s="141">
        <f t="shared" ca="1" si="58"/>
        <v>132</v>
      </c>
      <c r="BZ60" s="141">
        <f t="shared" ca="1" si="58"/>
        <v>126</v>
      </c>
      <c r="CA60" s="141">
        <f t="shared" ca="1" si="58"/>
        <v>85</v>
      </c>
      <c r="CB60" s="141">
        <f t="shared" ca="1" si="58"/>
        <v>135</v>
      </c>
      <c r="CC60" s="141">
        <f t="shared" ca="1" si="58"/>
        <v>83</v>
      </c>
      <c r="CD60" s="141">
        <f t="shared" ca="1" si="58"/>
        <v>255</v>
      </c>
      <c r="CE60" s="141">
        <f t="shared" ca="1" si="58"/>
        <v>0</v>
      </c>
      <c r="CF60" s="141">
        <f t="shared" ca="1" si="58"/>
        <v>0</v>
      </c>
      <c r="CG60" s="141">
        <f t="shared" ca="1" si="58"/>
        <v>0</v>
      </c>
      <c r="CH60" s="141">
        <f t="shared" ca="1" si="62"/>
        <v>0</v>
      </c>
      <c r="CI60" s="141">
        <f t="shared" ca="1" si="62"/>
        <v>0</v>
      </c>
      <c r="CJ60" s="141">
        <f t="shared" ca="1" si="62"/>
        <v>0</v>
      </c>
      <c r="CK60" s="141">
        <f t="shared" ca="1" si="62"/>
        <v>0</v>
      </c>
      <c r="CL60" s="141">
        <f t="shared" ca="1" si="62"/>
        <v>0</v>
      </c>
      <c r="CM60" s="141">
        <f t="shared" ca="1" si="66"/>
        <v>0</v>
      </c>
      <c r="CN60" s="141">
        <f t="shared" ca="1" si="66"/>
        <v>0</v>
      </c>
      <c r="CO60" s="141">
        <f t="shared" ca="1" si="66"/>
        <v>0</v>
      </c>
      <c r="CP60" s="141">
        <f t="shared" ca="1" si="66"/>
        <v>0</v>
      </c>
      <c r="CQ60" s="141">
        <f t="shared" ca="1" si="66"/>
        <v>0</v>
      </c>
      <c r="CR60" s="141">
        <f t="shared" ca="1" si="66"/>
        <v>0</v>
      </c>
      <c r="CS60" s="141">
        <f t="shared" ca="1" si="66"/>
        <v>0</v>
      </c>
      <c r="CT60" s="141">
        <f t="shared" ca="1" si="66"/>
        <v>0</v>
      </c>
      <c r="CU60" s="141">
        <f t="shared" ca="1" si="66"/>
        <v>0</v>
      </c>
      <c r="CV60" s="141">
        <f t="shared" ca="1" si="66"/>
        <v>0</v>
      </c>
      <c r="CW60" s="141">
        <f t="shared" ca="1" si="66"/>
        <v>0</v>
      </c>
      <c r="CX60" s="141">
        <f t="shared" ca="1" si="66"/>
        <v>0</v>
      </c>
      <c r="CY60" s="141">
        <f t="shared" ca="1" si="66"/>
        <v>0</v>
      </c>
      <c r="CZ60" s="141">
        <f t="shared" ca="1" si="66"/>
        <v>0</v>
      </c>
      <c r="DA60" s="141">
        <f t="shared" ca="1" si="66"/>
        <v>0</v>
      </c>
      <c r="DB60" s="141">
        <f t="shared" ca="1" si="66"/>
        <v>0</v>
      </c>
      <c r="DC60" s="141">
        <f t="shared" ca="1" si="64"/>
        <v>0</v>
      </c>
      <c r="DD60" s="141">
        <f t="shared" ca="1" si="64"/>
        <v>0</v>
      </c>
      <c r="DE60" s="141">
        <f t="shared" ca="1" si="64"/>
        <v>0</v>
      </c>
      <c r="DF60" s="141">
        <f t="shared" ca="1" si="64"/>
        <v>0</v>
      </c>
      <c r="DG60" s="141">
        <f t="shared" ca="1" si="64"/>
        <v>0</v>
      </c>
      <c r="DH60" s="141">
        <f t="shared" ca="1" si="64"/>
        <v>0</v>
      </c>
      <c r="DI60" s="141">
        <f t="shared" ca="1" si="64"/>
        <v>0</v>
      </c>
      <c r="DJ60" s="141">
        <f t="shared" ca="1" si="64"/>
        <v>0</v>
      </c>
      <c r="DK60" s="141">
        <f t="shared" ca="1" si="64"/>
        <v>0</v>
      </c>
      <c r="DL60" s="141">
        <f t="shared" ca="1" si="64"/>
        <v>0</v>
      </c>
      <c r="DM60" s="141">
        <f t="shared" ca="1" si="64"/>
        <v>0</v>
      </c>
      <c r="DN60" s="141">
        <f t="shared" ca="1" si="64"/>
        <v>0</v>
      </c>
      <c r="DO60" s="141">
        <f t="shared" ca="1" si="64"/>
        <v>0</v>
      </c>
      <c r="DP60" s="141">
        <f t="shared" ca="1" si="63"/>
        <v>0</v>
      </c>
      <c r="DQ60" s="141">
        <f t="shared" ca="1" si="63"/>
        <v>0</v>
      </c>
      <c r="DR60" s="141">
        <f t="shared" ca="1" si="63"/>
        <v>0</v>
      </c>
      <c r="DS60" s="141">
        <f t="shared" ca="1" si="63"/>
        <v>0</v>
      </c>
      <c r="DT60" s="141">
        <f t="shared" ca="1" si="63"/>
        <v>0</v>
      </c>
      <c r="DU60" s="141">
        <f t="shared" ca="1" si="63"/>
        <v>0</v>
      </c>
      <c r="DV60" s="141">
        <f t="shared" ca="1" si="63"/>
        <v>0</v>
      </c>
      <c r="DW60" s="141">
        <f t="shared" ca="1" si="63"/>
        <v>0</v>
      </c>
      <c r="DX60" s="141">
        <f t="shared" ca="1" si="63"/>
        <v>0</v>
      </c>
      <c r="DY60" s="141">
        <f t="shared" ca="1" si="63"/>
        <v>0</v>
      </c>
      <c r="DZ60" s="141">
        <f t="shared" ca="1" si="63"/>
        <v>0</v>
      </c>
      <c r="EA60" s="141">
        <f t="shared" ca="1" si="63"/>
        <v>0</v>
      </c>
      <c r="EB60" s="141">
        <f t="shared" ca="1" si="63"/>
        <v>0</v>
      </c>
      <c r="EC60" s="141">
        <f t="shared" ca="1" si="63"/>
        <v>0</v>
      </c>
      <c r="ED60" s="141">
        <f t="shared" ca="1" si="63"/>
        <v>0</v>
      </c>
      <c r="EE60" s="141">
        <f t="shared" ca="1" si="67"/>
        <v>0</v>
      </c>
      <c r="EF60" s="141">
        <f t="shared" ca="1" si="67"/>
        <v>0</v>
      </c>
      <c r="EG60" s="141">
        <f t="shared" ca="1" si="67"/>
        <v>0</v>
      </c>
      <c r="EH60" s="141">
        <f t="shared" ca="1" si="67"/>
        <v>0</v>
      </c>
      <c r="EI60" s="141">
        <f t="shared" ca="1" si="67"/>
        <v>0</v>
      </c>
      <c r="EJ60" s="141">
        <f t="shared" ca="1" si="67"/>
        <v>0</v>
      </c>
      <c r="EK60" s="141">
        <f t="shared" ca="1" si="67"/>
        <v>0</v>
      </c>
      <c r="EL60" s="141">
        <f t="shared" ca="1" si="67"/>
        <v>0</v>
      </c>
      <c r="EM60" s="141">
        <f t="shared" ca="1" si="67"/>
        <v>0</v>
      </c>
      <c r="EN60" s="141">
        <f t="shared" ca="1" si="67"/>
        <v>0</v>
      </c>
      <c r="EO60" s="141">
        <f t="shared" ca="1" si="67"/>
        <v>0</v>
      </c>
      <c r="EP60" s="141">
        <f t="shared" ca="1" si="67"/>
        <v>0</v>
      </c>
      <c r="EQ60" s="141">
        <f t="shared" ca="1" si="67"/>
        <v>0</v>
      </c>
      <c r="ER60" s="141">
        <f t="shared" ca="1" si="67"/>
        <v>0</v>
      </c>
      <c r="ES60" s="141">
        <f t="shared" ca="1" si="67"/>
        <v>0</v>
      </c>
      <c r="ET60" s="141">
        <f t="shared" ca="1" si="67"/>
        <v>0</v>
      </c>
      <c r="EU60" s="141">
        <f t="shared" ca="1" si="51"/>
        <v>0</v>
      </c>
      <c r="EV60" s="141">
        <f t="shared" ca="1" si="51"/>
        <v>0</v>
      </c>
      <c r="EW60" s="141">
        <f t="shared" ca="1" si="51"/>
        <v>0</v>
      </c>
      <c r="EX60" s="141">
        <f t="shared" ca="1" si="51"/>
        <v>0</v>
      </c>
      <c r="EY60" s="141">
        <f t="shared" ca="1" si="51"/>
        <v>0</v>
      </c>
      <c r="EZ60" s="141">
        <f t="shared" ca="1" si="51"/>
        <v>0</v>
      </c>
      <c r="FA60" s="141">
        <f t="shared" ca="1" si="51"/>
        <v>0</v>
      </c>
      <c r="FB60" s="141">
        <f t="shared" ca="1" si="51"/>
        <v>0</v>
      </c>
    </row>
    <row r="61" spans="1:158" ht="2.25" customHeight="1">
      <c r="A61" s="139">
        <f t="shared" si="18"/>
        <v>53</v>
      </c>
      <c r="B61" s="140">
        <f t="shared" si="24"/>
        <v>53</v>
      </c>
      <c r="C61" s="140">
        <f t="shared" si="19"/>
        <v>54</v>
      </c>
      <c r="D61" s="139">
        <f t="shared" si="25"/>
        <v>1</v>
      </c>
      <c r="E61" s="139">
        <f t="shared" si="20"/>
        <v>0</v>
      </c>
      <c r="F61" s="139">
        <f t="shared" si="26"/>
        <v>1</v>
      </c>
      <c r="G61">
        <v>53</v>
      </c>
      <c r="H61" s="141">
        <f t="shared" ca="1" si="69"/>
        <v>93</v>
      </c>
      <c r="I61" s="141">
        <f t="shared" ca="1" si="69"/>
        <v>99</v>
      </c>
      <c r="J61" s="141">
        <f t="shared" ca="1" si="69"/>
        <v>72</v>
      </c>
      <c r="K61" s="141">
        <f t="shared" ca="1" si="69"/>
        <v>33</v>
      </c>
      <c r="L61" s="141">
        <f t="shared" ca="1" si="69"/>
        <v>60</v>
      </c>
      <c r="M61" s="141">
        <f t="shared" ca="1" si="69"/>
        <v>71</v>
      </c>
      <c r="N61" s="141">
        <f t="shared" ca="1" si="69"/>
        <v>36</v>
      </c>
      <c r="O61" s="141">
        <f t="shared" ca="1" si="69"/>
        <v>52</v>
      </c>
      <c r="P61" s="141">
        <f t="shared" ca="1" si="69"/>
        <v>22</v>
      </c>
      <c r="Q61" s="141">
        <f t="shared" ca="1" si="69"/>
        <v>91</v>
      </c>
      <c r="R61" s="141">
        <f t="shared" ca="1" si="69"/>
        <v>94</v>
      </c>
      <c r="S61" s="141">
        <f t="shared" ca="1" si="69"/>
        <v>84</v>
      </c>
      <c r="T61" s="141">
        <f t="shared" ca="1" si="69"/>
        <v>77</v>
      </c>
      <c r="U61" s="141">
        <f t="shared" ca="1" si="69"/>
        <v>53</v>
      </c>
      <c r="V61" s="141">
        <f t="shared" ca="1" si="69"/>
        <v>62</v>
      </c>
      <c r="W61" s="141">
        <f t="shared" ca="1" si="69"/>
        <v>68</v>
      </c>
      <c r="X61" s="141">
        <f t="shared" ca="1" si="60"/>
        <v>96</v>
      </c>
      <c r="Y61" s="141">
        <f t="shared" ca="1" si="60"/>
        <v>100</v>
      </c>
      <c r="Z61" s="141">
        <f t="shared" ca="1" si="60"/>
        <v>129</v>
      </c>
      <c r="AA61" s="141">
        <f t="shared" ca="1" si="60"/>
        <v>126</v>
      </c>
      <c r="AB61" s="141">
        <f t="shared" ca="1" si="60"/>
        <v>125</v>
      </c>
      <c r="AC61" s="141">
        <f t="shared" ca="1" si="60"/>
        <v>97</v>
      </c>
      <c r="AD61" s="141">
        <f t="shared" ca="1" si="60"/>
        <v>104</v>
      </c>
      <c r="AE61" s="141">
        <f t="shared" ca="1" si="60"/>
        <v>121</v>
      </c>
      <c r="AF61" s="141">
        <f t="shared" ca="1" si="60"/>
        <v>75</v>
      </c>
      <c r="AG61" s="141">
        <f t="shared" ca="1" si="60"/>
        <v>129</v>
      </c>
      <c r="AH61" s="141">
        <f t="shared" ca="1" si="60"/>
        <v>122</v>
      </c>
      <c r="AI61" s="141">
        <f t="shared" ca="1" si="60"/>
        <v>124</v>
      </c>
      <c r="AJ61" s="141">
        <f t="shared" ca="1" si="60"/>
        <v>105</v>
      </c>
      <c r="AK61" s="141">
        <f t="shared" ca="1" si="60"/>
        <v>125</v>
      </c>
      <c r="AL61" s="141">
        <f t="shared" ca="1" si="60"/>
        <v>19</v>
      </c>
      <c r="AM61" s="141">
        <f t="shared" ca="1" si="60"/>
        <v>0</v>
      </c>
      <c r="AN61" s="141">
        <f t="shared" ca="1" si="61"/>
        <v>78</v>
      </c>
      <c r="AO61" s="141">
        <f t="shared" ca="1" si="61"/>
        <v>105</v>
      </c>
      <c r="AP61" s="141">
        <f t="shared" ca="1" si="61"/>
        <v>131</v>
      </c>
      <c r="AQ61" s="141">
        <f t="shared" ca="1" si="61"/>
        <v>119</v>
      </c>
      <c r="AR61" s="141">
        <f t="shared" ca="1" si="61"/>
        <v>118</v>
      </c>
      <c r="AS61" s="141">
        <f t="shared" ca="1" si="61"/>
        <v>8</v>
      </c>
      <c r="AT61" s="141">
        <f t="shared" ca="1" si="61"/>
        <v>4</v>
      </c>
      <c r="AU61" s="141">
        <f t="shared" ca="1" si="61"/>
        <v>15</v>
      </c>
      <c r="AV61" s="141">
        <f t="shared" ca="1" si="61"/>
        <v>152</v>
      </c>
      <c r="AW61" s="141">
        <f t="shared" ca="1" si="61"/>
        <v>152</v>
      </c>
      <c r="AX61" s="141">
        <f t="shared" ca="1" si="61"/>
        <v>142</v>
      </c>
      <c r="AY61" s="141">
        <f t="shared" ca="1" si="61"/>
        <v>175</v>
      </c>
      <c r="AZ61" s="141">
        <f t="shared" ca="1" si="61"/>
        <v>103</v>
      </c>
      <c r="BA61" s="141">
        <f t="shared" ca="1" si="61"/>
        <v>106</v>
      </c>
      <c r="BB61" s="141">
        <f t="shared" ca="1" si="61"/>
        <v>100</v>
      </c>
      <c r="BC61" s="141">
        <f t="shared" ca="1" si="59"/>
        <v>137</v>
      </c>
      <c r="BD61" s="141">
        <f t="shared" ca="1" si="59"/>
        <v>166</v>
      </c>
      <c r="BE61" s="141">
        <f t="shared" ca="1" si="59"/>
        <v>136</v>
      </c>
      <c r="BF61" s="141">
        <f t="shared" ca="1" si="59"/>
        <v>126</v>
      </c>
      <c r="BG61" s="141">
        <f t="shared" ca="1" si="59"/>
        <v>145</v>
      </c>
      <c r="BH61" s="141">
        <f t="shared" ca="1" si="59"/>
        <v>103</v>
      </c>
      <c r="BI61" s="141">
        <f t="shared" ca="1" si="59"/>
        <v>120</v>
      </c>
      <c r="BJ61" s="141">
        <f t="shared" ca="1" si="59"/>
        <v>97</v>
      </c>
      <c r="BK61" s="141">
        <f t="shared" ca="1" si="59"/>
        <v>90</v>
      </c>
      <c r="BL61" s="141">
        <f t="shared" ca="1" si="59"/>
        <v>82</v>
      </c>
      <c r="BM61" s="141">
        <f t="shared" ca="1" si="59"/>
        <v>134</v>
      </c>
      <c r="BN61" s="141">
        <f t="shared" ca="1" si="59"/>
        <v>141</v>
      </c>
      <c r="BO61" s="141">
        <f t="shared" ca="1" si="59"/>
        <v>129</v>
      </c>
      <c r="BP61" s="141">
        <f t="shared" ca="1" si="59"/>
        <v>101</v>
      </c>
      <c r="BQ61" s="141">
        <f t="shared" ca="1" si="59"/>
        <v>120</v>
      </c>
      <c r="BR61" s="141">
        <f t="shared" ca="1" si="59"/>
        <v>124</v>
      </c>
      <c r="BS61" s="141">
        <f t="shared" ca="1" si="58"/>
        <v>101</v>
      </c>
      <c r="BT61" s="141">
        <f t="shared" ca="1" si="58"/>
        <v>146</v>
      </c>
      <c r="BU61" s="141">
        <f t="shared" ca="1" si="58"/>
        <v>51</v>
      </c>
      <c r="BV61" s="141">
        <f t="shared" ca="1" si="58"/>
        <v>125</v>
      </c>
      <c r="BW61" s="141">
        <f t="shared" ca="1" si="58"/>
        <v>2</v>
      </c>
      <c r="BX61" s="141">
        <f t="shared" ca="1" si="58"/>
        <v>72</v>
      </c>
      <c r="BY61" s="141">
        <f t="shared" ca="1" si="58"/>
        <v>155</v>
      </c>
      <c r="BZ61" s="141">
        <f t="shared" ca="1" si="58"/>
        <v>134</v>
      </c>
      <c r="CA61" s="141">
        <f t="shared" ca="1" si="58"/>
        <v>146</v>
      </c>
      <c r="CB61" s="141">
        <f t="shared" ca="1" si="58"/>
        <v>97</v>
      </c>
      <c r="CC61" s="141">
        <f t="shared" ca="1" si="58"/>
        <v>149</v>
      </c>
      <c r="CD61" s="141">
        <f t="shared" ca="1" si="58"/>
        <v>255</v>
      </c>
      <c r="CE61" s="141">
        <f t="shared" ca="1" si="58"/>
        <v>0</v>
      </c>
      <c r="CF61" s="141">
        <f t="shared" ca="1" si="58"/>
        <v>0</v>
      </c>
      <c r="CG61" s="141">
        <f t="shared" ca="1" si="58"/>
        <v>0</v>
      </c>
      <c r="CH61" s="141">
        <f t="shared" ca="1" si="62"/>
        <v>0</v>
      </c>
      <c r="CI61" s="141">
        <f t="shared" ca="1" si="62"/>
        <v>0</v>
      </c>
      <c r="CJ61" s="141">
        <f t="shared" ca="1" si="62"/>
        <v>0</v>
      </c>
      <c r="CK61" s="141">
        <f t="shared" ca="1" si="62"/>
        <v>0</v>
      </c>
      <c r="CL61" s="141">
        <f t="shared" ca="1" si="62"/>
        <v>0</v>
      </c>
      <c r="CM61" s="141">
        <f t="shared" ca="1" si="66"/>
        <v>0</v>
      </c>
      <c r="CN61" s="141">
        <f t="shared" ca="1" si="66"/>
        <v>0</v>
      </c>
      <c r="CO61" s="141">
        <f t="shared" ca="1" si="66"/>
        <v>0</v>
      </c>
      <c r="CP61" s="141">
        <f t="shared" ca="1" si="66"/>
        <v>0</v>
      </c>
      <c r="CQ61" s="141">
        <f t="shared" ca="1" si="66"/>
        <v>0</v>
      </c>
      <c r="CR61" s="141">
        <f t="shared" ca="1" si="66"/>
        <v>0</v>
      </c>
      <c r="CS61" s="141">
        <f t="shared" ca="1" si="66"/>
        <v>0</v>
      </c>
      <c r="CT61" s="141">
        <f t="shared" ca="1" si="66"/>
        <v>0</v>
      </c>
      <c r="CU61" s="141">
        <f t="shared" ca="1" si="66"/>
        <v>0</v>
      </c>
      <c r="CV61" s="141">
        <f t="shared" ca="1" si="66"/>
        <v>0</v>
      </c>
      <c r="CW61" s="141">
        <f t="shared" ca="1" si="66"/>
        <v>0</v>
      </c>
      <c r="CX61" s="141">
        <f t="shared" ca="1" si="66"/>
        <v>0</v>
      </c>
      <c r="CY61" s="141">
        <f t="shared" ca="1" si="66"/>
        <v>0</v>
      </c>
      <c r="CZ61" s="141">
        <f t="shared" ca="1" si="66"/>
        <v>0</v>
      </c>
      <c r="DA61" s="141">
        <f t="shared" ca="1" si="66"/>
        <v>0</v>
      </c>
      <c r="DB61" s="141">
        <f t="shared" ca="1" si="66"/>
        <v>0</v>
      </c>
      <c r="DC61" s="141">
        <f t="shared" ca="1" si="64"/>
        <v>0</v>
      </c>
      <c r="DD61" s="141">
        <f t="shared" ca="1" si="64"/>
        <v>0</v>
      </c>
      <c r="DE61" s="141">
        <f t="shared" ca="1" si="64"/>
        <v>0</v>
      </c>
      <c r="DF61" s="141">
        <f t="shared" ca="1" si="64"/>
        <v>0</v>
      </c>
      <c r="DG61" s="141">
        <f t="shared" ca="1" si="64"/>
        <v>0</v>
      </c>
      <c r="DH61" s="141">
        <f t="shared" ca="1" si="64"/>
        <v>0</v>
      </c>
      <c r="DI61" s="141">
        <f t="shared" ca="1" si="64"/>
        <v>0</v>
      </c>
      <c r="DJ61" s="141">
        <f t="shared" ca="1" si="64"/>
        <v>0</v>
      </c>
      <c r="DK61" s="141">
        <f t="shared" ca="1" si="64"/>
        <v>0</v>
      </c>
      <c r="DL61" s="141">
        <f t="shared" ca="1" si="64"/>
        <v>0</v>
      </c>
      <c r="DM61" s="141">
        <f t="shared" ca="1" si="64"/>
        <v>0</v>
      </c>
      <c r="DN61" s="141">
        <f t="shared" ca="1" si="64"/>
        <v>0</v>
      </c>
      <c r="DO61" s="141">
        <f t="shared" ca="1" si="64"/>
        <v>0</v>
      </c>
      <c r="DP61" s="141">
        <f t="shared" ca="1" si="63"/>
        <v>0</v>
      </c>
      <c r="DQ61" s="141">
        <f t="shared" ca="1" si="63"/>
        <v>0</v>
      </c>
      <c r="DR61" s="141">
        <f t="shared" ca="1" si="63"/>
        <v>0</v>
      </c>
      <c r="DS61" s="141">
        <f t="shared" ca="1" si="63"/>
        <v>0</v>
      </c>
      <c r="DT61" s="141">
        <f t="shared" ca="1" si="63"/>
        <v>0</v>
      </c>
      <c r="DU61" s="141">
        <f t="shared" ca="1" si="63"/>
        <v>0</v>
      </c>
      <c r="DV61" s="141">
        <f t="shared" ca="1" si="63"/>
        <v>0</v>
      </c>
      <c r="DW61" s="141">
        <f t="shared" ca="1" si="63"/>
        <v>0</v>
      </c>
      <c r="DX61" s="141">
        <f t="shared" ca="1" si="63"/>
        <v>0</v>
      </c>
      <c r="DY61" s="141">
        <f t="shared" ca="1" si="63"/>
        <v>0</v>
      </c>
      <c r="DZ61" s="141">
        <f t="shared" ca="1" si="63"/>
        <v>0</v>
      </c>
      <c r="EA61" s="141">
        <f t="shared" ca="1" si="63"/>
        <v>0</v>
      </c>
      <c r="EB61" s="141">
        <f t="shared" ca="1" si="63"/>
        <v>0</v>
      </c>
      <c r="EC61" s="141">
        <f t="shared" ca="1" si="63"/>
        <v>0</v>
      </c>
      <c r="ED61" s="141">
        <f t="shared" ca="1" si="63"/>
        <v>0</v>
      </c>
      <c r="EE61" s="141">
        <f t="shared" ca="1" si="67"/>
        <v>0</v>
      </c>
      <c r="EF61" s="141">
        <f t="shared" ca="1" si="67"/>
        <v>0</v>
      </c>
      <c r="EG61" s="141">
        <f t="shared" ca="1" si="67"/>
        <v>0</v>
      </c>
      <c r="EH61" s="141">
        <f t="shared" ca="1" si="67"/>
        <v>0</v>
      </c>
      <c r="EI61" s="141">
        <f t="shared" ca="1" si="67"/>
        <v>0</v>
      </c>
      <c r="EJ61" s="141">
        <f t="shared" ca="1" si="67"/>
        <v>0</v>
      </c>
      <c r="EK61" s="141">
        <f t="shared" ca="1" si="67"/>
        <v>0</v>
      </c>
      <c r="EL61" s="141">
        <f t="shared" ca="1" si="67"/>
        <v>0</v>
      </c>
      <c r="EM61" s="141">
        <f t="shared" ca="1" si="67"/>
        <v>0</v>
      </c>
      <c r="EN61" s="141">
        <f t="shared" ca="1" si="67"/>
        <v>0</v>
      </c>
      <c r="EO61" s="141">
        <f t="shared" ca="1" si="67"/>
        <v>0</v>
      </c>
      <c r="EP61" s="141">
        <f t="shared" ca="1" si="67"/>
        <v>0</v>
      </c>
      <c r="EQ61" s="141">
        <f t="shared" ca="1" si="67"/>
        <v>0</v>
      </c>
      <c r="ER61" s="141">
        <f t="shared" ca="1" si="67"/>
        <v>0</v>
      </c>
      <c r="ES61" s="141">
        <f t="shared" ca="1" si="67"/>
        <v>0</v>
      </c>
      <c r="ET61" s="141">
        <f t="shared" ca="1" si="67"/>
        <v>0</v>
      </c>
      <c r="EU61" s="141">
        <f t="shared" ca="1" si="51"/>
        <v>0</v>
      </c>
      <c r="EV61" s="141">
        <f t="shared" ca="1" si="51"/>
        <v>0</v>
      </c>
      <c r="EW61" s="141">
        <f t="shared" ca="1" si="51"/>
        <v>0</v>
      </c>
      <c r="EX61" s="141">
        <f t="shared" ca="1" si="51"/>
        <v>0</v>
      </c>
      <c r="EY61" s="141">
        <f t="shared" ca="1" si="51"/>
        <v>0</v>
      </c>
      <c r="EZ61" s="141">
        <f t="shared" ca="1" si="51"/>
        <v>0</v>
      </c>
      <c r="FA61" s="141">
        <f t="shared" ca="1" si="51"/>
        <v>0</v>
      </c>
      <c r="FB61" s="141">
        <f t="shared" ca="1" si="51"/>
        <v>0</v>
      </c>
    </row>
    <row r="62" spans="1:158" ht="2.25" customHeight="1">
      <c r="A62" s="139">
        <f t="shared" si="18"/>
        <v>54</v>
      </c>
      <c r="B62" s="140">
        <f t="shared" si="24"/>
        <v>54</v>
      </c>
      <c r="C62" s="140">
        <f t="shared" si="19"/>
        <v>55</v>
      </c>
      <c r="D62" s="139">
        <f t="shared" si="25"/>
        <v>1</v>
      </c>
      <c r="E62" s="139">
        <f t="shared" si="20"/>
        <v>0</v>
      </c>
      <c r="F62" s="139">
        <f t="shared" si="26"/>
        <v>1</v>
      </c>
      <c r="G62">
        <v>54</v>
      </c>
      <c r="H62" s="141">
        <f t="shared" ca="1" si="69"/>
        <v>112</v>
      </c>
      <c r="I62" s="141">
        <f t="shared" ca="1" si="69"/>
        <v>145</v>
      </c>
      <c r="J62" s="141">
        <f t="shared" ca="1" si="69"/>
        <v>120</v>
      </c>
      <c r="K62" s="141">
        <f t="shared" ca="1" si="69"/>
        <v>82</v>
      </c>
      <c r="L62" s="141">
        <f t="shared" ca="1" si="69"/>
        <v>104</v>
      </c>
      <c r="M62" s="141">
        <f t="shared" ca="1" si="69"/>
        <v>93</v>
      </c>
      <c r="N62" s="141">
        <f t="shared" ca="1" si="69"/>
        <v>74</v>
      </c>
      <c r="O62" s="141">
        <f t="shared" ca="1" si="69"/>
        <v>119</v>
      </c>
      <c r="P62" s="141">
        <f t="shared" ca="1" si="69"/>
        <v>78</v>
      </c>
      <c r="Q62" s="141">
        <f t="shared" ca="1" si="69"/>
        <v>133</v>
      </c>
      <c r="R62" s="141">
        <f t="shared" ca="1" si="69"/>
        <v>77</v>
      </c>
      <c r="S62" s="141">
        <f t="shared" ca="1" si="69"/>
        <v>100</v>
      </c>
      <c r="T62" s="141">
        <f t="shared" ca="1" si="69"/>
        <v>117</v>
      </c>
      <c r="U62" s="141">
        <f t="shared" ca="1" si="69"/>
        <v>78</v>
      </c>
      <c r="V62" s="141">
        <f t="shared" ca="1" si="69"/>
        <v>51</v>
      </c>
      <c r="W62" s="141">
        <f t="shared" ca="1" si="69"/>
        <v>49</v>
      </c>
      <c r="X62" s="141">
        <f t="shared" ca="1" si="60"/>
        <v>32</v>
      </c>
      <c r="Y62" s="141">
        <f t="shared" ca="1" si="60"/>
        <v>45</v>
      </c>
      <c r="Z62" s="141">
        <f t="shared" ca="1" si="60"/>
        <v>47</v>
      </c>
      <c r="AA62" s="141">
        <f t="shared" ca="1" si="60"/>
        <v>42</v>
      </c>
      <c r="AB62" s="141">
        <f t="shared" ca="1" si="60"/>
        <v>62</v>
      </c>
      <c r="AC62" s="141">
        <f t="shared" ca="1" si="60"/>
        <v>71</v>
      </c>
      <c r="AD62" s="141">
        <f t="shared" ca="1" si="60"/>
        <v>84</v>
      </c>
      <c r="AE62" s="141">
        <f t="shared" ca="1" si="60"/>
        <v>116</v>
      </c>
      <c r="AF62" s="141">
        <f t="shared" ca="1" si="60"/>
        <v>131</v>
      </c>
      <c r="AG62" s="141">
        <f t="shared" ca="1" si="60"/>
        <v>91</v>
      </c>
      <c r="AH62" s="141">
        <f t="shared" ca="1" si="60"/>
        <v>76</v>
      </c>
      <c r="AI62" s="141">
        <f t="shared" ca="1" si="60"/>
        <v>123</v>
      </c>
      <c r="AJ62" s="141">
        <f t="shared" ca="1" si="60"/>
        <v>95</v>
      </c>
      <c r="AK62" s="141">
        <f t="shared" ca="1" si="60"/>
        <v>114</v>
      </c>
      <c r="AL62" s="141">
        <f t="shared" ca="1" si="60"/>
        <v>0</v>
      </c>
      <c r="AM62" s="141">
        <f t="shared" ca="1" si="60"/>
        <v>83</v>
      </c>
      <c r="AN62" s="141">
        <f t="shared" ca="1" si="61"/>
        <v>77</v>
      </c>
      <c r="AO62" s="141">
        <f t="shared" ca="1" si="61"/>
        <v>98</v>
      </c>
      <c r="AP62" s="141">
        <f t="shared" ca="1" si="61"/>
        <v>80</v>
      </c>
      <c r="AQ62" s="141">
        <f t="shared" ca="1" si="61"/>
        <v>54</v>
      </c>
      <c r="AR62" s="141">
        <f t="shared" ca="1" si="61"/>
        <v>139</v>
      </c>
      <c r="AS62" s="141">
        <f t="shared" ca="1" si="61"/>
        <v>62</v>
      </c>
      <c r="AT62" s="141">
        <f t="shared" ca="1" si="61"/>
        <v>9</v>
      </c>
      <c r="AU62" s="141">
        <f t="shared" ca="1" si="61"/>
        <v>58</v>
      </c>
      <c r="AV62" s="141">
        <f t="shared" ca="1" si="61"/>
        <v>99</v>
      </c>
      <c r="AW62" s="141">
        <f t="shared" ca="1" si="61"/>
        <v>80</v>
      </c>
      <c r="AX62" s="141">
        <f t="shared" ca="1" si="61"/>
        <v>103</v>
      </c>
      <c r="AY62" s="141">
        <f t="shared" ca="1" si="61"/>
        <v>90</v>
      </c>
      <c r="AZ62" s="141">
        <f t="shared" ca="1" si="61"/>
        <v>86</v>
      </c>
      <c r="BA62" s="141">
        <f t="shared" ca="1" si="61"/>
        <v>149</v>
      </c>
      <c r="BB62" s="141">
        <f t="shared" ca="1" si="61"/>
        <v>111</v>
      </c>
      <c r="BC62" s="141">
        <f t="shared" ca="1" si="59"/>
        <v>122</v>
      </c>
      <c r="BD62" s="141">
        <f t="shared" ca="1" si="59"/>
        <v>130</v>
      </c>
      <c r="BE62" s="141">
        <f t="shared" ca="1" si="59"/>
        <v>159</v>
      </c>
      <c r="BF62" s="141">
        <f t="shared" ca="1" si="59"/>
        <v>143</v>
      </c>
      <c r="BG62" s="141">
        <f t="shared" ca="1" si="59"/>
        <v>133</v>
      </c>
      <c r="BH62" s="141">
        <f t="shared" ca="1" si="59"/>
        <v>153</v>
      </c>
      <c r="BI62" s="141">
        <f t="shared" ca="1" si="59"/>
        <v>145</v>
      </c>
      <c r="BJ62" s="141">
        <f t="shared" ca="1" si="59"/>
        <v>145</v>
      </c>
      <c r="BK62" s="141">
        <f t="shared" ca="1" si="59"/>
        <v>122</v>
      </c>
      <c r="BL62" s="141">
        <f t="shared" ca="1" si="59"/>
        <v>105</v>
      </c>
      <c r="BM62" s="141">
        <f t="shared" ca="1" si="59"/>
        <v>112</v>
      </c>
      <c r="BN62" s="141">
        <f t="shared" ca="1" si="59"/>
        <v>139</v>
      </c>
      <c r="BO62" s="141">
        <f t="shared" ca="1" si="59"/>
        <v>50</v>
      </c>
      <c r="BP62" s="141">
        <f t="shared" ca="1" si="59"/>
        <v>70</v>
      </c>
      <c r="BQ62" s="141">
        <f t="shared" ca="1" si="59"/>
        <v>103</v>
      </c>
      <c r="BR62" s="141">
        <f t="shared" ca="1" si="59"/>
        <v>74</v>
      </c>
      <c r="BS62" s="141">
        <f t="shared" ca="1" si="58"/>
        <v>98</v>
      </c>
      <c r="BT62" s="141">
        <f t="shared" ca="1" si="58"/>
        <v>119</v>
      </c>
      <c r="BU62" s="141">
        <f t="shared" ca="1" si="58"/>
        <v>21</v>
      </c>
      <c r="BV62" s="141">
        <f t="shared" ca="1" si="58"/>
        <v>97</v>
      </c>
      <c r="BW62" s="141">
        <f t="shared" ca="1" si="58"/>
        <v>34</v>
      </c>
      <c r="BX62" s="141">
        <f t="shared" ca="1" si="58"/>
        <v>29</v>
      </c>
      <c r="BY62" s="141">
        <f t="shared" ca="1" si="58"/>
        <v>57</v>
      </c>
      <c r="BZ62" s="141">
        <f t="shared" ca="1" si="58"/>
        <v>63</v>
      </c>
      <c r="CA62" s="141">
        <f t="shared" ca="1" si="58"/>
        <v>75</v>
      </c>
      <c r="CB62" s="141">
        <f t="shared" ca="1" si="58"/>
        <v>68</v>
      </c>
      <c r="CC62" s="141">
        <f t="shared" ca="1" si="58"/>
        <v>64</v>
      </c>
      <c r="CD62" s="141">
        <f t="shared" ca="1" si="58"/>
        <v>255</v>
      </c>
      <c r="CE62" s="141">
        <f t="shared" ca="1" si="58"/>
        <v>0</v>
      </c>
      <c r="CF62" s="141">
        <f t="shared" ca="1" si="58"/>
        <v>0</v>
      </c>
      <c r="CG62" s="141">
        <f t="shared" ca="1" si="58"/>
        <v>0</v>
      </c>
      <c r="CH62" s="141">
        <f t="shared" ca="1" si="62"/>
        <v>0</v>
      </c>
      <c r="CI62" s="141">
        <f t="shared" ca="1" si="62"/>
        <v>0</v>
      </c>
      <c r="CJ62" s="141">
        <f t="shared" ca="1" si="62"/>
        <v>0</v>
      </c>
      <c r="CK62" s="141">
        <f t="shared" ca="1" si="62"/>
        <v>0</v>
      </c>
      <c r="CL62" s="141">
        <f t="shared" ca="1" si="62"/>
        <v>0</v>
      </c>
      <c r="CM62" s="141">
        <f t="shared" ca="1" si="66"/>
        <v>0</v>
      </c>
      <c r="CN62" s="141">
        <f t="shared" ca="1" si="66"/>
        <v>0</v>
      </c>
      <c r="CO62" s="141">
        <f t="shared" ca="1" si="66"/>
        <v>0</v>
      </c>
      <c r="CP62" s="141">
        <f t="shared" ca="1" si="66"/>
        <v>0</v>
      </c>
      <c r="CQ62" s="141">
        <f t="shared" ca="1" si="66"/>
        <v>0</v>
      </c>
      <c r="CR62" s="141">
        <f t="shared" ca="1" si="66"/>
        <v>0</v>
      </c>
      <c r="CS62" s="141">
        <f t="shared" ca="1" si="66"/>
        <v>0</v>
      </c>
      <c r="CT62" s="141">
        <f t="shared" ca="1" si="66"/>
        <v>0</v>
      </c>
      <c r="CU62" s="141">
        <f t="shared" ca="1" si="66"/>
        <v>0</v>
      </c>
      <c r="CV62" s="141">
        <f t="shared" ca="1" si="66"/>
        <v>0</v>
      </c>
      <c r="CW62" s="141">
        <f t="shared" ca="1" si="66"/>
        <v>0</v>
      </c>
      <c r="CX62" s="141">
        <f t="shared" ca="1" si="66"/>
        <v>0</v>
      </c>
      <c r="CY62" s="141">
        <f t="shared" ca="1" si="66"/>
        <v>0</v>
      </c>
      <c r="CZ62" s="141">
        <f t="shared" ca="1" si="66"/>
        <v>0</v>
      </c>
      <c r="DA62" s="141">
        <f t="shared" ca="1" si="66"/>
        <v>0</v>
      </c>
      <c r="DB62" s="141">
        <f t="shared" ca="1" si="66"/>
        <v>0</v>
      </c>
      <c r="DC62" s="141">
        <f t="shared" ca="1" si="64"/>
        <v>0</v>
      </c>
      <c r="DD62" s="141">
        <f t="shared" ca="1" si="64"/>
        <v>0</v>
      </c>
      <c r="DE62" s="141">
        <f t="shared" ca="1" si="64"/>
        <v>0</v>
      </c>
      <c r="DF62" s="141">
        <f t="shared" ca="1" si="64"/>
        <v>0</v>
      </c>
      <c r="DG62" s="141">
        <f t="shared" ca="1" si="64"/>
        <v>0</v>
      </c>
      <c r="DH62" s="141">
        <f t="shared" ca="1" si="64"/>
        <v>0</v>
      </c>
      <c r="DI62" s="141">
        <f t="shared" ca="1" si="64"/>
        <v>0</v>
      </c>
      <c r="DJ62" s="141">
        <f t="shared" ca="1" si="64"/>
        <v>0</v>
      </c>
      <c r="DK62" s="141">
        <f t="shared" ca="1" si="64"/>
        <v>0</v>
      </c>
      <c r="DL62" s="141">
        <f t="shared" ca="1" si="64"/>
        <v>0</v>
      </c>
      <c r="DM62" s="141">
        <f t="shared" ca="1" si="64"/>
        <v>0</v>
      </c>
      <c r="DN62" s="141">
        <f t="shared" ca="1" si="64"/>
        <v>0</v>
      </c>
      <c r="DO62" s="141">
        <f t="shared" ca="1" si="64"/>
        <v>0</v>
      </c>
      <c r="DP62" s="141">
        <f t="shared" ca="1" si="63"/>
        <v>0</v>
      </c>
      <c r="DQ62" s="141">
        <f t="shared" ca="1" si="63"/>
        <v>0</v>
      </c>
      <c r="DR62" s="141">
        <f t="shared" ca="1" si="63"/>
        <v>0</v>
      </c>
      <c r="DS62" s="141">
        <f t="shared" ca="1" si="63"/>
        <v>0</v>
      </c>
      <c r="DT62" s="141">
        <f t="shared" ca="1" si="63"/>
        <v>0</v>
      </c>
      <c r="DU62" s="141">
        <f t="shared" ca="1" si="63"/>
        <v>0</v>
      </c>
      <c r="DV62" s="141">
        <f t="shared" ca="1" si="63"/>
        <v>0</v>
      </c>
      <c r="DW62" s="141">
        <f t="shared" ca="1" si="63"/>
        <v>0</v>
      </c>
      <c r="DX62" s="141">
        <f t="shared" ca="1" si="63"/>
        <v>0</v>
      </c>
      <c r="DY62" s="141">
        <f t="shared" ca="1" si="63"/>
        <v>0</v>
      </c>
      <c r="DZ62" s="141">
        <f t="shared" ca="1" si="63"/>
        <v>0</v>
      </c>
      <c r="EA62" s="141">
        <f t="shared" ca="1" si="63"/>
        <v>0</v>
      </c>
      <c r="EB62" s="141">
        <f t="shared" ca="1" si="63"/>
        <v>0</v>
      </c>
      <c r="EC62" s="141">
        <f t="shared" ca="1" si="63"/>
        <v>0</v>
      </c>
      <c r="ED62" s="141">
        <f t="shared" ca="1" si="63"/>
        <v>0</v>
      </c>
      <c r="EE62" s="141">
        <f t="shared" ca="1" si="67"/>
        <v>0</v>
      </c>
      <c r="EF62" s="141">
        <f t="shared" ca="1" si="67"/>
        <v>0</v>
      </c>
      <c r="EG62" s="141">
        <f t="shared" ca="1" si="67"/>
        <v>0</v>
      </c>
      <c r="EH62" s="141">
        <f t="shared" ca="1" si="67"/>
        <v>0</v>
      </c>
      <c r="EI62" s="141">
        <f t="shared" ca="1" si="67"/>
        <v>0</v>
      </c>
      <c r="EJ62" s="141">
        <f t="shared" ca="1" si="67"/>
        <v>0</v>
      </c>
      <c r="EK62" s="141">
        <f t="shared" ca="1" si="67"/>
        <v>0</v>
      </c>
      <c r="EL62" s="141">
        <f t="shared" ca="1" si="67"/>
        <v>0</v>
      </c>
      <c r="EM62" s="141">
        <f t="shared" ca="1" si="67"/>
        <v>0</v>
      </c>
      <c r="EN62" s="141">
        <f t="shared" ca="1" si="67"/>
        <v>0</v>
      </c>
      <c r="EO62" s="141">
        <f t="shared" ca="1" si="67"/>
        <v>0</v>
      </c>
      <c r="EP62" s="141">
        <f t="shared" ca="1" si="67"/>
        <v>0</v>
      </c>
      <c r="EQ62" s="141">
        <f t="shared" ca="1" si="67"/>
        <v>0</v>
      </c>
      <c r="ER62" s="141">
        <f t="shared" ca="1" si="67"/>
        <v>0</v>
      </c>
      <c r="ES62" s="141">
        <f t="shared" ca="1" si="67"/>
        <v>0</v>
      </c>
      <c r="ET62" s="141">
        <f t="shared" ca="1" si="67"/>
        <v>0</v>
      </c>
      <c r="EU62" s="141">
        <f t="shared" ca="1" si="51"/>
        <v>0</v>
      </c>
      <c r="EV62" s="141">
        <f t="shared" ca="1" si="51"/>
        <v>0</v>
      </c>
      <c r="EW62" s="141">
        <f t="shared" ca="1" si="51"/>
        <v>0</v>
      </c>
      <c r="EX62" s="141">
        <f t="shared" ca="1" si="51"/>
        <v>0</v>
      </c>
      <c r="EY62" s="141">
        <f t="shared" ca="1" si="51"/>
        <v>0</v>
      </c>
      <c r="EZ62" s="141">
        <f t="shared" ca="1" si="51"/>
        <v>0</v>
      </c>
      <c r="FA62" s="141">
        <f t="shared" ca="1" si="51"/>
        <v>0</v>
      </c>
      <c r="FB62" s="141">
        <f t="shared" ca="1" si="51"/>
        <v>0</v>
      </c>
    </row>
    <row r="63" spans="1:158" ht="2.25" customHeight="1">
      <c r="A63" s="139">
        <f t="shared" si="18"/>
        <v>55</v>
      </c>
      <c r="B63" s="140">
        <f t="shared" si="24"/>
        <v>55</v>
      </c>
      <c r="C63" s="140">
        <f t="shared" si="19"/>
        <v>56</v>
      </c>
      <c r="D63" s="139">
        <f t="shared" si="25"/>
        <v>1</v>
      </c>
      <c r="E63" s="139">
        <f t="shared" si="20"/>
        <v>0</v>
      </c>
      <c r="F63" s="139">
        <f t="shared" si="26"/>
        <v>1</v>
      </c>
      <c r="G63">
        <v>55</v>
      </c>
      <c r="H63" s="141">
        <f t="shared" ca="1" si="69"/>
        <v>79</v>
      </c>
      <c r="I63" s="141">
        <f t="shared" ca="1" si="69"/>
        <v>99</v>
      </c>
      <c r="J63" s="141">
        <f t="shared" ca="1" si="69"/>
        <v>81</v>
      </c>
      <c r="K63" s="141">
        <f t="shared" ca="1" si="69"/>
        <v>109</v>
      </c>
      <c r="L63" s="141">
        <f t="shared" ca="1" si="69"/>
        <v>107</v>
      </c>
      <c r="M63" s="141">
        <f t="shared" ca="1" si="69"/>
        <v>95</v>
      </c>
      <c r="N63" s="141">
        <f t="shared" ca="1" si="69"/>
        <v>139</v>
      </c>
      <c r="O63" s="141">
        <f t="shared" ca="1" si="69"/>
        <v>140</v>
      </c>
      <c r="P63" s="141">
        <f t="shared" ca="1" si="69"/>
        <v>152</v>
      </c>
      <c r="Q63" s="141">
        <f t="shared" ca="1" si="69"/>
        <v>167</v>
      </c>
      <c r="R63" s="141">
        <f t="shared" ca="1" si="69"/>
        <v>127</v>
      </c>
      <c r="S63" s="141">
        <f t="shared" ca="1" si="69"/>
        <v>136</v>
      </c>
      <c r="T63" s="141">
        <f t="shared" ca="1" si="69"/>
        <v>129</v>
      </c>
      <c r="U63" s="141">
        <f t="shared" ca="1" si="69"/>
        <v>109</v>
      </c>
      <c r="V63" s="141">
        <f t="shared" ca="1" si="69"/>
        <v>136</v>
      </c>
      <c r="W63" s="141">
        <f t="shared" ca="1" si="69"/>
        <v>118</v>
      </c>
      <c r="X63" s="141">
        <f t="shared" ca="1" si="60"/>
        <v>101</v>
      </c>
      <c r="Y63" s="141">
        <f t="shared" ca="1" si="60"/>
        <v>80</v>
      </c>
      <c r="Z63" s="141">
        <f t="shared" ca="1" si="60"/>
        <v>89</v>
      </c>
      <c r="AA63" s="141">
        <f t="shared" ca="1" si="60"/>
        <v>110</v>
      </c>
      <c r="AB63" s="141">
        <f t="shared" ca="1" si="60"/>
        <v>99</v>
      </c>
      <c r="AC63" s="141">
        <f t="shared" ca="1" si="60"/>
        <v>91</v>
      </c>
      <c r="AD63" s="141">
        <f t="shared" ca="1" si="60"/>
        <v>80</v>
      </c>
      <c r="AE63" s="141">
        <f t="shared" ca="1" si="60"/>
        <v>86</v>
      </c>
      <c r="AF63" s="141">
        <f t="shared" ca="1" si="60"/>
        <v>78</v>
      </c>
      <c r="AG63" s="141">
        <f t="shared" ca="1" si="60"/>
        <v>95</v>
      </c>
      <c r="AH63" s="141">
        <f t="shared" ca="1" si="60"/>
        <v>95</v>
      </c>
      <c r="AI63" s="141">
        <f t="shared" ca="1" si="60"/>
        <v>87</v>
      </c>
      <c r="AJ63" s="141">
        <f t="shared" ca="1" si="60"/>
        <v>99</v>
      </c>
      <c r="AK63" s="141">
        <f t="shared" ca="1" si="60"/>
        <v>125</v>
      </c>
      <c r="AL63" s="141">
        <f t="shared" ca="1" si="60"/>
        <v>20</v>
      </c>
      <c r="AM63" s="141">
        <f t="shared" ref="AM63:BB78" ca="1" si="70">(((INDIRECT("Desenho!L" &amp; (1+$B63)&amp;"C"&amp;(1+AM$5),FALSE)*$D63+INDIRECT("Desenho!L" &amp;(1+$C63)&amp;"C"&amp;(1+AM$5),FALSE)*$E63)/$F63)*AM$3+((INDIRECT("Desenho!L" &amp;(1+$B63) &amp;"C"&amp;(1+AM$4),FALSE)*$D63+INDIRECT("Desenho!L" &amp;(1+$C63)&amp;"C"&amp;(1+AM$4),FALSE)*$E63)/$F63)*AM$2)/AM$1</f>
        <v>96</v>
      </c>
      <c r="AN63" s="141">
        <f t="shared" ca="1" si="70"/>
        <v>142</v>
      </c>
      <c r="AO63" s="141">
        <f t="shared" ca="1" si="70"/>
        <v>108</v>
      </c>
      <c r="AP63" s="141">
        <f t="shared" ca="1" si="70"/>
        <v>71</v>
      </c>
      <c r="AQ63" s="141">
        <f t="shared" ca="1" si="70"/>
        <v>60</v>
      </c>
      <c r="AR63" s="141">
        <f t="shared" ca="1" si="70"/>
        <v>102</v>
      </c>
      <c r="AS63" s="141">
        <f t="shared" ca="1" si="70"/>
        <v>75</v>
      </c>
      <c r="AT63" s="141">
        <f t="shared" ca="1" si="70"/>
        <v>63</v>
      </c>
      <c r="AU63" s="141">
        <f t="shared" ca="1" si="70"/>
        <v>67</v>
      </c>
      <c r="AV63" s="141">
        <f t="shared" ca="1" si="70"/>
        <v>34</v>
      </c>
      <c r="AW63" s="141">
        <f t="shared" ca="1" si="70"/>
        <v>91</v>
      </c>
      <c r="AX63" s="141">
        <f t="shared" ca="1" si="70"/>
        <v>34</v>
      </c>
      <c r="AY63" s="141">
        <f t="shared" ca="1" si="70"/>
        <v>46</v>
      </c>
      <c r="AZ63" s="141">
        <f t="shared" ca="1" si="70"/>
        <v>75</v>
      </c>
      <c r="BA63" s="141">
        <f t="shared" ca="1" si="70"/>
        <v>64</v>
      </c>
      <c r="BB63" s="141">
        <f t="shared" ca="1" si="70"/>
        <v>83</v>
      </c>
      <c r="BC63" s="141">
        <f t="shared" ref="BC63:BR78" ca="1" si="71">(((INDIRECT("Desenho!L" &amp; (1+$B63)&amp;"C"&amp;(1+BC$5),FALSE)*$D63+INDIRECT("Desenho!L" &amp;(1+$C63)&amp;"C"&amp;(1+BC$5),FALSE)*$E63)/$F63)*BC$3+((INDIRECT("Desenho!L" &amp;(1+$B63) &amp;"C"&amp;(1+BC$4),FALSE)*$D63+INDIRECT("Desenho!L" &amp;(1+$C63)&amp;"C"&amp;(1+BC$4),FALSE)*$E63)/$F63)*BC$2)/BC$1</f>
        <v>49</v>
      </c>
      <c r="BD63" s="141">
        <f t="shared" ca="1" si="71"/>
        <v>56</v>
      </c>
      <c r="BE63" s="141">
        <f t="shared" ca="1" si="71"/>
        <v>81</v>
      </c>
      <c r="BF63" s="141">
        <f t="shared" ca="1" si="71"/>
        <v>39</v>
      </c>
      <c r="BG63" s="141">
        <f t="shared" ca="1" si="71"/>
        <v>66</v>
      </c>
      <c r="BH63" s="141">
        <f t="shared" ca="1" si="71"/>
        <v>102</v>
      </c>
      <c r="BI63" s="141">
        <f t="shared" ca="1" si="71"/>
        <v>71</v>
      </c>
      <c r="BJ63" s="141">
        <f t="shared" ca="1" si="71"/>
        <v>81</v>
      </c>
      <c r="BK63" s="141">
        <f t="shared" ca="1" si="71"/>
        <v>84</v>
      </c>
      <c r="BL63" s="141">
        <f t="shared" ca="1" si="71"/>
        <v>105</v>
      </c>
      <c r="BM63" s="141">
        <f t="shared" ca="1" si="71"/>
        <v>76</v>
      </c>
      <c r="BN63" s="141">
        <f t="shared" ca="1" si="71"/>
        <v>98</v>
      </c>
      <c r="BO63" s="141">
        <f t="shared" ca="1" si="71"/>
        <v>109</v>
      </c>
      <c r="BP63" s="141">
        <f t="shared" ca="1" si="71"/>
        <v>120</v>
      </c>
      <c r="BQ63" s="141">
        <f t="shared" ca="1" si="71"/>
        <v>109</v>
      </c>
      <c r="BR63" s="141">
        <f t="shared" ca="1" si="71"/>
        <v>73</v>
      </c>
      <c r="BS63" s="141">
        <f t="shared" ca="1" si="58"/>
        <v>102</v>
      </c>
      <c r="BT63" s="141">
        <f t="shared" ca="1" si="58"/>
        <v>102</v>
      </c>
      <c r="BU63" s="141">
        <f t="shared" ca="1" si="58"/>
        <v>122</v>
      </c>
      <c r="BV63" s="141">
        <f t="shared" ca="1" si="58"/>
        <v>127</v>
      </c>
      <c r="BW63" s="141">
        <f t="shared" ca="1" si="58"/>
        <v>63</v>
      </c>
      <c r="BX63" s="141">
        <f t="shared" ca="1" si="58"/>
        <v>20</v>
      </c>
      <c r="BY63" s="141">
        <f t="shared" ca="1" si="58"/>
        <v>95</v>
      </c>
      <c r="BZ63" s="141">
        <f t="shared" ca="1" si="58"/>
        <v>87</v>
      </c>
      <c r="CA63" s="141">
        <f t="shared" ca="1" si="58"/>
        <v>105</v>
      </c>
      <c r="CB63" s="141">
        <f t="shared" ca="1" si="58"/>
        <v>89</v>
      </c>
      <c r="CC63" s="141">
        <f t="shared" ca="1" si="58"/>
        <v>75</v>
      </c>
      <c r="CD63" s="141">
        <f t="shared" ca="1" si="58"/>
        <v>255</v>
      </c>
      <c r="CE63" s="141">
        <f t="shared" ca="1" si="58"/>
        <v>0</v>
      </c>
      <c r="CF63" s="141">
        <f t="shared" ca="1" si="58"/>
        <v>0</v>
      </c>
      <c r="CG63" s="141">
        <f t="shared" ca="1" si="58"/>
        <v>0</v>
      </c>
      <c r="CH63" s="141">
        <f t="shared" ca="1" si="62"/>
        <v>0</v>
      </c>
      <c r="CI63" s="141">
        <f t="shared" ca="1" si="62"/>
        <v>0</v>
      </c>
      <c r="CJ63" s="141">
        <f t="shared" ca="1" si="62"/>
        <v>0</v>
      </c>
      <c r="CK63" s="141">
        <f t="shared" ca="1" si="62"/>
        <v>0</v>
      </c>
      <c r="CL63" s="141">
        <f t="shared" ca="1" si="62"/>
        <v>0</v>
      </c>
      <c r="CM63" s="141">
        <f t="shared" ca="1" si="66"/>
        <v>0</v>
      </c>
      <c r="CN63" s="141">
        <f t="shared" ca="1" si="66"/>
        <v>0</v>
      </c>
      <c r="CO63" s="141">
        <f t="shared" ca="1" si="66"/>
        <v>0</v>
      </c>
      <c r="CP63" s="141">
        <f t="shared" ca="1" si="66"/>
        <v>0</v>
      </c>
      <c r="CQ63" s="141">
        <f t="shared" ca="1" si="66"/>
        <v>0</v>
      </c>
      <c r="CR63" s="141">
        <f t="shared" ca="1" si="66"/>
        <v>0</v>
      </c>
      <c r="CS63" s="141">
        <f t="shared" ca="1" si="66"/>
        <v>0</v>
      </c>
      <c r="CT63" s="141">
        <f t="shared" ca="1" si="66"/>
        <v>0</v>
      </c>
      <c r="CU63" s="141">
        <f t="shared" ca="1" si="66"/>
        <v>0</v>
      </c>
      <c r="CV63" s="141">
        <f t="shared" ca="1" si="66"/>
        <v>0</v>
      </c>
      <c r="CW63" s="141">
        <f t="shared" ca="1" si="66"/>
        <v>0</v>
      </c>
      <c r="CX63" s="141">
        <f t="shared" ca="1" si="66"/>
        <v>0</v>
      </c>
      <c r="CY63" s="141">
        <f t="shared" ca="1" si="66"/>
        <v>0</v>
      </c>
      <c r="CZ63" s="141">
        <f t="shared" ca="1" si="66"/>
        <v>0</v>
      </c>
      <c r="DA63" s="141">
        <f t="shared" ca="1" si="66"/>
        <v>0</v>
      </c>
      <c r="DB63" s="141">
        <f t="shared" ca="1" si="66"/>
        <v>0</v>
      </c>
      <c r="DC63" s="141">
        <f t="shared" ca="1" si="64"/>
        <v>0</v>
      </c>
      <c r="DD63" s="141">
        <f t="shared" ca="1" si="64"/>
        <v>0</v>
      </c>
      <c r="DE63" s="141">
        <f t="shared" ca="1" si="64"/>
        <v>0</v>
      </c>
      <c r="DF63" s="141">
        <f t="shared" ca="1" si="64"/>
        <v>0</v>
      </c>
      <c r="DG63" s="141">
        <f t="shared" ca="1" si="64"/>
        <v>0</v>
      </c>
      <c r="DH63" s="141">
        <f t="shared" ca="1" si="64"/>
        <v>0</v>
      </c>
      <c r="DI63" s="141">
        <f t="shared" ca="1" si="64"/>
        <v>0</v>
      </c>
      <c r="DJ63" s="141">
        <f t="shared" ca="1" si="64"/>
        <v>0</v>
      </c>
      <c r="DK63" s="141">
        <f t="shared" ca="1" si="64"/>
        <v>0</v>
      </c>
      <c r="DL63" s="141">
        <f t="shared" ca="1" si="64"/>
        <v>0</v>
      </c>
      <c r="DM63" s="141">
        <f t="shared" ca="1" si="64"/>
        <v>0</v>
      </c>
      <c r="DN63" s="141">
        <f t="shared" ca="1" si="64"/>
        <v>0</v>
      </c>
      <c r="DO63" s="141">
        <f t="shared" ca="1" si="64"/>
        <v>0</v>
      </c>
      <c r="DP63" s="141">
        <f t="shared" ca="1" si="63"/>
        <v>0</v>
      </c>
      <c r="DQ63" s="141">
        <f t="shared" ca="1" si="63"/>
        <v>0</v>
      </c>
      <c r="DR63" s="141">
        <f t="shared" ca="1" si="63"/>
        <v>0</v>
      </c>
      <c r="DS63" s="141">
        <f t="shared" ca="1" si="63"/>
        <v>0</v>
      </c>
      <c r="DT63" s="141">
        <f t="shared" ca="1" si="63"/>
        <v>0</v>
      </c>
      <c r="DU63" s="141">
        <f t="shared" ca="1" si="63"/>
        <v>0</v>
      </c>
      <c r="DV63" s="141">
        <f t="shared" ca="1" si="63"/>
        <v>0</v>
      </c>
      <c r="DW63" s="141">
        <f t="shared" ca="1" si="63"/>
        <v>0</v>
      </c>
      <c r="DX63" s="141">
        <f t="shared" ca="1" si="63"/>
        <v>0</v>
      </c>
      <c r="DY63" s="141">
        <f t="shared" ca="1" si="63"/>
        <v>0</v>
      </c>
      <c r="DZ63" s="141">
        <f t="shared" ca="1" si="63"/>
        <v>0</v>
      </c>
      <c r="EA63" s="141">
        <f t="shared" ca="1" si="63"/>
        <v>0</v>
      </c>
      <c r="EB63" s="141">
        <f t="shared" ca="1" si="63"/>
        <v>0</v>
      </c>
      <c r="EC63" s="141">
        <f t="shared" ca="1" si="63"/>
        <v>0</v>
      </c>
      <c r="ED63" s="141">
        <f t="shared" ca="1" si="63"/>
        <v>0</v>
      </c>
      <c r="EE63" s="141">
        <f t="shared" ca="1" si="67"/>
        <v>0</v>
      </c>
      <c r="EF63" s="141">
        <f t="shared" ca="1" si="67"/>
        <v>0</v>
      </c>
      <c r="EG63" s="141">
        <f t="shared" ca="1" si="67"/>
        <v>0</v>
      </c>
      <c r="EH63" s="141">
        <f t="shared" ca="1" si="67"/>
        <v>0</v>
      </c>
      <c r="EI63" s="141">
        <f t="shared" ca="1" si="67"/>
        <v>0</v>
      </c>
      <c r="EJ63" s="141">
        <f t="shared" ca="1" si="67"/>
        <v>0</v>
      </c>
      <c r="EK63" s="141">
        <f t="shared" ca="1" si="67"/>
        <v>0</v>
      </c>
      <c r="EL63" s="141">
        <f t="shared" ca="1" si="67"/>
        <v>0</v>
      </c>
      <c r="EM63" s="141">
        <f t="shared" ca="1" si="67"/>
        <v>0</v>
      </c>
      <c r="EN63" s="141">
        <f t="shared" ca="1" si="67"/>
        <v>0</v>
      </c>
      <c r="EO63" s="141">
        <f t="shared" ca="1" si="67"/>
        <v>0</v>
      </c>
      <c r="EP63" s="141">
        <f t="shared" ca="1" si="67"/>
        <v>0</v>
      </c>
      <c r="EQ63" s="141">
        <f t="shared" ca="1" si="67"/>
        <v>0</v>
      </c>
      <c r="ER63" s="141">
        <f t="shared" ca="1" si="67"/>
        <v>0</v>
      </c>
      <c r="ES63" s="141">
        <f t="shared" ca="1" si="67"/>
        <v>0</v>
      </c>
      <c r="ET63" s="141">
        <f t="shared" ca="1" si="67"/>
        <v>0</v>
      </c>
      <c r="EU63" s="141">
        <f t="shared" ca="1" si="51"/>
        <v>0</v>
      </c>
      <c r="EV63" s="141">
        <f t="shared" ca="1" si="51"/>
        <v>0</v>
      </c>
      <c r="EW63" s="141">
        <f t="shared" ca="1" si="51"/>
        <v>0</v>
      </c>
      <c r="EX63" s="141">
        <f t="shared" ca="1" si="51"/>
        <v>0</v>
      </c>
      <c r="EY63" s="141">
        <f t="shared" ca="1" si="51"/>
        <v>0</v>
      </c>
      <c r="EZ63" s="141">
        <f t="shared" ca="1" si="51"/>
        <v>0</v>
      </c>
      <c r="FA63" s="141">
        <f t="shared" ca="1" si="51"/>
        <v>0</v>
      </c>
      <c r="FB63" s="141">
        <f t="shared" ca="1" si="51"/>
        <v>0</v>
      </c>
    </row>
    <row r="64" spans="1:158" ht="2.25" customHeight="1">
      <c r="A64" s="139">
        <f t="shared" si="18"/>
        <v>56</v>
      </c>
      <c r="B64" s="140">
        <f t="shared" si="24"/>
        <v>56</v>
      </c>
      <c r="C64" s="140">
        <f t="shared" si="19"/>
        <v>57</v>
      </c>
      <c r="D64" s="139">
        <f t="shared" si="25"/>
        <v>1</v>
      </c>
      <c r="E64" s="139">
        <f t="shared" si="20"/>
        <v>0</v>
      </c>
      <c r="F64" s="139">
        <f t="shared" si="26"/>
        <v>1</v>
      </c>
      <c r="G64">
        <v>56</v>
      </c>
      <c r="H64" s="141">
        <f t="shared" ca="1" si="69"/>
        <v>81</v>
      </c>
      <c r="I64" s="141">
        <f t="shared" ca="1" si="69"/>
        <v>49</v>
      </c>
      <c r="J64" s="141">
        <f t="shared" ca="1" si="69"/>
        <v>52</v>
      </c>
      <c r="K64" s="141">
        <f t="shared" ca="1" si="69"/>
        <v>50</v>
      </c>
      <c r="L64" s="141">
        <f t="shared" ca="1" si="69"/>
        <v>82</v>
      </c>
      <c r="M64" s="141">
        <f t="shared" ca="1" si="69"/>
        <v>32</v>
      </c>
      <c r="N64" s="141">
        <f t="shared" ca="1" si="69"/>
        <v>39</v>
      </c>
      <c r="O64" s="141">
        <f t="shared" ca="1" si="69"/>
        <v>63</v>
      </c>
      <c r="P64" s="141">
        <f t="shared" ca="1" si="69"/>
        <v>97</v>
      </c>
      <c r="Q64" s="141">
        <f t="shared" ca="1" si="69"/>
        <v>87</v>
      </c>
      <c r="R64" s="141">
        <f t="shared" ca="1" si="69"/>
        <v>114</v>
      </c>
      <c r="S64" s="141">
        <f t="shared" ca="1" si="69"/>
        <v>93</v>
      </c>
      <c r="T64" s="141">
        <f t="shared" ca="1" si="69"/>
        <v>126</v>
      </c>
      <c r="U64" s="141">
        <f t="shared" ca="1" si="69"/>
        <v>129</v>
      </c>
      <c r="V64" s="141">
        <f t="shared" ca="1" si="69"/>
        <v>130</v>
      </c>
      <c r="W64" s="141">
        <f t="shared" ca="1" si="69"/>
        <v>116</v>
      </c>
      <c r="X64" s="141">
        <f t="shared" ref="X64:AM79" ca="1" si="72">(((INDIRECT("Desenho!L" &amp; (1+$B64)&amp;"C"&amp;(1+X$5),FALSE)*$D64+INDIRECT("Desenho!L" &amp;(1+$C64)&amp;"C"&amp;(1+X$5),FALSE)*$E64)/$F64)*X$3+((INDIRECT("Desenho!L" &amp;(1+$B64) &amp;"C"&amp;(1+X$4),FALSE)*$D64+INDIRECT("Desenho!L" &amp;(1+$C64)&amp;"C"&amp;(1+X$4),FALSE)*$E64)/$F64)*X$2)/X$1</f>
        <v>93</v>
      </c>
      <c r="Y64" s="141">
        <f t="shared" ca="1" si="72"/>
        <v>87</v>
      </c>
      <c r="Z64" s="141">
        <f t="shared" ca="1" si="72"/>
        <v>95</v>
      </c>
      <c r="AA64" s="141">
        <f t="shared" ca="1" si="72"/>
        <v>90</v>
      </c>
      <c r="AB64" s="141">
        <f t="shared" ca="1" si="72"/>
        <v>86</v>
      </c>
      <c r="AC64" s="141">
        <f t="shared" ca="1" si="72"/>
        <v>130</v>
      </c>
      <c r="AD64" s="141">
        <f t="shared" ca="1" si="72"/>
        <v>54</v>
      </c>
      <c r="AE64" s="141">
        <f t="shared" ca="1" si="72"/>
        <v>113</v>
      </c>
      <c r="AF64" s="141">
        <f t="shared" ca="1" si="72"/>
        <v>67</v>
      </c>
      <c r="AG64" s="141">
        <f t="shared" ca="1" si="72"/>
        <v>45</v>
      </c>
      <c r="AH64" s="141">
        <f t="shared" ca="1" si="72"/>
        <v>108</v>
      </c>
      <c r="AI64" s="141">
        <f t="shared" ca="1" si="72"/>
        <v>111</v>
      </c>
      <c r="AJ64" s="141">
        <f t="shared" ca="1" si="72"/>
        <v>85</v>
      </c>
      <c r="AK64" s="141">
        <f t="shared" ca="1" si="72"/>
        <v>99</v>
      </c>
      <c r="AL64" s="141">
        <f t="shared" ca="1" si="72"/>
        <v>27</v>
      </c>
      <c r="AM64" s="141">
        <f t="shared" ca="1" si="70"/>
        <v>97</v>
      </c>
      <c r="AN64" s="141">
        <f t="shared" ca="1" si="70"/>
        <v>101</v>
      </c>
      <c r="AO64" s="141">
        <f t="shared" ca="1" si="70"/>
        <v>105</v>
      </c>
      <c r="AP64" s="141">
        <f t="shared" ca="1" si="70"/>
        <v>59</v>
      </c>
      <c r="AQ64" s="141">
        <f t="shared" ca="1" si="70"/>
        <v>77</v>
      </c>
      <c r="AR64" s="141">
        <f t="shared" ca="1" si="70"/>
        <v>112</v>
      </c>
      <c r="AS64" s="141">
        <f t="shared" ca="1" si="70"/>
        <v>39</v>
      </c>
      <c r="AT64" s="141">
        <f t="shared" ca="1" si="70"/>
        <v>65</v>
      </c>
      <c r="AU64" s="141">
        <f t="shared" ca="1" si="70"/>
        <v>45</v>
      </c>
      <c r="AV64" s="141">
        <f t="shared" ca="1" si="70"/>
        <v>40</v>
      </c>
      <c r="AW64" s="141">
        <f t="shared" ca="1" si="70"/>
        <v>61</v>
      </c>
      <c r="AX64" s="141">
        <f t="shared" ca="1" si="70"/>
        <v>52</v>
      </c>
      <c r="AY64" s="141">
        <f t="shared" ca="1" si="70"/>
        <v>62</v>
      </c>
      <c r="AZ64" s="141">
        <f t="shared" ca="1" si="70"/>
        <v>51</v>
      </c>
      <c r="BA64" s="141">
        <f t="shared" ca="1" si="70"/>
        <v>48</v>
      </c>
      <c r="BB64" s="141">
        <f t="shared" ca="1" si="70"/>
        <v>20</v>
      </c>
      <c r="BC64" s="141">
        <f t="shared" ca="1" si="71"/>
        <v>41</v>
      </c>
      <c r="BD64" s="141">
        <f t="shared" ca="1" si="71"/>
        <v>48</v>
      </c>
      <c r="BE64" s="141">
        <f t="shared" ca="1" si="71"/>
        <v>33</v>
      </c>
      <c r="BF64" s="141">
        <f t="shared" ca="1" si="71"/>
        <v>29</v>
      </c>
      <c r="BG64" s="141">
        <f t="shared" ca="1" si="71"/>
        <v>26</v>
      </c>
      <c r="BH64" s="141">
        <f t="shared" ca="1" si="71"/>
        <v>23</v>
      </c>
      <c r="BI64" s="141">
        <f t="shared" ca="1" si="71"/>
        <v>37</v>
      </c>
      <c r="BJ64" s="141">
        <f t="shared" ca="1" si="71"/>
        <v>30</v>
      </c>
      <c r="BK64" s="141">
        <f t="shared" ca="1" si="71"/>
        <v>27</v>
      </c>
      <c r="BL64" s="141">
        <f t="shared" ca="1" si="71"/>
        <v>31</v>
      </c>
      <c r="BM64" s="141">
        <f t="shared" ca="1" si="71"/>
        <v>39</v>
      </c>
      <c r="BN64" s="141">
        <f t="shared" ca="1" si="71"/>
        <v>31</v>
      </c>
      <c r="BO64" s="141">
        <f t="shared" ca="1" si="71"/>
        <v>48</v>
      </c>
      <c r="BP64" s="141">
        <f t="shared" ca="1" si="71"/>
        <v>43</v>
      </c>
      <c r="BQ64" s="141">
        <f t="shared" ca="1" si="71"/>
        <v>66</v>
      </c>
      <c r="BR64" s="141">
        <f t="shared" ca="1" si="71"/>
        <v>95</v>
      </c>
      <c r="BS64" s="141">
        <f t="shared" ca="1" si="58"/>
        <v>97</v>
      </c>
      <c r="BT64" s="141">
        <f t="shared" ca="1" si="58"/>
        <v>99</v>
      </c>
      <c r="BU64" s="141">
        <f t="shared" ca="1" si="58"/>
        <v>57</v>
      </c>
      <c r="BV64" s="141">
        <f t="shared" ca="1" si="58"/>
        <v>106</v>
      </c>
      <c r="BW64" s="141">
        <f t="shared" ca="1" si="58"/>
        <v>92</v>
      </c>
      <c r="BX64" s="141">
        <f t="shared" ca="1" si="58"/>
        <v>10</v>
      </c>
      <c r="BY64" s="141">
        <f t="shared" ca="1" si="58"/>
        <v>101</v>
      </c>
      <c r="BZ64" s="141">
        <f t="shared" ca="1" si="58"/>
        <v>72</v>
      </c>
      <c r="CA64" s="141">
        <f t="shared" ca="1" si="58"/>
        <v>137</v>
      </c>
      <c r="CB64" s="141">
        <f t="shared" ca="1" si="58"/>
        <v>127</v>
      </c>
      <c r="CC64" s="141">
        <f t="shared" ca="1" si="58"/>
        <v>95</v>
      </c>
      <c r="CD64" s="141">
        <f t="shared" ca="1" si="58"/>
        <v>255</v>
      </c>
      <c r="CE64" s="141">
        <f t="shared" ca="1" si="58"/>
        <v>0</v>
      </c>
      <c r="CF64" s="141">
        <f t="shared" ca="1" si="58"/>
        <v>0</v>
      </c>
      <c r="CG64" s="141">
        <f t="shared" ca="1" si="58"/>
        <v>0</v>
      </c>
      <c r="CH64" s="141">
        <f t="shared" ca="1" si="62"/>
        <v>0</v>
      </c>
      <c r="CI64" s="141">
        <f t="shared" ca="1" si="62"/>
        <v>0</v>
      </c>
      <c r="CJ64" s="141">
        <f t="shared" ca="1" si="62"/>
        <v>0</v>
      </c>
      <c r="CK64" s="141">
        <f t="shared" ca="1" si="62"/>
        <v>0</v>
      </c>
      <c r="CL64" s="141">
        <f t="shared" ca="1" si="62"/>
        <v>0</v>
      </c>
      <c r="CM64" s="141">
        <f t="shared" ca="1" si="66"/>
        <v>0</v>
      </c>
      <c r="CN64" s="141">
        <f t="shared" ca="1" si="66"/>
        <v>0</v>
      </c>
      <c r="CO64" s="141">
        <f t="shared" ca="1" si="66"/>
        <v>0</v>
      </c>
      <c r="CP64" s="141">
        <f t="shared" ca="1" si="66"/>
        <v>0</v>
      </c>
      <c r="CQ64" s="141">
        <f t="shared" ca="1" si="66"/>
        <v>0</v>
      </c>
      <c r="CR64" s="141">
        <f t="shared" ca="1" si="66"/>
        <v>0</v>
      </c>
      <c r="CS64" s="141">
        <f t="shared" ca="1" si="66"/>
        <v>0</v>
      </c>
      <c r="CT64" s="141">
        <f t="shared" ca="1" si="66"/>
        <v>0</v>
      </c>
      <c r="CU64" s="141">
        <f t="shared" ca="1" si="66"/>
        <v>0</v>
      </c>
      <c r="CV64" s="141">
        <f t="shared" ca="1" si="66"/>
        <v>0</v>
      </c>
      <c r="CW64" s="141">
        <f t="shared" ca="1" si="66"/>
        <v>0</v>
      </c>
      <c r="CX64" s="141">
        <f t="shared" ca="1" si="66"/>
        <v>0</v>
      </c>
      <c r="CY64" s="141">
        <f t="shared" ca="1" si="66"/>
        <v>0</v>
      </c>
      <c r="CZ64" s="141">
        <f t="shared" ca="1" si="66"/>
        <v>0</v>
      </c>
      <c r="DA64" s="141">
        <f t="shared" ca="1" si="66"/>
        <v>0</v>
      </c>
      <c r="DB64" s="141">
        <f t="shared" ca="1" si="66"/>
        <v>0</v>
      </c>
      <c r="DC64" s="141">
        <f t="shared" ca="1" si="64"/>
        <v>0</v>
      </c>
      <c r="DD64" s="141">
        <f t="shared" ca="1" si="64"/>
        <v>0</v>
      </c>
      <c r="DE64" s="141">
        <f t="shared" ca="1" si="64"/>
        <v>0</v>
      </c>
      <c r="DF64" s="141">
        <f t="shared" ca="1" si="64"/>
        <v>0</v>
      </c>
      <c r="DG64" s="141">
        <f t="shared" ca="1" si="64"/>
        <v>0</v>
      </c>
      <c r="DH64" s="141">
        <f t="shared" ca="1" si="64"/>
        <v>0</v>
      </c>
      <c r="DI64" s="141">
        <f t="shared" ca="1" si="64"/>
        <v>0</v>
      </c>
      <c r="DJ64" s="141">
        <f t="shared" ca="1" si="64"/>
        <v>0</v>
      </c>
      <c r="DK64" s="141">
        <f t="shared" ca="1" si="64"/>
        <v>0</v>
      </c>
      <c r="DL64" s="141">
        <f t="shared" ca="1" si="64"/>
        <v>0</v>
      </c>
      <c r="DM64" s="141">
        <f t="shared" ca="1" si="64"/>
        <v>0</v>
      </c>
      <c r="DN64" s="141">
        <f t="shared" ca="1" si="64"/>
        <v>0</v>
      </c>
      <c r="DO64" s="141">
        <f t="shared" ca="1" si="64"/>
        <v>0</v>
      </c>
      <c r="DP64" s="141">
        <f t="shared" ca="1" si="63"/>
        <v>0</v>
      </c>
      <c r="DQ64" s="141">
        <f t="shared" ca="1" si="63"/>
        <v>0</v>
      </c>
      <c r="DR64" s="141">
        <f t="shared" ca="1" si="63"/>
        <v>0</v>
      </c>
      <c r="DS64" s="141">
        <f t="shared" ca="1" si="63"/>
        <v>0</v>
      </c>
      <c r="DT64" s="141">
        <f t="shared" ca="1" si="63"/>
        <v>0</v>
      </c>
      <c r="DU64" s="141">
        <f t="shared" ca="1" si="63"/>
        <v>0</v>
      </c>
      <c r="DV64" s="141">
        <f t="shared" ca="1" si="63"/>
        <v>0</v>
      </c>
      <c r="DW64" s="141">
        <f t="shared" ca="1" si="63"/>
        <v>0</v>
      </c>
      <c r="DX64" s="141">
        <f t="shared" ca="1" si="63"/>
        <v>0</v>
      </c>
      <c r="DY64" s="141">
        <f t="shared" ca="1" si="63"/>
        <v>0</v>
      </c>
      <c r="DZ64" s="141">
        <f t="shared" ca="1" si="63"/>
        <v>0</v>
      </c>
      <c r="EA64" s="141">
        <f t="shared" ca="1" si="63"/>
        <v>0</v>
      </c>
      <c r="EB64" s="141">
        <f t="shared" ca="1" si="63"/>
        <v>0</v>
      </c>
      <c r="EC64" s="141">
        <f t="shared" ca="1" si="63"/>
        <v>0</v>
      </c>
      <c r="ED64" s="141">
        <f t="shared" ca="1" si="63"/>
        <v>0</v>
      </c>
      <c r="EE64" s="141">
        <f t="shared" ca="1" si="67"/>
        <v>0</v>
      </c>
      <c r="EF64" s="141">
        <f t="shared" ca="1" si="67"/>
        <v>0</v>
      </c>
      <c r="EG64" s="141">
        <f t="shared" ca="1" si="67"/>
        <v>0</v>
      </c>
      <c r="EH64" s="141">
        <f t="shared" ca="1" si="67"/>
        <v>0</v>
      </c>
      <c r="EI64" s="141">
        <f t="shared" ca="1" si="67"/>
        <v>0</v>
      </c>
      <c r="EJ64" s="141">
        <f t="shared" ca="1" si="67"/>
        <v>0</v>
      </c>
      <c r="EK64" s="141">
        <f t="shared" ca="1" si="67"/>
        <v>0</v>
      </c>
      <c r="EL64" s="141">
        <f t="shared" ca="1" si="67"/>
        <v>0</v>
      </c>
      <c r="EM64" s="141">
        <f t="shared" ca="1" si="67"/>
        <v>0</v>
      </c>
      <c r="EN64" s="141">
        <f t="shared" ca="1" si="67"/>
        <v>0</v>
      </c>
      <c r="EO64" s="141">
        <f t="shared" ca="1" si="67"/>
        <v>0</v>
      </c>
      <c r="EP64" s="141">
        <f t="shared" ca="1" si="67"/>
        <v>0</v>
      </c>
      <c r="EQ64" s="141">
        <f t="shared" ca="1" si="67"/>
        <v>0</v>
      </c>
      <c r="ER64" s="141">
        <f t="shared" ca="1" si="67"/>
        <v>0</v>
      </c>
      <c r="ES64" s="141">
        <f t="shared" ca="1" si="67"/>
        <v>0</v>
      </c>
      <c r="ET64" s="141">
        <f t="shared" ca="1" si="67"/>
        <v>0</v>
      </c>
      <c r="EU64" s="141">
        <f t="shared" ca="1" si="51"/>
        <v>0</v>
      </c>
      <c r="EV64" s="141">
        <f t="shared" ca="1" si="51"/>
        <v>0</v>
      </c>
      <c r="EW64" s="141">
        <f t="shared" ca="1" si="51"/>
        <v>0</v>
      </c>
      <c r="EX64" s="141">
        <f t="shared" ca="1" si="51"/>
        <v>0</v>
      </c>
      <c r="EY64" s="141">
        <f t="shared" ca="1" si="51"/>
        <v>0</v>
      </c>
      <c r="EZ64" s="141">
        <f t="shared" ca="1" si="51"/>
        <v>0</v>
      </c>
      <c r="FA64" s="141">
        <f t="shared" ca="1" si="51"/>
        <v>0</v>
      </c>
      <c r="FB64" s="141">
        <f t="shared" ca="1" si="51"/>
        <v>0</v>
      </c>
    </row>
    <row r="65" spans="1:158" ht="2.25" customHeight="1">
      <c r="A65" s="139">
        <f t="shared" si="18"/>
        <v>57</v>
      </c>
      <c r="B65" s="140">
        <f t="shared" si="24"/>
        <v>57</v>
      </c>
      <c r="C65" s="140">
        <f t="shared" si="19"/>
        <v>58</v>
      </c>
      <c r="D65" s="139">
        <f t="shared" si="25"/>
        <v>1</v>
      </c>
      <c r="E65" s="139">
        <f t="shared" si="20"/>
        <v>0</v>
      </c>
      <c r="F65" s="139">
        <f t="shared" si="26"/>
        <v>1</v>
      </c>
      <c r="G65">
        <v>57</v>
      </c>
      <c r="H65" s="141">
        <f t="shared" ca="1" si="69"/>
        <v>62</v>
      </c>
      <c r="I65" s="141">
        <f t="shared" ca="1" si="69"/>
        <v>51</v>
      </c>
      <c r="J65" s="141">
        <f t="shared" ca="1" si="69"/>
        <v>39</v>
      </c>
      <c r="K65" s="141">
        <f t="shared" ca="1" si="69"/>
        <v>71</v>
      </c>
      <c r="L65" s="141">
        <f t="shared" ca="1" si="69"/>
        <v>52</v>
      </c>
      <c r="M65" s="141">
        <f t="shared" ca="1" si="69"/>
        <v>81</v>
      </c>
      <c r="N65" s="141">
        <f t="shared" ca="1" si="69"/>
        <v>86</v>
      </c>
      <c r="O65" s="141">
        <f t="shared" ca="1" si="69"/>
        <v>52</v>
      </c>
      <c r="P65" s="141">
        <f t="shared" ca="1" si="69"/>
        <v>116</v>
      </c>
      <c r="Q65" s="141">
        <f t="shared" ca="1" si="69"/>
        <v>92</v>
      </c>
      <c r="R65" s="141">
        <f t="shared" ca="1" si="69"/>
        <v>94</v>
      </c>
      <c r="S65" s="141">
        <f t="shared" ca="1" si="69"/>
        <v>64</v>
      </c>
      <c r="T65" s="141">
        <f t="shared" ca="1" si="69"/>
        <v>71</v>
      </c>
      <c r="U65" s="141">
        <f t="shared" ca="1" si="69"/>
        <v>78</v>
      </c>
      <c r="V65" s="141">
        <f t="shared" ca="1" si="69"/>
        <v>117</v>
      </c>
      <c r="W65" s="141">
        <f t="shared" ca="1" si="69"/>
        <v>94</v>
      </c>
      <c r="X65" s="141">
        <f t="shared" ca="1" si="72"/>
        <v>131</v>
      </c>
      <c r="Y65" s="141">
        <f t="shared" ca="1" si="72"/>
        <v>128</v>
      </c>
      <c r="Z65" s="141">
        <f t="shared" ca="1" si="72"/>
        <v>105</v>
      </c>
      <c r="AA65" s="141">
        <f t="shared" ca="1" si="72"/>
        <v>80</v>
      </c>
      <c r="AB65" s="141">
        <f t="shared" ca="1" si="72"/>
        <v>83</v>
      </c>
      <c r="AC65" s="141">
        <f t="shared" ca="1" si="72"/>
        <v>114</v>
      </c>
      <c r="AD65" s="141">
        <f t="shared" ca="1" si="72"/>
        <v>97</v>
      </c>
      <c r="AE65" s="141">
        <f t="shared" ca="1" si="72"/>
        <v>65</v>
      </c>
      <c r="AF65" s="141">
        <f t="shared" ca="1" si="72"/>
        <v>100</v>
      </c>
      <c r="AG65" s="141">
        <f t="shared" ca="1" si="72"/>
        <v>63</v>
      </c>
      <c r="AH65" s="141">
        <f t="shared" ca="1" si="72"/>
        <v>98</v>
      </c>
      <c r="AI65" s="141">
        <f t="shared" ca="1" si="72"/>
        <v>75</v>
      </c>
      <c r="AJ65" s="141">
        <f t="shared" ca="1" si="72"/>
        <v>96</v>
      </c>
      <c r="AK65" s="141">
        <f t="shared" ca="1" si="72"/>
        <v>136</v>
      </c>
      <c r="AL65" s="141">
        <f t="shared" ca="1" si="72"/>
        <v>17</v>
      </c>
      <c r="AM65" s="141">
        <f t="shared" ca="1" si="70"/>
        <v>87</v>
      </c>
      <c r="AN65" s="141">
        <f t="shared" ca="1" si="70"/>
        <v>72</v>
      </c>
      <c r="AO65" s="141">
        <f t="shared" ca="1" si="70"/>
        <v>133</v>
      </c>
      <c r="AP65" s="141">
        <f t="shared" ca="1" si="70"/>
        <v>80</v>
      </c>
      <c r="AQ65" s="141">
        <f t="shared" ca="1" si="70"/>
        <v>61</v>
      </c>
      <c r="AR65" s="141">
        <f t="shared" ca="1" si="70"/>
        <v>76</v>
      </c>
      <c r="AS65" s="141">
        <f t="shared" ca="1" si="70"/>
        <v>23</v>
      </c>
      <c r="AT65" s="141">
        <f t="shared" ca="1" si="70"/>
        <v>45</v>
      </c>
      <c r="AU65" s="141">
        <f t="shared" ca="1" si="70"/>
        <v>26</v>
      </c>
      <c r="AV65" s="141">
        <f t="shared" ca="1" si="70"/>
        <v>25</v>
      </c>
      <c r="AW65" s="141">
        <f t="shared" ca="1" si="70"/>
        <v>47</v>
      </c>
      <c r="AX65" s="141">
        <f t="shared" ca="1" si="70"/>
        <v>48</v>
      </c>
      <c r="AY65" s="141">
        <f t="shared" ca="1" si="70"/>
        <v>37</v>
      </c>
      <c r="AZ65" s="141">
        <f t="shared" ca="1" si="70"/>
        <v>33</v>
      </c>
      <c r="BA65" s="141">
        <f t="shared" ca="1" si="70"/>
        <v>41</v>
      </c>
      <c r="BB65" s="141">
        <f t="shared" ca="1" si="70"/>
        <v>44</v>
      </c>
      <c r="BC65" s="141">
        <f t="shared" ca="1" si="71"/>
        <v>33</v>
      </c>
      <c r="BD65" s="141">
        <f t="shared" ca="1" si="71"/>
        <v>22</v>
      </c>
      <c r="BE65" s="141">
        <f t="shared" ca="1" si="71"/>
        <v>30</v>
      </c>
      <c r="BF65" s="141">
        <f t="shared" ca="1" si="71"/>
        <v>40</v>
      </c>
      <c r="BG65" s="141">
        <f t="shared" ca="1" si="71"/>
        <v>41</v>
      </c>
      <c r="BH65" s="141">
        <f t="shared" ca="1" si="71"/>
        <v>43</v>
      </c>
      <c r="BI65" s="141">
        <f t="shared" ca="1" si="71"/>
        <v>35</v>
      </c>
      <c r="BJ65" s="141">
        <f t="shared" ca="1" si="71"/>
        <v>24</v>
      </c>
      <c r="BK65" s="141">
        <f t="shared" ca="1" si="71"/>
        <v>56</v>
      </c>
      <c r="BL65" s="141">
        <f t="shared" ca="1" si="71"/>
        <v>47</v>
      </c>
      <c r="BM65" s="141">
        <f t="shared" ca="1" si="71"/>
        <v>43</v>
      </c>
      <c r="BN65" s="141">
        <f t="shared" ca="1" si="71"/>
        <v>32</v>
      </c>
      <c r="BO65" s="141">
        <f t="shared" ca="1" si="71"/>
        <v>45</v>
      </c>
      <c r="BP65" s="141">
        <f t="shared" ca="1" si="71"/>
        <v>41</v>
      </c>
      <c r="BQ65" s="141">
        <f t="shared" ca="1" si="71"/>
        <v>38</v>
      </c>
      <c r="BR65" s="141">
        <f t="shared" ca="1" si="71"/>
        <v>56</v>
      </c>
      <c r="BS65" s="141">
        <f t="shared" ca="1" si="58"/>
        <v>15</v>
      </c>
      <c r="BT65" s="141">
        <f t="shared" ca="1" si="58"/>
        <v>32</v>
      </c>
      <c r="BU65" s="141">
        <f t="shared" ca="1" si="58"/>
        <v>26</v>
      </c>
      <c r="BV65" s="141">
        <f t="shared" ca="1" si="58"/>
        <v>56</v>
      </c>
      <c r="BW65" s="141">
        <f t="shared" ca="1" si="58"/>
        <v>111</v>
      </c>
      <c r="BX65" s="141">
        <f t="shared" ca="1" si="58"/>
        <v>7</v>
      </c>
      <c r="BY65" s="141">
        <f t="shared" ca="1" si="58"/>
        <v>65</v>
      </c>
      <c r="BZ65" s="141">
        <f t="shared" ca="1" si="58"/>
        <v>97</v>
      </c>
      <c r="CA65" s="141">
        <f t="shared" ca="1" si="58"/>
        <v>103</v>
      </c>
      <c r="CB65" s="141">
        <f t="shared" ca="1" si="58"/>
        <v>88</v>
      </c>
      <c r="CC65" s="141">
        <f t="shared" ca="1" si="58"/>
        <v>76</v>
      </c>
      <c r="CD65" s="141">
        <f t="shared" ca="1" si="58"/>
        <v>255</v>
      </c>
      <c r="CE65" s="141">
        <f t="shared" ca="1" si="58"/>
        <v>0</v>
      </c>
      <c r="CF65" s="141">
        <f t="shared" ca="1" si="58"/>
        <v>0</v>
      </c>
      <c r="CG65" s="141">
        <f t="shared" ca="1" si="58"/>
        <v>0</v>
      </c>
      <c r="CH65" s="141">
        <f t="shared" ca="1" si="62"/>
        <v>0</v>
      </c>
      <c r="CI65" s="141">
        <f t="shared" ca="1" si="62"/>
        <v>0</v>
      </c>
      <c r="CJ65" s="141">
        <f t="shared" ca="1" si="62"/>
        <v>0</v>
      </c>
      <c r="CK65" s="141">
        <f t="shared" ca="1" si="62"/>
        <v>0</v>
      </c>
      <c r="CL65" s="141">
        <f t="shared" ca="1" si="62"/>
        <v>0</v>
      </c>
      <c r="CM65" s="141">
        <f t="shared" ca="1" si="66"/>
        <v>0</v>
      </c>
      <c r="CN65" s="141">
        <f t="shared" ca="1" si="66"/>
        <v>0</v>
      </c>
      <c r="CO65" s="141">
        <f t="shared" ca="1" si="66"/>
        <v>0</v>
      </c>
      <c r="CP65" s="141">
        <f t="shared" ca="1" si="66"/>
        <v>0</v>
      </c>
      <c r="CQ65" s="141">
        <f t="shared" ca="1" si="66"/>
        <v>0</v>
      </c>
      <c r="CR65" s="141">
        <f t="shared" ca="1" si="66"/>
        <v>0</v>
      </c>
      <c r="CS65" s="141">
        <f t="shared" ca="1" si="66"/>
        <v>0</v>
      </c>
      <c r="CT65" s="141">
        <f t="shared" ca="1" si="66"/>
        <v>0</v>
      </c>
      <c r="CU65" s="141">
        <f t="shared" ca="1" si="66"/>
        <v>0</v>
      </c>
      <c r="CV65" s="141">
        <f t="shared" ca="1" si="66"/>
        <v>0</v>
      </c>
      <c r="CW65" s="141">
        <f t="shared" ca="1" si="66"/>
        <v>0</v>
      </c>
      <c r="CX65" s="141">
        <f t="shared" ca="1" si="66"/>
        <v>0</v>
      </c>
      <c r="CY65" s="141">
        <f t="shared" ca="1" si="66"/>
        <v>0</v>
      </c>
      <c r="CZ65" s="141">
        <f t="shared" ca="1" si="66"/>
        <v>0</v>
      </c>
      <c r="DA65" s="141">
        <f t="shared" ca="1" si="66"/>
        <v>0</v>
      </c>
      <c r="DB65" s="141">
        <f t="shared" ca="1" si="66"/>
        <v>0</v>
      </c>
      <c r="DC65" s="141">
        <f t="shared" ca="1" si="64"/>
        <v>0</v>
      </c>
      <c r="DD65" s="141">
        <f t="shared" ca="1" si="64"/>
        <v>0</v>
      </c>
      <c r="DE65" s="141">
        <f t="shared" ca="1" si="64"/>
        <v>0</v>
      </c>
      <c r="DF65" s="141">
        <f t="shared" ca="1" si="64"/>
        <v>0</v>
      </c>
      <c r="DG65" s="141">
        <f t="shared" ca="1" si="64"/>
        <v>0</v>
      </c>
      <c r="DH65" s="141">
        <f t="shared" ca="1" si="64"/>
        <v>0</v>
      </c>
      <c r="DI65" s="141">
        <f t="shared" ca="1" si="64"/>
        <v>0</v>
      </c>
      <c r="DJ65" s="141">
        <f t="shared" ca="1" si="64"/>
        <v>0</v>
      </c>
      <c r="DK65" s="141">
        <f t="shared" ca="1" si="64"/>
        <v>0</v>
      </c>
      <c r="DL65" s="141">
        <f t="shared" ca="1" si="64"/>
        <v>0</v>
      </c>
      <c r="DM65" s="141">
        <f t="shared" ca="1" si="64"/>
        <v>0</v>
      </c>
      <c r="DN65" s="141">
        <f t="shared" ca="1" si="64"/>
        <v>0</v>
      </c>
      <c r="DO65" s="141">
        <f t="shared" ca="1" si="64"/>
        <v>0</v>
      </c>
      <c r="DP65" s="141">
        <f t="shared" ca="1" si="63"/>
        <v>0</v>
      </c>
      <c r="DQ65" s="141">
        <f t="shared" ca="1" si="63"/>
        <v>0</v>
      </c>
      <c r="DR65" s="141">
        <f t="shared" ca="1" si="63"/>
        <v>0</v>
      </c>
      <c r="DS65" s="141">
        <f t="shared" ca="1" si="63"/>
        <v>0</v>
      </c>
      <c r="DT65" s="141">
        <f t="shared" ca="1" si="63"/>
        <v>0</v>
      </c>
      <c r="DU65" s="141">
        <f t="shared" ca="1" si="63"/>
        <v>0</v>
      </c>
      <c r="DV65" s="141">
        <f t="shared" ca="1" si="63"/>
        <v>0</v>
      </c>
      <c r="DW65" s="141">
        <f t="shared" ca="1" si="63"/>
        <v>0</v>
      </c>
      <c r="DX65" s="141">
        <f t="shared" ca="1" si="63"/>
        <v>0</v>
      </c>
      <c r="DY65" s="141">
        <f t="shared" ca="1" si="63"/>
        <v>0</v>
      </c>
      <c r="DZ65" s="141">
        <f t="shared" ca="1" si="63"/>
        <v>0</v>
      </c>
      <c r="EA65" s="141">
        <f t="shared" ca="1" si="63"/>
        <v>0</v>
      </c>
      <c r="EB65" s="141">
        <f t="shared" ca="1" si="63"/>
        <v>0</v>
      </c>
      <c r="EC65" s="141">
        <f t="shared" ca="1" si="63"/>
        <v>0</v>
      </c>
      <c r="ED65" s="141">
        <f t="shared" ca="1" si="63"/>
        <v>0</v>
      </c>
      <c r="EE65" s="141">
        <f t="shared" ca="1" si="67"/>
        <v>0</v>
      </c>
      <c r="EF65" s="141">
        <f t="shared" ca="1" si="67"/>
        <v>0</v>
      </c>
      <c r="EG65" s="141">
        <f t="shared" ca="1" si="67"/>
        <v>0</v>
      </c>
      <c r="EH65" s="141">
        <f t="shared" ca="1" si="67"/>
        <v>0</v>
      </c>
      <c r="EI65" s="141">
        <f t="shared" ca="1" si="67"/>
        <v>0</v>
      </c>
      <c r="EJ65" s="141">
        <f t="shared" ca="1" si="67"/>
        <v>0</v>
      </c>
      <c r="EK65" s="141">
        <f t="shared" ca="1" si="67"/>
        <v>0</v>
      </c>
      <c r="EL65" s="141">
        <f t="shared" ca="1" si="67"/>
        <v>0</v>
      </c>
      <c r="EM65" s="141">
        <f t="shared" ca="1" si="67"/>
        <v>0</v>
      </c>
      <c r="EN65" s="141">
        <f t="shared" ca="1" si="67"/>
        <v>0</v>
      </c>
      <c r="EO65" s="141">
        <f t="shared" ca="1" si="67"/>
        <v>0</v>
      </c>
      <c r="EP65" s="141">
        <f t="shared" ca="1" si="67"/>
        <v>0</v>
      </c>
      <c r="EQ65" s="141">
        <f t="shared" ca="1" si="67"/>
        <v>0</v>
      </c>
      <c r="ER65" s="141">
        <f t="shared" ca="1" si="67"/>
        <v>0</v>
      </c>
      <c r="ES65" s="141">
        <f t="shared" ca="1" si="67"/>
        <v>0</v>
      </c>
      <c r="ET65" s="141">
        <f t="shared" ca="1" si="67"/>
        <v>0</v>
      </c>
      <c r="EU65" s="141">
        <f t="shared" ca="1" si="51"/>
        <v>0</v>
      </c>
      <c r="EV65" s="141">
        <f t="shared" ca="1" si="51"/>
        <v>0</v>
      </c>
      <c r="EW65" s="141">
        <f t="shared" ref="EW65:FB68" ca="1" si="73">(((INDIRECT("Desenho!L" &amp; (1+$B65)&amp;"C"&amp;(1+EW$5),FALSE)*$D65+INDIRECT("Desenho!L" &amp;(1+$C65)&amp;"C"&amp;(1+EW$5),FALSE)*$E65)/$F65)*EW$3+((INDIRECT("Desenho!L" &amp;(1+$B65) &amp;"C"&amp;(1+EW$4),FALSE)*$D65+INDIRECT("Desenho!L" &amp;(1+$C65)&amp;"C"&amp;(1+EW$4),FALSE)*$E65)/$F65)*EW$2)/EW$1</f>
        <v>0</v>
      </c>
      <c r="EX65" s="141">
        <f t="shared" ca="1" si="73"/>
        <v>0</v>
      </c>
      <c r="EY65" s="141">
        <f t="shared" ca="1" si="73"/>
        <v>0</v>
      </c>
      <c r="EZ65" s="141">
        <f t="shared" ca="1" si="73"/>
        <v>0</v>
      </c>
      <c r="FA65" s="141">
        <f t="shared" ca="1" si="73"/>
        <v>0</v>
      </c>
      <c r="FB65" s="141">
        <f t="shared" ca="1" si="73"/>
        <v>0</v>
      </c>
    </row>
    <row r="66" spans="1:158" ht="2.25" customHeight="1">
      <c r="A66" s="139">
        <f t="shared" si="18"/>
        <v>58</v>
      </c>
      <c r="B66" s="140">
        <f t="shared" si="24"/>
        <v>58</v>
      </c>
      <c r="C66" s="140">
        <f t="shared" si="19"/>
        <v>59</v>
      </c>
      <c r="D66" s="139">
        <f t="shared" si="25"/>
        <v>1</v>
      </c>
      <c r="E66" s="139">
        <f t="shared" si="20"/>
        <v>0</v>
      </c>
      <c r="F66" s="139">
        <f t="shared" si="26"/>
        <v>1</v>
      </c>
      <c r="G66">
        <v>58</v>
      </c>
      <c r="H66" s="141">
        <f t="shared" ca="1" si="69"/>
        <v>61</v>
      </c>
      <c r="I66" s="141">
        <f t="shared" ca="1" si="69"/>
        <v>63</v>
      </c>
      <c r="J66" s="141">
        <f t="shared" ca="1" si="69"/>
        <v>55</v>
      </c>
      <c r="K66" s="141">
        <f t="shared" ca="1" si="69"/>
        <v>40</v>
      </c>
      <c r="L66" s="141">
        <f t="shared" ca="1" si="69"/>
        <v>57</v>
      </c>
      <c r="M66" s="141">
        <f t="shared" ca="1" si="69"/>
        <v>73</v>
      </c>
      <c r="N66" s="141">
        <f t="shared" ca="1" si="69"/>
        <v>63</v>
      </c>
      <c r="O66" s="141">
        <f t="shared" ca="1" si="69"/>
        <v>48</v>
      </c>
      <c r="P66" s="141">
        <f t="shared" ca="1" si="69"/>
        <v>63</v>
      </c>
      <c r="Q66" s="141">
        <f t="shared" ca="1" si="69"/>
        <v>63</v>
      </c>
      <c r="R66" s="141">
        <f t="shared" ca="1" si="69"/>
        <v>96</v>
      </c>
      <c r="S66" s="141">
        <f t="shared" ca="1" si="69"/>
        <v>45</v>
      </c>
      <c r="T66" s="141">
        <f t="shared" ca="1" si="69"/>
        <v>48</v>
      </c>
      <c r="U66" s="141">
        <f t="shared" ca="1" si="69"/>
        <v>42</v>
      </c>
      <c r="V66" s="141">
        <f t="shared" ca="1" si="69"/>
        <v>60</v>
      </c>
      <c r="W66" s="141">
        <f t="shared" ca="1" si="69"/>
        <v>57</v>
      </c>
      <c r="X66" s="141">
        <f t="shared" ca="1" si="72"/>
        <v>78</v>
      </c>
      <c r="Y66" s="141">
        <f t="shared" ca="1" si="72"/>
        <v>46</v>
      </c>
      <c r="Z66" s="141">
        <f t="shared" ca="1" si="72"/>
        <v>42</v>
      </c>
      <c r="AA66" s="141">
        <f t="shared" ca="1" si="72"/>
        <v>55</v>
      </c>
      <c r="AB66" s="141">
        <f t="shared" ca="1" si="72"/>
        <v>48</v>
      </c>
      <c r="AC66" s="141">
        <f t="shared" ca="1" si="72"/>
        <v>58</v>
      </c>
      <c r="AD66" s="141">
        <f t="shared" ca="1" si="72"/>
        <v>112</v>
      </c>
      <c r="AE66" s="141">
        <f t="shared" ca="1" si="72"/>
        <v>88</v>
      </c>
      <c r="AF66" s="141">
        <f t="shared" ca="1" si="72"/>
        <v>90</v>
      </c>
      <c r="AG66" s="141">
        <f t="shared" ca="1" si="72"/>
        <v>119</v>
      </c>
      <c r="AH66" s="141">
        <f t="shared" ca="1" si="72"/>
        <v>72</v>
      </c>
      <c r="AI66" s="141">
        <f t="shared" ca="1" si="72"/>
        <v>69</v>
      </c>
      <c r="AJ66" s="141">
        <f t="shared" ca="1" si="72"/>
        <v>124</v>
      </c>
      <c r="AK66" s="141">
        <f t="shared" ca="1" si="72"/>
        <v>111</v>
      </c>
      <c r="AL66" s="141">
        <f t="shared" ca="1" si="72"/>
        <v>46</v>
      </c>
      <c r="AM66" s="141">
        <f t="shared" ca="1" si="70"/>
        <v>115</v>
      </c>
      <c r="AN66" s="141">
        <f t="shared" ca="1" si="70"/>
        <v>96</v>
      </c>
      <c r="AO66" s="141">
        <f t="shared" ca="1" si="70"/>
        <v>89</v>
      </c>
      <c r="AP66" s="141">
        <f t="shared" ca="1" si="70"/>
        <v>76</v>
      </c>
      <c r="AQ66" s="141">
        <f t="shared" ca="1" si="70"/>
        <v>109</v>
      </c>
      <c r="AR66" s="141">
        <f t="shared" ca="1" si="70"/>
        <v>0</v>
      </c>
      <c r="AS66" s="141">
        <f t="shared" ca="1" si="70"/>
        <v>48</v>
      </c>
      <c r="AT66" s="141">
        <f t="shared" ca="1" si="70"/>
        <v>55</v>
      </c>
      <c r="AU66" s="141">
        <f t="shared" ca="1" si="70"/>
        <v>55</v>
      </c>
      <c r="AV66" s="141">
        <f t="shared" ca="1" si="70"/>
        <v>39</v>
      </c>
      <c r="AW66" s="141">
        <f t="shared" ca="1" si="70"/>
        <v>78</v>
      </c>
      <c r="AX66" s="141">
        <f t="shared" ca="1" si="70"/>
        <v>35</v>
      </c>
      <c r="AY66" s="141">
        <f t="shared" ca="1" si="70"/>
        <v>41</v>
      </c>
      <c r="AZ66" s="141">
        <f t="shared" ca="1" si="70"/>
        <v>46</v>
      </c>
      <c r="BA66" s="141">
        <f t="shared" ca="1" si="70"/>
        <v>38</v>
      </c>
      <c r="BB66" s="141">
        <f t="shared" ca="1" si="70"/>
        <v>30</v>
      </c>
      <c r="BC66" s="141">
        <f t="shared" ca="1" si="71"/>
        <v>30</v>
      </c>
      <c r="BD66" s="141">
        <f t="shared" ca="1" si="71"/>
        <v>67</v>
      </c>
      <c r="BE66" s="141">
        <f t="shared" ca="1" si="71"/>
        <v>47</v>
      </c>
      <c r="BF66" s="141">
        <f t="shared" ca="1" si="71"/>
        <v>18</v>
      </c>
      <c r="BG66" s="141">
        <f t="shared" ca="1" si="71"/>
        <v>45</v>
      </c>
      <c r="BH66" s="141">
        <f t="shared" ca="1" si="71"/>
        <v>33</v>
      </c>
      <c r="BI66" s="141">
        <f t="shared" ca="1" si="71"/>
        <v>13</v>
      </c>
      <c r="BJ66" s="141">
        <f t="shared" ca="1" si="71"/>
        <v>37</v>
      </c>
      <c r="BK66" s="141">
        <f t="shared" ca="1" si="71"/>
        <v>33</v>
      </c>
      <c r="BL66" s="141">
        <f t="shared" ca="1" si="71"/>
        <v>40</v>
      </c>
      <c r="BM66" s="141">
        <f t="shared" ca="1" si="71"/>
        <v>37</v>
      </c>
      <c r="BN66" s="141">
        <f t="shared" ca="1" si="71"/>
        <v>39</v>
      </c>
      <c r="BO66" s="141">
        <f t="shared" ca="1" si="71"/>
        <v>39</v>
      </c>
      <c r="BP66" s="141">
        <f t="shared" ca="1" si="71"/>
        <v>39</v>
      </c>
      <c r="BQ66" s="141">
        <f t="shared" ca="1" si="71"/>
        <v>42</v>
      </c>
      <c r="BR66" s="141">
        <f t="shared" ca="1" si="71"/>
        <v>39</v>
      </c>
      <c r="BS66" s="141">
        <f t="shared" ca="1" si="58"/>
        <v>36</v>
      </c>
      <c r="BT66" s="141">
        <f t="shared" ca="1" si="58"/>
        <v>36</v>
      </c>
      <c r="BU66" s="141">
        <f t="shared" ca="1" si="58"/>
        <v>41</v>
      </c>
      <c r="BV66" s="141">
        <f t="shared" ca="1" si="58"/>
        <v>59</v>
      </c>
      <c r="BW66" s="141">
        <f t="shared" ca="1" si="58"/>
        <v>112</v>
      </c>
      <c r="BX66" s="141">
        <f t="shared" ca="1" si="58"/>
        <v>10</v>
      </c>
      <c r="BY66" s="141">
        <f t="shared" ref="BY66:CN114" ca="1" si="74">(((INDIRECT("Desenho!L" &amp; (1+$B66)&amp;"C"&amp;(1+BY$5),FALSE)*$D66+INDIRECT("Desenho!L" &amp;(1+$C66)&amp;"C"&amp;(1+BY$5),FALSE)*$E66)/$F66)*BY$3+((INDIRECT("Desenho!L" &amp;(1+$B66) &amp;"C"&amp;(1+BY$4),FALSE)*$D66+INDIRECT("Desenho!L" &amp;(1+$C66)&amp;"C"&amp;(1+BY$4),FALSE)*$E66)/$F66)*BY$2)/BY$1</f>
        <v>54</v>
      </c>
      <c r="BZ66" s="141">
        <f t="shared" ca="1" si="74"/>
        <v>93</v>
      </c>
      <c r="CA66" s="141">
        <f t="shared" ca="1" si="74"/>
        <v>44</v>
      </c>
      <c r="CB66" s="141">
        <f t="shared" ca="1" si="74"/>
        <v>94</v>
      </c>
      <c r="CC66" s="141">
        <f t="shared" ca="1" si="74"/>
        <v>76</v>
      </c>
      <c r="CD66" s="141">
        <f t="shared" ca="1" si="74"/>
        <v>255</v>
      </c>
      <c r="CE66" s="141">
        <f t="shared" ca="1" si="74"/>
        <v>0</v>
      </c>
      <c r="CF66" s="141">
        <f t="shared" ca="1" si="74"/>
        <v>0</v>
      </c>
      <c r="CG66" s="141">
        <f t="shared" ca="1" si="74"/>
        <v>0</v>
      </c>
      <c r="CH66" s="141">
        <f t="shared" ca="1" si="74"/>
        <v>0</v>
      </c>
      <c r="CI66" s="141">
        <f t="shared" ca="1" si="74"/>
        <v>0</v>
      </c>
      <c r="CJ66" s="141">
        <f t="shared" ca="1" si="74"/>
        <v>0</v>
      </c>
      <c r="CK66" s="141">
        <f t="shared" ca="1" si="74"/>
        <v>0</v>
      </c>
      <c r="CL66" s="141">
        <f t="shared" ca="1" si="74"/>
        <v>0</v>
      </c>
      <c r="CM66" s="141">
        <f t="shared" ca="1" si="74"/>
        <v>0</v>
      </c>
      <c r="CN66" s="141">
        <f t="shared" ca="1" si="74"/>
        <v>0</v>
      </c>
      <c r="CO66" s="141">
        <f t="shared" ca="1" si="66"/>
        <v>0</v>
      </c>
      <c r="CP66" s="141">
        <f t="shared" ca="1" si="66"/>
        <v>0</v>
      </c>
      <c r="CQ66" s="141">
        <f t="shared" ca="1" si="66"/>
        <v>0</v>
      </c>
      <c r="CR66" s="141">
        <f t="shared" ca="1" si="66"/>
        <v>0</v>
      </c>
      <c r="CS66" s="141">
        <f t="shared" ca="1" si="66"/>
        <v>0</v>
      </c>
      <c r="CT66" s="141">
        <f t="shared" ca="1" si="66"/>
        <v>0</v>
      </c>
      <c r="CU66" s="141">
        <f t="shared" ca="1" si="66"/>
        <v>0</v>
      </c>
      <c r="CV66" s="141">
        <f t="shared" ca="1" si="66"/>
        <v>0</v>
      </c>
      <c r="CW66" s="141">
        <f t="shared" ca="1" si="66"/>
        <v>0</v>
      </c>
      <c r="CX66" s="141">
        <f t="shared" ca="1" si="66"/>
        <v>0</v>
      </c>
      <c r="CY66" s="141">
        <f t="shared" ca="1" si="66"/>
        <v>0</v>
      </c>
      <c r="CZ66" s="141">
        <f t="shared" ca="1" si="66"/>
        <v>0</v>
      </c>
      <c r="DA66" s="141">
        <f t="shared" ca="1" si="66"/>
        <v>0</v>
      </c>
      <c r="DB66" s="141">
        <f t="shared" ca="1" si="66"/>
        <v>0</v>
      </c>
      <c r="DC66" s="141">
        <f t="shared" ca="1" si="64"/>
        <v>0</v>
      </c>
      <c r="DD66" s="141">
        <f t="shared" ca="1" si="64"/>
        <v>0</v>
      </c>
      <c r="DE66" s="141">
        <f t="shared" ca="1" si="64"/>
        <v>0</v>
      </c>
      <c r="DF66" s="141">
        <f t="shared" ca="1" si="64"/>
        <v>0</v>
      </c>
      <c r="DG66" s="141">
        <f t="shared" ca="1" si="64"/>
        <v>0</v>
      </c>
      <c r="DH66" s="141">
        <f t="shared" ca="1" si="64"/>
        <v>0</v>
      </c>
      <c r="DI66" s="141">
        <f t="shared" ca="1" si="64"/>
        <v>0</v>
      </c>
      <c r="DJ66" s="141">
        <f t="shared" ca="1" si="64"/>
        <v>0</v>
      </c>
      <c r="DK66" s="141">
        <f t="shared" ca="1" si="64"/>
        <v>0</v>
      </c>
      <c r="DL66" s="141">
        <f t="shared" ca="1" si="64"/>
        <v>0</v>
      </c>
      <c r="DM66" s="141">
        <f t="shared" ca="1" si="64"/>
        <v>0</v>
      </c>
      <c r="DN66" s="141">
        <f t="shared" ca="1" si="64"/>
        <v>0</v>
      </c>
      <c r="DO66" s="141">
        <f t="shared" ca="1" si="64"/>
        <v>0</v>
      </c>
      <c r="DP66" s="141">
        <f t="shared" ca="1" si="63"/>
        <v>0</v>
      </c>
      <c r="DQ66" s="141">
        <f t="shared" ca="1" si="63"/>
        <v>0</v>
      </c>
      <c r="DR66" s="141">
        <f t="shared" ca="1" si="63"/>
        <v>0</v>
      </c>
      <c r="DS66" s="141">
        <f t="shared" ca="1" si="63"/>
        <v>0</v>
      </c>
      <c r="DT66" s="141">
        <f t="shared" ca="1" si="63"/>
        <v>0</v>
      </c>
      <c r="DU66" s="141">
        <f t="shared" ca="1" si="63"/>
        <v>0</v>
      </c>
      <c r="DV66" s="141">
        <f t="shared" ca="1" si="63"/>
        <v>0</v>
      </c>
      <c r="DW66" s="141">
        <f t="shared" ca="1" si="63"/>
        <v>0</v>
      </c>
      <c r="DX66" s="141">
        <f t="shared" ca="1" si="63"/>
        <v>0</v>
      </c>
      <c r="DY66" s="141">
        <f t="shared" ca="1" si="63"/>
        <v>0</v>
      </c>
      <c r="DZ66" s="141">
        <f t="shared" ca="1" si="63"/>
        <v>0</v>
      </c>
      <c r="EA66" s="141">
        <f t="shared" ca="1" si="63"/>
        <v>0</v>
      </c>
      <c r="EB66" s="141">
        <f t="shared" ca="1" si="63"/>
        <v>0</v>
      </c>
      <c r="EC66" s="141">
        <f t="shared" ca="1" si="63"/>
        <v>0</v>
      </c>
      <c r="ED66" s="141">
        <f t="shared" ca="1" si="63"/>
        <v>0</v>
      </c>
      <c r="EE66" s="141">
        <f t="shared" ca="1" si="67"/>
        <v>0</v>
      </c>
      <c r="EF66" s="141">
        <f t="shared" ca="1" si="67"/>
        <v>0</v>
      </c>
      <c r="EG66" s="141">
        <f t="shared" ca="1" si="67"/>
        <v>0</v>
      </c>
      <c r="EH66" s="141">
        <f t="shared" ca="1" si="67"/>
        <v>0</v>
      </c>
      <c r="EI66" s="141">
        <f t="shared" ca="1" si="67"/>
        <v>0</v>
      </c>
      <c r="EJ66" s="141">
        <f t="shared" ca="1" si="67"/>
        <v>0</v>
      </c>
      <c r="EK66" s="141">
        <f t="shared" ca="1" si="67"/>
        <v>0</v>
      </c>
      <c r="EL66" s="141">
        <f t="shared" ca="1" si="67"/>
        <v>0</v>
      </c>
      <c r="EM66" s="141">
        <f t="shared" ca="1" si="67"/>
        <v>0</v>
      </c>
      <c r="EN66" s="141">
        <f t="shared" ca="1" si="67"/>
        <v>0</v>
      </c>
      <c r="EO66" s="141">
        <f t="shared" ca="1" si="67"/>
        <v>0</v>
      </c>
      <c r="EP66" s="141">
        <f t="shared" ca="1" si="67"/>
        <v>0</v>
      </c>
      <c r="EQ66" s="141">
        <f t="shared" ca="1" si="67"/>
        <v>0</v>
      </c>
      <c r="ER66" s="141">
        <f t="shared" ca="1" si="67"/>
        <v>0</v>
      </c>
      <c r="ES66" s="141">
        <f t="shared" ca="1" si="67"/>
        <v>0</v>
      </c>
      <c r="ET66" s="141">
        <f t="shared" ca="1" si="67"/>
        <v>0</v>
      </c>
      <c r="EU66" s="141">
        <f t="shared" ref="EU66:FB82" ca="1" si="75">(((INDIRECT("Desenho!L" &amp; (1+$B66)&amp;"C"&amp;(1+EU$5),FALSE)*$D66+INDIRECT("Desenho!L" &amp;(1+$C66)&amp;"C"&amp;(1+EU$5),FALSE)*$E66)/$F66)*EU$3+((INDIRECT("Desenho!L" &amp;(1+$B66) &amp;"C"&amp;(1+EU$4),FALSE)*$D66+INDIRECT("Desenho!L" &amp;(1+$C66)&amp;"C"&amp;(1+EU$4),FALSE)*$E66)/$F66)*EU$2)/EU$1</f>
        <v>0</v>
      </c>
      <c r="EV66" s="141">
        <f t="shared" ca="1" si="75"/>
        <v>0</v>
      </c>
      <c r="EW66" s="141">
        <f t="shared" ca="1" si="75"/>
        <v>0</v>
      </c>
      <c r="EX66" s="141">
        <f t="shared" ca="1" si="75"/>
        <v>0</v>
      </c>
      <c r="EY66" s="141">
        <f t="shared" ca="1" si="73"/>
        <v>0</v>
      </c>
      <c r="EZ66" s="141">
        <f t="shared" ca="1" si="73"/>
        <v>0</v>
      </c>
      <c r="FA66" s="141">
        <f t="shared" ca="1" si="73"/>
        <v>0</v>
      </c>
      <c r="FB66" s="141">
        <f t="shared" ca="1" si="73"/>
        <v>0</v>
      </c>
    </row>
    <row r="67" spans="1:158" ht="2.25" customHeight="1">
      <c r="A67" s="139">
        <f t="shared" si="18"/>
        <v>59</v>
      </c>
      <c r="B67" s="140">
        <f t="shared" si="24"/>
        <v>59</v>
      </c>
      <c r="C67" s="140">
        <f t="shared" si="19"/>
        <v>60</v>
      </c>
      <c r="D67" s="139">
        <f t="shared" si="25"/>
        <v>1</v>
      </c>
      <c r="E67" s="139">
        <f t="shared" si="20"/>
        <v>0</v>
      </c>
      <c r="F67" s="139">
        <f t="shared" si="26"/>
        <v>1</v>
      </c>
      <c r="G67">
        <v>59</v>
      </c>
      <c r="H67" s="141">
        <f t="shared" ca="1" si="69"/>
        <v>96</v>
      </c>
      <c r="I67" s="141">
        <f t="shared" ca="1" si="69"/>
        <v>51</v>
      </c>
      <c r="J67" s="141">
        <f t="shared" ca="1" si="69"/>
        <v>95</v>
      </c>
      <c r="K67" s="141">
        <f t="shared" ca="1" si="69"/>
        <v>86</v>
      </c>
      <c r="L67" s="141">
        <f t="shared" ca="1" si="69"/>
        <v>38</v>
      </c>
      <c r="M67" s="141">
        <f t="shared" ca="1" si="69"/>
        <v>72</v>
      </c>
      <c r="N67" s="141">
        <f t="shared" ca="1" si="69"/>
        <v>45</v>
      </c>
      <c r="O67" s="141">
        <f t="shared" ca="1" si="69"/>
        <v>55</v>
      </c>
      <c r="P67" s="141">
        <f t="shared" ca="1" si="69"/>
        <v>65</v>
      </c>
      <c r="Q67" s="141">
        <f t="shared" ca="1" si="69"/>
        <v>101</v>
      </c>
      <c r="R67" s="141">
        <f t="shared" ca="1" si="69"/>
        <v>46</v>
      </c>
      <c r="S67" s="141">
        <f t="shared" ca="1" si="69"/>
        <v>91</v>
      </c>
      <c r="T67" s="141">
        <f t="shared" ca="1" si="69"/>
        <v>113</v>
      </c>
      <c r="U67" s="141">
        <f t="shared" ca="1" si="69"/>
        <v>47</v>
      </c>
      <c r="V67" s="141">
        <f t="shared" ca="1" si="69"/>
        <v>84</v>
      </c>
      <c r="W67" s="141">
        <f t="shared" ca="1" si="69"/>
        <v>61</v>
      </c>
      <c r="X67" s="141">
        <f t="shared" ca="1" si="72"/>
        <v>59</v>
      </c>
      <c r="Y67" s="141">
        <f t="shared" ca="1" si="72"/>
        <v>34</v>
      </c>
      <c r="Z67" s="141">
        <f t="shared" ca="1" si="72"/>
        <v>28</v>
      </c>
      <c r="AA67" s="141">
        <f t="shared" ca="1" si="72"/>
        <v>39</v>
      </c>
      <c r="AB67" s="141">
        <f t="shared" ca="1" si="72"/>
        <v>26</v>
      </c>
      <c r="AC67" s="141">
        <f t="shared" ca="1" si="72"/>
        <v>78</v>
      </c>
      <c r="AD67" s="141">
        <f t="shared" ca="1" si="72"/>
        <v>82</v>
      </c>
      <c r="AE67" s="141">
        <f t="shared" ca="1" si="72"/>
        <v>71</v>
      </c>
      <c r="AF67" s="141">
        <f t="shared" ca="1" si="72"/>
        <v>73</v>
      </c>
      <c r="AG67" s="141">
        <f t="shared" ca="1" si="72"/>
        <v>78</v>
      </c>
      <c r="AH67" s="141">
        <f t="shared" ca="1" si="72"/>
        <v>53</v>
      </c>
      <c r="AI67" s="141">
        <f t="shared" ca="1" si="72"/>
        <v>89</v>
      </c>
      <c r="AJ67" s="141">
        <f t="shared" ca="1" si="72"/>
        <v>88</v>
      </c>
      <c r="AK67" s="141">
        <f t="shared" ca="1" si="72"/>
        <v>76</v>
      </c>
      <c r="AL67" s="141">
        <f t="shared" ca="1" si="72"/>
        <v>25</v>
      </c>
      <c r="AM67" s="141">
        <f t="shared" ca="1" si="70"/>
        <v>91</v>
      </c>
      <c r="AN67" s="141">
        <f t="shared" ca="1" si="70"/>
        <v>56</v>
      </c>
      <c r="AO67" s="141">
        <f t="shared" ca="1" si="70"/>
        <v>62</v>
      </c>
      <c r="AP67" s="141">
        <f t="shared" ca="1" si="70"/>
        <v>104</v>
      </c>
      <c r="AQ67" s="141">
        <f t="shared" ca="1" si="70"/>
        <v>95</v>
      </c>
      <c r="AR67" s="141">
        <f t="shared" ca="1" si="70"/>
        <v>0</v>
      </c>
      <c r="AS67" s="141">
        <f t="shared" ca="1" si="70"/>
        <v>110</v>
      </c>
      <c r="AT67" s="141">
        <f t="shared" ca="1" si="70"/>
        <v>22</v>
      </c>
      <c r="AU67" s="141">
        <f t="shared" ca="1" si="70"/>
        <v>42</v>
      </c>
      <c r="AV67" s="141">
        <f t="shared" ca="1" si="70"/>
        <v>39</v>
      </c>
      <c r="AW67" s="141">
        <f t="shared" ca="1" si="70"/>
        <v>109</v>
      </c>
      <c r="AX67" s="141">
        <f t="shared" ca="1" si="70"/>
        <v>91</v>
      </c>
      <c r="AY67" s="141">
        <f t="shared" ca="1" si="70"/>
        <v>105</v>
      </c>
      <c r="AZ67" s="141">
        <f t="shared" ca="1" si="70"/>
        <v>36</v>
      </c>
      <c r="BA67" s="141">
        <f t="shared" ca="1" si="70"/>
        <v>64</v>
      </c>
      <c r="BB67" s="141">
        <f t="shared" ca="1" si="70"/>
        <v>82</v>
      </c>
      <c r="BC67" s="141">
        <f t="shared" ca="1" si="71"/>
        <v>73</v>
      </c>
      <c r="BD67" s="141">
        <f t="shared" ca="1" si="71"/>
        <v>96</v>
      </c>
      <c r="BE67" s="141">
        <f t="shared" ca="1" si="71"/>
        <v>97</v>
      </c>
      <c r="BF67" s="141">
        <f t="shared" ca="1" si="71"/>
        <v>47</v>
      </c>
      <c r="BG67" s="141">
        <f t="shared" ca="1" si="71"/>
        <v>36</v>
      </c>
      <c r="BH67" s="141">
        <f t="shared" ca="1" si="71"/>
        <v>38</v>
      </c>
      <c r="BI67" s="141">
        <f t="shared" ca="1" si="71"/>
        <v>53</v>
      </c>
      <c r="BJ67" s="141">
        <f t="shared" ca="1" si="71"/>
        <v>69</v>
      </c>
      <c r="BK67" s="141">
        <f t="shared" ca="1" si="71"/>
        <v>29</v>
      </c>
      <c r="BL67" s="141">
        <f t="shared" ca="1" si="71"/>
        <v>26</v>
      </c>
      <c r="BM67" s="141">
        <f t="shared" ca="1" si="71"/>
        <v>38</v>
      </c>
      <c r="BN67" s="141">
        <f t="shared" ca="1" si="71"/>
        <v>34</v>
      </c>
      <c r="BO67" s="141">
        <f t="shared" ca="1" si="71"/>
        <v>33</v>
      </c>
      <c r="BP67" s="141">
        <f t="shared" ca="1" si="71"/>
        <v>27</v>
      </c>
      <c r="BQ67" s="141">
        <f t="shared" ca="1" si="71"/>
        <v>46</v>
      </c>
      <c r="BR67" s="141">
        <f t="shared" ca="1" si="71"/>
        <v>31</v>
      </c>
      <c r="BS67" s="141">
        <f t="shared" ref="BS67:CH83" ca="1" si="76">(((INDIRECT("Desenho!L" &amp; (1+$B67)&amp;"C"&amp;(1+BS$5),FALSE)*$D67+INDIRECT("Desenho!L" &amp;(1+$C67)&amp;"C"&amp;(1+BS$5),FALSE)*$E67)/$F67)*BS$3+((INDIRECT("Desenho!L" &amp;(1+$B67) &amp;"C"&amp;(1+BS$4),FALSE)*$D67+INDIRECT("Desenho!L" &amp;(1+$C67)&amp;"C"&amp;(1+BS$4),FALSE)*$E67)/$F67)*BS$2)/BS$1</f>
        <v>37</v>
      </c>
      <c r="BT67" s="141">
        <f t="shared" ca="1" si="76"/>
        <v>42</v>
      </c>
      <c r="BU67" s="141">
        <f t="shared" ca="1" si="76"/>
        <v>20</v>
      </c>
      <c r="BV67" s="141">
        <f t="shared" ca="1" si="76"/>
        <v>84</v>
      </c>
      <c r="BW67" s="141">
        <f t="shared" ca="1" si="76"/>
        <v>115</v>
      </c>
      <c r="BX67" s="141">
        <f t="shared" ca="1" si="76"/>
        <v>0</v>
      </c>
      <c r="BY67" s="141">
        <f t="shared" ca="1" si="76"/>
        <v>95</v>
      </c>
      <c r="BZ67" s="141">
        <f t="shared" ca="1" si="76"/>
        <v>72</v>
      </c>
      <c r="CA67" s="141">
        <f t="shared" ca="1" si="76"/>
        <v>113</v>
      </c>
      <c r="CB67" s="141">
        <f t="shared" ca="1" si="76"/>
        <v>97</v>
      </c>
      <c r="CC67" s="141">
        <f t="shared" ca="1" si="76"/>
        <v>58</v>
      </c>
      <c r="CD67" s="141">
        <f t="shared" ca="1" si="76"/>
        <v>255</v>
      </c>
      <c r="CE67" s="141">
        <f t="shared" ca="1" si="76"/>
        <v>0</v>
      </c>
      <c r="CF67" s="141">
        <f t="shared" ca="1" si="76"/>
        <v>0</v>
      </c>
      <c r="CG67" s="141">
        <f t="shared" ca="1" si="76"/>
        <v>0</v>
      </c>
      <c r="CH67" s="141">
        <f t="shared" ca="1" si="76"/>
        <v>0</v>
      </c>
      <c r="CI67" s="141">
        <f t="shared" ca="1" si="74"/>
        <v>0</v>
      </c>
      <c r="CJ67" s="141">
        <f t="shared" ca="1" si="74"/>
        <v>0</v>
      </c>
      <c r="CK67" s="141">
        <f t="shared" ca="1" si="74"/>
        <v>0</v>
      </c>
      <c r="CL67" s="141">
        <f t="shared" ca="1" si="74"/>
        <v>0</v>
      </c>
      <c r="CM67" s="141">
        <f t="shared" ca="1" si="74"/>
        <v>0</v>
      </c>
      <c r="CN67" s="141">
        <f t="shared" ca="1" si="74"/>
        <v>0</v>
      </c>
      <c r="CO67" s="141">
        <f t="shared" ca="1" si="66"/>
        <v>0</v>
      </c>
      <c r="CP67" s="141">
        <f t="shared" ca="1" si="66"/>
        <v>0</v>
      </c>
      <c r="CQ67" s="141">
        <f t="shared" ca="1" si="66"/>
        <v>0</v>
      </c>
      <c r="CR67" s="141">
        <f t="shared" ca="1" si="66"/>
        <v>0</v>
      </c>
      <c r="CS67" s="141">
        <f t="shared" ca="1" si="66"/>
        <v>0</v>
      </c>
      <c r="CT67" s="141">
        <f t="shared" ca="1" si="66"/>
        <v>0</v>
      </c>
      <c r="CU67" s="141">
        <f t="shared" ca="1" si="66"/>
        <v>0</v>
      </c>
      <c r="CV67" s="141">
        <f t="shared" ca="1" si="66"/>
        <v>0</v>
      </c>
      <c r="CW67" s="141">
        <f t="shared" ca="1" si="66"/>
        <v>0</v>
      </c>
      <c r="CX67" s="141">
        <f t="shared" ca="1" si="66"/>
        <v>0</v>
      </c>
      <c r="CY67" s="141">
        <f t="shared" ca="1" si="66"/>
        <v>0</v>
      </c>
      <c r="CZ67" s="141">
        <f t="shared" ca="1" si="66"/>
        <v>0</v>
      </c>
      <c r="DA67" s="141">
        <f t="shared" ca="1" si="66"/>
        <v>0</v>
      </c>
      <c r="DB67" s="141">
        <f t="shared" ca="1" si="66"/>
        <v>0</v>
      </c>
      <c r="DC67" s="141">
        <f t="shared" ca="1" si="64"/>
        <v>0</v>
      </c>
      <c r="DD67" s="141">
        <f t="shared" ca="1" si="64"/>
        <v>0</v>
      </c>
      <c r="DE67" s="141">
        <f t="shared" ca="1" si="64"/>
        <v>0</v>
      </c>
      <c r="DF67" s="141">
        <f t="shared" ca="1" si="64"/>
        <v>0</v>
      </c>
      <c r="DG67" s="141">
        <f t="shared" ca="1" si="64"/>
        <v>0</v>
      </c>
      <c r="DH67" s="141">
        <f t="shared" ca="1" si="64"/>
        <v>0</v>
      </c>
      <c r="DI67" s="141">
        <f t="shared" ca="1" si="64"/>
        <v>0</v>
      </c>
      <c r="DJ67" s="141">
        <f t="shared" ca="1" si="64"/>
        <v>0</v>
      </c>
      <c r="DK67" s="141">
        <f t="shared" ca="1" si="64"/>
        <v>0</v>
      </c>
      <c r="DL67" s="141">
        <f t="shared" ca="1" si="64"/>
        <v>0</v>
      </c>
      <c r="DM67" s="141">
        <f t="shared" ca="1" si="64"/>
        <v>0</v>
      </c>
      <c r="DN67" s="141">
        <f t="shared" ca="1" si="64"/>
        <v>0</v>
      </c>
      <c r="DO67" s="141">
        <f t="shared" ca="1" si="64"/>
        <v>0</v>
      </c>
      <c r="DP67" s="141">
        <f t="shared" ca="1" si="63"/>
        <v>0</v>
      </c>
      <c r="DQ67" s="141">
        <f t="shared" ca="1" si="63"/>
        <v>0</v>
      </c>
      <c r="DR67" s="141">
        <f t="shared" ca="1" si="63"/>
        <v>0</v>
      </c>
      <c r="DS67" s="141">
        <f t="shared" ca="1" si="63"/>
        <v>0</v>
      </c>
      <c r="DT67" s="141">
        <f t="shared" ca="1" si="63"/>
        <v>0</v>
      </c>
      <c r="DU67" s="141">
        <f t="shared" ca="1" si="63"/>
        <v>0</v>
      </c>
      <c r="DV67" s="141">
        <f t="shared" ca="1" si="63"/>
        <v>0</v>
      </c>
      <c r="DW67" s="141">
        <f t="shared" ca="1" si="63"/>
        <v>0</v>
      </c>
      <c r="DX67" s="141">
        <f t="shared" ca="1" si="63"/>
        <v>0</v>
      </c>
      <c r="DY67" s="141">
        <f t="shared" ca="1" si="63"/>
        <v>0</v>
      </c>
      <c r="DZ67" s="141">
        <f t="shared" ca="1" si="63"/>
        <v>0</v>
      </c>
      <c r="EA67" s="141">
        <f t="shared" ca="1" si="63"/>
        <v>0</v>
      </c>
      <c r="EB67" s="141">
        <f t="shared" ca="1" si="63"/>
        <v>0</v>
      </c>
      <c r="EC67" s="141">
        <f t="shared" ca="1" si="63"/>
        <v>0</v>
      </c>
      <c r="ED67" s="141">
        <f t="shared" ca="1" si="63"/>
        <v>0</v>
      </c>
      <c r="EE67" s="141">
        <f t="shared" ca="1" si="67"/>
        <v>0</v>
      </c>
      <c r="EF67" s="141">
        <f t="shared" ca="1" si="67"/>
        <v>0</v>
      </c>
      <c r="EG67" s="141">
        <f t="shared" ca="1" si="67"/>
        <v>0</v>
      </c>
      <c r="EH67" s="141">
        <f t="shared" ca="1" si="67"/>
        <v>0</v>
      </c>
      <c r="EI67" s="141">
        <f t="shared" ca="1" si="67"/>
        <v>0</v>
      </c>
      <c r="EJ67" s="141">
        <f t="shared" ca="1" si="67"/>
        <v>0</v>
      </c>
      <c r="EK67" s="141">
        <f t="shared" ca="1" si="67"/>
        <v>0</v>
      </c>
      <c r="EL67" s="141">
        <f t="shared" ca="1" si="67"/>
        <v>0</v>
      </c>
      <c r="EM67" s="141">
        <f t="shared" ca="1" si="67"/>
        <v>0</v>
      </c>
      <c r="EN67" s="141">
        <f t="shared" ca="1" si="67"/>
        <v>0</v>
      </c>
      <c r="EO67" s="141">
        <f t="shared" ca="1" si="67"/>
        <v>0</v>
      </c>
      <c r="EP67" s="141">
        <f t="shared" ca="1" si="67"/>
        <v>0</v>
      </c>
      <c r="EQ67" s="141">
        <f t="shared" ca="1" si="67"/>
        <v>0</v>
      </c>
      <c r="ER67" s="141">
        <f t="shared" ca="1" si="67"/>
        <v>0</v>
      </c>
      <c r="ES67" s="141">
        <f t="shared" ca="1" si="67"/>
        <v>0</v>
      </c>
      <c r="ET67" s="141">
        <f t="shared" ca="1" si="67"/>
        <v>0</v>
      </c>
      <c r="EU67" s="141">
        <f t="shared" ca="1" si="75"/>
        <v>0</v>
      </c>
      <c r="EV67" s="141">
        <f t="shared" ca="1" si="75"/>
        <v>0</v>
      </c>
      <c r="EW67" s="141">
        <f t="shared" ca="1" si="75"/>
        <v>0</v>
      </c>
      <c r="EX67" s="141">
        <f t="shared" ca="1" si="75"/>
        <v>0</v>
      </c>
      <c r="EY67" s="141">
        <f t="shared" ca="1" si="73"/>
        <v>0</v>
      </c>
      <c r="EZ67" s="141">
        <f t="shared" ca="1" si="73"/>
        <v>0</v>
      </c>
      <c r="FA67" s="141">
        <f t="shared" ca="1" si="73"/>
        <v>0</v>
      </c>
      <c r="FB67" s="141">
        <f t="shared" ca="1" si="73"/>
        <v>0</v>
      </c>
    </row>
    <row r="68" spans="1:158" ht="2.25" customHeight="1">
      <c r="A68" s="139">
        <f t="shared" si="18"/>
        <v>60</v>
      </c>
      <c r="B68" s="140">
        <f t="shared" si="24"/>
        <v>60</v>
      </c>
      <c r="C68" s="140">
        <f t="shared" si="19"/>
        <v>61</v>
      </c>
      <c r="D68" s="139">
        <f t="shared" si="25"/>
        <v>1</v>
      </c>
      <c r="E68" s="139">
        <f t="shared" si="20"/>
        <v>0</v>
      </c>
      <c r="F68" s="139">
        <f t="shared" si="26"/>
        <v>1</v>
      </c>
      <c r="G68">
        <v>60</v>
      </c>
      <c r="H68" s="141">
        <f t="shared" ca="1" si="69"/>
        <v>63</v>
      </c>
      <c r="I68" s="141">
        <f t="shared" ca="1" si="69"/>
        <v>50</v>
      </c>
      <c r="J68" s="141">
        <f t="shared" ca="1" si="69"/>
        <v>60</v>
      </c>
      <c r="K68" s="141">
        <f t="shared" ca="1" si="69"/>
        <v>65</v>
      </c>
      <c r="L68" s="141">
        <f t="shared" ca="1" si="69"/>
        <v>63</v>
      </c>
      <c r="M68" s="141">
        <f t="shared" ca="1" si="69"/>
        <v>37</v>
      </c>
      <c r="N68" s="141">
        <f t="shared" ca="1" si="69"/>
        <v>41</v>
      </c>
      <c r="O68" s="141">
        <f t="shared" ca="1" si="69"/>
        <v>31</v>
      </c>
      <c r="P68" s="141">
        <f t="shared" ca="1" si="69"/>
        <v>56</v>
      </c>
      <c r="Q68" s="141">
        <f t="shared" ca="1" si="69"/>
        <v>54</v>
      </c>
      <c r="R68" s="141">
        <f t="shared" ca="1" si="69"/>
        <v>51</v>
      </c>
      <c r="S68" s="141">
        <f t="shared" ca="1" si="69"/>
        <v>40</v>
      </c>
      <c r="T68" s="141">
        <f t="shared" ca="1" si="69"/>
        <v>69</v>
      </c>
      <c r="U68" s="141">
        <f t="shared" ca="1" si="69"/>
        <v>85</v>
      </c>
      <c r="V68" s="141">
        <f t="shared" ca="1" si="69"/>
        <v>89</v>
      </c>
      <c r="W68" s="141">
        <f t="shared" ca="1" si="69"/>
        <v>43</v>
      </c>
      <c r="X68" s="141">
        <f t="shared" ca="1" si="72"/>
        <v>63</v>
      </c>
      <c r="Y68" s="141">
        <f t="shared" ca="1" si="72"/>
        <v>72</v>
      </c>
      <c r="Z68" s="141">
        <f t="shared" ca="1" si="72"/>
        <v>51</v>
      </c>
      <c r="AA68" s="141">
        <f t="shared" ca="1" si="72"/>
        <v>60</v>
      </c>
      <c r="AB68" s="141">
        <f t="shared" ca="1" si="72"/>
        <v>60</v>
      </c>
      <c r="AC68" s="141">
        <f t="shared" ca="1" si="72"/>
        <v>75</v>
      </c>
      <c r="AD68" s="141">
        <f t="shared" ca="1" si="72"/>
        <v>56</v>
      </c>
      <c r="AE68" s="141">
        <f t="shared" ca="1" si="72"/>
        <v>47</v>
      </c>
      <c r="AF68" s="141">
        <f t="shared" ca="1" si="72"/>
        <v>63</v>
      </c>
      <c r="AG68" s="141">
        <f t="shared" ca="1" si="72"/>
        <v>72</v>
      </c>
      <c r="AH68" s="141">
        <f t="shared" ca="1" si="72"/>
        <v>96</v>
      </c>
      <c r="AI68" s="141">
        <f t="shared" ca="1" si="72"/>
        <v>98</v>
      </c>
      <c r="AJ68" s="141">
        <f t="shared" ca="1" si="72"/>
        <v>125</v>
      </c>
      <c r="AK68" s="141">
        <f t="shared" ca="1" si="72"/>
        <v>53</v>
      </c>
      <c r="AL68" s="141">
        <f t="shared" ca="1" si="72"/>
        <v>0</v>
      </c>
      <c r="AM68" s="141">
        <f t="shared" ca="1" si="70"/>
        <v>65</v>
      </c>
      <c r="AN68" s="141">
        <f t="shared" ca="1" si="70"/>
        <v>31</v>
      </c>
      <c r="AO68" s="141">
        <f t="shared" ca="1" si="70"/>
        <v>31</v>
      </c>
      <c r="AP68" s="141">
        <f t="shared" ca="1" si="70"/>
        <v>81</v>
      </c>
      <c r="AQ68" s="141">
        <f t="shared" ca="1" si="70"/>
        <v>93</v>
      </c>
      <c r="AR68" s="141">
        <f t="shared" ca="1" si="70"/>
        <v>44</v>
      </c>
      <c r="AS68" s="141">
        <f t="shared" ca="1" si="70"/>
        <v>121</v>
      </c>
      <c r="AT68" s="141">
        <f t="shared" ca="1" si="70"/>
        <v>0</v>
      </c>
      <c r="AU68" s="141">
        <f t="shared" ca="1" si="70"/>
        <v>37</v>
      </c>
      <c r="AV68" s="141">
        <f t="shared" ca="1" si="70"/>
        <v>78</v>
      </c>
      <c r="AW68" s="141">
        <f t="shared" ca="1" si="70"/>
        <v>58</v>
      </c>
      <c r="AX68" s="141">
        <f t="shared" ca="1" si="70"/>
        <v>92</v>
      </c>
      <c r="AY68" s="141">
        <f t="shared" ca="1" si="70"/>
        <v>45</v>
      </c>
      <c r="AZ68" s="141">
        <f t="shared" ca="1" si="70"/>
        <v>78</v>
      </c>
      <c r="BA68" s="141">
        <f t="shared" ca="1" si="70"/>
        <v>63</v>
      </c>
      <c r="BB68" s="141">
        <f t="shared" ca="1" si="70"/>
        <v>90</v>
      </c>
      <c r="BC68" s="141">
        <f t="shared" ca="1" si="71"/>
        <v>81</v>
      </c>
      <c r="BD68" s="141">
        <f t="shared" ca="1" si="71"/>
        <v>84</v>
      </c>
      <c r="BE68" s="141">
        <f t="shared" ca="1" si="71"/>
        <v>105</v>
      </c>
      <c r="BF68" s="141">
        <f t="shared" ca="1" si="71"/>
        <v>99</v>
      </c>
      <c r="BG68" s="141">
        <f t="shared" ca="1" si="71"/>
        <v>100</v>
      </c>
      <c r="BH68" s="141">
        <f t="shared" ca="1" si="71"/>
        <v>98</v>
      </c>
      <c r="BI68" s="141">
        <f t="shared" ca="1" si="71"/>
        <v>78</v>
      </c>
      <c r="BJ68" s="141">
        <f t="shared" ca="1" si="71"/>
        <v>45</v>
      </c>
      <c r="BK68" s="141">
        <f t="shared" ca="1" si="71"/>
        <v>47</v>
      </c>
      <c r="BL68" s="141">
        <f t="shared" ca="1" si="71"/>
        <v>63</v>
      </c>
      <c r="BM68" s="141">
        <f t="shared" ca="1" si="71"/>
        <v>100</v>
      </c>
      <c r="BN68" s="141">
        <f t="shared" ca="1" si="71"/>
        <v>88</v>
      </c>
      <c r="BO68" s="141">
        <f t="shared" ca="1" si="71"/>
        <v>66</v>
      </c>
      <c r="BP68" s="141">
        <f t="shared" ca="1" si="71"/>
        <v>67</v>
      </c>
      <c r="BQ68" s="141">
        <f t="shared" ca="1" si="71"/>
        <v>63</v>
      </c>
      <c r="BR68" s="141">
        <f t="shared" ca="1" si="71"/>
        <v>41</v>
      </c>
      <c r="BS68" s="141">
        <f t="shared" ca="1" si="76"/>
        <v>38</v>
      </c>
      <c r="BT68" s="141">
        <f t="shared" ca="1" si="76"/>
        <v>18</v>
      </c>
      <c r="BU68" s="141">
        <f t="shared" ca="1" si="76"/>
        <v>40</v>
      </c>
      <c r="BV68" s="141">
        <f t="shared" ca="1" si="76"/>
        <v>226</v>
      </c>
      <c r="BW68" s="141">
        <f t="shared" ca="1" si="76"/>
        <v>33</v>
      </c>
      <c r="BX68" s="141">
        <f t="shared" ca="1" si="76"/>
        <v>55</v>
      </c>
      <c r="BY68" s="141">
        <f t="shared" ca="1" si="76"/>
        <v>78</v>
      </c>
      <c r="BZ68" s="141">
        <f t="shared" ca="1" si="76"/>
        <v>2</v>
      </c>
      <c r="CA68" s="141">
        <f t="shared" ca="1" si="76"/>
        <v>49</v>
      </c>
      <c r="CB68" s="141">
        <f t="shared" ca="1" si="76"/>
        <v>17</v>
      </c>
      <c r="CC68" s="141">
        <f t="shared" ca="1" si="76"/>
        <v>37</v>
      </c>
      <c r="CD68" s="141">
        <f t="shared" ca="1" si="76"/>
        <v>255</v>
      </c>
      <c r="CE68" s="141">
        <f t="shared" ca="1" si="76"/>
        <v>0</v>
      </c>
      <c r="CF68" s="141">
        <f t="shared" ca="1" si="76"/>
        <v>0</v>
      </c>
      <c r="CG68" s="141">
        <f t="shared" ca="1" si="76"/>
        <v>0</v>
      </c>
      <c r="CH68" s="141">
        <f t="shared" ca="1" si="76"/>
        <v>0</v>
      </c>
      <c r="CI68" s="141">
        <f t="shared" ca="1" si="74"/>
        <v>0</v>
      </c>
      <c r="CJ68" s="141">
        <f t="shared" ca="1" si="74"/>
        <v>0</v>
      </c>
      <c r="CK68" s="141">
        <f t="shared" ca="1" si="74"/>
        <v>0</v>
      </c>
      <c r="CL68" s="141">
        <f t="shared" ca="1" si="74"/>
        <v>0</v>
      </c>
      <c r="CM68" s="141">
        <f t="shared" ca="1" si="74"/>
        <v>0</v>
      </c>
      <c r="CN68" s="141">
        <f t="shared" ca="1" si="74"/>
        <v>0</v>
      </c>
      <c r="CO68" s="141">
        <f t="shared" ca="1" si="66"/>
        <v>0</v>
      </c>
      <c r="CP68" s="141">
        <f t="shared" ca="1" si="66"/>
        <v>0</v>
      </c>
      <c r="CQ68" s="141">
        <f t="shared" ca="1" si="66"/>
        <v>0</v>
      </c>
      <c r="CR68" s="141">
        <f t="shared" ca="1" si="66"/>
        <v>0</v>
      </c>
      <c r="CS68" s="141">
        <f t="shared" ca="1" si="66"/>
        <v>0</v>
      </c>
      <c r="CT68" s="141">
        <f t="shared" ca="1" si="66"/>
        <v>0</v>
      </c>
      <c r="CU68" s="141">
        <f t="shared" ca="1" si="66"/>
        <v>0</v>
      </c>
      <c r="CV68" s="141">
        <f t="shared" ca="1" si="66"/>
        <v>0</v>
      </c>
      <c r="CW68" s="141">
        <f t="shared" ca="1" si="66"/>
        <v>0</v>
      </c>
      <c r="CX68" s="141">
        <f t="shared" ca="1" si="66"/>
        <v>0</v>
      </c>
      <c r="CY68" s="141">
        <f t="shared" ca="1" si="66"/>
        <v>0</v>
      </c>
      <c r="CZ68" s="141">
        <f t="shared" ca="1" si="66"/>
        <v>0</v>
      </c>
      <c r="DA68" s="141">
        <f t="shared" ca="1" si="66"/>
        <v>0</v>
      </c>
      <c r="DB68" s="141">
        <f t="shared" ca="1" si="66"/>
        <v>0</v>
      </c>
      <c r="DC68" s="141">
        <f t="shared" ca="1" si="64"/>
        <v>0</v>
      </c>
      <c r="DD68" s="141">
        <f t="shared" ca="1" si="64"/>
        <v>0</v>
      </c>
      <c r="DE68" s="141">
        <f t="shared" ca="1" si="64"/>
        <v>0</v>
      </c>
      <c r="DF68" s="141">
        <f t="shared" ca="1" si="64"/>
        <v>0</v>
      </c>
      <c r="DG68" s="141">
        <f t="shared" ca="1" si="64"/>
        <v>0</v>
      </c>
      <c r="DH68" s="141">
        <f t="shared" ca="1" si="64"/>
        <v>0</v>
      </c>
      <c r="DI68" s="141">
        <f t="shared" ca="1" si="64"/>
        <v>0</v>
      </c>
      <c r="DJ68" s="141">
        <f t="shared" ca="1" si="64"/>
        <v>0</v>
      </c>
      <c r="DK68" s="141">
        <f t="shared" ca="1" si="64"/>
        <v>0</v>
      </c>
      <c r="DL68" s="141">
        <f t="shared" ca="1" si="64"/>
        <v>0</v>
      </c>
      <c r="DM68" s="141">
        <f t="shared" ca="1" si="64"/>
        <v>0</v>
      </c>
      <c r="DN68" s="141">
        <f t="shared" ca="1" si="64"/>
        <v>0</v>
      </c>
      <c r="DO68" s="141">
        <f t="shared" ca="1" si="64"/>
        <v>0</v>
      </c>
      <c r="DP68" s="141">
        <f t="shared" ref="DP68:EE83" ca="1" si="77">(((INDIRECT("Desenho!L" &amp; (1+$B68)&amp;"C"&amp;(1+DP$5),FALSE)*$D68+INDIRECT("Desenho!L" &amp;(1+$C68)&amp;"C"&amp;(1+DP$5),FALSE)*$E68)/$F68)*DP$3+((INDIRECT("Desenho!L" &amp;(1+$B68) &amp;"C"&amp;(1+DP$4),FALSE)*$D68+INDIRECT("Desenho!L" &amp;(1+$C68)&amp;"C"&amp;(1+DP$4),FALSE)*$E68)/$F68)*DP$2)/DP$1</f>
        <v>0</v>
      </c>
      <c r="DQ68" s="141">
        <f t="shared" ca="1" si="77"/>
        <v>0</v>
      </c>
      <c r="DR68" s="141">
        <f t="shared" ca="1" si="77"/>
        <v>0</v>
      </c>
      <c r="DS68" s="141">
        <f t="shared" ca="1" si="77"/>
        <v>0</v>
      </c>
      <c r="DT68" s="141">
        <f t="shared" ca="1" si="77"/>
        <v>0</v>
      </c>
      <c r="DU68" s="141">
        <f t="shared" ca="1" si="77"/>
        <v>0</v>
      </c>
      <c r="DV68" s="141">
        <f t="shared" ca="1" si="77"/>
        <v>0</v>
      </c>
      <c r="DW68" s="141">
        <f t="shared" ca="1" si="77"/>
        <v>0</v>
      </c>
      <c r="DX68" s="141">
        <f t="shared" ca="1" si="77"/>
        <v>0</v>
      </c>
      <c r="DY68" s="141">
        <f t="shared" ca="1" si="77"/>
        <v>0</v>
      </c>
      <c r="DZ68" s="141">
        <f t="shared" ca="1" si="77"/>
        <v>0</v>
      </c>
      <c r="EA68" s="141">
        <f t="shared" ca="1" si="77"/>
        <v>0</v>
      </c>
      <c r="EB68" s="141">
        <f t="shared" ca="1" si="77"/>
        <v>0</v>
      </c>
      <c r="EC68" s="141">
        <f t="shared" ca="1" si="77"/>
        <v>0</v>
      </c>
      <c r="ED68" s="141">
        <f t="shared" ca="1" si="77"/>
        <v>0</v>
      </c>
      <c r="EE68" s="141">
        <f t="shared" ca="1" si="77"/>
        <v>0</v>
      </c>
      <c r="EF68" s="141">
        <f t="shared" ca="1" si="67"/>
        <v>0</v>
      </c>
      <c r="EG68" s="141">
        <f t="shared" ca="1" si="67"/>
        <v>0</v>
      </c>
      <c r="EH68" s="141">
        <f t="shared" ca="1" si="67"/>
        <v>0</v>
      </c>
      <c r="EI68" s="141">
        <f t="shared" ca="1" si="67"/>
        <v>0</v>
      </c>
      <c r="EJ68" s="141">
        <f t="shared" ca="1" si="67"/>
        <v>0</v>
      </c>
      <c r="EK68" s="141">
        <f t="shared" ca="1" si="67"/>
        <v>0</v>
      </c>
      <c r="EL68" s="141">
        <f t="shared" ca="1" si="67"/>
        <v>0</v>
      </c>
      <c r="EM68" s="141">
        <f t="shared" ca="1" si="67"/>
        <v>0</v>
      </c>
      <c r="EN68" s="141">
        <f t="shared" ca="1" si="67"/>
        <v>0</v>
      </c>
      <c r="EO68" s="141">
        <f t="shared" ca="1" si="67"/>
        <v>0</v>
      </c>
      <c r="EP68" s="141">
        <f t="shared" ca="1" si="67"/>
        <v>0</v>
      </c>
      <c r="EQ68" s="141">
        <f t="shared" ca="1" si="67"/>
        <v>0</v>
      </c>
      <c r="ER68" s="141">
        <f t="shared" ca="1" si="67"/>
        <v>0</v>
      </c>
      <c r="ES68" s="141">
        <f t="shared" ca="1" si="67"/>
        <v>0</v>
      </c>
      <c r="ET68" s="141">
        <f t="shared" ca="1" si="67"/>
        <v>0</v>
      </c>
      <c r="EU68" s="141">
        <f t="shared" ca="1" si="75"/>
        <v>0</v>
      </c>
      <c r="EV68" s="141">
        <f t="shared" ca="1" si="75"/>
        <v>0</v>
      </c>
      <c r="EW68" s="141">
        <f t="shared" ca="1" si="75"/>
        <v>0</v>
      </c>
      <c r="EX68" s="141">
        <f t="shared" ca="1" si="75"/>
        <v>0</v>
      </c>
      <c r="EY68" s="141">
        <f t="shared" ca="1" si="73"/>
        <v>0</v>
      </c>
      <c r="EZ68" s="141">
        <f t="shared" ca="1" si="73"/>
        <v>0</v>
      </c>
      <c r="FA68" s="141">
        <f t="shared" ca="1" si="73"/>
        <v>0</v>
      </c>
      <c r="FB68" s="141">
        <f t="shared" ca="1" si="73"/>
        <v>0</v>
      </c>
    </row>
    <row r="69" spans="1:158" ht="2.25" customHeight="1">
      <c r="A69" s="139">
        <f t="shared" si="18"/>
        <v>61</v>
      </c>
      <c r="B69" s="140">
        <f t="shared" si="24"/>
        <v>61</v>
      </c>
      <c r="C69" s="140">
        <f t="shared" si="19"/>
        <v>62</v>
      </c>
      <c r="D69" s="139">
        <f t="shared" si="25"/>
        <v>1</v>
      </c>
      <c r="E69" s="139">
        <f t="shared" si="20"/>
        <v>0</v>
      </c>
      <c r="F69" s="139">
        <f t="shared" si="26"/>
        <v>1</v>
      </c>
      <c r="G69">
        <v>61</v>
      </c>
      <c r="H69" s="141">
        <f t="shared" ca="1" si="69"/>
        <v>48</v>
      </c>
      <c r="I69" s="141">
        <f t="shared" ca="1" si="69"/>
        <v>34</v>
      </c>
      <c r="J69" s="141">
        <f t="shared" ca="1" si="69"/>
        <v>8</v>
      </c>
      <c r="K69" s="141">
        <f t="shared" ca="1" si="69"/>
        <v>22</v>
      </c>
      <c r="L69" s="141">
        <f t="shared" ca="1" si="69"/>
        <v>52</v>
      </c>
      <c r="M69" s="141">
        <f t="shared" ca="1" si="69"/>
        <v>31</v>
      </c>
      <c r="N69" s="141">
        <f t="shared" ca="1" si="69"/>
        <v>64</v>
      </c>
      <c r="O69" s="141">
        <f t="shared" ca="1" si="69"/>
        <v>70</v>
      </c>
      <c r="P69" s="141">
        <f t="shared" ca="1" si="69"/>
        <v>41</v>
      </c>
      <c r="Q69" s="141">
        <f t="shared" ca="1" si="69"/>
        <v>9</v>
      </c>
      <c r="R69" s="141">
        <f t="shared" ca="1" si="69"/>
        <v>42</v>
      </c>
      <c r="S69" s="141">
        <f t="shared" ca="1" si="69"/>
        <v>83</v>
      </c>
      <c r="T69" s="141">
        <f t="shared" ca="1" si="69"/>
        <v>63</v>
      </c>
      <c r="U69" s="141">
        <f t="shared" ca="1" si="69"/>
        <v>39</v>
      </c>
      <c r="V69" s="141">
        <f t="shared" ca="1" si="69"/>
        <v>37</v>
      </c>
      <c r="W69" s="141">
        <f t="shared" ca="1" si="69"/>
        <v>25</v>
      </c>
      <c r="X69" s="141">
        <f t="shared" ca="1" si="72"/>
        <v>14</v>
      </c>
      <c r="Y69" s="141">
        <f t="shared" ca="1" si="72"/>
        <v>17</v>
      </c>
      <c r="Z69" s="141">
        <f t="shared" ca="1" si="72"/>
        <v>17</v>
      </c>
      <c r="AA69" s="141">
        <f t="shared" ca="1" si="72"/>
        <v>73</v>
      </c>
      <c r="AB69" s="141">
        <f t="shared" ca="1" si="72"/>
        <v>79</v>
      </c>
      <c r="AC69" s="141">
        <f t="shared" ca="1" si="72"/>
        <v>35</v>
      </c>
      <c r="AD69" s="141">
        <f t="shared" ca="1" si="72"/>
        <v>40</v>
      </c>
      <c r="AE69" s="141">
        <f t="shared" ca="1" si="72"/>
        <v>56</v>
      </c>
      <c r="AF69" s="141">
        <f t="shared" ca="1" si="72"/>
        <v>68</v>
      </c>
      <c r="AG69" s="141">
        <f t="shared" ca="1" si="72"/>
        <v>71</v>
      </c>
      <c r="AH69" s="141">
        <f t="shared" ca="1" si="72"/>
        <v>95</v>
      </c>
      <c r="AI69" s="141">
        <f t="shared" ca="1" si="72"/>
        <v>33</v>
      </c>
      <c r="AJ69" s="141">
        <f t="shared" ca="1" si="72"/>
        <v>67</v>
      </c>
      <c r="AK69" s="141">
        <f t="shared" ca="1" si="72"/>
        <v>0</v>
      </c>
      <c r="AL69" s="141">
        <f t="shared" ca="1" si="72"/>
        <v>66</v>
      </c>
      <c r="AM69" s="141">
        <f t="shared" ca="1" si="70"/>
        <v>65</v>
      </c>
      <c r="AN69" s="141">
        <f t="shared" ca="1" si="70"/>
        <v>89</v>
      </c>
      <c r="AO69" s="141">
        <f t="shared" ca="1" si="70"/>
        <v>73</v>
      </c>
      <c r="AP69" s="141">
        <f t="shared" ca="1" si="70"/>
        <v>46</v>
      </c>
      <c r="AQ69" s="141">
        <f t="shared" ca="1" si="70"/>
        <v>81</v>
      </c>
      <c r="AR69" s="141">
        <f t="shared" ca="1" si="70"/>
        <v>54</v>
      </c>
      <c r="AS69" s="141">
        <f t="shared" ca="1" si="70"/>
        <v>122</v>
      </c>
      <c r="AT69" s="141">
        <f t="shared" ca="1" si="70"/>
        <v>15</v>
      </c>
      <c r="AU69" s="141">
        <f t="shared" ca="1" si="70"/>
        <v>82</v>
      </c>
      <c r="AV69" s="141">
        <f t="shared" ca="1" si="70"/>
        <v>99</v>
      </c>
      <c r="AW69" s="141">
        <f t="shared" ca="1" si="70"/>
        <v>55</v>
      </c>
      <c r="AX69" s="141">
        <f t="shared" ca="1" si="70"/>
        <v>46</v>
      </c>
      <c r="AY69" s="141">
        <f t="shared" ca="1" si="70"/>
        <v>22</v>
      </c>
      <c r="AZ69" s="141">
        <f t="shared" ca="1" si="70"/>
        <v>45</v>
      </c>
      <c r="BA69" s="141">
        <f t="shared" ca="1" si="70"/>
        <v>31</v>
      </c>
      <c r="BB69" s="141">
        <f t="shared" ca="1" si="70"/>
        <v>44</v>
      </c>
      <c r="BC69" s="141">
        <f t="shared" ca="1" si="71"/>
        <v>44</v>
      </c>
      <c r="BD69" s="141">
        <f t="shared" ca="1" si="71"/>
        <v>74</v>
      </c>
      <c r="BE69" s="141">
        <f t="shared" ca="1" si="71"/>
        <v>69</v>
      </c>
      <c r="BF69" s="141">
        <f t="shared" ca="1" si="71"/>
        <v>90</v>
      </c>
      <c r="BG69" s="141">
        <f t="shared" ca="1" si="71"/>
        <v>60</v>
      </c>
      <c r="BH69" s="141">
        <f t="shared" ca="1" si="71"/>
        <v>53</v>
      </c>
      <c r="BI69" s="141">
        <f t="shared" ca="1" si="71"/>
        <v>97</v>
      </c>
      <c r="BJ69" s="141">
        <f t="shared" ca="1" si="71"/>
        <v>83</v>
      </c>
      <c r="BK69" s="141">
        <f t="shared" ca="1" si="71"/>
        <v>107</v>
      </c>
      <c r="BL69" s="141">
        <f t="shared" ca="1" si="71"/>
        <v>103</v>
      </c>
      <c r="BM69" s="141">
        <f t="shared" ca="1" si="71"/>
        <v>88</v>
      </c>
      <c r="BN69" s="141">
        <f t="shared" ca="1" si="71"/>
        <v>71</v>
      </c>
      <c r="BO69" s="141">
        <f t="shared" ca="1" si="71"/>
        <v>74</v>
      </c>
      <c r="BP69" s="141">
        <f t="shared" ca="1" si="71"/>
        <v>96</v>
      </c>
      <c r="BQ69" s="141">
        <f t="shared" ca="1" si="71"/>
        <v>84</v>
      </c>
      <c r="BR69" s="141">
        <f t="shared" ca="1" si="71"/>
        <v>49</v>
      </c>
      <c r="BS69" s="141">
        <f t="shared" ca="1" si="76"/>
        <v>73</v>
      </c>
      <c r="BT69" s="141">
        <f t="shared" ca="1" si="76"/>
        <v>28</v>
      </c>
      <c r="BU69" s="141">
        <f t="shared" ca="1" si="76"/>
        <v>109</v>
      </c>
      <c r="BV69" s="141">
        <f t="shared" ca="1" si="76"/>
        <v>181</v>
      </c>
      <c r="BW69" s="141">
        <f t="shared" ca="1" si="76"/>
        <v>1</v>
      </c>
      <c r="BX69" s="141">
        <f t="shared" ca="1" si="76"/>
        <v>114</v>
      </c>
      <c r="BY69" s="141">
        <f t="shared" ca="1" si="76"/>
        <v>73</v>
      </c>
      <c r="BZ69" s="141">
        <f t="shared" ca="1" si="76"/>
        <v>69</v>
      </c>
      <c r="CA69" s="141">
        <f t="shared" ca="1" si="76"/>
        <v>85</v>
      </c>
      <c r="CB69" s="141">
        <f t="shared" ca="1" si="76"/>
        <v>75</v>
      </c>
      <c r="CC69" s="141">
        <f t="shared" ca="1" si="76"/>
        <v>49</v>
      </c>
      <c r="CD69" s="141">
        <f t="shared" ca="1" si="76"/>
        <v>255</v>
      </c>
      <c r="CE69" s="141">
        <f t="shared" ca="1" si="76"/>
        <v>0</v>
      </c>
      <c r="CF69" s="141">
        <f t="shared" ca="1" si="76"/>
        <v>0</v>
      </c>
      <c r="CG69" s="141">
        <f t="shared" ca="1" si="76"/>
        <v>0</v>
      </c>
      <c r="CH69" s="141">
        <f t="shared" ca="1" si="76"/>
        <v>0</v>
      </c>
      <c r="CI69" s="141">
        <f t="shared" ca="1" si="74"/>
        <v>0</v>
      </c>
      <c r="CJ69" s="141">
        <f t="shared" ca="1" si="74"/>
        <v>0</v>
      </c>
      <c r="CK69" s="141">
        <f t="shared" ca="1" si="74"/>
        <v>0</v>
      </c>
      <c r="CL69" s="141">
        <f t="shared" ca="1" si="74"/>
        <v>0</v>
      </c>
      <c r="CM69" s="141">
        <f t="shared" ca="1" si="74"/>
        <v>0</v>
      </c>
      <c r="CN69" s="141">
        <f t="shared" ca="1" si="74"/>
        <v>0</v>
      </c>
      <c r="CO69" s="141">
        <f t="shared" ca="1" si="66"/>
        <v>0</v>
      </c>
      <c r="CP69" s="141">
        <f t="shared" ca="1" si="66"/>
        <v>0</v>
      </c>
      <c r="CQ69" s="141">
        <f t="shared" ca="1" si="66"/>
        <v>0</v>
      </c>
      <c r="CR69" s="141">
        <f t="shared" ca="1" si="66"/>
        <v>0</v>
      </c>
      <c r="CS69" s="141">
        <f t="shared" ca="1" si="66"/>
        <v>0</v>
      </c>
      <c r="CT69" s="141">
        <f t="shared" ca="1" si="66"/>
        <v>0</v>
      </c>
      <c r="CU69" s="141">
        <f t="shared" ca="1" si="66"/>
        <v>0</v>
      </c>
      <c r="CV69" s="141">
        <f t="shared" ca="1" si="66"/>
        <v>0</v>
      </c>
      <c r="CW69" s="141">
        <f t="shared" ca="1" si="66"/>
        <v>0</v>
      </c>
      <c r="CX69" s="141">
        <f t="shared" ca="1" si="66"/>
        <v>0</v>
      </c>
      <c r="CY69" s="141">
        <f t="shared" ca="1" si="66"/>
        <v>0</v>
      </c>
      <c r="CZ69" s="141">
        <f t="shared" ca="1" si="66"/>
        <v>0</v>
      </c>
      <c r="DA69" s="141">
        <f t="shared" ca="1" si="66"/>
        <v>0</v>
      </c>
      <c r="DB69" s="141">
        <f t="shared" ca="1" si="66"/>
        <v>0</v>
      </c>
      <c r="DC69" s="141">
        <f t="shared" ref="DC69:DR84" ca="1" si="78">(((INDIRECT("Desenho!L" &amp; (1+$B69)&amp;"C"&amp;(1+DC$5),FALSE)*$D69+INDIRECT("Desenho!L" &amp;(1+$C69)&amp;"C"&amp;(1+DC$5),FALSE)*$E69)/$F69)*DC$3+((INDIRECT("Desenho!L" &amp;(1+$B69) &amp;"C"&amp;(1+DC$4),FALSE)*$D69+INDIRECT("Desenho!L" &amp;(1+$C69)&amp;"C"&amp;(1+DC$4),FALSE)*$E69)/$F69)*DC$2)/DC$1</f>
        <v>0</v>
      </c>
      <c r="DD69" s="141">
        <f t="shared" ca="1" si="78"/>
        <v>0</v>
      </c>
      <c r="DE69" s="141">
        <f t="shared" ca="1" si="78"/>
        <v>0</v>
      </c>
      <c r="DF69" s="141">
        <f t="shared" ca="1" si="78"/>
        <v>0</v>
      </c>
      <c r="DG69" s="141">
        <f t="shared" ca="1" si="78"/>
        <v>0</v>
      </c>
      <c r="DH69" s="141">
        <f t="shared" ca="1" si="78"/>
        <v>0</v>
      </c>
      <c r="DI69" s="141">
        <f t="shared" ca="1" si="78"/>
        <v>0</v>
      </c>
      <c r="DJ69" s="141">
        <f t="shared" ca="1" si="78"/>
        <v>0</v>
      </c>
      <c r="DK69" s="141">
        <f t="shared" ca="1" si="78"/>
        <v>0</v>
      </c>
      <c r="DL69" s="141">
        <f t="shared" ca="1" si="78"/>
        <v>0</v>
      </c>
      <c r="DM69" s="141">
        <f t="shared" ca="1" si="78"/>
        <v>0</v>
      </c>
      <c r="DN69" s="141">
        <f t="shared" ca="1" si="78"/>
        <v>0</v>
      </c>
      <c r="DO69" s="141">
        <f t="shared" ca="1" si="78"/>
        <v>0</v>
      </c>
      <c r="DP69" s="141">
        <f t="shared" ca="1" si="78"/>
        <v>0</v>
      </c>
      <c r="DQ69" s="141">
        <f t="shared" ca="1" si="78"/>
        <v>0</v>
      </c>
      <c r="DR69" s="141">
        <f t="shared" ca="1" si="78"/>
        <v>0</v>
      </c>
      <c r="DS69" s="141">
        <f t="shared" ca="1" si="77"/>
        <v>0</v>
      </c>
      <c r="DT69" s="141">
        <f t="shared" ca="1" si="77"/>
        <v>0</v>
      </c>
      <c r="DU69" s="141">
        <f t="shared" ca="1" si="77"/>
        <v>0</v>
      </c>
      <c r="DV69" s="141">
        <f t="shared" ca="1" si="77"/>
        <v>0</v>
      </c>
      <c r="DW69" s="141">
        <f t="shared" ca="1" si="77"/>
        <v>0</v>
      </c>
      <c r="DX69" s="141">
        <f t="shared" ca="1" si="77"/>
        <v>0</v>
      </c>
      <c r="DY69" s="141">
        <f t="shared" ca="1" si="77"/>
        <v>0</v>
      </c>
      <c r="DZ69" s="141">
        <f t="shared" ca="1" si="77"/>
        <v>0</v>
      </c>
      <c r="EA69" s="141">
        <f t="shared" ca="1" si="77"/>
        <v>0</v>
      </c>
      <c r="EB69" s="141">
        <f t="shared" ca="1" si="77"/>
        <v>0</v>
      </c>
      <c r="EC69" s="141">
        <f t="shared" ca="1" si="77"/>
        <v>0</v>
      </c>
      <c r="ED69" s="141">
        <f t="shared" ca="1" si="77"/>
        <v>0</v>
      </c>
      <c r="EE69" s="141">
        <f t="shared" ca="1" si="77"/>
        <v>0</v>
      </c>
      <c r="EF69" s="141">
        <f t="shared" ca="1" si="67"/>
        <v>0</v>
      </c>
      <c r="EG69" s="141">
        <f t="shared" ca="1" si="67"/>
        <v>0</v>
      </c>
      <c r="EH69" s="141">
        <f t="shared" ca="1" si="67"/>
        <v>0</v>
      </c>
      <c r="EI69" s="141">
        <f t="shared" ca="1" si="67"/>
        <v>0</v>
      </c>
      <c r="EJ69" s="141">
        <f t="shared" ca="1" si="67"/>
        <v>0</v>
      </c>
      <c r="EK69" s="141">
        <f t="shared" ca="1" si="67"/>
        <v>0</v>
      </c>
      <c r="EL69" s="141">
        <f t="shared" ca="1" si="67"/>
        <v>0</v>
      </c>
      <c r="EM69" s="141">
        <f t="shared" ca="1" si="67"/>
        <v>0</v>
      </c>
      <c r="EN69" s="141">
        <f t="shared" ca="1" si="67"/>
        <v>0</v>
      </c>
      <c r="EO69" s="141">
        <f t="shared" ca="1" si="67"/>
        <v>0</v>
      </c>
      <c r="EP69" s="141">
        <f t="shared" ca="1" si="67"/>
        <v>0</v>
      </c>
      <c r="EQ69" s="141">
        <f t="shared" ca="1" si="67"/>
        <v>0</v>
      </c>
      <c r="ER69" s="141">
        <f t="shared" ca="1" si="67"/>
        <v>0</v>
      </c>
      <c r="ES69" s="141">
        <f t="shared" ca="1" si="67"/>
        <v>0</v>
      </c>
      <c r="ET69" s="141">
        <f t="shared" ca="1" si="67"/>
        <v>0</v>
      </c>
      <c r="EU69" s="141">
        <f t="shared" ca="1" si="75"/>
        <v>0</v>
      </c>
      <c r="EV69" s="141">
        <f t="shared" ca="1" si="75"/>
        <v>0</v>
      </c>
      <c r="EW69" s="141">
        <f t="shared" ca="1" si="75"/>
        <v>0</v>
      </c>
      <c r="EX69" s="141">
        <f t="shared" ca="1" si="75"/>
        <v>0</v>
      </c>
      <c r="EY69" s="141">
        <f t="shared" ca="1" si="75"/>
        <v>0</v>
      </c>
      <c r="EZ69" s="141">
        <f t="shared" ca="1" si="75"/>
        <v>0</v>
      </c>
      <c r="FA69" s="141">
        <f t="shared" ca="1" si="75"/>
        <v>0</v>
      </c>
      <c r="FB69" s="141">
        <f t="shared" ca="1" si="75"/>
        <v>0</v>
      </c>
    </row>
    <row r="70" spans="1:158" ht="2.25" customHeight="1">
      <c r="A70" s="139">
        <f t="shared" si="18"/>
        <v>62</v>
      </c>
      <c r="B70" s="140">
        <f t="shared" si="24"/>
        <v>62</v>
      </c>
      <c r="C70" s="140">
        <f t="shared" si="19"/>
        <v>63</v>
      </c>
      <c r="D70" s="139">
        <f t="shared" si="25"/>
        <v>1</v>
      </c>
      <c r="E70" s="139">
        <f t="shared" si="20"/>
        <v>0</v>
      </c>
      <c r="F70" s="139">
        <f t="shared" si="26"/>
        <v>1</v>
      </c>
      <c r="G70">
        <v>62</v>
      </c>
      <c r="H70" s="141">
        <f t="shared" ca="1" si="69"/>
        <v>55</v>
      </c>
      <c r="I70" s="141">
        <f t="shared" ca="1" si="69"/>
        <v>29</v>
      </c>
      <c r="J70" s="141">
        <f t="shared" ca="1" si="69"/>
        <v>41</v>
      </c>
      <c r="K70" s="141">
        <f t="shared" ca="1" si="69"/>
        <v>56</v>
      </c>
      <c r="L70" s="141">
        <f t="shared" ca="1" si="69"/>
        <v>78</v>
      </c>
      <c r="M70" s="141">
        <f t="shared" ca="1" si="69"/>
        <v>55</v>
      </c>
      <c r="N70" s="141">
        <f t="shared" ca="1" si="69"/>
        <v>100</v>
      </c>
      <c r="O70" s="141">
        <f t="shared" ca="1" si="69"/>
        <v>63</v>
      </c>
      <c r="P70" s="141">
        <f t="shared" ca="1" si="69"/>
        <v>57</v>
      </c>
      <c r="Q70" s="141">
        <f t="shared" ca="1" si="69"/>
        <v>106</v>
      </c>
      <c r="R70" s="141">
        <f t="shared" ca="1" si="69"/>
        <v>101</v>
      </c>
      <c r="S70" s="141">
        <f t="shared" ca="1" si="69"/>
        <v>72</v>
      </c>
      <c r="T70" s="141">
        <f t="shared" ca="1" si="69"/>
        <v>78</v>
      </c>
      <c r="U70" s="141">
        <f t="shared" ca="1" si="69"/>
        <v>46</v>
      </c>
      <c r="V70" s="141">
        <f t="shared" ca="1" si="69"/>
        <v>47</v>
      </c>
      <c r="W70" s="141">
        <f t="shared" ca="1" si="69"/>
        <v>92</v>
      </c>
      <c r="X70" s="141">
        <f t="shared" ca="1" si="72"/>
        <v>67</v>
      </c>
      <c r="Y70" s="141">
        <f t="shared" ca="1" si="72"/>
        <v>62</v>
      </c>
      <c r="Z70" s="141">
        <f t="shared" ca="1" si="72"/>
        <v>26</v>
      </c>
      <c r="AA70" s="141">
        <f t="shared" ca="1" si="72"/>
        <v>69</v>
      </c>
      <c r="AB70" s="141">
        <f t="shared" ca="1" si="72"/>
        <v>69</v>
      </c>
      <c r="AC70" s="141">
        <f t="shared" ca="1" si="72"/>
        <v>81</v>
      </c>
      <c r="AD70" s="141">
        <f t="shared" ca="1" si="72"/>
        <v>69</v>
      </c>
      <c r="AE70" s="141">
        <f t="shared" ca="1" si="72"/>
        <v>54</v>
      </c>
      <c r="AF70" s="141">
        <f t="shared" ca="1" si="72"/>
        <v>102</v>
      </c>
      <c r="AG70" s="141">
        <f t="shared" ca="1" si="72"/>
        <v>65</v>
      </c>
      <c r="AH70" s="141">
        <f t="shared" ca="1" si="72"/>
        <v>62</v>
      </c>
      <c r="AI70" s="141">
        <f t="shared" ca="1" si="72"/>
        <v>75</v>
      </c>
      <c r="AJ70" s="141">
        <f t="shared" ca="1" si="72"/>
        <v>78</v>
      </c>
      <c r="AK70" s="141">
        <f t="shared" ca="1" si="72"/>
        <v>0</v>
      </c>
      <c r="AL70" s="141">
        <f t="shared" ca="1" si="72"/>
        <v>78</v>
      </c>
      <c r="AM70" s="141">
        <f t="shared" ca="1" si="70"/>
        <v>86</v>
      </c>
      <c r="AN70" s="141">
        <f t="shared" ca="1" si="70"/>
        <v>79</v>
      </c>
      <c r="AO70" s="141">
        <f t="shared" ca="1" si="70"/>
        <v>118</v>
      </c>
      <c r="AP70" s="141">
        <f t="shared" ca="1" si="70"/>
        <v>111</v>
      </c>
      <c r="AQ70" s="141">
        <f t="shared" ca="1" si="70"/>
        <v>87</v>
      </c>
      <c r="AR70" s="141">
        <f t="shared" ca="1" si="70"/>
        <v>103</v>
      </c>
      <c r="AS70" s="141">
        <f t="shared" ca="1" si="70"/>
        <v>47</v>
      </c>
      <c r="AT70" s="141">
        <f t="shared" ca="1" si="70"/>
        <v>0</v>
      </c>
      <c r="AU70" s="141">
        <f t="shared" ca="1" si="70"/>
        <v>42</v>
      </c>
      <c r="AV70" s="141">
        <f t="shared" ca="1" si="70"/>
        <v>91</v>
      </c>
      <c r="AW70" s="141">
        <f t="shared" ca="1" si="70"/>
        <v>82</v>
      </c>
      <c r="AX70" s="141">
        <f t="shared" ca="1" si="70"/>
        <v>77</v>
      </c>
      <c r="AY70" s="141">
        <f t="shared" ca="1" si="70"/>
        <v>93</v>
      </c>
      <c r="AZ70" s="141">
        <f t="shared" ca="1" si="70"/>
        <v>85</v>
      </c>
      <c r="BA70" s="141">
        <f t="shared" ca="1" si="70"/>
        <v>90</v>
      </c>
      <c r="BB70" s="141">
        <f t="shared" ca="1" si="70"/>
        <v>76</v>
      </c>
      <c r="BC70" s="141">
        <f t="shared" ca="1" si="71"/>
        <v>96</v>
      </c>
      <c r="BD70" s="141">
        <f t="shared" ca="1" si="71"/>
        <v>129</v>
      </c>
      <c r="BE70" s="141">
        <f t="shared" ca="1" si="71"/>
        <v>83</v>
      </c>
      <c r="BF70" s="141">
        <f t="shared" ca="1" si="71"/>
        <v>75</v>
      </c>
      <c r="BG70" s="141">
        <f t="shared" ca="1" si="71"/>
        <v>80</v>
      </c>
      <c r="BH70" s="141">
        <f t="shared" ca="1" si="71"/>
        <v>83</v>
      </c>
      <c r="BI70" s="141">
        <f t="shared" ca="1" si="71"/>
        <v>66</v>
      </c>
      <c r="BJ70" s="141">
        <f t="shared" ca="1" si="71"/>
        <v>96</v>
      </c>
      <c r="BK70" s="141">
        <f t="shared" ca="1" si="71"/>
        <v>65</v>
      </c>
      <c r="BL70" s="141">
        <f t="shared" ca="1" si="71"/>
        <v>72</v>
      </c>
      <c r="BM70" s="141">
        <f t="shared" ca="1" si="71"/>
        <v>68</v>
      </c>
      <c r="BN70" s="141">
        <f t="shared" ca="1" si="71"/>
        <v>73</v>
      </c>
      <c r="BO70" s="141">
        <f t="shared" ca="1" si="71"/>
        <v>116</v>
      </c>
      <c r="BP70" s="141">
        <f t="shared" ca="1" si="71"/>
        <v>89</v>
      </c>
      <c r="BQ70" s="141">
        <f t="shared" ca="1" si="71"/>
        <v>94</v>
      </c>
      <c r="BR70" s="141">
        <f t="shared" ca="1" si="71"/>
        <v>54</v>
      </c>
      <c r="BS70" s="141">
        <f t="shared" ca="1" si="76"/>
        <v>66</v>
      </c>
      <c r="BT70" s="141">
        <f t="shared" ca="1" si="76"/>
        <v>64</v>
      </c>
      <c r="BU70" s="141">
        <f t="shared" ca="1" si="76"/>
        <v>181</v>
      </c>
      <c r="BV70" s="141">
        <f t="shared" ca="1" si="76"/>
        <v>56</v>
      </c>
      <c r="BW70" s="141">
        <f t="shared" ca="1" si="76"/>
        <v>21</v>
      </c>
      <c r="BX70" s="141">
        <f t="shared" ca="1" si="76"/>
        <v>55</v>
      </c>
      <c r="BY70" s="141">
        <f t="shared" ca="1" si="76"/>
        <v>16</v>
      </c>
      <c r="BZ70" s="141">
        <f t="shared" ca="1" si="76"/>
        <v>66</v>
      </c>
      <c r="CA70" s="141">
        <f t="shared" ca="1" si="76"/>
        <v>86</v>
      </c>
      <c r="CB70" s="141">
        <f t="shared" ca="1" si="76"/>
        <v>51</v>
      </c>
      <c r="CC70" s="141">
        <f t="shared" ca="1" si="76"/>
        <v>94</v>
      </c>
      <c r="CD70" s="141">
        <f t="shared" ca="1" si="76"/>
        <v>255</v>
      </c>
      <c r="CE70" s="141">
        <f t="shared" ca="1" si="76"/>
        <v>0</v>
      </c>
      <c r="CF70" s="141">
        <f t="shared" ca="1" si="76"/>
        <v>0</v>
      </c>
      <c r="CG70" s="141">
        <f t="shared" ca="1" si="76"/>
        <v>0</v>
      </c>
      <c r="CH70" s="141">
        <f t="shared" ca="1" si="76"/>
        <v>0</v>
      </c>
      <c r="CI70" s="141">
        <f t="shared" ca="1" si="74"/>
        <v>0</v>
      </c>
      <c r="CJ70" s="141">
        <f t="shared" ca="1" si="74"/>
        <v>0</v>
      </c>
      <c r="CK70" s="141">
        <f t="shared" ca="1" si="74"/>
        <v>0</v>
      </c>
      <c r="CL70" s="141">
        <f t="shared" ca="1" si="74"/>
        <v>0</v>
      </c>
      <c r="CM70" s="141">
        <f t="shared" ca="1" si="74"/>
        <v>0</v>
      </c>
      <c r="CN70" s="141">
        <f t="shared" ca="1" si="74"/>
        <v>0</v>
      </c>
      <c r="CO70" s="141">
        <f t="shared" ca="1" si="66"/>
        <v>0</v>
      </c>
      <c r="CP70" s="141">
        <f t="shared" ca="1" si="66"/>
        <v>0</v>
      </c>
      <c r="CQ70" s="141">
        <f t="shared" ca="1" si="66"/>
        <v>0</v>
      </c>
      <c r="CR70" s="141">
        <f t="shared" ca="1" si="66"/>
        <v>0</v>
      </c>
      <c r="CS70" s="141">
        <f t="shared" ca="1" si="66"/>
        <v>0</v>
      </c>
      <c r="CT70" s="141">
        <f t="shared" ca="1" si="66"/>
        <v>0</v>
      </c>
      <c r="CU70" s="141">
        <f t="shared" ca="1" si="66"/>
        <v>0</v>
      </c>
      <c r="CV70" s="141">
        <f t="shared" ref="CV70:DD70" ca="1" si="79">(((INDIRECT("Desenho!L" &amp; (1+$B70)&amp;"C"&amp;(1+CV$5),FALSE)*$D70+INDIRECT("Desenho!L" &amp;(1+$C70)&amp;"C"&amp;(1+CV$5),FALSE)*$E70)/$F70)*CV$3+((INDIRECT("Desenho!L" &amp;(1+$B70) &amp;"C"&amp;(1+CV$4),FALSE)*$D70+INDIRECT("Desenho!L" &amp;(1+$C70)&amp;"C"&amp;(1+CV$4),FALSE)*$E70)/$F70)*CV$2)/CV$1</f>
        <v>0</v>
      </c>
      <c r="CW70" s="141">
        <f t="shared" ca="1" si="79"/>
        <v>0</v>
      </c>
      <c r="CX70" s="141">
        <f t="shared" ca="1" si="79"/>
        <v>0</v>
      </c>
      <c r="CY70" s="141">
        <f t="shared" ca="1" si="79"/>
        <v>0</v>
      </c>
      <c r="CZ70" s="141">
        <f t="shared" ca="1" si="79"/>
        <v>0</v>
      </c>
      <c r="DA70" s="141">
        <f t="shared" ca="1" si="79"/>
        <v>0</v>
      </c>
      <c r="DB70" s="141">
        <f t="shared" ca="1" si="79"/>
        <v>0</v>
      </c>
      <c r="DC70" s="141">
        <f t="shared" ca="1" si="79"/>
        <v>0</v>
      </c>
      <c r="DD70" s="141">
        <f t="shared" ca="1" si="79"/>
        <v>0</v>
      </c>
      <c r="DE70" s="141">
        <f t="shared" ca="1" si="78"/>
        <v>0</v>
      </c>
      <c r="DF70" s="141">
        <f t="shared" ca="1" si="78"/>
        <v>0</v>
      </c>
      <c r="DG70" s="141">
        <f t="shared" ca="1" si="78"/>
        <v>0</v>
      </c>
      <c r="DH70" s="141">
        <f t="shared" ca="1" si="78"/>
        <v>0</v>
      </c>
      <c r="DI70" s="141">
        <f t="shared" ca="1" si="78"/>
        <v>0</v>
      </c>
      <c r="DJ70" s="141">
        <f t="shared" ca="1" si="78"/>
        <v>0</v>
      </c>
      <c r="DK70" s="141">
        <f t="shared" ca="1" si="78"/>
        <v>0</v>
      </c>
      <c r="DL70" s="141">
        <f t="shared" ca="1" si="78"/>
        <v>0</v>
      </c>
      <c r="DM70" s="141">
        <f t="shared" ca="1" si="78"/>
        <v>0</v>
      </c>
      <c r="DN70" s="141">
        <f t="shared" ca="1" si="78"/>
        <v>0</v>
      </c>
      <c r="DO70" s="141">
        <f t="shared" ca="1" si="78"/>
        <v>0</v>
      </c>
      <c r="DP70" s="141">
        <f t="shared" ca="1" si="78"/>
        <v>0</v>
      </c>
      <c r="DQ70" s="141">
        <f t="shared" ca="1" si="78"/>
        <v>0</v>
      </c>
      <c r="DR70" s="141">
        <f t="shared" ca="1" si="78"/>
        <v>0</v>
      </c>
      <c r="DS70" s="141">
        <f t="shared" ca="1" si="77"/>
        <v>0</v>
      </c>
      <c r="DT70" s="141">
        <f t="shared" ca="1" si="77"/>
        <v>0</v>
      </c>
      <c r="DU70" s="141">
        <f t="shared" ca="1" si="77"/>
        <v>0</v>
      </c>
      <c r="DV70" s="141">
        <f t="shared" ca="1" si="77"/>
        <v>0</v>
      </c>
      <c r="DW70" s="141">
        <f t="shared" ca="1" si="77"/>
        <v>0</v>
      </c>
      <c r="DX70" s="141">
        <f t="shared" ca="1" si="77"/>
        <v>0</v>
      </c>
      <c r="DY70" s="141">
        <f t="shared" ca="1" si="77"/>
        <v>0</v>
      </c>
      <c r="DZ70" s="141">
        <f t="shared" ca="1" si="77"/>
        <v>0</v>
      </c>
      <c r="EA70" s="141">
        <f t="shared" ca="1" si="77"/>
        <v>0</v>
      </c>
      <c r="EB70" s="141">
        <f t="shared" ca="1" si="77"/>
        <v>0</v>
      </c>
      <c r="EC70" s="141">
        <f t="shared" ca="1" si="77"/>
        <v>0</v>
      </c>
      <c r="ED70" s="141">
        <f t="shared" ca="1" si="77"/>
        <v>0</v>
      </c>
      <c r="EE70" s="141">
        <f t="shared" ca="1" si="77"/>
        <v>0</v>
      </c>
      <c r="EF70" s="141">
        <f t="shared" ca="1" si="67"/>
        <v>0</v>
      </c>
      <c r="EG70" s="141">
        <f t="shared" ref="EG70:EV92" ca="1" si="80">(((INDIRECT("Desenho!L" &amp; (1+$B70)&amp;"C"&amp;(1+EG$5),FALSE)*$D70+INDIRECT("Desenho!L" &amp;(1+$C70)&amp;"C"&amp;(1+EG$5),FALSE)*$E70)/$F70)*EG$3+((INDIRECT("Desenho!L" &amp;(1+$B70) &amp;"C"&amp;(1+EG$4),FALSE)*$D70+INDIRECT("Desenho!L" &amp;(1+$C70)&amp;"C"&amp;(1+EG$4),FALSE)*$E70)/$F70)*EG$2)/EG$1</f>
        <v>0</v>
      </c>
      <c r="EH70" s="141">
        <f t="shared" ca="1" si="80"/>
        <v>0</v>
      </c>
      <c r="EI70" s="141">
        <f t="shared" ca="1" si="80"/>
        <v>0</v>
      </c>
      <c r="EJ70" s="141">
        <f t="shared" ca="1" si="80"/>
        <v>0</v>
      </c>
      <c r="EK70" s="141">
        <f t="shared" ca="1" si="80"/>
        <v>0</v>
      </c>
      <c r="EL70" s="141">
        <f t="shared" ca="1" si="80"/>
        <v>0</v>
      </c>
      <c r="EM70" s="141">
        <f t="shared" ca="1" si="80"/>
        <v>0</v>
      </c>
      <c r="EN70" s="141">
        <f t="shared" ca="1" si="80"/>
        <v>0</v>
      </c>
      <c r="EO70" s="141">
        <f t="shared" ca="1" si="80"/>
        <v>0</v>
      </c>
      <c r="EP70" s="141">
        <f t="shared" ca="1" si="80"/>
        <v>0</v>
      </c>
      <c r="EQ70" s="141">
        <f t="shared" ca="1" si="80"/>
        <v>0</v>
      </c>
      <c r="ER70" s="141">
        <f t="shared" ca="1" si="80"/>
        <v>0</v>
      </c>
      <c r="ES70" s="141">
        <f t="shared" ca="1" si="80"/>
        <v>0</v>
      </c>
      <c r="ET70" s="141">
        <f t="shared" ca="1" si="80"/>
        <v>0</v>
      </c>
      <c r="EU70" s="141">
        <f t="shared" ca="1" si="80"/>
        <v>0</v>
      </c>
      <c r="EV70" s="141">
        <f t="shared" ca="1" si="80"/>
        <v>0</v>
      </c>
      <c r="EW70" s="141">
        <f t="shared" ca="1" si="75"/>
        <v>0</v>
      </c>
      <c r="EX70" s="141">
        <f t="shared" ca="1" si="75"/>
        <v>0</v>
      </c>
      <c r="EY70" s="141">
        <f t="shared" ca="1" si="75"/>
        <v>0</v>
      </c>
      <c r="EZ70" s="141">
        <f t="shared" ca="1" si="75"/>
        <v>0</v>
      </c>
      <c r="FA70" s="141">
        <f t="shared" ca="1" si="75"/>
        <v>0</v>
      </c>
      <c r="FB70" s="141">
        <f t="shared" ca="1" si="75"/>
        <v>0</v>
      </c>
    </row>
    <row r="71" spans="1:158" ht="2.25" customHeight="1">
      <c r="A71" s="139">
        <f t="shared" si="18"/>
        <v>63</v>
      </c>
      <c r="B71" s="140">
        <f t="shared" si="24"/>
        <v>63</v>
      </c>
      <c r="C71" s="140">
        <f t="shared" si="19"/>
        <v>64</v>
      </c>
      <c r="D71" s="139">
        <f t="shared" si="25"/>
        <v>1</v>
      </c>
      <c r="E71" s="139">
        <f t="shared" si="20"/>
        <v>0</v>
      </c>
      <c r="F71" s="139">
        <f t="shared" si="26"/>
        <v>1</v>
      </c>
      <c r="G71">
        <v>63</v>
      </c>
      <c r="H71" s="141">
        <f t="shared" ca="1" si="69"/>
        <v>131</v>
      </c>
      <c r="I71" s="141">
        <f t="shared" ca="1" si="69"/>
        <v>62</v>
      </c>
      <c r="J71" s="141">
        <f t="shared" ca="1" si="69"/>
        <v>95</v>
      </c>
      <c r="K71" s="141">
        <f t="shared" ca="1" si="69"/>
        <v>120</v>
      </c>
      <c r="L71" s="141">
        <f t="shared" ca="1" si="69"/>
        <v>110</v>
      </c>
      <c r="M71" s="141">
        <f t="shared" ca="1" si="69"/>
        <v>65</v>
      </c>
      <c r="N71" s="141">
        <f t="shared" ca="1" si="69"/>
        <v>96</v>
      </c>
      <c r="O71" s="141">
        <f t="shared" ca="1" si="69"/>
        <v>73</v>
      </c>
      <c r="P71" s="141">
        <f t="shared" ca="1" si="69"/>
        <v>114</v>
      </c>
      <c r="Q71" s="141">
        <f t="shared" ca="1" si="69"/>
        <v>136</v>
      </c>
      <c r="R71" s="141">
        <f t="shared" ca="1" si="69"/>
        <v>85</v>
      </c>
      <c r="S71" s="141">
        <f t="shared" ca="1" si="69"/>
        <v>92</v>
      </c>
      <c r="T71" s="141">
        <f t="shared" ca="1" si="69"/>
        <v>116</v>
      </c>
      <c r="U71" s="141">
        <f t="shared" ca="1" si="69"/>
        <v>117</v>
      </c>
      <c r="V71" s="141">
        <f t="shared" ca="1" si="69"/>
        <v>152</v>
      </c>
      <c r="W71" s="141">
        <f t="shared" ca="1" si="69"/>
        <v>89</v>
      </c>
      <c r="X71" s="141">
        <f t="shared" ca="1" si="72"/>
        <v>122</v>
      </c>
      <c r="Y71" s="141">
        <f t="shared" ca="1" si="72"/>
        <v>106</v>
      </c>
      <c r="Z71" s="141">
        <f t="shared" ca="1" si="72"/>
        <v>102</v>
      </c>
      <c r="AA71" s="141">
        <f t="shared" ca="1" si="72"/>
        <v>93</v>
      </c>
      <c r="AB71" s="141">
        <f t="shared" ca="1" si="72"/>
        <v>99</v>
      </c>
      <c r="AC71" s="141">
        <f t="shared" ca="1" si="72"/>
        <v>84</v>
      </c>
      <c r="AD71" s="141">
        <f t="shared" ca="1" si="72"/>
        <v>82</v>
      </c>
      <c r="AE71" s="141">
        <f t="shared" ca="1" si="72"/>
        <v>56</v>
      </c>
      <c r="AF71" s="141">
        <f t="shared" ca="1" si="72"/>
        <v>62</v>
      </c>
      <c r="AG71" s="141">
        <f t="shared" ca="1" si="72"/>
        <v>72</v>
      </c>
      <c r="AH71" s="141">
        <f t="shared" ca="1" si="72"/>
        <v>59</v>
      </c>
      <c r="AI71" s="141">
        <f t="shared" ca="1" si="72"/>
        <v>223</v>
      </c>
      <c r="AJ71" s="141">
        <f t="shared" ca="1" si="72"/>
        <v>134</v>
      </c>
      <c r="AK71" s="141">
        <f t="shared" ca="1" si="72"/>
        <v>15</v>
      </c>
      <c r="AL71" s="141">
        <f t="shared" ca="1" si="72"/>
        <v>66</v>
      </c>
      <c r="AM71" s="141">
        <f t="shared" ca="1" si="70"/>
        <v>21</v>
      </c>
      <c r="AN71" s="141">
        <f t="shared" ca="1" si="70"/>
        <v>26</v>
      </c>
      <c r="AO71" s="141">
        <f t="shared" ca="1" si="70"/>
        <v>44</v>
      </c>
      <c r="AP71" s="141">
        <f t="shared" ca="1" si="70"/>
        <v>22</v>
      </c>
      <c r="AQ71" s="141">
        <f t="shared" ca="1" si="70"/>
        <v>56</v>
      </c>
      <c r="AR71" s="141">
        <f t="shared" ca="1" si="70"/>
        <v>95</v>
      </c>
      <c r="AS71" s="141">
        <f t="shared" ca="1" si="70"/>
        <v>73</v>
      </c>
      <c r="AT71" s="141">
        <f t="shared" ca="1" si="70"/>
        <v>45</v>
      </c>
      <c r="AU71" s="141">
        <f t="shared" ca="1" si="70"/>
        <v>66</v>
      </c>
      <c r="AV71" s="141">
        <f t="shared" ca="1" si="70"/>
        <v>101</v>
      </c>
      <c r="AW71" s="141">
        <f t="shared" ca="1" si="70"/>
        <v>74</v>
      </c>
      <c r="AX71" s="141">
        <f t="shared" ca="1" si="70"/>
        <v>94</v>
      </c>
      <c r="AY71" s="141">
        <f t="shared" ca="1" si="70"/>
        <v>131</v>
      </c>
      <c r="AZ71" s="141">
        <f t="shared" ca="1" si="70"/>
        <v>78</v>
      </c>
      <c r="BA71" s="141">
        <f t="shared" ca="1" si="70"/>
        <v>61</v>
      </c>
      <c r="BB71" s="141">
        <f t="shared" ca="1" si="70"/>
        <v>93</v>
      </c>
      <c r="BC71" s="141">
        <f t="shared" ca="1" si="71"/>
        <v>102</v>
      </c>
      <c r="BD71" s="141">
        <f t="shared" ca="1" si="71"/>
        <v>113</v>
      </c>
      <c r="BE71" s="141">
        <f t="shared" ca="1" si="71"/>
        <v>38</v>
      </c>
      <c r="BF71" s="141">
        <f t="shared" ca="1" si="71"/>
        <v>90</v>
      </c>
      <c r="BG71" s="141">
        <f t="shared" ca="1" si="71"/>
        <v>107</v>
      </c>
      <c r="BH71" s="141">
        <f t="shared" ca="1" si="71"/>
        <v>113</v>
      </c>
      <c r="BI71" s="141">
        <f t="shared" ca="1" si="71"/>
        <v>70</v>
      </c>
      <c r="BJ71" s="141">
        <f t="shared" ca="1" si="71"/>
        <v>110</v>
      </c>
      <c r="BK71" s="141">
        <f t="shared" ca="1" si="71"/>
        <v>61</v>
      </c>
      <c r="BL71" s="141">
        <f t="shared" ca="1" si="71"/>
        <v>107</v>
      </c>
      <c r="BM71" s="141">
        <f t="shared" ca="1" si="71"/>
        <v>95</v>
      </c>
      <c r="BN71" s="141">
        <f t="shared" ca="1" si="71"/>
        <v>89</v>
      </c>
      <c r="BO71" s="141">
        <f t="shared" ca="1" si="71"/>
        <v>124</v>
      </c>
      <c r="BP71" s="141">
        <f t="shared" ca="1" si="71"/>
        <v>111</v>
      </c>
      <c r="BQ71" s="141">
        <f t="shared" ca="1" si="71"/>
        <v>82</v>
      </c>
      <c r="BR71" s="141">
        <f t="shared" ca="1" si="71"/>
        <v>65</v>
      </c>
      <c r="BS71" s="141">
        <f t="shared" ca="1" si="76"/>
        <v>66</v>
      </c>
      <c r="BT71" s="141">
        <f t="shared" ca="1" si="76"/>
        <v>105</v>
      </c>
      <c r="BU71" s="141">
        <f t="shared" ca="1" si="76"/>
        <v>87</v>
      </c>
      <c r="BV71" s="141">
        <f t="shared" ca="1" si="76"/>
        <v>72</v>
      </c>
      <c r="BW71" s="141">
        <f t="shared" ca="1" si="76"/>
        <v>59</v>
      </c>
      <c r="BX71" s="141">
        <f t="shared" ca="1" si="76"/>
        <v>47</v>
      </c>
      <c r="BY71" s="141">
        <f t="shared" ca="1" si="76"/>
        <v>79</v>
      </c>
      <c r="BZ71" s="141">
        <f t="shared" ca="1" si="76"/>
        <v>51</v>
      </c>
      <c r="CA71" s="141">
        <f t="shared" ca="1" si="76"/>
        <v>70</v>
      </c>
      <c r="CB71" s="141">
        <f t="shared" ca="1" si="76"/>
        <v>56</v>
      </c>
      <c r="CC71" s="141">
        <f t="shared" ca="1" si="76"/>
        <v>71</v>
      </c>
      <c r="CD71" s="141">
        <f t="shared" ca="1" si="76"/>
        <v>255</v>
      </c>
      <c r="CE71" s="141">
        <f t="shared" ca="1" si="76"/>
        <v>0</v>
      </c>
      <c r="CF71" s="141">
        <f t="shared" ca="1" si="76"/>
        <v>0</v>
      </c>
      <c r="CG71" s="141">
        <f t="shared" ca="1" si="76"/>
        <v>0</v>
      </c>
      <c r="CH71" s="141">
        <f t="shared" ca="1" si="76"/>
        <v>0</v>
      </c>
      <c r="CI71" s="141">
        <f t="shared" ca="1" si="74"/>
        <v>0</v>
      </c>
      <c r="CJ71" s="141">
        <f t="shared" ca="1" si="74"/>
        <v>0</v>
      </c>
      <c r="CK71" s="141">
        <f t="shared" ca="1" si="74"/>
        <v>0</v>
      </c>
      <c r="CL71" s="141">
        <f t="shared" ca="1" si="74"/>
        <v>0</v>
      </c>
      <c r="CM71" s="141">
        <f t="shared" ca="1" si="74"/>
        <v>0</v>
      </c>
      <c r="CN71" s="141">
        <f t="shared" ca="1" si="74"/>
        <v>0</v>
      </c>
      <c r="CO71" s="141">
        <f t="shared" ref="CO71:DD86" ca="1" si="81">(((INDIRECT("Desenho!L" &amp; (1+$B71)&amp;"C"&amp;(1+CO$5),FALSE)*$D71+INDIRECT("Desenho!L" &amp;(1+$C71)&amp;"C"&amp;(1+CO$5),FALSE)*$E71)/$F71)*CO$3+((INDIRECT("Desenho!L" &amp;(1+$B71) &amp;"C"&amp;(1+CO$4),FALSE)*$D71+INDIRECT("Desenho!L" &amp;(1+$C71)&amp;"C"&amp;(1+CO$4),FALSE)*$E71)/$F71)*CO$2)/CO$1</f>
        <v>0</v>
      </c>
      <c r="CP71" s="141">
        <f t="shared" ca="1" si="81"/>
        <v>0</v>
      </c>
      <c r="CQ71" s="141">
        <f t="shared" ca="1" si="81"/>
        <v>0</v>
      </c>
      <c r="CR71" s="141">
        <f t="shared" ca="1" si="81"/>
        <v>0</v>
      </c>
      <c r="CS71" s="141">
        <f t="shared" ca="1" si="81"/>
        <v>0</v>
      </c>
      <c r="CT71" s="141">
        <f t="shared" ca="1" si="81"/>
        <v>0</v>
      </c>
      <c r="CU71" s="141">
        <f t="shared" ca="1" si="81"/>
        <v>0</v>
      </c>
      <c r="CV71" s="141">
        <f t="shared" ca="1" si="81"/>
        <v>0</v>
      </c>
      <c r="CW71" s="141">
        <f t="shared" ca="1" si="81"/>
        <v>0</v>
      </c>
      <c r="CX71" s="141">
        <f t="shared" ca="1" si="81"/>
        <v>0</v>
      </c>
      <c r="CY71" s="141">
        <f t="shared" ca="1" si="81"/>
        <v>0</v>
      </c>
      <c r="CZ71" s="141">
        <f t="shared" ca="1" si="81"/>
        <v>0</v>
      </c>
      <c r="DA71" s="141">
        <f t="shared" ca="1" si="81"/>
        <v>0</v>
      </c>
      <c r="DB71" s="141">
        <f t="shared" ca="1" si="81"/>
        <v>0</v>
      </c>
      <c r="DC71" s="141">
        <f t="shared" ca="1" si="81"/>
        <v>0</v>
      </c>
      <c r="DD71" s="141">
        <f t="shared" ca="1" si="81"/>
        <v>0</v>
      </c>
      <c r="DE71" s="141">
        <f t="shared" ca="1" si="78"/>
        <v>0</v>
      </c>
      <c r="DF71" s="141">
        <f t="shared" ca="1" si="78"/>
        <v>0</v>
      </c>
      <c r="DG71" s="141">
        <f t="shared" ca="1" si="78"/>
        <v>0</v>
      </c>
      <c r="DH71" s="141">
        <f t="shared" ca="1" si="78"/>
        <v>0</v>
      </c>
      <c r="DI71" s="141">
        <f t="shared" ca="1" si="78"/>
        <v>0</v>
      </c>
      <c r="DJ71" s="141">
        <f t="shared" ca="1" si="78"/>
        <v>0</v>
      </c>
      <c r="DK71" s="141">
        <f t="shared" ca="1" si="78"/>
        <v>0</v>
      </c>
      <c r="DL71" s="141">
        <f t="shared" ca="1" si="78"/>
        <v>0</v>
      </c>
      <c r="DM71" s="141">
        <f t="shared" ca="1" si="78"/>
        <v>0</v>
      </c>
      <c r="DN71" s="141">
        <f t="shared" ca="1" si="78"/>
        <v>0</v>
      </c>
      <c r="DO71" s="141">
        <f t="shared" ca="1" si="78"/>
        <v>0</v>
      </c>
      <c r="DP71" s="141">
        <f t="shared" ca="1" si="78"/>
        <v>0</v>
      </c>
      <c r="DQ71" s="141">
        <f t="shared" ca="1" si="78"/>
        <v>0</v>
      </c>
      <c r="DR71" s="141">
        <f t="shared" ca="1" si="78"/>
        <v>0</v>
      </c>
      <c r="DS71" s="141">
        <f t="shared" ca="1" si="77"/>
        <v>0</v>
      </c>
      <c r="DT71" s="141">
        <f t="shared" ca="1" si="77"/>
        <v>0</v>
      </c>
      <c r="DU71" s="141">
        <f t="shared" ca="1" si="77"/>
        <v>0</v>
      </c>
      <c r="DV71" s="141">
        <f t="shared" ca="1" si="77"/>
        <v>0</v>
      </c>
      <c r="DW71" s="141">
        <f t="shared" ca="1" si="77"/>
        <v>0</v>
      </c>
      <c r="DX71" s="141">
        <f t="shared" ca="1" si="77"/>
        <v>0</v>
      </c>
      <c r="DY71" s="141">
        <f t="shared" ca="1" si="77"/>
        <v>0</v>
      </c>
      <c r="DZ71" s="141">
        <f t="shared" ca="1" si="77"/>
        <v>0</v>
      </c>
      <c r="EA71" s="141">
        <f t="shared" ca="1" si="77"/>
        <v>0</v>
      </c>
      <c r="EB71" s="141">
        <f t="shared" ca="1" si="77"/>
        <v>0</v>
      </c>
      <c r="EC71" s="141">
        <f t="shared" ca="1" si="77"/>
        <v>0</v>
      </c>
      <c r="ED71" s="141">
        <f t="shared" ca="1" si="77"/>
        <v>0</v>
      </c>
      <c r="EE71" s="141">
        <f t="shared" ca="1" si="77"/>
        <v>0</v>
      </c>
      <c r="EF71" s="141">
        <f t="shared" ref="EF71:EU93" ca="1" si="82">(((INDIRECT("Desenho!L" &amp; (1+$B71)&amp;"C"&amp;(1+EF$5),FALSE)*$D71+INDIRECT("Desenho!L" &amp;(1+$C71)&amp;"C"&amp;(1+EF$5),FALSE)*$E71)/$F71)*EF$3+((INDIRECT("Desenho!L" &amp;(1+$B71) &amp;"C"&amp;(1+EF$4),FALSE)*$D71+INDIRECT("Desenho!L" &amp;(1+$C71)&amp;"C"&amp;(1+EF$4),FALSE)*$E71)/$F71)*EF$2)/EF$1</f>
        <v>0</v>
      </c>
      <c r="EG71" s="141">
        <f t="shared" ca="1" si="82"/>
        <v>0</v>
      </c>
      <c r="EH71" s="141">
        <f t="shared" ca="1" si="82"/>
        <v>0</v>
      </c>
      <c r="EI71" s="141">
        <f t="shared" ca="1" si="82"/>
        <v>0</v>
      </c>
      <c r="EJ71" s="141">
        <f t="shared" ca="1" si="82"/>
        <v>0</v>
      </c>
      <c r="EK71" s="141">
        <f t="shared" ca="1" si="82"/>
        <v>0</v>
      </c>
      <c r="EL71" s="141">
        <f t="shared" ca="1" si="82"/>
        <v>0</v>
      </c>
      <c r="EM71" s="141">
        <f t="shared" ca="1" si="82"/>
        <v>0</v>
      </c>
      <c r="EN71" s="141">
        <f t="shared" ca="1" si="82"/>
        <v>0</v>
      </c>
      <c r="EO71" s="141">
        <f t="shared" ca="1" si="82"/>
        <v>0</v>
      </c>
      <c r="EP71" s="141">
        <f t="shared" ca="1" si="82"/>
        <v>0</v>
      </c>
      <c r="EQ71" s="141">
        <f t="shared" ca="1" si="80"/>
        <v>0</v>
      </c>
      <c r="ER71" s="141">
        <f t="shared" ca="1" si="80"/>
        <v>0</v>
      </c>
      <c r="ES71" s="141">
        <f t="shared" ca="1" si="80"/>
        <v>0</v>
      </c>
      <c r="ET71" s="141">
        <f t="shared" ca="1" si="80"/>
        <v>0</v>
      </c>
      <c r="EU71" s="141">
        <f t="shared" ca="1" si="80"/>
        <v>0</v>
      </c>
      <c r="EV71" s="141">
        <f t="shared" ca="1" si="80"/>
        <v>0</v>
      </c>
      <c r="EW71" s="141">
        <f t="shared" ca="1" si="75"/>
        <v>0</v>
      </c>
      <c r="EX71" s="141">
        <f t="shared" ca="1" si="75"/>
        <v>0</v>
      </c>
      <c r="EY71" s="141">
        <f t="shared" ca="1" si="75"/>
        <v>0</v>
      </c>
      <c r="EZ71" s="141">
        <f t="shared" ca="1" si="75"/>
        <v>0</v>
      </c>
      <c r="FA71" s="141">
        <f t="shared" ca="1" si="75"/>
        <v>0</v>
      </c>
      <c r="FB71" s="141">
        <f t="shared" ca="1" si="75"/>
        <v>0</v>
      </c>
    </row>
    <row r="72" spans="1:158" ht="2.25" customHeight="1">
      <c r="A72" s="139">
        <f t="shared" ref="A72:A135" si="83">G72*$F$7</f>
        <v>64</v>
      </c>
      <c r="B72" s="140">
        <f t="shared" si="24"/>
        <v>64</v>
      </c>
      <c r="C72" s="140">
        <f t="shared" ref="C72:C135" si="84">INT(A72+$F$7)</f>
        <v>65</v>
      </c>
      <c r="D72" s="139">
        <f t="shared" si="25"/>
        <v>1</v>
      </c>
      <c r="E72" s="139">
        <f t="shared" ref="E72:E135" si="85">A72+$F$7-C72</f>
        <v>0</v>
      </c>
      <c r="F72" s="139">
        <f t="shared" si="26"/>
        <v>1</v>
      </c>
      <c r="G72">
        <v>64</v>
      </c>
      <c r="H72" s="141">
        <f t="shared" ca="1" si="69"/>
        <v>116</v>
      </c>
      <c r="I72" s="141">
        <f t="shared" ca="1" si="69"/>
        <v>89</v>
      </c>
      <c r="J72" s="141">
        <f t="shared" ca="1" si="69"/>
        <v>92</v>
      </c>
      <c r="K72" s="141">
        <f t="shared" ca="1" si="69"/>
        <v>139</v>
      </c>
      <c r="L72" s="141">
        <f t="shared" ca="1" si="69"/>
        <v>100</v>
      </c>
      <c r="M72" s="141">
        <f t="shared" ca="1" si="69"/>
        <v>115</v>
      </c>
      <c r="N72" s="141">
        <f t="shared" ca="1" si="69"/>
        <v>112</v>
      </c>
      <c r="O72" s="141">
        <f t="shared" ca="1" si="69"/>
        <v>118</v>
      </c>
      <c r="P72" s="141">
        <f t="shared" ca="1" si="69"/>
        <v>84</v>
      </c>
      <c r="Q72" s="141">
        <f t="shared" ca="1" si="69"/>
        <v>44</v>
      </c>
      <c r="R72" s="141">
        <f t="shared" ca="1" si="69"/>
        <v>60</v>
      </c>
      <c r="S72" s="141">
        <f t="shared" ca="1" si="69"/>
        <v>46</v>
      </c>
      <c r="T72" s="141">
        <f t="shared" ca="1" si="69"/>
        <v>33</v>
      </c>
      <c r="U72" s="141">
        <f t="shared" ca="1" si="69"/>
        <v>76</v>
      </c>
      <c r="V72" s="141">
        <f t="shared" ca="1" si="69"/>
        <v>75</v>
      </c>
      <c r="W72" s="141">
        <f t="shared" ca="1" si="69"/>
        <v>41</v>
      </c>
      <c r="X72" s="141">
        <f t="shared" ca="1" si="72"/>
        <v>54</v>
      </c>
      <c r="Y72" s="141">
        <f t="shared" ca="1" si="72"/>
        <v>95</v>
      </c>
      <c r="Z72" s="141">
        <f t="shared" ca="1" si="72"/>
        <v>58</v>
      </c>
      <c r="AA72" s="141">
        <f t="shared" ca="1" si="72"/>
        <v>72</v>
      </c>
      <c r="AB72" s="141">
        <f t="shared" ca="1" si="72"/>
        <v>66</v>
      </c>
      <c r="AC72" s="141">
        <f t="shared" ca="1" si="72"/>
        <v>38</v>
      </c>
      <c r="AD72" s="141">
        <f t="shared" ca="1" si="72"/>
        <v>82</v>
      </c>
      <c r="AE72" s="141">
        <f t="shared" ca="1" si="72"/>
        <v>60</v>
      </c>
      <c r="AF72" s="141">
        <f t="shared" ca="1" si="72"/>
        <v>91</v>
      </c>
      <c r="AG72" s="141">
        <f t="shared" ca="1" si="72"/>
        <v>125</v>
      </c>
      <c r="AH72" s="141">
        <f t="shared" ca="1" si="72"/>
        <v>109</v>
      </c>
      <c r="AI72" s="141">
        <f t="shared" ca="1" si="72"/>
        <v>100</v>
      </c>
      <c r="AJ72" s="141">
        <f t="shared" ca="1" si="72"/>
        <v>79</v>
      </c>
      <c r="AK72" s="141">
        <f t="shared" ca="1" si="72"/>
        <v>118</v>
      </c>
      <c r="AL72" s="141">
        <f t="shared" ca="1" si="72"/>
        <v>127</v>
      </c>
      <c r="AM72" s="141">
        <f t="shared" ca="1" si="70"/>
        <v>33</v>
      </c>
      <c r="AN72" s="141">
        <f t="shared" ca="1" si="70"/>
        <v>52</v>
      </c>
      <c r="AO72" s="141">
        <f t="shared" ca="1" si="70"/>
        <v>40</v>
      </c>
      <c r="AP72" s="141">
        <f t="shared" ca="1" si="70"/>
        <v>40</v>
      </c>
      <c r="AQ72" s="141">
        <f t="shared" ca="1" si="70"/>
        <v>15</v>
      </c>
      <c r="AR72" s="141">
        <f t="shared" ca="1" si="70"/>
        <v>17</v>
      </c>
      <c r="AS72" s="141">
        <f t="shared" ca="1" si="70"/>
        <v>52</v>
      </c>
      <c r="AT72" s="141">
        <f t="shared" ca="1" si="70"/>
        <v>34</v>
      </c>
      <c r="AU72" s="141">
        <f t="shared" ca="1" si="70"/>
        <v>57</v>
      </c>
      <c r="AV72" s="141">
        <f t="shared" ca="1" si="70"/>
        <v>81</v>
      </c>
      <c r="AW72" s="141">
        <f t="shared" ca="1" si="70"/>
        <v>30</v>
      </c>
      <c r="AX72" s="141">
        <f t="shared" ca="1" si="70"/>
        <v>60</v>
      </c>
      <c r="AY72" s="141">
        <f t="shared" ca="1" si="70"/>
        <v>34</v>
      </c>
      <c r="AZ72" s="141">
        <f t="shared" ca="1" si="70"/>
        <v>30</v>
      </c>
      <c r="BA72" s="141">
        <f t="shared" ca="1" si="70"/>
        <v>55</v>
      </c>
      <c r="BB72" s="141">
        <f t="shared" ca="1" si="70"/>
        <v>80</v>
      </c>
      <c r="BC72" s="141">
        <f t="shared" ca="1" si="71"/>
        <v>62</v>
      </c>
      <c r="BD72" s="141">
        <f t="shared" ca="1" si="71"/>
        <v>50</v>
      </c>
      <c r="BE72" s="141">
        <f t="shared" ca="1" si="71"/>
        <v>80</v>
      </c>
      <c r="BF72" s="141">
        <f t="shared" ca="1" si="71"/>
        <v>91</v>
      </c>
      <c r="BG72" s="141">
        <f t="shared" ca="1" si="71"/>
        <v>63</v>
      </c>
      <c r="BH72" s="141">
        <f t="shared" ca="1" si="71"/>
        <v>48</v>
      </c>
      <c r="BI72" s="141">
        <f t="shared" ca="1" si="71"/>
        <v>96</v>
      </c>
      <c r="BJ72" s="141">
        <f t="shared" ca="1" si="71"/>
        <v>68</v>
      </c>
      <c r="BK72" s="141">
        <f t="shared" ca="1" si="71"/>
        <v>81</v>
      </c>
      <c r="BL72" s="141">
        <f t="shared" ca="1" si="71"/>
        <v>75</v>
      </c>
      <c r="BM72" s="141">
        <f t="shared" ca="1" si="71"/>
        <v>70</v>
      </c>
      <c r="BN72" s="141">
        <f t="shared" ca="1" si="71"/>
        <v>102</v>
      </c>
      <c r="BO72" s="141">
        <f t="shared" ca="1" si="71"/>
        <v>71</v>
      </c>
      <c r="BP72" s="141">
        <f t="shared" ca="1" si="71"/>
        <v>106</v>
      </c>
      <c r="BQ72" s="141">
        <f t="shared" ca="1" si="71"/>
        <v>33</v>
      </c>
      <c r="BR72" s="141">
        <f t="shared" ca="1" si="71"/>
        <v>39</v>
      </c>
      <c r="BS72" s="141">
        <f t="shared" ca="1" si="76"/>
        <v>73</v>
      </c>
      <c r="BT72" s="141">
        <f t="shared" ca="1" si="76"/>
        <v>49</v>
      </c>
      <c r="BU72" s="141">
        <f t="shared" ca="1" si="76"/>
        <v>76</v>
      </c>
      <c r="BV72" s="141">
        <f t="shared" ca="1" si="76"/>
        <v>67</v>
      </c>
      <c r="BW72" s="141">
        <f t="shared" ca="1" si="76"/>
        <v>89</v>
      </c>
      <c r="BX72" s="141">
        <f t="shared" ca="1" si="76"/>
        <v>89</v>
      </c>
      <c r="BY72" s="141">
        <f t="shared" ca="1" si="76"/>
        <v>88</v>
      </c>
      <c r="BZ72" s="141">
        <f t="shared" ca="1" si="76"/>
        <v>67</v>
      </c>
      <c r="CA72" s="141">
        <f t="shared" ca="1" si="76"/>
        <v>90</v>
      </c>
      <c r="CB72" s="141">
        <f t="shared" ca="1" si="76"/>
        <v>91</v>
      </c>
      <c r="CC72" s="141">
        <f t="shared" ca="1" si="76"/>
        <v>90</v>
      </c>
      <c r="CD72" s="141">
        <f t="shared" ca="1" si="76"/>
        <v>255</v>
      </c>
      <c r="CE72" s="141">
        <f t="shared" ca="1" si="76"/>
        <v>0</v>
      </c>
      <c r="CF72" s="141">
        <f t="shared" ca="1" si="76"/>
        <v>0</v>
      </c>
      <c r="CG72" s="141">
        <f t="shared" ca="1" si="76"/>
        <v>0</v>
      </c>
      <c r="CH72" s="141">
        <f t="shared" ca="1" si="76"/>
        <v>0</v>
      </c>
      <c r="CI72" s="141">
        <f t="shared" ca="1" si="74"/>
        <v>0</v>
      </c>
      <c r="CJ72" s="141">
        <f t="shared" ca="1" si="74"/>
        <v>0</v>
      </c>
      <c r="CK72" s="141">
        <f t="shared" ca="1" si="74"/>
        <v>0</v>
      </c>
      <c r="CL72" s="141">
        <f t="shared" ca="1" si="74"/>
        <v>0</v>
      </c>
      <c r="CM72" s="141">
        <f t="shared" ca="1" si="74"/>
        <v>0</v>
      </c>
      <c r="CN72" s="141">
        <f t="shared" ca="1" si="74"/>
        <v>0</v>
      </c>
      <c r="CO72" s="141">
        <f t="shared" ca="1" si="81"/>
        <v>0</v>
      </c>
      <c r="CP72" s="141">
        <f t="shared" ca="1" si="81"/>
        <v>0</v>
      </c>
      <c r="CQ72" s="141">
        <f t="shared" ca="1" si="81"/>
        <v>0</v>
      </c>
      <c r="CR72" s="141">
        <f t="shared" ca="1" si="81"/>
        <v>0</v>
      </c>
      <c r="CS72" s="141">
        <f t="shared" ca="1" si="81"/>
        <v>0</v>
      </c>
      <c r="CT72" s="141">
        <f t="shared" ca="1" si="81"/>
        <v>0</v>
      </c>
      <c r="CU72" s="141">
        <f t="shared" ca="1" si="81"/>
        <v>0</v>
      </c>
      <c r="CV72" s="141">
        <f t="shared" ca="1" si="81"/>
        <v>0</v>
      </c>
      <c r="CW72" s="141">
        <f t="shared" ca="1" si="81"/>
        <v>0</v>
      </c>
      <c r="CX72" s="141">
        <f t="shared" ca="1" si="81"/>
        <v>0</v>
      </c>
      <c r="CY72" s="141">
        <f t="shared" ca="1" si="81"/>
        <v>0</v>
      </c>
      <c r="CZ72" s="141">
        <f t="shared" ca="1" si="81"/>
        <v>0</v>
      </c>
      <c r="DA72" s="141">
        <f t="shared" ca="1" si="81"/>
        <v>0</v>
      </c>
      <c r="DB72" s="141">
        <f t="shared" ca="1" si="81"/>
        <v>0</v>
      </c>
      <c r="DC72" s="141">
        <f t="shared" ca="1" si="81"/>
        <v>0</v>
      </c>
      <c r="DD72" s="141">
        <f t="shared" ca="1" si="81"/>
        <v>0</v>
      </c>
      <c r="DE72" s="141">
        <f t="shared" ca="1" si="78"/>
        <v>0</v>
      </c>
      <c r="DF72" s="141">
        <f t="shared" ca="1" si="78"/>
        <v>0</v>
      </c>
      <c r="DG72" s="141">
        <f t="shared" ca="1" si="78"/>
        <v>0</v>
      </c>
      <c r="DH72" s="141">
        <f t="shared" ca="1" si="78"/>
        <v>0</v>
      </c>
      <c r="DI72" s="141">
        <f t="shared" ca="1" si="78"/>
        <v>0</v>
      </c>
      <c r="DJ72" s="141">
        <f t="shared" ca="1" si="78"/>
        <v>0</v>
      </c>
      <c r="DK72" s="141">
        <f t="shared" ca="1" si="78"/>
        <v>0</v>
      </c>
      <c r="DL72" s="141">
        <f t="shared" ca="1" si="78"/>
        <v>0</v>
      </c>
      <c r="DM72" s="141">
        <f t="shared" ca="1" si="78"/>
        <v>0</v>
      </c>
      <c r="DN72" s="141">
        <f t="shared" ca="1" si="78"/>
        <v>0</v>
      </c>
      <c r="DO72" s="141">
        <f t="shared" ca="1" si="78"/>
        <v>0</v>
      </c>
      <c r="DP72" s="141">
        <f t="shared" ca="1" si="78"/>
        <v>0</v>
      </c>
      <c r="DQ72" s="141">
        <f t="shared" ca="1" si="78"/>
        <v>0</v>
      </c>
      <c r="DR72" s="141">
        <f t="shared" ca="1" si="78"/>
        <v>0</v>
      </c>
      <c r="DS72" s="141">
        <f t="shared" ca="1" si="77"/>
        <v>0</v>
      </c>
      <c r="DT72" s="141">
        <f t="shared" ca="1" si="77"/>
        <v>0</v>
      </c>
      <c r="DU72" s="141">
        <f t="shared" ca="1" si="77"/>
        <v>0</v>
      </c>
      <c r="DV72" s="141">
        <f t="shared" ca="1" si="77"/>
        <v>0</v>
      </c>
      <c r="DW72" s="141">
        <f t="shared" ca="1" si="77"/>
        <v>0</v>
      </c>
      <c r="DX72" s="141">
        <f t="shared" ca="1" si="77"/>
        <v>0</v>
      </c>
      <c r="DY72" s="141">
        <f t="shared" ca="1" si="77"/>
        <v>0</v>
      </c>
      <c r="DZ72" s="141">
        <f t="shared" ca="1" si="77"/>
        <v>0</v>
      </c>
      <c r="EA72" s="141">
        <f t="shared" ca="1" si="77"/>
        <v>0</v>
      </c>
      <c r="EB72" s="141">
        <f t="shared" ca="1" si="77"/>
        <v>0</v>
      </c>
      <c r="EC72" s="141">
        <f t="shared" ca="1" si="77"/>
        <v>0</v>
      </c>
      <c r="ED72" s="141">
        <f t="shared" ca="1" si="77"/>
        <v>0</v>
      </c>
      <c r="EE72" s="141">
        <f t="shared" ca="1" si="77"/>
        <v>0</v>
      </c>
      <c r="EF72" s="141">
        <f t="shared" ca="1" si="82"/>
        <v>0</v>
      </c>
      <c r="EG72" s="141">
        <f t="shared" ca="1" si="82"/>
        <v>0</v>
      </c>
      <c r="EH72" s="141">
        <f t="shared" ca="1" si="82"/>
        <v>0</v>
      </c>
      <c r="EI72" s="141">
        <f t="shared" ca="1" si="82"/>
        <v>0</v>
      </c>
      <c r="EJ72" s="141">
        <f t="shared" ca="1" si="82"/>
        <v>0</v>
      </c>
      <c r="EK72" s="141">
        <f t="shared" ca="1" si="82"/>
        <v>0</v>
      </c>
      <c r="EL72" s="141">
        <f t="shared" ca="1" si="82"/>
        <v>0</v>
      </c>
      <c r="EM72" s="141">
        <f t="shared" ca="1" si="82"/>
        <v>0</v>
      </c>
      <c r="EN72" s="141">
        <f t="shared" ca="1" si="82"/>
        <v>0</v>
      </c>
      <c r="EO72" s="141">
        <f t="shared" ca="1" si="82"/>
        <v>0</v>
      </c>
      <c r="EP72" s="141">
        <f t="shared" ca="1" si="82"/>
        <v>0</v>
      </c>
      <c r="EQ72" s="141">
        <f t="shared" ca="1" si="80"/>
        <v>0</v>
      </c>
      <c r="ER72" s="141">
        <f t="shared" ca="1" si="80"/>
        <v>0</v>
      </c>
      <c r="ES72" s="141">
        <f t="shared" ca="1" si="80"/>
        <v>0</v>
      </c>
      <c r="ET72" s="141">
        <f t="shared" ca="1" si="80"/>
        <v>0</v>
      </c>
      <c r="EU72" s="141">
        <f t="shared" ca="1" si="80"/>
        <v>0</v>
      </c>
      <c r="EV72" s="141">
        <f t="shared" ca="1" si="80"/>
        <v>0</v>
      </c>
      <c r="EW72" s="141">
        <f t="shared" ca="1" si="75"/>
        <v>0</v>
      </c>
      <c r="EX72" s="141">
        <f t="shared" ca="1" si="75"/>
        <v>0</v>
      </c>
      <c r="EY72" s="141">
        <f t="shared" ca="1" si="75"/>
        <v>0</v>
      </c>
      <c r="EZ72" s="141">
        <f t="shared" ca="1" si="75"/>
        <v>0</v>
      </c>
      <c r="FA72" s="141">
        <f t="shared" ca="1" si="75"/>
        <v>0</v>
      </c>
      <c r="FB72" s="141">
        <f t="shared" ca="1" si="75"/>
        <v>0</v>
      </c>
    </row>
    <row r="73" spans="1:158" ht="2.25" customHeight="1">
      <c r="A73" s="139">
        <f t="shared" si="83"/>
        <v>65</v>
      </c>
      <c r="B73" s="140">
        <f t="shared" ref="B73:B136" si="86">INT(A73)</f>
        <v>65</v>
      </c>
      <c r="C73" s="140">
        <f t="shared" si="84"/>
        <v>66</v>
      </c>
      <c r="D73" s="139">
        <f t="shared" ref="D73:D136" si="87">INT(A73)+1-A73</f>
        <v>1</v>
      </c>
      <c r="E73" s="139">
        <f t="shared" si="85"/>
        <v>0</v>
      </c>
      <c r="F73" s="139">
        <f t="shared" ref="F73:F136" si="88">D73+E73</f>
        <v>1</v>
      </c>
      <c r="G73">
        <v>65</v>
      </c>
      <c r="H73" s="141">
        <f t="shared" ca="1" si="69"/>
        <v>63</v>
      </c>
      <c r="I73" s="141">
        <f t="shared" ca="1" si="69"/>
        <v>70</v>
      </c>
      <c r="J73" s="141">
        <f t="shared" ca="1" si="69"/>
        <v>83</v>
      </c>
      <c r="K73" s="141">
        <f t="shared" ca="1" si="69"/>
        <v>107</v>
      </c>
      <c r="L73" s="141">
        <f t="shared" ca="1" si="69"/>
        <v>61</v>
      </c>
      <c r="M73" s="141">
        <f t="shared" ca="1" si="69"/>
        <v>93</v>
      </c>
      <c r="N73" s="141">
        <f t="shared" ca="1" si="69"/>
        <v>72</v>
      </c>
      <c r="O73" s="141">
        <f t="shared" ca="1" si="69"/>
        <v>83</v>
      </c>
      <c r="P73" s="141">
        <f t="shared" ca="1" si="69"/>
        <v>50</v>
      </c>
      <c r="Q73" s="141">
        <f t="shared" ca="1" si="69"/>
        <v>91</v>
      </c>
      <c r="R73" s="141">
        <f t="shared" ca="1" si="69"/>
        <v>83</v>
      </c>
      <c r="S73" s="141">
        <f t="shared" ca="1" si="69"/>
        <v>43</v>
      </c>
      <c r="T73" s="141">
        <f t="shared" ca="1" si="69"/>
        <v>53</v>
      </c>
      <c r="U73" s="141">
        <f t="shared" ca="1" si="69"/>
        <v>101</v>
      </c>
      <c r="V73" s="141">
        <f t="shared" ca="1" si="69"/>
        <v>76</v>
      </c>
      <c r="W73" s="141">
        <f t="shared" ca="1" si="69"/>
        <v>37</v>
      </c>
      <c r="X73" s="141">
        <f t="shared" ca="1" si="72"/>
        <v>75</v>
      </c>
      <c r="Y73" s="141">
        <f t="shared" ca="1" si="72"/>
        <v>86</v>
      </c>
      <c r="Z73" s="141">
        <f t="shared" ca="1" si="72"/>
        <v>42</v>
      </c>
      <c r="AA73" s="141">
        <f t="shared" ca="1" si="72"/>
        <v>53</v>
      </c>
      <c r="AB73" s="141">
        <f t="shared" ca="1" si="72"/>
        <v>24</v>
      </c>
      <c r="AC73" s="141">
        <f t="shared" ca="1" si="72"/>
        <v>63</v>
      </c>
      <c r="AD73" s="141">
        <f t="shared" ca="1" si="72"/>
        <v>91</v>
      </c>
      <c r="AE73" s="141">
        <f t="shared" ca="1" si="72"/>
        <v>27</v>
      </c>
      <c r="AF73" s="141">
        <f t="shared" ca="1" si="72"/>
        <v>34</v>
      </c>
      <c r="AG73" s="141">
        <f t="shared" ca="1" si="72"/>
        <v>92</v>
      </c>
      <c r="AH73" s="141">
        <f t="shared" ca="1" si="72"/>
        <v>62</v>
      </c>
      <c r="AI73" s="141">
        <f t="shared" ca="1" si="72"/>
        <v>27</v>
      </c>
      <c r="AJ73" s="141">
        <f t="shared" ca="1" si="72"/>
        <v>51</v>
      </c>
      <c r="AK73" s="141">
        <f t="shared" ca="1" si="72"/>
        <v>60</v>
      </c>
      <c r="AL73" s="141">
        <f t="shared" ca="1" si="72"/>
        <v>90</v>
      </c>
      <c r="AM73" s="141">
        <f t="shared" ca="1" si="70"/>
        <v>44</v>
      </c>
      <c r="AN73" s="141">
        <f t="shared" ca="1" si="70"/>
        <v>67</v>
      </c>
      <c r="AO73" s="141">
        <f t="shared" ca="1" si="70"/>
        <v>84</v>
      </c>
      <c r="AP73" s="141">
        <f t="shared" ca="1" si="70"/>
        <v>93</v>
      </c>
      <c r="AQ73" s="141">
        <f t="shared" ca="1" si="70"/>
        <v>31</v>
      </c>
      <c r="AR73" s="141">
        <f t="shared" ca="1" si="70"/>
        <v>43</v>
      </c>
      <c r="AS73" s="141">
        <f t="shared" ca="1" si="70"/>
        <v>20</v>
      </c>
      <c r="AT73" s="141">
        <f t="shared" ca="1" si="70"/>
        <v>12</v>
      </c>
      <c r="AU73" s="141">
        <f t="shared" ca="1" si="70"/>
        <v>42</v>
      </c>
      <c r="AV73" s="141">
        <f t="shared" ca="1" si="70"/>
        <v>73</v>
      </c>
      <c r="AW73" s="141">
        <f t="shared" ca="1" si="70"/>
        <v>26</v>
      </c>
      <c r="AX73" s="141">
        <f t="shared" ca="1" si="70"/>
        <v>49</v>
      </c>
      <c r="AY73" s="141">
        <f t="shared" ca="1" si="70"/>
        <v>77</v>
      </c>
      <c r="AZ73" s="141">
        <f t="shared" ca="1" si="70"/>
        <v>33</v>
      </c>
      <c r="BA73" s="141">
        <f t="shared" ca="1" si="70"/>
        <v>94</v>
      </c>
      <c r="BB73" s="141">
        <f t="shared" ca="1" si="70"/>
        <v>24</v>
      </c>
      <c r="BC73" s="141">
        <f t="shared" ca="1" si="71"/>
        <v>13</v>
      </c>
      <c r="BD73" s="141">
        <f t="shared" ca="1" si="71"/>
        <v>17</v>
      </c>
      <c r="BE73" s="141">
        <f t="shared" ca="1" si="71"/>
        <v>91</v>
      </c>
      <c r="BF73" s="141">
        <f t="shared" ca="1" si="71"/>
        <v>69</v>
      </c>
      <c r="BG73" s="141">
        <f t="shared" ca="1" si="71"/>
        <v>27</v>
      </c>
      <c r="BH73" s="141">
        <f t="shared" ca="1" si="71"/>
        <v>34</v>
      </c>
      <c r="BI73" s="141">
        <f t="shared" ca="1" si="71"/>
        <v>72</v>
      </c>
      <c r="BJ73" s="141">
        <f t="shared" ca="1" si="71"/>
        <v>48</v>
      </c>
      <c r="BK73" s="141">
        <f t="shared" ca="1" si="71"/>
        <v>30</v>
      </c>
      <c r="BL73" s="141">
        <f t="shared" ca="1" si="71"/>
        <v>58</v>
      </c>
      <c r="BM73" s="141">
        <f t="shared" ca="1" si="71"/>
        <v>70</v>
      </c>
      <c r="BN73" s="141">
        <f t="shared" ca="1" si="71"/>
        <v>120</v>
      </c>
      <c r="BO73" s="141">
        <f t="shared" ca="1" si="71"/>
        <v>47</v>
      </c>
      <c r="BP73" s="141">
        <f t="shared" ca="1" si="71"/>
        <v>105</v>
      </c>
      <c r="BQ73" s="141">
        <f t="shared" ca="1" si="71"/>
        <v>117</v>
      </c>
      <c r="BR73" s="141">
        <f t="shared" ca="1" si="71"/>
        <v>72</v>
      </c>
      <c r="BS73" s="141">
        <f t="shared" ca="1" si="76"/>
        <v>100</v>
      </c>
      <c r="BT73" s="141">
        <f t="shared" ca="1" si="76"/>
        <v>61</v>
      </c>
      <c r="BU73" s="141">
        <f t="shared" ca="1" si="76"/>
        <v>60</v>
      </c>
      <c r="BV73" s="141">
        <f t="shared" ca="1" si="76"/>
        <v>97</v>
      </c>
      <c r="BW73" s="141">
        <f t="shared" ca="1" si="76"/>
        <v>87</v>
      </c>
      <c r="BX73" s="141">
        <f t="shared" ca="1" si="76"/>
        <v>98</v>
      </c>
      <c r="BY73" s="141">
        <f t="shared" ca="1" si="76"/>
        <v>86</v>
      </c>
      <c r="BZ73" s="141">
        <f t="shared" ca="1" si="76"/>
        <v>112</v>
      </c>
      <c r="CA73" s="141">
        <f t="shared" ca="1" si="76"/>
        <v>121</v>
      </c>
      <c r="CB73" s="141">
        <f t="shared" ca="1" si="76"/>
        <v>76</v>
      </c>
      <c r="CC73" s="141">
        <f t="shared" ca="1" si="76"/>
        <v>85</v>
      </c>
      <c r="CD73" s="141">
        <f t="shared" ca="1" si="76"/>
        <v>255</v>
      </c>
      <c r="CE73" s="141">
        <f t="shared" ca="1" si="76"/>
        <v>0</v>
      </c>
      <c r="CF73" s="141">
        <f t="shared" ca="1" si="76"/>
        <v>0</v>
      </c>
      <c r="CG73" s="141">
        <f t="shared" ca="1" si="76"/>
        <v>0</v>
      </c>
      <c r="CH73" s="141">
        <f t="shared" ca="1" si="76"/>
        <v>0</v>
      </c>
      <c r="CI73" s="141">
        <f t="shared" ca="1" si="74"/>
        <v>0</v>
      </c>
      <c r="CJ73" s="141">
        <f t="shared" ca="1" si="74"/>
        <v>0</v>
      </c>
      <c r="CK73" s="141">
        <f t="shared" ca="1" si="74"/>
        <v>0</v>
      </c>
      <c r="CL73" s="141">
        <f t="shared" ca="1" si="74"/>
        <v>0</v>
      </c>
      <c r="CM73" s="141">
        <f t="shared" ca="1" si="74"/>
        <v>0</v>
      </c>
      <c r="CN73" s="141">
        <f t="shared" ca="1" si="74"/>
        <v>0</v>
      </c>
      <c r="CO73" s="141">
        <f t="shared" ca="1" si="81"/>
        <v>0</v>
      </c>
      <c r="CP73" s="141">
        <f t="shared" ca="1" si="81"/>
        <v>0</v>
      </c>
      <c r="CQ73" s="141">
        <f t="shared" ca="1" si="81"/>
        <v>0</v>
      </c>
      <c r="CR73" s="141">
        <f t="shared" ca="1" si="81"/>
        <v>0</v>
      </c>
      <c r="CS73" s="141">
        <f t="shared" ca="1" si="81"/>
        <v>0</v>
      </c>
      <c r="CT73" s="141">
        <f t="shared" ca="1" si="81"/>
        <v>0</v>
      </c>
      <c r="CU73" s="141">
        <f t="shared" ca="1" si="81"/>
        <v>0</v>
      </c>
      <c r="CV73" s="141">
        <f t="shared" ca="1" si="81"/>
        <v>0</v>
      </c>
      <c r="CW73" s="141">
        <f t="shared" ca="1" si="81"/>
        <v>0</v>
      </c>
      <c r="CX73" s="141">
        <f t="shared" ca="1" si="81"/>
        <v>0</v>
      </c>
      <c r="CY73" s="141">
        <f t="shared" ca="1" si="81"/>
        <v>0</v>
      </c>
      <c r="CZ73" s="141">
        <f t="shared" ca="1" si="81"/>
        <v>0</v>
      </c>
      <c r="DA73" s="141">
        <f t="shared" ca="1" si="81"/>
        <v>0</v>
      </c>
      <c r="DB73" s="141">
        <f t="shared" ca="1" si="81"/>
        <v>0</v>
      </c>
      <c r="DC73" s="141">
        <f t="shared" ca="1" si="81"/>
        <v>0</v>
      </c>
      <c r="DD73" s="141">
        <f t="shared" ca="1" si="81"/>
        <v>0</v>
      </c>
      <c r="DE73" s="141">
        <f t="shared" ca="1" si="78"/>
        <v>0</v>
      </c>
      <c r="DF73" s="141">
        <f t="shared" ca="1" si="78"/>
        <v>0</v>
      </c>
      <c r="DG73" s="141">
        <f t="shared" ca="1" si="78"/>
        <v>0</v>
      </c>
      <c r="DH73" s="141">
        <f t="shared" ca="1" si="78"/>
        <v>0</v>
      </c>
      <c r="DI73" s="141">
        <f t="shared" ca="1" si="78"/>
        <v>0</v>
      </c>
      <c r="DJ73" s="141">
        <f t="shared" ca="1" si="78"/>
        <v>0</v>
      </c>
      <c r="DK73" s="141">
        <f t="shared" ca="1" si="78"/>
        <v>0</v>
      </c>
      <c r="DL73" s="141">
        <f t="shared" ca="1" si="78"/>
        <v>0</v>
      </c>
      <c r="DM73" s="141">
        <f t="shared" ca="1" si="78"/>
        <v>0</v>
      </c>
      <c r="DN73" s="141">
        <f t="shared" ca="1" si="78"/>
        <v>0</v>
      </c>
      <c r="DO73" s="141">
        <f t="shared" ca="1" si="78"/>
        <v>0</v>
      </c>
      <c r="DP73" s="141">
        <f t="shared" ca="1" si="78"/>
        <v>0</v>
      </c>
      <c r="DQ73" s="141">
        <f t="shared" ca="1" si="78"/>
        <v>0</v>
      </c>
      <c r="DR73" s="141">
        <f t="shared" ca="1" si="78"/>
        <v>0</v>
      </c>
      <c r="DS73" s="141">
        <f t="shared" ca="1" si="77"/>
        <v>0</v>
      </c>
      <c r="DT73" s="141">
        <f t="shared" ca="1" si="77"/>
        <v>0</v>
      </c>
      <c r="DU73" s="141">
        <f t="shared" ca="1" si="77"/>
        <v>0</v>
      </c>
      <c r="DV73" s="141">
        <f t="shared" ca="1" si="77"/>
        <v>0</v>
      </c>
      <c r="DW73" s="141">
        <f t="shared" ca="1" si="77"/>
        <v>0</v>
      </c>
      <c r="DX73" s="141">
        <f t="shared" ca="1" si="77"/>
        <v>0</v>
      </c>
      <c r="DY73" s="141">
        <f t="shared" ca="1" si="77"/>
        <v>0</v>
      </c>
      <c r="DZ73" s="141">
        <f t="shared" ca="1" si="77"/>
        <v>0</v>
      </c>
      <c r="EA73" s="141">
        <f t="shared" ca="1" si="77"/>
        <v>0</v>
      </c>
      <c r="EB73" s="141">
        <f t="shared" ca="1" si="77"/>
        <v>0</v>
      </c>
      <c r="EC73" s="141">
        <f t="shared" ca="1" si="77"/>
        <v>0</v>
      </c>
      <c r="ED73" s="141">
        <f t="shared" ca="1" si="77"/>
        <v>0</v>
      </c>
      <c r="EE73" s="141">
        <f t="shared" ca="1" si="77"/>
        <v>0</v>
      </c>
      <c r="EF73" s="141">
        <f t="shared" ca="1" si="82"/>
        <v>0</v>
      </c>
      <c r="EG73" s="141">
        <f t="shared" ca="1" si="82"/>
        <v>0</v>
      </c>
      <c r="EH73" s="141">
        <f t="shared" ca="1" si="82"/>
        <v>0</v>
      </c>
      <c r="EI73" s="141">
        <f t="shared" ca="1" si="82"/>
        <v>0</v>
      </c>
      <c r="EJ73" s="141">
        <f t="shared" ca="1" si="82"/>
        <v>0</v>
      </c>
      <c r="EK73" s="141">
        <f t="shared" ca="1" si="82"/>
        <v>0</v>
      </c>
      <c r="EL73" s="141">
        <f t="shared" ca="1" si="82"/>
        <v>0</v>
      </c>
      <c r="EM73" s="141">
        <f t="shared" ca="1" si="82"/>
        <v>0</v>
      </c>
      <c r="EN73" s="141">
        <f t="shared" ca="1" si="82"/>
        <v>0</v>
      </c>
      <c r="EO73" s="141">
        <f t="shared" ca="1" si="82"/>
        <v>0</v>
      </c>
      <c r="EP73" s="141">
        <f t="shared" ca="1" si="82"/>
        <v>0</v>
      </c>
      <c r="EQ73" s="141">
        <f t="shared" ca="1" si="80"/>
        <v>0</v>
      </c>
      <c r="ER73" s="141">
        <f t="shared" ca="1" si="80"/>
        <v>0</v>
      </c>
      <c r="ES73" s="141">
        <f t="shared" ca="1" si="80"/>
        <v>0</v>
      </c>
      <c r="ET73" s="141">
        <f t="shared" ca="1" si="80"/>
        <v>0</v>
      </c>
      <c r="EU73" s="141">
        <f t="shared" ca="1" si="80"/>
        <v>0</v>
      </c>
      <c r="EV73" s="141">
        <f t="shared" ca="1" si="80"/>
        <v>0</v>
      </c>
      <c r="EW73" s="141">
        <f t="shared" ca="1" si="75"/>
        <v>0</v>
      </c>
      <c r="EX73" s="141">
        <f t="shared" ca="1" si="75"/>
        <v>0</v>
      </c>
      <c r="EY73" s="141">
        <f t="shared" ca="1" si="75"/>
        <v>0</v>
      </c>
      <c r="EZ73" s="141">
        <f t="shared" ca="1" si="75"/>
        <v>0</v>
      </c>
      <c r="FA73" s="141">
        <f t="shared" ca="1" si="75"/>
        <v>0</v>
      </c>
      <c r="FB73" s="141">
        <f t="shared" ca="1" si="75"/>
        <v>0</v>
      </c>
    </row>
    <row r="74" spans="1:158" ht="2.25" customHeight="1">
      <c r="A74" s="139">
        <f t="shared" si="83"/>
        <v>66</v>
      </c>
      <c r="B74" s="140">
        <f t="shared" si="86"/>
        <v>66</v>
      </c>
      <c r="C74" s="140">
        <f t="shared" si="84"/>
        <v>67</v>
      </c>
      <c r="D74" s="139">
        <f t="shared" si="87"/>
        <v>1</v>
      </c>
      <c r="E74" s="139">
        <f t="shared" si="85"/>
        <v>0</v>
      </c>
      <c r="F74" s="139">
        <f t="shared" si="88"/>
        <v>1</v>
      </c>
      <c r="G74">
        <v>66</v>
      </c>
      <c r="H74" s="141">
        <f t="shared" ca="1" si="69"/>
        <v>113</v>
      </c>
      <c r="I74" s="141">
        <f t="shared" ca="1" si="69"/>
        <v>110</v>
      </c>
      <c r="J74" s="141">
        <f t="shared" ca="1" si="69"/>
        <v>66</v>
      </c>
      <c r="K74" s="141">
        <f t="shared" ca="1" si="69"/>
        <v>60</v>
      </c>
      <c r="L74" s="141">
        <f t="shared" ca="1" si="69"/>
        <v>121</v>
      </c>
      <c r="M74" s="141">
        <f t="shared" ca="1" si="69"/>
        <v>87</v>
      </c>
      <c r="N74" s="141">
        <f t="shared" ca="1" si="69"/>
        <v>70</v>
      </c>
      <c r="O74" s="141">
        <f t="shared" ca="1" si="69"/>
        <v>76</v>
      </c>
      <c r="P74" s="141">
        <f t="shared" ca="1" si="69"/>
        <v>66</v>
      </c>
      <c r="Q74" s="141">
        <f t="shared" ca="1" si="69"/>
        <v>105</v>
      </c>
      <c r="R74" s="141">
        <f t="shared" ca="1" si="69"/>
        <v>110</v>
      </c>
      <c r="S74" s="141">
        <f t="shared" ca="1" si="69"/>
        <v>113</v>
      </c>
      <c r="T74" s="141">
        <f t="shared" ca="1" si="69"/>
        <v>134</v>
      </c>
      <c r="U74" s="141">
        <f t="shared" ca="1" si="69"/>
        <v>110</v>
      </c>
      <c r="V74" s="141">
        <f t="shared" ca="1" si="69"/>
        <v>111</v>
      </c>
      <c r="W74" s="141">
        <f t="shared" ca="1" si="69"/>
        <v>92</v>
      </c>
      <c r="X74" s="141">
        <f t="shared" ca="1" si="72"/>
        <v>149</v>
      </c>
      <c r="Y74" s="141">
        <f t="shared" ca="1" si="72"/>
        <v>84</v>
      </c>
      <c r="Z74" s="141">
        <f t="shared" ca="1" si="72"/>
        <v>73</v>
      </c>
      <c r="AA74" s="141">
        <f t="shared" ca="1" si="72"/>
        <v>90</v>
      </c>
      <c r="AB74" s="141">
        <f t="shared" ca="1" si="72"/>
        <v>81</v>
      </c>
      <c r="AC74" s="141">
        <f t="shared" ca="1" si="72"/>
        <v>93</v>
      </c>
      <c r="AD74" s="141">
        <f t="shared" ca="1" si="72"/>
        <v>101</v>
      </c>
      <c r="AE74" s="141">
        <f t="shared" ca="1" si="72"/>
        <v>70</v>
      </c>
      <c r="AF74" s="141">
        <f t="shared" ca="1" si="72"/>
        <v>84</v>
      </c>
      <c r="AG74" s="141">
        <f t="shared" ca="1" si="72"/>
        <v>36</v>
      </c>
      <c r="AH74" s="141">
        <f t="shared" ca="1" si="72"/>
        <v>50</v>
      </c>
      <c r="AI74" s="141">
        <f t="shared" ca="1" si="72"/>
        <v>37</v>
      </c>
      <c r="AJ74" s="141">
        <f t="shared" ca="1" si="72"/>
        <v>89</v>
      </c>
      <c r="AK74" s="141">
        <f t="shared" ca="1" si="72"/>
        <v>86</v>
      </c>
      <c r="AL74" s="141">
        <f t="shared" ca="1" si="72"/>
        <v>106</v>
      </c>
      <c r="AM74" s="141">
        <f t="shared" ca="1" si="70"/>
        <v>86</v>
      </c>
      <c r="AN74" s="141">
        <f t="shared" ca="1" si="70"/>
        <v>132</v>
      </c>
      <c r="AO74" s="141">
        <f t="shared" ca="1" si="70"/>
        <v>70</v>
      </c>
      <c r="AP74" s="141">
        <f t="shared" ca="1" si="70"/>
        <v>26</v>
      </c>
      <c r="AQ74" s="141">
        <f t="shared" ca="1" si="70"/>
        <v>63</v>
      </c>
      <c r="AR74" s="141">
        <f t="shared" ca="1" si="70"/>
        <v>31</v>
      </c>
      <c r="AS74" s="141">
        <f t="shared" ca="1" si="70"/>
        <v>81</v>
      </c>
      <c r="AT74" s="141">
        <f t="shared" ca="1" si="70"/>
        <v>119</v>
      </c>
      <c r="AU74" s="141">
        <f t="shared" ca="1" si="70"/>
        <v>124</v>
      </c>
      <c r="AV74" s="141">
        <f t="shared" ca="1" si="70"/>
        <v>97</v>
      </c>
      <c r="AW74" s="141">
        <f t="shared" ca="1" si="70"/>
        <v>67</v>
      </c>
      <c r="AX74" s="141">
        <f t="shared" ca="1" si="70"/>
        <v>91</v>
      </c>
      <c r="AY74" s="141">
        <f t="shared" ca="1" si="70"/>
        <v>79</v>
      </c>
      <c r="AZ74" s="141">
        <f t="shared" ca="1" si="70"/>
        <v>15</v>
      </c>
      <c r="BA74" s="141">
        <f t="shared" ca="1" si="70"/>
        <v>108</v>
      </c>
      <c r="BB74" s="141">
        <f t="shared" ca="1" si="70"/>
        <v>50</v>
      </c>
      <c r="BC74" s="141">
        <f t="shared" ca="1" si="71"/>
        <v>87</v>
      </c>
      <c r="BD74" s="141">
        <f t="shared" ca="1" si="71"/>
        <v>81</v>
      </c>
      <c r="BE74" s="141">
        <f t="shared" ca="1" si="71"/>
        <v>99</v>
      </c>
      <c r="BF74" s="141">
        <f t="shared" ca="1" si="71"/>
        <v>113</v>
      </c>
      <c r="BG74" s="141">
        <f t="shared" ca="1" si="71"/>
        <v>67</v>
      </c>
      <c r="BH74" s="141">
        <f t="shared" ca="1" si="71"/>
        <v>80</v>
      </c>
      <c r="BI74" s="141">
        <f t="shared" ca="1" si="71"/>
        <v>98</v>
      </c>
      <c r="BJ74" s="141">
        <f t="shared" ca="1" si="71"/>
        <v>75</v>
      </c>
      <c r="BK74" s="141">
        <f t="shared" ca="1" si="71"/>
        <v>66</v>
      </c>
      <c r="BL74" s="141">
        <f t="shared" ca="1" si="71"/>
        <v>100</v>
      </c>
      <c r="BM74" s="141">
        <f t="shared" ca="1" si="71"/>
        <v>91</v>
      </c>
      <c r="BN74" s="141">
        <f t="shared" ca="1" si="71"/>
        <v>89</v>
      </c>
      <c r="BO74" s="141">
        <f t="shared" ca="1" si="71"/>
        <v>70</v>
      </c>
      <c r="BP74" s="141">
        <f t="shared" ca="1" si="71"/>
        <v>121</v>
      </c>
      <c r="BQ74" s="141">
        <f t="shared" ca="1" si="71"/>
        <v>90</v>
      </c>
      <c r="BR74" s="141">
        <f t="shared" ca="1" si="71"/>
        <v>119</v>
      </c>
      <c r="BS74" s="141">
        <f t="shared" ca="1" si="76"/>
        <v>77</v>
      </c>
      <c r="BT74" s="141">
        <f t="shared" ca="1" si="76"/>
        <v>71</v>
      </c>
      <c r="BU74" s="141">
        <f t="shared" ca="1" si="76"/>
        <v>83</v>
      </c>
      <c r="BV74" s="141">
        <f t="shared" ca="1" si="76"/>
        <v>64</v>
      </c>
      <c r="BW74" s="141">
        <f t="shared" ca="1" si="76"/>
        <v>85</v>
      </c>
      <c r="BX74" s="141">
        <f t="shared" ca="1" si="76"/>
        <v>60</v>
      </c>
      <c r="BY74" s="141">
        <f t="shared" ca="1" si="76"/>
        <v>71</v>
      </c>
      <c r="BZ74" s="141">
        <f t="shared" ca="1" si="76"/>
        <v>59</v>
      </c>
      <c r="CA74" s="141">
        <f t="shared" ca="1" si="76"/>
        <v>73</v>
      </c>
      <c r="CB74" s="141">
        <f t="shared" ca="1" si="76"/>
        <v>93</v>
      </c>
      <c r="CC74" s="141">
        <f t="shared" ca="1" si="76"/>
        <v>84</v>
      </c>
      <c r="CD74" s="141">
        <f t="shared" ca="1" si="76"/>
        <v>255</v>
      </c>
      <c r="CE74" s="141">
        <f t="shared" ca="1" si="76"/>
        <v>0</v>
      </c>
      <c r="CF74" s="141">
        <f t="shared" ca="1" si="76"/>
        <v>0</v>
      </c>
      <c r="CG74" s="141">
        <f t="shared" ca="1" si="76"/>
        <v>0</v>
      </c>
      <c r="CH74" s="141">
        <f t="shared" ca="1" si="76"/>
        <v>0</v>
      </c>
      <c r="CI74" s="141">
        <f t="shared" ca="1" si="74"/>
        <v>0</v>
      </c>
      <c r="CJ74" s="141">
        <f t="shared" ca="1" si="74"/>
        <v>0</v>
      </c>
      <c r="CK74" s="141">
        <f t="shared" ca="1" si="74"/>
        <v>0</v>
      </c>
      <c r="CL74" s="141">
        <f t="shared" ca="1" si="74"/>
        <v>0</v>
      </c>
      <c r="CM74" s="141">
        <f t="shared" ca="1" si="74"/>
        <v>0</v>
      </c>
      <c r="CN74" s="141">
        <f t="shared" ca="1" si="74"/>
        <v>0</v>
      </c>
      <c r="CO74" s="141">
        <f t="shared" ca="1" si="81"/>
        <v>0</v>
      </c>
      <c r="CP74" s="141">
        <f t="shared" ca="1" si="81"/>
        <v>0</v>
      </c>
      <c r="CQ74" s="141">
        <f t="shared" ca="1" si="81"/>
        <v>0</v>
      </c>
      <c r="CR74" s="141">
        <f t="shared" ca="1" si="81"/>
        <v>0</v>
      </c>
      <c r="CS74" s="141">
        <f t="shared" ca="1" si="81"/>
        <v>0</v>
      </c>
      <c r="CT74" s="141">
        <f t="shared" ca="1" si="81"/>
        <v>0</v>
      </c>
      <c r="CU74" s="141">
        <f t="shared" ca="1" si="81"/>
        <v>0</v>
      </c>
      <c r="CV74" s="141">
        <f t="shared" ca="1" si="81"/>
        <v>0</v>
      </c>
      <c r="CW74" s="141">
        <f t="shared" ca="1" si="81"/>
        <v>0</v>
      </c>
      <c r="CX74" s="141">
        <f t="shared" ca="1" si="81"/>
        <v>0</v>
      </c>
      <c r="CY74" s="141">
        <f t="shared" ca="1" si="81"/>
        <v>0</v>
      </c>
      <c r="CZ74" s="141">
        <f t="shared" ca="1" si="81"/>
        <v>0</v>
      </c>
      <c r="DA74" s="141">
        <f t="shared" ca="1" si="81"/>
        <v>0</v>
      </c>
      <c r="DB74" s="141">
        <f t="shared" ca="1" si="81"/>
        <v>0</v>
      </c>
      <c r="DC74" s="141">
        <f t="shared" ca="1" si="81"/>
        <v>0</v>
      </c>
      <c r="DD74" s="141">
        <f t="shared" ca="1" si="81"/>
        <v>0</v>
      </c>
      <c r="DE74" s="141">
        <f t="shared" ca="1" si="78"/>
        <v>0</v>
      </c>
      <c r="DF74" s="141">
        <f t="shared" ca="1" si="78"/>
        <v>0</v>
      </c>
      <c r="DG74" s="141">
        <f t="shared" ca="1" si="78"/>
        <v>0</v>
      </c>
      <c r="DH74" s="141">
        <f t="shared" ca="1" si="78"/>
        <v>0</v>
      </c>
      <c r="DI74" s="141">
        <f t="shared" ca="1" si="78"/>
        <v>0</v>
      </c>
      <c r="DJ74" s="141">
        <f t="shared" ca="1" si="78"/>
        <v>0</v>
      </c>
      <c r="DK74" s="141">
        <f t="shared" ca="1" si="78"/>
        <v>0</v>
      </c>
      <c r="DL74" s="141">
        <f t="shared" ca="1" si="78"/>
        <v>0</v>
      </c>
      <c r="DM74" s="141">
        <f t="shared" ca="1" si="78"/>
        <v>0</v>
      </c>
      <c r="DN74" s="141">
        <f t="shared" ca="1" si="78"/>
        <v>0</v>
      </c>
      <c r="DO74" s="141">
        <f t="shared" ca="1" si="78"/>
        <v>0</v>
      </c>
      <c r="DP74" s="141">
        <f t="shared" ca="1" si="78"/>
        <v>0</v>
      </c>
      <c r="DQ74" s="141">
        <f t="shared" ca="1" si="78"/>
        <v>0</v>
      </c>
      <c r="DR74" s="141">
        <f t="shared" ca="1" si="78"/>
        <v>0</v>
      </c>
      <c r="DS74" s="141">
        <f t="shared" ca="1" si="77"/>
        <v>0</v>
      </c>
      <c r="DT74" s="141">
        <f t="shared" ca="1" si="77"/>
        <v>0</v>
      </c>
      <c r="DU74" s="141">
        <f t="shared" ca="1" si="77"/>
        <v>0</v>
      </c>
      <c r="DV74" s="141">
        <f t="shared" ca="1" si="77"/>
        <v>0</v>
      </c>
      <c r="DW74" s="141">
        <f t="shared" ca="1" si="77"/>
        <v>0</v>
      </c>
      <c r="DX74" s="141">
        <f t="shared" ca="1" si="77"/>
        <v>0</v>
      </c>
      <c r="DY74" s="141">
        <f t="shared" ca="1" si="77"/>
        <v>0</v>
      </c>
      <c r="DZ74" s="141">
        <f t="shared" ca="1" si="77"/>
        <v>0</v>
      </c>
      <c r="EA74" s="141">
        <f t="shared" ca="1" si="77"/>
        <v>0</v>
      </c>
      <c r="EB74" s="141">
        <f t="shared" ca="1" si="77"/>
        <v>0</v>
      </c>
      <c r="EC74" s="141">
        <f t="shared" ca="1" si="77"/>
        <v>0</v>
      </c>
      <c r="ED74" s="141">
        <f t="shared" ca="1" si="77"/>
        <v>0</v>
      </c>
      <c r="EE74" s="141">
        <f t="shared" ca="1" si="77"/>
        <v>0</v>
      </c>
      <c r="EF74" s="141">
        <f t="shared" ca="1" si="82"/>
        <v>0</v>
      </c>
      <c r="EG74" s="141">
        <f t="shared" ca="1" si="82"/>
        <v>0</v>
      </c>
      <c r="EH74" s="141">
        <f t="shared" ca="1" si="82"/>
        <v>0</v>
      </c>
      <c r="EI74" s="141">
        <f t="shared" ca="1" si="82"/>
        <v>0</v>
      </c>
      <c r="EJ74" s="141">
        <f t="shared" ca="1" si="82"/>
        <v>0</v>
      </c>
      <c r="EK74" s="141">
        <f t="shared" ca="1" si="82"/>
        <v>0</v>
      </c>
      <c r="EL74" s="141">
        <f t="shared" ca="1" si="82"/>
        <v>0</v>
      </c>
      <c r="EM74" s="141">
        <f t="shared" ca="1" si="82"/>
        <v>0</v>
      </c>
      <c r="EN74" s="141">
        <f t="shared" ca="1" si="82"/>
        <v>0</v>
      </c>
      <c r="EO74" s="141">
        <f t="shared" ca="1" si="82"/>
        <v>0</v>
      </c>
      <c r="EP74" s="141">
        <f t="shared" ca="1" si="82"/>
        <v>0</v>
      </c>
      <c r="EQ74" s="141">
        <f t="shared" ca="1" si="80"/>
        <v>0</v>
      </c>
      <c r="ER74" s="141">
        <f t="shared" ca="1" si="80"/>
        <v>0</v>
      </c>
      <c r="ES74" s="141">
        <f t="shared" ca="1" si="80"/>
        <v>0</v>
      </c>
      <c r="ET74" s="141">
        <f t="shared" ca="1" si="80"/>
        <v>0</v>
      </c>
      <c r="EU74" s="141">
        <f t="shared" ca="1" si="80"/>
        <v>0</v>
      </c>
      <c r="EV74" s="141">
        <f t="shared" ca="1" si="80"/>
        <v>0</v>
      </c>
      <c r="EW74" s="141">
        <f t="shared" ca="1" si="75"/>
        <v>0</v>
      </c>
      <c r="EX74" s="141">
        <f t="shared" ca="1" si="75"/>
        <v>0</v>
      </c>
      <c r="EY74" s="141">
        <f t="shared" ca="1" si="75"/>
        <v>0</v>
      </c>
      <c r="EZ74" s="141">
        <f t="shared" ca="1" si="75"/>
        <v>0</v>
      </c>
      <c r="FA74" s="141">
        <f t="shared" ca="1" si="75"/>
        <v>0</v>
      </c>
      <c r="FB74" s="141">
        <f t="shared" ca="1" si="75"/>
        <v>0</v>
      </c>
    </row>
    <row r="75" spans="1:158" ht="2.25" customHeight="1">
      <c r="A75" s="139">
        <f t="shared" si="83"/>
        <v>67</v>
      </c>
      <c r="B75" s="140">
        <f t="shared" si="86"/>
        <v>67</v>
      </c>
      <c r="C75" s="140">
        <f t="shared" si="84"/>
        <v>68</v>
      </c>
      <c r="D75" s="139">
        <f t="shared" si="87"/>
        <v>1</v>
      </c>
      <c r="E75" s="139">
        <f t="shared" si="85"/>
        <v>0</v>
      </c>
      <c r="F75" s="139">
        <f t="shared" si="88"/>
        <v>1</v>
      </c>
      <c r="G75">
        <v>67</v>
      </c>
      <c r="H75" s="141">
        <f t="shared" ca="1" si="69"/>
        <v>85</v>
      </c>
      <c r="I75" s="141">
        <f t="shared" ca="1" si="69"/>
        <v>94</v>
      </c>
      <c r="J75" s="141">
        <f t="shared" ca="1" si="69"/>
        <v>86</v>
      </c>
      <c r="K75" s="141">
        <f t="shared" ca="1" si="69"/>
        <v>133</v>
      </c>
      <c r="L75" s="141">
        <f t="shared" ca="1" si="69"/>
        <v>118</v>
      </c>
      <c r="M75" s="141">
        <f t="shared" ca="1" si="69"/>
        <v>119</v>
      </c>
      <c r="N75" s="141">
        <f t="shared" ca="1" si="69"/>
        <v>130</v>
      </c>
      <c r="O75" s="141">
        <f t="shared" ca="1" si="69"/>
        <v>116</v>
      </c>
      <c r="P75" s="141">
        <f t="shared" ca="1" si="69"/>
        <v>104</v>
      </c>
      <c r="Q75" s="141">
        <f t="shared" ca="1" si="69"/>
        <v>109</v>
      </c>
      <c r="R75" s="141">
        <f t="shared" ca="1" si="69"/>
        <v>109</v>
      </c>
      <c r="S75" s="141">
        <f t="shared" ca="1" si="69"/>
        <v>80</v>
      </c>
      <c r="T75" s="141">
        <f t="shared" ca="1" si="69"/>
        <v>62</v>
      </c>
      <c r="U75" s="141">
        <f t="shared" ca="1" si="69"/>
        <v>78</v>
      </c>
      <c r="V75" s="141">
        <f t="shared" ca="1" si="69"/>
        <v>47</v>
      </c>
      <c r="W75" s="141">
        <f t="shared" ref="W75" ca="1" si="89">(((INDIRECT("Desenho!L" &amp; (1+$B75)&amp;"C"&amp;(1+W$5),FALSE)*$D75+INDIRECT("Desenho!L" &amp;(1+$C75)&amp;"C"&amp;(1+W$5),FALSE)*$E75)/$F75)*W$3+((INDIRECT("Desenho!L" &amp;(1+$B75) &amp;"C"&amp;(1+W$4),FALSE)*$D75+INDIRECT("Desenho!L" &amp;(1+$C75)&amp;"C"&amp;(1+W$4),FALSE)*$E75)/$F75)*W$2)/W$1</f>
        <v>93</v>
      </c>
      <c r="X75" s="141">
        <f t="shared" ca="1" si="72"/>
        <v>105</v>
      </c>
      <c r="Y75" s="141">
        <f t="shared" ca="1" si="72"/>
        <v>109</v>
      </c>
      <c r="Z75" s="141">
        <f t="shared" ca="1" si="72"/>
        <v>111</v>
      </c>
      <c r="AA75" s="141">
        <f t="shared" ca="1" si="72"/>
        <v>85</v>
      </c>
      <c r="AB75" s="141">
        <f t="shared" ca="1" si="72"/>
        <v>119</v>
      </c>
      <c r="AC75" s="141">
        <f t="shared" ca="1" si="72"/>
        <v>69</v>
      </c>
      <c r="AD75" s="141">
        <f t="shared" ca="1" si="72"/>
        <v>83</v>
      </c>
      <c r="AE75" s="141">
        <f t="shared" ca="1" si="72"/>
        <v>107</v>
      </c>
      <c r="AF75" s="141">
        <f t="shared" ca="1" si="72"/>
        <v>103</v>
      </c>
      <c r="AG75" s="141">
        <f t="shared" ca="1" si="72"/>
        <v>102</v>
      </c>
      <c r="AH75" s="141">
        <f t="shared" ca="1" si="72"/>
        <v>105</v>
      </c>
      <c r="AI75" s="141">
        <f t="shared" ca="1" si="72"/>
        <v>129</v>
      </c>
      <c r="AJ75" s="141">
        <f t="shared" ca="1" si="72"/>
        <v>100</v>
      </c>
      <c r="AK75" s="141">
        <f t="shared" ca="1" si="72"/>
        <v>88</v>
      </c>
      <c r="AL75" s="141">
        <f t="shared" ca="1" si="72"/>
        <v>119</v>
      </c>
      <c r="AM75" s="141">
        <f t="shared" ca="1" si="70"/>
        <v>124</v>
      </c>
      <c r="AN75" s="141">
        <f t="shared" ca="1" si="70"/>
        <v>101</v>
      </c>
      <c r="AO75" s="141">
        <f t="shared" ca="1" si="70"/>
        <v>93</v>
      </c>
      <c r="AP75" s="141">
        <f t="shared" ca="1" si="70"/>
        <v>119</v>
      </c>
      <c r="AQ75" s="141">
        <f t="shared" ca="1" si="70"/>
        <v>103</v>
      </c>
      <c r="AR75" s="141">
        <f t="shared" ca="1" si="70"/>
        <v>121</v>
      </c>
      <c r="AS75" s="141">
        <f t="shared" ca="1" si="70"/>
        <v>119</v>
      </c>
      <c r="AT75" s="141">
        <f t="shared" ca="1" si="70"/>
        <v>112</v>
      </c>
      <c r="AU75" s="141">
        <f t="shared" ca="1" si="70"/>
        <v>112</v>
      </c>
      <c r="AV75" s="141">
        <f t="shared" ca="1" si="70"/>
        <v>75</v>
      </c>
      <c r="AW75" s="141">
        <f t="shared" ca="1" si="70"/>
        <v>85</v>
      </c>
      <c r="AX75" s="141">
        <f t="shared" ca="1" si="70"/>
        <v>85</v>
      </c>
      <c r="AY75" s="141">
        <f t="shared" ca="1" si="70"/>
        <v>106</v>
      </c>
      <c r="AZ75" s="141">
        <f t="shared" ca="1" si="70"/>
        <v>108</v>
      </c>
      <c r="BA75" s="141">
        <f t="shared" ca="1" si="70"/>
        <v>129</v>
      </c>
      <c r="BB75" s="141">
        <f t="shared" ca="1" si="70"/>
        <v>115</v>
      </c>
      <c r="BC75" s="141">
        <f t="shared" ca="1" si="71"/>
        <v>115</v>
      </c>
      <c r="BD75" s="141">
        <f t="shared" ca="1" si="71"/>
        <v>94</v>
      </c>
      <c r="BE75" s="141">
        <f t="shared" ca="1" si="71"/>
        <v>96</v>
      </c>
      <c r="BF75" s="141">
        <f t="shared" ca="1" si="71"/>
        <v>83</v>
      </c>
      <c r="BG75" s="141">
        <f t="shared" ca="1" si="71"/>
        <v>82</v>
      </c>
      <c r="BH75" s="141">
        <f t="shared" ca="1" si="71"/>
        <v>94</v>
      </c>
      <c r="BI75" s="141">
        <f t="shared" ca="1" si="71"/>
        <v>90</v>
      </c>
      <c r="BJ75" s="141">
        <f t="shared" ca="1" si="71"/>
        <v>112</v>
      </c>
      <c r="BK75" s="141">
        <f t="shared" ca="1" si="71"/>
        <v>82</v>
      </c>
      <c r="BL75" s="141">
        <f t="shared" ca="1" si="71"/>
        <v>90</v>
      </c>
      <c r="BM75" s="141">
        <f t="shared" ca="1" si="71"/>
        <v>99</v>
      </c>
      <c r="BN75" s="141">
        <f t="shared" ca="1" si="71"/>
        <v>96</v>
      </c>
      <c r="BO75" s="141">
        <f t="shared" ca="1" si="71"/>
        <v>113</v>
      </c>
      <c r="BP75" s="141">
        <f t="shared" ca="1" si="71"/>
        <v>74</v>
      </c>
      <c r="BQ75" s="141">
        <f t="shared" ca="1" si="71"/>
        <v>97</v>
      </c>
      <c r="BR75" s="141">
        <f t="shared" ca="1" si="71"/>
        <v>58</v>
      </c>
      <c r="BS75" s="141">
        <f t="shared" ca="1" si="76"/>
        <v>30</v>
      </c>
      <c r="BT75" s="141">
        <f t="shared" ca="1" si="76"/>
        <v>63</v>
      </c>
      <c r="BU75" s="141">
        <f t="shared" ca="1" si="76"/>
        <v>67</v>
      </c>
      <c r="BV75" s="141">
        <f t="shared" ca="1" si="76"/>
        <v>58</v>
      </c>
      <c r="BW75" s="141">
        <f t="shared" ca="1" si="76"/>
        <v>48</v>
      </c>
      <c r="BX75" s="141">
        <f t="shared" ca="1" si="76"/>
        <v>46</v>
      </c>
      <c r="BY75" s="141">
        <f t="shared" ca="1" si="76"/>
        <v>55</v>
      </c>
      <c r="BZ75" s="141">
        <f t="shared" ca="1" si="76"/>
        <v>100</v>
      </c>
      <c r="CA75" s="141">
        <f t="shared" ca="1" si="76"/>
        <v>120</v>
      </c>
      <c r="CB75" s="141">
        <f t="shared" ca="1" si="76"/>
        <v>62</v>
      </c>
      <c r="CC75" s="141">
        <f t="shared" ca="1" si="76"/>
        <v>49</v>
      </c>
      <c r="CD75" s="141">
        <f t="shared" ca="1" si="76"/>
        <v>255</v>
      </c>
      <c r="CE75" s="141">
        <f t="shared" ca="1" si="76"/>
        <v>0</v>
      </c>
      <c r="CF75" s="141">
        <f t="shared" ca="1" si="76"/>
        <v>0</v>
      </c>
      <c r="CG75" s="141">
        <f t="shared" ca="1" si="76"/>
        <v>0</v>
      </c>
      <c r="CH75" s="141">
        <f t="shared" ca="1" si="76"/>
        <v>0</v>
      </c>
      <c r="CI75" s="141">
        <f t="shared" ca="1" si="74"/>
        <v>0</v>
      </c>
      <c r="CJ75" s="141">
        <f t="shared" ca="1" si="74"/>
        <v>0</v>
      </c>
      <c r="CK75" s="141">
        <f t="shared" ca="1" si="74"/>
        <v>0</v>
      </c>
      <c r="CL75" s="141">
        <f t="shared" ca="1" si="74"/>
        <v>0</v>
      </c>
      <c r="CM75" s="141">
        <f t="shared" ca="1" si="74"/>
        <v>0</v>
      </c>
      <c r="CN75" s="141">
        <f t="shared" ca="1" si="74"/>
        <v>0</v>
      </c>
      <c r="CO75" s="141">
        <f t="shared" ca="1" si="81"/>
        <v>0</v>
      </c>
      <c r="CP75" s="141">
        <f t="shared" ca="1" si="81"/>
        <v>0</v>
      </c>
      <c r="CQ75" s="141">
        <f t="shared" ca="1" si="81"/>
        <v>0</v>
      </c>
      <c r="CR75" s="141">
        <f t="shared" ca="1" si="81"/>
        <v>0</v>
      </c>
      <c r="CS75" s="141">
        <f t="shared" ca="1" si="81"/>
        <v>0</v>
      </c>
      <c r="CT75" s="141">
        <f t="shared" ca="1" si="81"/>
        <v>0</v>
      </c>
      <c r="CU75" s="141">
        <f t="shared" ca="1" si="81"/>
        <v>0</v>
      </c>
      <c r="CV75" s="141">
        <f t="shared" ca="1" si="81"/>
        <v>0</v>
      </c>
      <c r="CW75" s="141">
        <f t="shared" ca="1" si="81"/>
        <v>0</v>
      </c>
      <c r="CX75" s="141">
        <f t="shared" ca="1" si="81"/>
        <v>0</v>
      </c>
      <c r="CY75" s="141">
        <f t="shared" ca="1" si="81"/>
        <v>0</v>
      </c>
      <c r="CZ75" s="141">
        <f t="shared" ca="1" si="81"/>
        <v>0</v>
      </c>
      <c r="DA75" s="141">
        <f t="shared" ca="1" si="81"/>
        <v>0</v>
      </c>
      <c r="DB75" s="141">
        <f t="shared" ca="1" si="81"/>
        <v>0</v>
      </c>
      <c r="DC75" s="141">
        <f t="shared" ca="1" si="81"/>
        <v>0</v>
      </c>
      <c r="DD75" s="141">
        <f t="shared" ca="1" si="81"/>
        <v>0</v>
      </c>
      <c r="DE75" s="141">
        <f t="shared" ca="1" si="78"/>
        <v>0</v>
      </c>
      <c r="DF75" s="141">
        <f t="shared" ca="1" si="78"/>
        <v>0</v>
      </c>
      <c r="DG75" s="141">
        <f t="shared" ca="1" si="78"/>
        <v>0</v>
      </c>
      <c r="DH75" s="141">
        <f t="shared" ca="1" si="78"/>
        <v>0</v>
      </c>
      <c r="DI75" s="141">
        <f t="shared" ca="1" si="78"/>
        <v>0</v>
      </c>
      <c r="DJ75" s="141">
        <f t="shared" ca="1" si="78"/>
        <v>0</v>
      </c>
      <c r="DK75" s="141">
        <f t="shared" ca="1" si="78"/>
        <v>0</v>
      </c>
      <c r="DL75" s="141">
        <f t="shared" ca="1" si="78"/>
        <v>0</v>
      </c>
      <c r="DM75" s="141">
        <f t="shared" ca="1" si="78"/>
        <v>0</v>
      </c>
      <c r="DN75" s="141">
        <f t="shared" ca="1" si="78"/>
        <v>0</v>
      </c>
      <c r="DO75" s="141">
        <f t="shared" ca="1" si="78"/>
        <v>0</v>
      </c>
      <c r="DP75" s="141">
        <f t="shared" ca="1" si="78"/>
        <v>0</v>
      </c>
      <c r="DQ75" s="141">
        <f t="shared" ca="1" si="78"/>
        <v>0</v>
      </c>
      <c r="DR75" s="141">
        <f t="shared" ca="1" si="78"/>
        <v>0</v>
      </c>
      <c r="DS75" s="141">
        <f t="shared" ca="1" si="77"/>
        <v>0</v>
      </c>
      <c r="DT75" s="141">
        <f t="shared" ca="1" si="77"/>
        <v>0</v>
      </c>
      <c r="DU75" s="141">
        <f t="shared" ca="1" si="77"/>
        <v>0</v>
      </c>
      <c r="DV75" s="141">
        <f t="shared" ca="1" si="77"/>
        <v>0</v>
      </c>
      <c r="DW75" s="141">
        <f t="shared" ca="1" si="77"/>
        <v>0</v>
      </c>
      <c r="DX75" s="141">
        <f t="shared" ca="1" si="77"/>
        <v>0</v>
      </c>
      <c r="DY75" s="141">
        <f t="shared" ca="1" si="77"/>
        <v>0</v>
      </c>
      <c r="DZ75" s="141">
        <f t="shared" ca="1" si="77"/>
        <v>0</v>
      </c>
      <c r="EA75" s="141">
        <f t="shared" ca="1" si="77"/>
        <v>0</v>
      </c>
      <c r="EB75" s="141">
        <f t="shared" ca="1" si="77"/>
        <v>0</v>
      </c>
      <c r="EC75" s="141">
        <f t="shared" ca="1" si="77"/>
        <v>0</v>
      </c>
      <c r="ED75" s="141">
        <f t="shared" ca="1" si="77"/>
        <v>0</v>
      </c>
      <c r="EE75" s="141">
        <f t="shared" ca="1" si="77"/>
        <v>0</v>
      </c>
      <c r="EF75" s="141">
        <f t="shared" ca="1" si="82"/>
        <v>0</v>
      </c>
      <c r="EG75" s="141">
        <f t="shared" ca="1" si="82"/>
        <v>0</v>
      </c>
      <c r="EH75" s="141">
        <f t="shared" ca="1" si="82"/>
        <v>0</v>
      </c>
      <c r="EI75" s="141">
        <f t="shared" ca="1" si="82"/>
        <v>0</v>
      </c>
      <c r="EJ75" s="141">
        <f t="shared" ca="1" si="82"/>
        <v>0</v>
      </c>
      <c r="EK75" s="141">
        <f t="shared" ca="1" si="82"/>
        <v>0</v>
      </c>
      <c r="EL75" s="141">
        <f t="shared" ca="1" si="82"/>
        <v>0</v>
      </c>
      <c r="EM75" s="141">
        <f t="shared" ca="1" si="82"/>
        <v>0</v>
      </c>
      <c r="EN75" s="141">
        <f t="shared" ca="1" si="82"/>
        <v>0</v>
      </c>
      <c r="EO75" s="141">
        <f t="shared" ca="1" si="82"/>
        <v>0</v>
      </c>
      <c r="EP75" s="141">
        <f t="shared" ca="1" si="82"/>
        <v>0</v>
      </c>
      <c r="EQ75" s="141">
        <f t="shared" ca="1" si="80"/>
        <v>0</v>
      </c>
      <c r="ER75" s="141">
        <f t="shared" ca="1" si="80"/>
        <v>0</v>
      </c>
      <c r="ES75" s="141">
        <f t="shared" ca="1" si="80"/>
        <v>0</v>
      </c>
      <c r="ET75" s="141">
        <f t="shared" ca="1" si="80"/>
        <v>0</v>
      </c>
      <c r="EU75" s="141">
        <f t="shared" ca="1" si="80"/>
        <v>0</v>
      </c>
      <c r="EV75" s="141">
        <f t="shared" ca="1" si="80"/>
        <v>0</v>
      </c>
      <c r="EW75" s="141">
        <f t="shared" ca="1" si="75"/>
        <v>0</v>
      </c>
      <c r="EX75" s="141">
        <f t="shared" ca="1" si="75"/>
        <v>0</v>
      </c>
      <c r="EY75" s="141">
        <f t="shared" ca="1" si="75"/>
        <v>0</v>
      </c>
      <c r="EZ75" s="141">
        <f t="shared" ca="1" si="75"/>
        <v>0</v>
      </c>
      <c r="FA75" s="141">
        <f t="shared" ca="1" si="75"/>
        <v>0</v>
      </c>
      <c r="FB75" s="141">
        <f t="shared" ca="1" si="75"/>
        <v>0</v>
      </c>
    </row>
    <row r="76" spans="1:158" ht="2.25" customHeight="1">
      <c r="A76" s="139">
        <f t="shared" si="83"/>
        <v>68</v>
      </c>
      <c r="B76" s="140">
        <f t="shared" si="86"/>
        <v>68</v>
      </c>
      <c r="C76" s="140">
        <f t="shared" si="84"/>
        <v>69</v>
      </c>
      <c r="D76" s="139">
        <f t="shared" si="87"/>
        <v>1</v>
      </c>
      <c r="E76" s="139">
        <f t="shared" si="85"/>
        <v>0</v>
      </c>
      <c r="F76" s="139">
        <f t="shared" si="88"/>
        <v>1</v>
      </c>
      <c r="G76">
        <v>68</v>
      </c>
      <c r="H76" s="141">
        <f t="shared" ref="H76:W91" ca="1" si="90">(((INDIRECT("Desenho!L" &amp; (1+$B76)&amp;"C"&amp;(1+H$5),FALSE)*$D76+INDIRECT("Desenho!L" &amp;(1+$C76)&amp;"C"&amp;(1+H$5),FALSE)*$E76)/$F76)*H$3+((INDIRECT("Desenho!L" &amp;(1+$B76) &amp;"C"&amp;(1+H$4),FALSE)*$D76+INDIRECT("Desenho!L" &amp;(1+$C76)&amp;"C"&amp;(1+H$4),FALSE)*$E76)/$F76)*H$2)/H$1</f>
        <v>5</v>
      </c>
      <c r="I76" s="141">
        <f t="shared" ca="1" si="90"/>
        <v>50</v>
      </c>
      <c r="J76" s="141">
        <f t="shared" ca="1" si="90"/>
        <v>47</v>
      </c>
      <c r="K76" s="141">
        <f t="shared" ca="1" si="90"/>
        <v>41</v>
      </c>
      <c r="L76" s="141">
        <f t="shared" ca="1" si="90"/>
        <v>37</v>
      </c>
      <c r="M76" s="141">
        <f t="shared" ca="1" si="90"/>
        <v>60</v>
      </c>
      <c r="N76" s="141">
        <f t="shared" ca="1" si="90"/>
        <v>42</v>
      </c>
      <c r="O76" s="141">
        <f t="shared" ca="1" si="90"/>
        <v>85</v>
      </c>
      <c r="P76" s="141">
        <f t="shared" ca="1" si="90"/>
        <v>51</v>
      </c>
      <c r="Q76" s="141">
        <f t="shared" ca="1" si="90"/>
        <v>41</v>
      </c>
      <c r="R76" s="141">
        <f t="shared" ca="1" si="90"/>
        <v>36</v>
      </c>
      <c r="S76" s="141">
        <f t="shared" ca="1" si="90"/>
        <v>4</v>
      </c>
      <c r="T76" s="141">
        <f t="shared" ca="1" si="90"/>
        <v>10</v>
      </c>
      <c r="U76" s="141">
        <f t="shared" ca="1" si="90"/>
        <v>40</v>
      </c>
      <c r="V76" s="141">
        <f t="shared" ca="1" si="90"/>
        <v>64</v>
      </c>
      <c r="W76" s="141">
        <f t="shared" ca="1" si="90"/>
        <v>53</v>
      </c>
      <c r="X76" s="141">
        <f t="shared" ca="1" si="72"/>
        <v>39</v>
      </c>
      <c r="Y76" s="141">
        <f t="shared" ca="1" si="72"/>
        <v>87</v>
      </c>
      <c r="Z76" s="141">
        <f t="shared" ca="1" si="72"/>
        <v>77</v>
      </c>
      <c r="AA76" s="141">
        <f t="shared" ca="1" si="72"/>
        <v>97</v>
      </c>
      <c r="AB76" s="141">
        <f t="shared" ca="1" si="72"/>
        <v>120</v>
      </c>
      <c r="AC76" s="141">
        <f t="shared" ca="1" si="72"/>
        <v>112</v>
      </c>
      <c r="AD76" s="141">
        <f t="shared" ca="1" si="72"/>
        <v>88</v>
      </c>
      <c r="AE76" s="141">
        <f t="shared" ca="1" si="72"/>
        <v>66</v>
      </c>
      <c r="AF76" s="141">
        <f t="shared" ca="1" si="72"/>
        <v>58</v>
      </c>
      <c r="AG76" s="141">
        <f t="shared" ca="1" si="72"/>
        <v>66</v>
      </c>
      <c r="AH76" s="141">
        <f t="shared" ca="1" si="72"/>
        <v>72</v>
      </c>
      <c r="AI76" s="141">
        <f t="shared" ca="1" si="72"/>
        <v>68</v>
      </c>
      <c r="AJ76" s="141">
        <f t="shared" ca="1" si="72"/>
        <v>67</v>
      </c>
      <c r="AK76" s="141">
        <f t="shared" ca="1" si="72"/>
        <v>119</v>
      </c>
      <c r="AL76" s="141">
        <f t="shared" ca="1" si="72"/>
        <v>81</v>
      </c>
      <c r="AM76" s="141">
        <f t="shared" ca="1" si="70"/>
        <v>82</v>
      </c>
      <c r="AN76" s="141">
        <f t="shared" ca="1" si="70"/>
        <v>63</v>
      </c>
      <c r="AO76" s="141">
        <f t="shared" ca="1" si="70"/>
        <v>105</v>
      </c>
      <c r="AP76" s="141">
        <f t="shared" ca="1" si="70"/>
        <v>87</v>
      </c>
      <c r="AQ76" s="141">
        <f t="shared" ca="1" si="70"/>
        <v>97</v>
      </c>
      <c r="AR76" s="141">
        <f t="shared" ca="1" si="70"/>
        <v>67</v>
      </c>
      <c r="AS76" s="141">
        <f t="shared" ca="1" si="70"/>
        <v>77</v>
      </c>
      <c r="AT76" s="141">
        <f t="shared" ca="1" si="70"/>
        <v>44</v>
      </c>
      <c r="AU76" s="141">
        <f t="shared" ca="1" si="70"/>
        <v>80</v>
      </c>
      <c r="AV76" s="141">
        <f t="shared" ca="1" si="70"/>
        <v>78</v>
      </c>
      <c r="AW76" s="141">
        <f t="shared" ca="1" si="70"/>
        <v>58</v>
      </c>
      <c r="AX76" s="141">
        <f t="shared" ca="1" si="70"/>
        <v>80</v>
      </c>
      <c r="AY76" s="141">
        <f t="shared" ca="1" si="70"/>
        <v>78</v>
      </c>
      <c r="AZ76" s="141">
        <f t="shared" ca="1" si="70"/>
        <v>104</v>
      </c>
      <c r="BA76" s="141">
        <f t="shared" ca="1" si="70"/>
        <v>46</v>
      </c>
      <c r="BB76" s="141">
        <f t="shared" ca="1" si="70"/>
        <v>106</v>
      </c>
      <c r="BC76" s="141">
        <f t="shared" ca="1" si="71"/>
        <v>72</v>
      </c>
      <c r="BD76" s="141">
        <f t="shared" ca="1" si="71"/>
        <v>41</v>
      </c>
      <c r="BE76" s="141">
        <f t="shared" ca="1" si="71"/>
        <v>39</v>
      </c>
      <c r="BF76" s="141">
        <f t="shared" ca="1" si="71"/>
        <v>91</v>
      </c>
      <c r="BG76" s="141">
        <f t="shared" ca="1" si="71"/>
        <v>115</v>
      </c>
      <c r="BH76" s="141">
        <f t="shared" ca="1" si="71"/>
        <v>78</v>
      </c>
      <c r="BI76" s="141">
        <f t="shared" ca="1" si="71"/>
        <v>84</v>
      </c>
      <c r="BJ76" s="141">
        <f t="shared" ca="1" si="71"/>
        <v>82</v>
      </c>
      <c r="BK76" s="141">
        <f t="shared" ca="1" si="71"/>
        <v>58</v>
      </c>
      <c r="BL76" s="141">
        <f t="shared" ca="1" si="71"/>
        <v>90</v>
      </c>
      <c r="BM76" s="141">
        <f t="shared" ca="1" si="71"/>
        <v>97</v>
      </c>
      <c r="BN76" s="141">
        <f t="shared" ca="1" si="71"/>
        <v>111</v>
      </c>
      <c r="BO76" s="141">
        <f t="shared" ca="1" si="71"/>
        <v>124</v>
      </c>
      <c r="BP76" s="141">
        <f t="shared" ca="1" si="71"/>
        <v>103</v>
      </c>
      <c r="BQ76" s="141">
        <f t="shared" ca="1" si="71"/>
        <v>123</v>
      </c>
      <c r="BR76" s="141">
        <f t="shared" ca="1" si="71"/>
        <v>80</v>
      </c>
      <c r="BS76" s="141">
        <f t="shared" ca="1" si="76"/>
        <v>74</v>
      </c>
      <c r="BT76" s="141">
        <f t="shared" ca="1" si="76"/>
        <v>163</v>
      </c>
      <c r="BU76" s="141">
        <f t="shared" ca="1" si="76"/>
        <v>97</v>
      </c>
      <c r="BV76" s="141">
        <f t="shared" ca="1" si="76"/>
        <v>59</v>
      </c>
      <c r="BW76" s="141">
        <f t="shared" ca="1" si="76"/>
        <v>102</v>
      </c>
      <c r="BX76" s="141">
        <f t="shared" ca="1" si="76"/>
        <v>101</v>
      </c>
      <c r="BY76" s="141">
        <f t="shared" ca="1" si="76"/>
        <v>79</v>
      </c>
      <c r="BZ76" s="141">
        <f t="shared" ca="1" si="76"/>
        <v>138</v>
      </c>
      <c r="CA76" s="141">
        <f t="shared" ca="1" si="76"/>
        <v>90</v>
      </c>
      <c r="CB76" s="141">
        <f t="shared" ca="1" si="76"/>
        <v>78</v>
      </c>
      <c r="CC76" s="141">
        <f t="shared" ca="1" si="76"/>
        <v>33</v>
      </c>
      <c r="CD76" s="141">
        <f t="shared" ca="1" si="76"/>
        <v>255</v>
      </c>
      <c r="CE76" s="141">
        <f t="shared" ca="1" si="76"/>
        <v>0</v>
      </c>
      <c r="CF76" s="141">
        <f t="shared" ca="1" si="76"/>
        <v>0</v>
      </c>
      <c r="CG76" s="141">
        <f t="shared" ca="1" si="76"/>
        <v>0</v>
      </c>
      <c r="CH76" s="141">
        <f t="shared" ca="1" si="76"/>
        <v>0</v>
      </c>
      <c r="CI76" s="141">
        <f t="shared" ca="1" si="74"/>
        <v>0</v>
      </c>
      <c r="CJ76" s="141">
        <f t="shared" ca="1" si="74"/>
        <v>0</v>
      </c>
      <c r="CK76" s="141">
        <f t="shared" ca="1" si="74"/>
        <v>0</v>
      </c>
      <c r="CL76" s="141">
        <f t="shared" ca="1" si="74"/>
        <v>0</v>
      </c>
      <c r="CM76" s="141">
        <f t="shared" ca="1" si="74"/>
        <v>0</v>
      </c>
      <c r="CN76" s="141">
        <f t="shared" ca="1" si="74"/>
        <v>0</v>
      </c>
      <c r="CO76" s="141">
        <f t="shared" ca="1" si="81"/>
        <v>0</v>
      </c>
      <c r="CP76" s="141">
        <f t="shared" ca="1" si="81"/>
        <v>0</v>
      </c>
      <c r="CQ76" s="141">
        <f t="shared" ca="1" si="81"/>
        <v>0</v>
      </c>
      <c r="CR76" s="141">
        <f t="shared" ca="1" si="81"/>
        <v>0</v>
      </c>
      <c r="CS76" s="141">
        <f t="shared" ca="1" si="81"/>
        <v>0</v>
      </c>
      <c r="CT76" s="141">
        <f t="shared" ca="1" si="81"/>
        <v>0</v>
      </c>
      <c r="CU76" s="141">
        <f t="shared" ca="1" si="81"/>
        <v>0</v>
      </c>
      <c r="CV76" s="141">
        <f t="shared" ca="1" si="81"/>
        <v>0</v>
      </c>
      <c r="CW76" s="141">
        <f t="shared" ca="1" si="81"/>
        <v>0</v>
      </c>
      <c r="CX76" s="141">
        <f t="shared" ca="1" si="81"/>
        <v>0</v>
      </c>
      <c r="CY76" s="141">
        <f t="shared" ca="1" si="81"/>
        <v>0</v>
      </c>
      <c r="CZ76" s="141">
        <f t="shared" ca="1" si="81"/>
        <v>0</v>
      </c>
      <c r="DA76" s="141">
        <f t="shared" ca="1" si="81"/>
        <v>0</v>
      </c>
      <c r="DB76" s="141">
        <f t="shared" ca="1" si="81"/>
        <v>0</v>
      </c>
      <c r="DC76" s="141">
        <f t="shared" ca="1" si="81"/>
        <v>0</v>
      </c>
      <c r="DD76" s="141">
        <f t="shared" ca="1" si="81"/>
        <v>0</v>
      </c>
      <c r="DE76" s="141">
        <f t="shared" ca="1" si="78"/>
        <v>0</v>
      </c>
      <c r="DF76" s="141">
        <f t="shared" ca="1" si="78"/>
        <v>0</v>
      </c>
      <c r="DG76" s="141">
        <f t="shared" ca="1" si="78"/>
        <v>0</v>
      </c>
      <c r="DH76" s="141">
        <f t="shared" ca="1" si="78"/>
        <v>0</v>
      </c>
      <c r="DI76" s="141">
        <f t="shared" ca="1" si="78"/>
        <v>0</v>
      </c>
      <c r="DJ76" s="141">
        <f t="shared" ca="1" si="78"/>
        <v>0</v>
      </c>
      <c r="DK76" s="141">
        <f t="shared" ca="1" si="78"/>
        <v>0</v>
      </c>
      <c r="DL76" s="141">
        <f t="shared" ca="1" si="78"/>
        <v>0</v>
      </c>
      <c r="DM76" s="141">
        <f t="shared" ca="1" si="78"/>
        <v>0</v>
      </c>
      <c r="DN76" s="141">
        <f t="shared" ca="1" si="78"/>
        <v>0</v>
      </c>
      <c r="DO76" s="141">
        <f t="shared" ca="1" si="78"/>
        <v>0</v>
      </c>
      <c r="DP76" s="141">
        <f t="shared" ca="1" si="78"/>
        <v>0</v>
      </c>
      <c r="DQ76" s="141">
        <f t="shared" ca="1" si="78"/>
        <v>0</v>
      </c>
      <c r="DR76" s="141">
        <f t="shared" ca="1" si="78"/>
        <v>0</v>
      </c>
      <c r="DS76" s="141">
        <f t="shared" ca="1" si="77"/>
        <v>0</v>
      </c>
      <c r="DT76" s="141">
        <f t="shared" ca="1" si="77"/>
        <v>0</v>
      </c>
      <c r="DU76" s="141">
        <f t="shared" ca="1" si="77"/>
        <v>0</v>
      </c>
      <c r="DV76" s="141">
        <f t="shared" ca="1" si="77"/>
        <v>0</v>
      </c>
      <c r="DW76" s="141">
        <f t="shared" ca="1" si="77"/>
        <v>0</v>
      </c>
      <c r="DX76" s="141">
        <f t="shared" ca="1" si="77"/>
        <v>0</v>
      </c>
      <c r="DY76" s="141">
        <f t="shared" ca="1" si="77"/>
        <v>0</v>
      </c>
      <c r="DZ76" s="141">
        <f t="shared" ca="1" si="77"/>
        <v>0</v>
      </c>
      <c r="EA76" s="141">
        <f t="shared" ca="1" si="77"/>
        <v>0</v>
      </c>
      <c r="EB76" s="141">
        <f t="shared" ca="1" si="77"/>
        <v>0</v>
      </c>
      <c r="EC76" s="141">
        <f t="shared" ca="1" si="77"/>
        <v>0</v>
      </c>
      <c r="ED76" s="141">
        <f t="shared" ca="1" si="77"/>
        <v>0</v>
      </c>
      <c r="EE76" s="141">
        <f t="shared" ca="1" si="77"/>
        <v>0</v>
      </c>
      <c r="EF76" s="141">
        <f t="shared" ca="1" si="82"/>
        <v>0</v>
      </c>
      <c r="EG76" s="141">
        <f t="shared" ca="1" si="82"/>
        <v>0</v>
      </c>
      <c r="EH76" s="141">
        <f t="shared" ca="1" si="82"/>
        <v>0</v>
      </c>
      <c r="EI76" s="141">
        <f t="shared" ca="1" si="82"/>
        <v>0</v>
      </c>
      <c r="EJ76" s="141">
        <f t="shared" ca="1" si="82"/>
        <v>0</v>
      </c>
      <c r="EK76" s="141">
        <f t="shared" ca="1" si="82"/>
        <v>0</v>
      </c>
      <c r="EL76" s="141">
        <f t="shared" ca="1" si="82"/>
        <v>0</v>
      </c>
      <c r="EM76" s="141">
        <f t="shared" ca="1" si="82"/>
        <v>0</v>
      </c>
      <c r="EN76" s="141">
        <f t="shared" ca="1" si="82"/>
        <v>0</v>
      </c>
      <c r="EO76" s="141">
        <f t="shared" ca="1" si="82"/>
        <v>0</v>
      </c>
      <c r="EP76" s="141">
        <f t="shared" ca="1" si="82"/>
        <v>0</v>
      </c>
      <c r="EQ76" s="141">
        <f t="shared" ca="1" si="80"/>
        <v>0</v>
      </c>
      <c r="ER76" s="141">
        <f t="shared" ca="1" si="80"/>
        <v>0</v>
      </c>
      <c r="ES76" s="141">
        <f t="shared" ca="1" si="80"/>
        <v>0</v>
      </c>
      <c r="ET76" s="141">
        <f t="shared" ca="1" si="80"/>
        <v>0</v>
      </c>
      <c r="EU76" s="141">
        <f t="shared" ca="1" si="80"/>
        <v>0</v>
      </c>
      <c r="EV76" s="141">
        <f t="shared" ca="1" si="80"/>
        <v>0</v>
      </c>
      <c r="EW76" s="141">
        <f t="shared" ca="1" si="75"/>
        <v>0</v>
      </c>
      <c r="EX76" s="141">
        <f t="shared" ca="1" si="75"/>
        <v>0</v>
      </c>
      <c r="EY76" s="141">
        <f t="shared" ca="1" si="75"/>
        <v>0</v>
      </c>
      <c r="EZ76" s="141">
        <f t="shared" ca="1" si="75"/>
        <v>0</v>
      </c>
      <c r="FA76" s="141">
        <f t="shared" ca="1" si="75"/>
        <v>0</v>
      </c>
      <c r="FB76" s="141">
        <f t="shared" ca="1" si="75"/>
        <v>0</v>
      </c>
    </row>
    <row r="77" spans="1:158" ht="2.25" customHeight="1">
      <c r="A77" s="139">
        <f t="shared" si="83"/>
        <v>69</v>
      </c>
      <c r="B77" s="140">
        <f t="shared" si="86"/>
        <v>69</v>
      </c>
      <c r="C77" s="140">
        <f t="shared" si="84"/>
        <v>70</v>
      </c>
      <c r="D77" s="139">
        <f t="shared" si="87"/>
        <v>1</v>
      </c>
      <c r="E77" s="139">
        <f t="shared" si="85"/>
        <v>0</v>
      </c>
      <c r="F77" s="139">
        <f t="shared" si="88"/>
        <v>1</v>
      </c>
      <c r="G77">
        <v>69</v>
      </c>
      <c r="H77" s="141">
        <f t="shared" ca="1" si="90"/>
        <v>88</v>
      </c>
      <c r="I77" s="141">
        <f t="shared" ca="1" si="90"/>
        <v>97</v>
      </c>
      <c r="J77" s="141">
        <f t="shared" ca="1" si="90"/>
        <v>114</v>
      </c>
      <c r="K77" s="141">
        <f t="shared" ca="1" si="90"/>
        <v>49</v>
      </c>
      <c r="L77" s="141">
        <f t="shared" ca="1" si="90"/>
        <v>69</v>
      </c>
      <c r="M77" s="141">
        <f t="shared" ca="1" si="90"/>
        <v>78</v>
      </c>
      <c r="N77" s="141">
        <f t="shared" ca="1" si="90"/>
        <v>115</v>
      </c>
      <c r="O77" s="141">
        <f t="shared" ca="1" si="90"/>
        <v>105</v>
      </c>
      <c r="P77" s="141">
        <f t="shared" ca="1" si="90"/>
        <v>110</v>
      </c>
      <c r="Q77" s="141">
        <f t="shared" ca="1" si="90"/>
        <v>101</v>
      </c>
      <c r="R77" s="141">
        <f t="shared" ca="1" si="90"/>
        <v>93</v>
      </c>
      <c r="S77" s="141">
        <f t="shared" ca="1" si="90"/>
        <v>44</v>
      </c>
      <c r="T77" s="141">
        <f t="shared" ca="1" si="90"/>
        <v>90</v>
      </c>
      <c r="U77" s="141">
        <f t="shared" ca="1" si="90"/>
        <v>67</v>
      </c>
      <c r="V77" s="141">
        <f t="shared" ca="1" si="90"/>
        <v>84</v>
      </c>
      <c r="W77" s="141">
        <f t="shared" ca="1" si="90"/>
        <v>53</v>
      </c>
      <c r="X77" s="141">
        <f t="shared" ca="1" si="72"/>
        <v>92</v>
      </c>
      <c r="Y77" s="141">
        <f t="shared" ca="1" si="72"/>
        <v>86</v>
      </c>
      <c r="Z77" s="141">
        <f t="shared" ca="1" si="72"/>
        <v>60</v>
      </c>
      <c r="AA77" s="141">
        <f t="shared" ca="1" si="72"/>
        <v>110</v>
      </c>
      <c r="AB77" s="141">
        <f t="shared" ca="1" si="72"/>
        <v>67</v>
      </c>
      <c r="AC77" s="141">
        <f t="shared" ca="1" si="72"/>
        <v>106</v>
      </c>
      <c r="AD77" s="141">
        <f t="shared" ca="1" si="72"/>
        <v>77</v>
      </c>
      <c r="AE77" s="141">
        <f t="shared" ca="1" si="72"/>
        <v>120</v>
      </c>
      <c r="AF77" s="141">
        <f t="shared" ca="1" si="72"/>
        <v>111</v>
      </c>
      <c r="AG77" s="141">
        <f t="shared" ca="1" si="72"/>
        <v>108</v>
      </c>
      <c r="AH77" s="141">
        <f t="shared" ca="1" si="72"/>
        <v>106</v>
      </c>
      <c r="AI77" s="141">
        <f t="shared" ca="1" si="72"/>
        <v>140</v>
      </c>
      <c r="AJ77" s="141">
        <f t="shared" ca="1" si="72"/>
        <v>115</v>
      </c>
      <c r="AK77" s="141">
        <f t="shared" ca="1" si="72"/>
        <v>147</v>
      </c>
      <c r="AL77" s="141">
        <f t="shared" ca="1" si="72"/>
        <v>114</v>
      </c>
      <c r="AM77" s="141">
        <f t="shared" ca="1" si="70"/>
        <v>116</v>
      </c>
      <c r="AN77" s="141">
        <f t="shared" ca="1" si="70"/>
        <v>116</v>
      </c>
      <c r="AO77" s="141">
        <f t="shared" ca="1" si="70"/>
        <v>120</v>
      </c>
      <c r="AP77" s="141">
        <f t="shared" ca="1" si="70"/>
        <v>50</v>
      </c>
      <c r="AQ77" s="141">
        <f t="shared" ca="1" si="70"/>
        <v>127</v>
      </c>
      <c r="AR77" s="141">
        <f t="shared" ca="1" si="70"/>
        <v>83</v>
      </c>
      <c r="AS77" s="141">
        <f t="shared" ca="1" si="70"/>
        <v>107</v>
      </c>
      <c r="AT77" s="141">
        <f t="shared" ca="1" si="70"/>
        <v>86</v>
      </c>
      <c r="AU77" s="141">
        <f t="shared" ca="1" si="70"/>
        <v>118</v>
      </c>
      <c r="AV77" s="141">
        <f t="shared" ca="1" si="70"/>
        <v>100</v>
      </c>
      <c r="AW77" s="141">
        <f t="shared" ca="1" si="70"/>
        <v>105</v>
      </c>
      <c r="AX77" s="141">
        <f t="shared" ca="1" si="70"/>
        <v>109</v>
      </c>
      <c r="AY77" s="141">
        <f t="shared" ca="1" si="70"/>
        <v>100</v>
      </c>
      <c r="AZ77" s="141">
        <f t="shared" ca="1" si="70"/>
        <v>125</v>
      </c>
      <c r="BA77" s="141">
        <f t="shared" ca="1" si="70"/>
        <v>116</v>
      </c>
      <c r="BB77" s="141">
        <f t="shared" ca="1" si="70"/>
        <v>108</v>
      </c>
      <c r="BC77" s="141">
        <f t="shared" ca="1" si="71"/>
        <v>63</v>
      </c>
      <c r="BD77" s="141">
        <f t="shared" ca="1" si="71"/>
        <v>104</v>
      </c>
      <c r="BE77" s="141">
        <f t="shared" ca="1" si="71"/>
        <v>94</v>
      </c>
      <c r="BF77" s="141">
        <f t="shared" ca="1" si="71"/>
        <v>100</v>
      </c>
      <c r="BG77" s="141">
        <f t="shared" ca="1" si="71"/>
        <v>93</v>
      </c>
      <c r="BH77" s="141">
        <f t="shared" ca="1" si="71"/>
        <v>86</v>
      </c>
      <c r="BI77" s="141">
        <f t="shared" ca="1" si="71"/>
        <v>96</v>
      </c>
      <c r="BJ77" s="141">
        <f t="shared" ca="1" si="71"/>
        <v>118</v>
      </c>
      <c r="BK77" s="141">
        <f t="shared" ca="1" si="71"/>
        <v>127</v>
      </c>
      <c r="BL77" s="141">
        <f t="shared" ca="1" si="71"/>
        <v>114</v>
      </c>
      <c r="BM77" s="141">
        <f t="shared" ca="1" si="71"/>
        <v>85</v>
      </c>
      <c r="BN77" s="141">
        <f t="shared" ca="1" si="71"/>
        <v>83</v>
      </c>
      <c r="BO77" s="141">
        <f t="shared" ca="1" si="71"/>
        <v>112</v>
      </c>
      <c r="BP77" s="141">
        <f t="shared" ca="1" si="71"/>
        <v>107</v>
      </c>
      <c r="BQ77" s="141">
        <f t="shared" ca="1" si="71"/>
        <v>131</v>
      </c>
      <c r="BR77" s="141">
        <f t="shared" ca="1" si="71"/>
        <v>126</v>
      </c>
      <c r="BS77" s="141">
        <f t="shared" ca="1" si="76"/>
        <v>107</v>
      </c>
      <c r="BT77" s="141">
        <f t="shared" ca="1" si="76"/>
        <v>125</v>
      </c>
      <c r="BU77" s="141">
        <f t="shared" ca="1" si="76"/>
        <v>90</v>
      </c>
      <c r="BV77" s="141">
        <f t="shared" ca="1" si="76"/>
        <v>57</v>
      </c>
      <c r="BW77" s="141">
        <f t="shared" ca="1" si="76"/>
        <v>62</v>
      </c>
      <c r="BX77" s="141">
        <f t="shared" ca="1" si="76"/>
        <v>65</v>
      </c>
      <c r="BY77" s="141">
        <f t="shared" ca="1" si="76"/>
        <v>99</v>
      </c>
      <c r="BZ77" s="141">
        <f t="shared" ca="1" si="76"/>
        <v>129</v>
      </c>
      <c r="CA77" s="141">
        <f t="shared" ca="1" si="76"/>
        <v>77</v>
      </c>
      <c r="CB77" s="141">
        <f t="shared" ca="1" si="76"/>
        <v>118</v>
      </c>
      <c r="CC77" s="141">
        <f t="shared" ca="1" si="76"/>
        <v>144</v>
      </c>
      <c r="CD77" s="141">
        <f t="shared" ca="1" si="76"/>
        <v>255</v>
      </c>
      <c r="CE77" s="141">
        <f t="shared" ca="1" si="76"/>
        <v>0</v>
      </c>
      <c r="CF77" s="141">
        <f t="shared" ca="1" si="76"/>
        <v>0</v>
      </c>
      <c r="CG77" s="141">
        <f t="shared" ca="1" si="76"/>
        <v>0</v>
      </c>
      <c r="CH77" s="141">
        <f t="shared" ca="1" si="76"/>
        <v>0</v>
      </c>
      <c r="CI77" s="141">
        <f t="shared" ca="1" si="74"/>
        <v>0</v>
      </c>
      <c r="CJ77" s="141">
        <f t="shared" ca="1" si="74"/>
        <v>0</v>
      </c>
      <c r="CK77" s="141">
        <f t="shared" ca="1" si="74"/>
        <v>0</v>
      </c>
      <c r="CL77" s="141">
        <f t="shared" ca="1" si="74"/>
        <v>0</v>
      </c>
      <c r="CM77" s="141">
        <f t="shared" ca="1" si="74"/>
        <v>0</v>
      </c>
      <c r="CN77" s="141">
        <f t="shared" ca="1" si="74"/>
        <v>0</v>
      </c>
      <c r="CO77" s="141">
        <f t="shared" ca="1" si="81"/>
        <v>0</v>
      </c>
      <c r="CP77" s="141">
        <f t="shared" ca="1" si="81"/>
        <v>0</v>
      </c>
      <c r="CQ77" s="141">
        <f t="shared" ca="1" si="81"/>
        <v>0</v>
      </c>
      <c r="CR77" s="141">
        <f t="shared" ca="1" si="81"/>
        <v>0</v>
      </c>
      <c r="CS77" s="141">
        <f t="shared" ca="1" si="81"/>
        <v>0</v>
      </c>
      <c r="CT77" s="141">
        <f t="shared" ca="1" si="81"/>
        <v>0</v>
      </c>
      <c r="CU77" s="141">
        <f t="shared" ca="1" si="81"/>
        <v>0</v>
      </c>
      <c r="CV77" s="141">
        <f t="shared" ca="1" si="81"/>
        <v>0</v>
      </c>
      <c r="CW77" s="141">
        <f t="shared" ca="1" si="81"/>
        <v>0</v>
      </c>
      <c r="CX77" s="141">
        <f t="shared" ca="1" si="81"/>
        <v>0</v>
      </c>
      <c r="CY77" s="141">
        <f t="shared" ca="1" si="81"/>
        <v>0</v>
      </c>
      <c r="CZ77" s="141">
        <f t="shared" ca="1" si="81"/>
        <v>0</v>
      </c>
      <c r="DA77" s="141">
        <f t="shared" ca="1" si="81"/>
        <v>0</v>
      </c>
      <c r="DB77" s="141">
        <f t="shared" ca="1" si="81"/>
        <v>0</v>
      </c>
      <c r="DC77" s="141">
        <f t="shared" ca="1" si="81"/>
        <v>0</v>
      </c>
      <c r="DD77" s="141">
        <f t="shared" ca="1" si="81"/>
        <v>0</v>
      </c>
      <c r="DE77" s="141">
        <f t="shared" ca="1" si="78"/>
        <v>0</v>
      </c>
      <c r="DF77" s="141">
        <f t="shared" ca="1" si="78"/>
        <v>0</v>
      </c>
      <c r="DG77" s="141">
        <f t="shared" ca="1" si="78"/>
        <v>0</v>
      </c>
      <c r="DH77" s="141">
        <f t="shared" ca="1" si="78"/>
        <v>0</v>
      </c>
      <c r="DI77" s="141">
        <f t="shared" ca="1" si="78"/>
        <v>0</v>
      </c>
      <c r="DJ77" s="141">
        <f t="shared" ca="1" si="78"/>
        <v>0</v>
      </c>
      <c r="DK77" s="141">
        <f t="shared" ca="1" si="78"/>
        <v>0</v>
      </c>
      <c r="DL77" s="141">
        <f t="shared" ca="1" si="78"/>
        <v>0</v>
      </c>
      <c r="DM77" s="141">
        <f t="shared" ca="1" si="78"/>
        <v>0</v>
      </c>
      <c r="DN77" s="141">
        <f t="shared" ca="1" si="78"/>
        <v>0</v>
      </c>
      <c r="DO77" s="141">
        <f t="shared" ca="1" si="78"/>
        <v>0</v>
      </c>
      <c r="DP77" s="141">
        <f t="shared" ca="1" si="78"/>
        <v>0</v>
      </c>
      <c r="DQ77" s="141">
        <f t="shared" ca="1" si="78"/>
        <v>0</v>
      </c>
      <c r="DR77" s="141">
        <f t="shared" ca="1" si="78"/>
        <v>0</v>
      </c>
      <c r="DS77" s="141">
        <f t="shared" ca="1" si="77"/>
        <v>0</v>
      </c>
      <c r="DT77" s="141">
        <f t="shared" ca="1" si="77"/>
        <v>0</v>
      </c>
      <c r="DU77" s="141">
        <f t="shared" ca="1" si="77"/>
        <v>0</v>
      </c>
      <c r="DV77" s="141">
        <f t="shared" ca="1" si="77"/>
        <v>0</v>
      </c>
      <c r="DW77" s="141">
        <f t="shared" ca="1" si="77"/>
        <v>0</v>
      </c>
      <c r="DX77" s="141">
        <f t="shared" ca="1" si="77"/>
        <v>0</v>
      </c>
      <c r="DY77" s="141">
        <f t="shared" ca="1" si="77"/>
        <v>0</v>
      </c>
      <c r="DZ77" s="141">
        <f t="shared" ca="1" si="77"/>
        <v>0</v>
      </c>
      <c r="EA77" s="141">
        <f t="shared" ca="1" si="77"/>
        <v>0</v>
      </c>
      <c r="EB77" s="141">
        <f t="shared" ca="1" si="77"/>
        <v>0</v>
      </c>
      <c r="EC77" s="141">
        <f t="shared" ca="1" si="77"/>
        <v>0</v>
      </c>
      <c r="ED77" s="141">
        <f t="shared" ca="1" si="77"/>
        <v>0</v>
      </c>
      <c r="EE77" s="141">
        <f t="shared" ca="1" si="77"/>
        <v>0</v>
      </c>
      <c r="EF77" s="141">
        <f t="shared" ca="1" si="82"/>
        <v>0</v>
      </c>
      <c r="EG77" s="141">
        <f t="shared" ca="1" si="82"/>
        <v>0</v>
      </c>
      <c r="EH77" s="141">
        <f t="shared" ca="1" si="82"/>
        <v>0</v>
      </c>
      <c r="EI77" s="141">
        <f t="shared" ca="1" si="82"/>
        <v>0</v>
      </c>
      <c r="EJ77" s="141">
        <f t="shared" ca="1" si="82"/>
        <v>0</v>
      </c>
      <c r="EK77" s="141">
        <f t="shared" ca="1" si="82"/>
        <v>0</v>
      </c>
      <c r="EL77" s="141">
        <f t="shared" ca="1" si="82"/>
        <v>0</v>
      </c>
      <c r="EM77" s="141">
        <f t="shared" ca="1" si="82"/>
        <v>0</v>
      </c>
      <c r="EN77" s="141">
        <f t="shared" ca="1" si="82"/>
        <v>0</v>
      </c>
      <c r="EO77" s="141">
        <f t="shared" ca="1" si="82"/>
        <v>0</v>
      </c>
      <c r="EP77" s="141">
        <f t="shared" ca="1" si="82"/>
        <v>0</v>
      </c>
      <c r="EQ77" s="141">
        <f t="shared" ca="1" si="80"/>
        <v>0</v>
      </c>
      <c r="ER77" s="141">
        <f t="shared" ca="1" si="80"/>
        <v>0</v>
      </c>
      <c r="ES77" s="141">
        <f t="shared" ca="1" si="80"/>
        <v>0</v>
      </c>
      <c r="ET77" s="141">
        <f t="shared" ca="1" si="80"/>
        <v>0</v>
      </c>
      <c r="EU77" s="141">
        <f t="shared" ca="1" si="80"/>
        <v>0</v>
      </c>
      <c r="EV77" s="141">
        <f t="shared" ca="1" si="80"/>
        <v>0</v>
      </c>
      <c r="EW77" s="141">
        <f t="shared" ca="1" si="75"/>
        <v>0</v>
      </c>
      <c r="EX77" s="141">
        <f t="shared" ca="1" si="75"/>
        <v>0</v>
      </c>
      <c r="EY77" s="141">
        <f t="shared" ca="1" si="75"/>
        <v>0</v>
      </c>
      <c r="EZ77" s="141">
        <f t="shared" ca="1" si="75"/>
        <v>0</v>
      </c>
      <c r="FA77" s="141">
        <f t="shared" ca="1" si="75"/>
        <v>0</v>
      </c>
      <c r="FB77" s="141">
        <f t="shared" ca="1" si="75"/>
        <v>0</v>
      </c>
    </row>
    <row r="78" spans="1:158" ht="2.25" customHeight="1">
      <c r="A78" s="139">
        <f t="shared" si="83"/>
        <v>70</v>
      </c>
      <c r="B78" s="140">
        <f t="shared" si="86"/>
        <v>70</v>
      </c>
      <c r="C78" s="140">
        <f t="shared" si="84"/>
        <v>71</v>
      </c>
      <c r="D78" s="139">
        <f t="shared" si="87"/>
        <v>1</v>
      </c>
      <c r="E78" s="139">
        <f t="shared" si="85"/>
        <v>0</v>
      </c>
      <c r="F78" s="139">
        <f t="shared" si="88"/>
        <v>1</v>
      </c>
      <c r="G78">
        <v>70</v>
      </c>
      <c r="H78" s="141">
        <f t="shared" ca="1" si="90"/>
        <v>55</v>
      </c>
      <c r="I78" s="141">
        <f t="shared" ca="1" si="90"/>
        <v>104</v>
      </c>
      <c r="J78" s="141">
        <f t="shared" ca="1" si="90"/>
        <v>110</v>
      </c>
      <c r="K78" s="141">
        <f t="shared" ca="1" si="90"/>
        <v>85</v>
      </c>
      <c r="L78" s="141">
        <f t="shared" ca="1" si="90"/>
        <v>80</v>
      </c>
      <c r="M78" s="141">
        <f t="shared" ca="1" si="90"/>
        <v>95</v>
      </c>
      <c r="N78" s="141">
        <f t="shared" ca="1" si="90"/>
        <v>111</v>
      </c>
      <c r="O78" s="141">
        <f t="shared" ca="1" si="90"/>
        <v>141</v>
      </c>
      <c r="P78" s="141">
        <f t="shared" ca="1" si="90"/>
        <v>162</v>
      </c>
      <c r="Q78" s="141">
        <f t="shared" ca="1" si="90"/>
        <v>89</v>
      </c>
      <c r="R78" s="141">
        <f t="shared" ca="1" si="90"/>
        <v>84</v>
      </c>
      <c r="S78" s="141">
        <f t="shared" ca="1" si="90"/>
        <v>150</v>
      </c>
      <c r="T78" s="141">
        <f t="shared" ca="1" si="90"/>
        <v>105</v>
      </c>
      <c r="U78" s="141">
        <f t="shared" ca="1" si="90"/>
        <v>115</v>
      </c>
      <c r="V78" s="141">
        <f t="shared" ca="1" si="90"/>
        <v>129</v>
      </c>
      <c r="W78" s="141">
        <f t="shared" ca="1" si="90"/>
        <v>108</v>
      </c>
      <c r="X78" s="141">
        <f t="shared" ca="1" si="72"/>
        <v>120</v>
      </c>
      <c r="Y78" s="141">
        <f t="shared" ca="1" si="72"/>
        <v>99</v>
      </c>
      <c r="Z78" s="141">
        <f t="shared" ca="1" si="72"/>
        <v>125</v>
      </c>
      <c r="AA78" s="141">
        <f t="shared" ca="1" si="72"/>
        <v>112</v>
      </c>
      <c r="AB78" s="141">
        <f t="shared" ca="1" si="72"/>
        <v>81</v>
      </c>
      <c r="AC78" s="141">
        <f t="shared" ca="1" si="72"/>
        <v>93</v>
      </c>
      <c r="AD78" s="141">
        <f t="shared" ca="1" si="72"/>
        <v>53</v>
      </c>
      <c r="AE78" s="141">
        <f t="shared" ca="1" si="72"/>
        <v>94</v>
      </c>
      <c r="AF78" s="141">
        <f t="shared" ca="1" si="72"/>
        <v>95</v>
      </c>
      <c r="AG78" s="141">
        <f t="shared" ca="1" si="72"/>
        <v>99</v>
      </c>
      <c r="AH78" s="141">
        <f t="shared" ca="1" si="72"/>
        <v>85</v>
      </c>
      <c r="AI78" s="141">
        <f t="shared" ca="1" si="72"/>
        <v>85</v>
      </c>
      <c r="AJ78" s="141">
        <f t="shared" ca="1" si="72"/>
        <v>93</v>
      </c>
      <c r="AK78" s="141">
        <f t="shared" ca="1" si="72"/>
        <v>72</v>
      </c>
      <c r="AL78" s="141">
        <f t="shared" ca="1" si="72"/>
        <v>91</v>
      </c>
      <c r="AM78" s="141">
        <f t="shared" ca="1" si="70"/>
        <v>98</v>
      </c>
      <c r="AN78" s="141">
        <f t="shared" ca="1" si="70"/>
        <v>101</v>
      </c>
      <c r="AO78" s="141">
        <f t="shared" ca="1" si="70"/>
        <v>86</v>
      </c>
      <c r="AP78" s="141">
        <f t="shared" ca="1" si="70"/>
        <v>73</v>
      </c>
      <c r="AQ78" s="141">
        <f t="shared" ca="1" si="70"/>
        <v>89</v>
      </c>
      <c r="AR78" s="141">
        <f t="shared" ca="1" si="70"/>
        <v>92</v>
      </c>
      <c r="AS78" s="141">
        <f t="shared" ca="1" si="70"/>
        <v>85</v>
      </c>
      <c r="AT78" s="141">
        <f t="shared" ca="1" si="70"/>
        <v>77</v>
      </c>
      <c r="AU78" s="141">
        <f t="shared" ca="1" si="70"/>
        <v>116</v>
      </c>
      <c r="AV78" s="141">
        <f t="shared" ca="1" si="70"/>
        <v>63</v>
      </c>
      <c r="AW78" s="141">
        <f t="shared" ca="1" si="70"/>
        <v>85</v>
      </c>
      <c r="AX78" s="141">
        <f t="shared" ca="1" si="70"/>
        <v>100</v>
      </c>
      <c r="AY78" s="141">
        <f t="shared" ca="1" si="70"/>
        <v>91</v>
      </c>
      <c r="AZ78" s="141">
        <f t="shared" ca="1" si="70"/>
        <v>123</v>
      </c>
      <c r="BA78" s="141">
        <f t="shared" ca="1" si="70"/>
        <v>120</v>
      </c>
      <c r="BB78" s="141">
        <f t="shared" ref="BB78" ca="1" si="91">(((INDIRECT("Desenho!L" &amp; (1+$B78)&amp;"C"&amp;(1+BB$5),FALSE)*$D78+INDIRECT("Desenho!L" &amp;(1+$C78)&amp;"C"&amp;(1+BB$5),FALSE)*$E78)/$F78)*BB$3+((INDIRECT("Desenho!L" &amp;(1+$B78) &amp;"C"&amp;(1+BB$4),FALSE)*$D78+INDIRECT("Desenho!L" &amp;(1+$C78)&amp;"C"&amp;(1+BB$4),FALSE)*$E78)/$F78)*BB$2)/BB$1</f>
        <v>92</v>
      </c>
      <c r="BC78" s="141">
        <f t="shared" ca="1" si="71"/>
        <v>88</v>
      </c>
      <c r="BD78" s="141">
        <f t="shared" ca="1" si="71"/>
        <v>92</v>
      </c>
      <c r="BE78" s="141">
        <f t="shared" ca="1" si="71"/>
        <v>66</v>
      </c>
      <c r="BF78" s="141">
        <f t="shared" ca="1" si="71"/>
        <v>114</v>
      </c>
      <c r="BG78" s="141">
        <f t="shared" ca="1" si="71"/>
        <v>74</v>
      </c>
      <c r="BH78" s="141">
        <f t="shared" ca="1" si="71"/>
        <v>43</v>
      </c>
      <c r="BI78" s="141">
        <f t="shared" ca="1" si="71"/>
        <v>77</v>
      </c>
      <c r="BJ78" s="141">
        <f t="shared" ca="1" si="71"/>
        <v>100</v>
      </c>
      <c r="BK78" s="141">
        <f t="shared" ca="1" si="71"/>
        <v>119</v>
      </c>
      <c r="BL78" s="141">
        <f t="shared" ca="1" si="71"/>
        <v>89</v>
      </c>
      <c r="BM78" s="141">
        <f t="shared" ca="1" si="71"/>
        <v>58</v>
      </c>
      <c r="BN78" s="141">
        <f t="shared" ca="1" si="71"/>
        <v>85</v>
      </c>
      <c r="BO78" s="141">
        <f t="shared" ca="1" si="71"/>
        <v>76</v>
      </c>
      <c r="BP78" s="141">
        <f t="shared" ca="1" si="71"/>
        <v>89</v>
      </c>
      <c r="BQ78" s="141">
        <f t="shared" ca="1" si="71"/>
        <v>108</v>
      </c>
      <c r="BR78" s="141">
        <f t="shared" ref="BR78:CG99" ca="1" si="92">(((INDIRECT("Desenho!L" &amp; (1+$B78)&amp;"C"&amp;(1+BR$5),FALSE)*$D78+INDIRECT("Desenho!L" &amp;(1+$C78)&amp;"C"&amp;(1+BR$5),FALSE)*$E78)/$F78)*BR$3+((INDIRECT("Desenho!L" &amp;(1+$B78) &amp;"C"&amp;(1+BR$4),FALSE)*$D78+INDIRECT("Desenho!L" &amp;(1+$C78)&amp;"C"&amp;(1+BR$4),FALSE)*$E78)/$F78)*BR$2)/BR$1</f>
        <v>88</v>
      </c>
      <c r="BS78" s="141">
        <f t="shared" ca="1" si="76"/>
        <v>104</v>
      </c>
      <c r="BT78" s="141">
        <f t="shared" ca="1" si="76"/>
        <v>90</v>
      </c>
      <c r="BU78" s="141">
        <f t="shared" ca="1" si="76"/>
        <v>122</v>
      </c>
      <c r="BV78" s="141">
        <f t="shared" ca="1" si="76"/>
        <v>67</v>
      </c>
      <c r="BW78" s="141">
        <f t="shared" ca="1" si="76"/>
        <v>74</v>
      </c>
      <c r="BX78" s="141">
        <f t="shared" ca="1" si="76"/>
        <v>95</v>
      </c>
      <c r="BY78" s="141">
        <f t="shared" ca="1" si="76"/>
        <v>103</v>
      </c>
      <c r="BZ78" s="141">
        <f t="shared" ca="1" si="76"/>
        <v>112</v>
      </c>
      <c r="CA78" s="141">
        <f t="shared" ca="1" si="76"/>
        <v>67</v>
      </c>
      <c r="CB78" s="141">
        <f t="shared" ca="1" si="76"/>
        <v>97</v>
      </c>
      <c r="CC78" s="141">
        <f t="shared" ca="1" si="76"/>
        <v>82</v>
      </c>
      <c r="CD78" s="141">
        <f t="shared" ca="1" si="76"/>
        <v>255</v>
      </c>
      <c r="CE78" s="141">
        <f t="shared" ca="1" si="76"/>
        <v>0</v>
      </c>
      <c r="CF78" s="141">
        <f t="shared" ca="1" si="76"/>
        <v>0</v>
      </c>
      <c r="CG78" s="141">
        <f t="shared" ca="1" si="76"/>
        <v>0</v>
      </c>
      <c r="CH78" s="141">
        <f t="shared" ca="1" si="76"/>
        <v>0</v>
      </c>
      <c r="CI78" s="141">
        <f t="shared" ca="1" si="74"/>
        <v>0</v>
      </c>
      <c r="CJ78" s="141">
        <f t="shared" ca="1" si="74"/>
        <v>0</v>
      </c>
      <c r="CK78" s="141">
        <f t="shared" ca="1" si="74"/>
        <v>0</v>
      </c>
      <c r="CL78" s="141">
        <f t="shared" ca="1" si="74"/>
        <v>0</v>
      </c>
      <c r="CM78" s="141">
        <f t="shared" ca="1" si="74"/>
        <v>0</v>
      </c>
      <c r="CN78" s="141">
        <f t="shared" ca="1" si="74"/>
        <v>0</v>
      </c>
      <c r="CO78" s="141">
        <f t="shared" ca="1" si="81"/>
        <v>0</v>
      </c>
      <c r="CP78" s="141">
        <f t="shared" ca="1" si="81"/>
        <v>0</v>
      </c>
      <c r="CQ78" s="141">
        <f t="shared" ca="1" si="81"/>
        <v>0</v>
      </c>
      <c r="CR78" s="141">
        <f t="shared" ca="1" si="81"/>
        <v>0</v>
      </c>
      <c r="CS78" s="141">
        <f t="shared" ca="1" si="81"/>
        <v>0</v>
      </c>
      <c r="CT78" s="141">
        <f t="shared" ca="1" si="81"/>
        <v>0</v>
      </c>
      <c r="CU78" s="141">
        <f t="shared" ca="1" si="81"/>
        <v>0</v>
      </c>
      <c r="CV78" s="141">
        <f t="shared" ca="1" si="81"/>
        <v>0</v>
      </c>
      <c r="CW78" s="141">
        <f t="shared" ca="1" si="81"/>
        <v>0</v>
      </c>
      <c r="CX78" s="141">
        <f t="shared" ca="1" si="81"/>
        <v>0</v>
      </c>
      <c r="CY78" s="141">
        <f t="shared" ca="1" si="81"/>
        <v>0</v>
      </c>
      <c r="CZ78" s="141">
        <f t="shared" ca="1" si="81"/>
        <v>0</v>
      </c>
      <c r="DA78" s="141">
        <f t="shared" ca="1" si="81"/>
        <v>0</v>
      </c>
      <c r="DB78" s="141">
        <f t="shared" ca="1" si="81"/>
        <v>0</v>
      </c>
      <c r="DC78" s="141">
        <f t="shared" ca="1" si="81"/>
        <v>0</v>
      </c>
      <c r="DD78" s="141">
        <f t="shared" ca="1" si="81"/>
        <v>0</v>
      </c>
      <c r="DE78" s="141">
        <f t="shared" ca="1" si="78"/>
        <v>0</v>
      </c>
      <c r="DF78" s="141">
        <f t="shared" ca="1" si="78"/>
        <v>0</v>
      </c>
      <c r="DG78" s="141">
        <f t="shared" ca="1" si="78"/>
        <v>0</v>
      </c>
      <c r="DH78" s="141">
        <f t="shared" ca="1" si="78"/>
        <v>0</v>
      </c>
      <c r="DI78" s="141">
        <f t="shared" ca="1" si="78"/>
        <v>0</v>
      </c>
      <c r="DJ78" s="141">
        <f t="shared" ca="1" si="78"/>
        <v>0</v>
      </c>
      <c r="DK78" s="141">
        <f t="shared" ca="1" si="78"/>
        <v>0</v>
      </c>
      <c r="DL78" s="141">
        <f t="shared" ca="1" si="78"/>
        <v>0</v>
      </c>
      <c r="DM78" s="141">
        <f t="shared" ca="1" si="78"/>
        <v>0</v>
      </c>
      <c r="DN78" s="141">
        <f t="shared" ca="1" si="78"/>
        <v>0</v>
      </c>
      <c r="DO78" s="141">
        <f t="shared" ca="1" si="78"/>
        <v>0</v>
      </c>
      <c r="DP78" s="141">
        <f t="shared" ca="1" si="78"/>
        <v>0</v>
      </c>
      <c r="DQ78" s="141">
        <f t="shared" ca="1" si="78"/>
        <v>0</v>
      </c>
      <c r="DR78" s="141">
        <f t="shared" ca="1" si="78"/>
        <v>0</v>
      </c>
      <c r="DS78" s="141">
        <f t="shared" ca="1" si="77"/>
        <v>0</v>
      </c>
      <c r="DT78" s="141">
        <f t="shared" ca="1" si="77"/>
        <v>0</v>
      </c>
      <c r="DU78" s="141">
        <f t="shared" ca="1" si="77"/>
        <v>0</v>
      </c>
      <c r="DV78" s="141">
        <f t="shared" ca="1" si="77"/>
        <v>0</v>
      </c>
      <c r="DW78" s="141">
        <f t="shared" ca="1" si="77"/>
        <v>0</v>
      </c>
      <c r="DX78" s="141">
        <f t="shared" ca="1" si="77"/>
        <v>0</v>
      </c>
      <c r="DY78" s="141">
        <f t="shared" ca="1" si="77"/>
        <v>0</v>
      </c>
      <c r="DZ78" s="141">
        <f t="shared" ca="1" si="77"/>
        <v>0</v>
      </c>
      <c r="EA78" s="141">
        <f t="shared" ca="1" si="77"/>
        <v>0</v>
      </c>
      <c r="EB78" s="141">
        <f t="shared" ca="1" si="77"/>
        <v>0</v>
      </c>
      <c r="EC78" s="141">
        <f t="shared" ca="1" si="77"/>
        <v>0</v>
      </c>
      <c r="ED78" s="141">
        <f t="shared" ca="1" si="77"/>
        <v>0</v>
      </c>
      <c r="EE78" s="141">
        <f t="shared" ca="1" si="77"/>
        <v>0</v>
      </c>
      <c r="EF78" s="141">
        <f t="shared" ca="1" si="82"/>
        <v>0</v>
      </c>
      <c r="EG78" s="141">
        <f t="shared" ca="1" si="82"/>
        <v>0</v>
      </c>
      <c r="EH78" s="141">
        <f t="shared" ca="1" si="82"/>
        <v>0</v>
      </c>
      <c r="EI78" s="141">
        <f t="shared" ca="1" si="82"/>
        <v>0</v>
      </c>
      <c r="EJ78" s="141">
        <f t="shared" ca="1" si="82"/>
        <v>0</v>
      </c>
      <c r="EK78" s="141">
        <f t="shared" ca="1" si="82"/>
        <v>0</v>
      </c>
      <c r="EL78" s="141">
        <f t="shared" ca="1" si="82"/>
        <v>0</v>
      </c>
      <c r="EM78" s="141">
        <f t="shared" ca="1" si="82"/>
        <v>0</v>
      </c>
      <c r="EN78" s="141">
        <f t="shared" ca="1" si="82"/>
        <v>0</v>
      </c>
      <c r="EO78" s="141">
        <f t="shared" ca="1" si="82"/>
        <v>0</v>
      </c>
      <c r="EP78" s="141">
        <f t="shared" ca="1" si="82"/>
        <v>0</v>
      </c>
      <c r="EQ78" s="141">
        <f t="shared" ca="1" si="80"/>
        <v>0</v>
      </c>
      <c r="ER78" s="141">
        <f t="shared" ca="1" si="80"/>
        <v>0</v>
      </c>
      <c r="ES78" s="141">
        <f t="shared" ca="1" si="80"/>
        <v>0</v>
      </c>
      <c r="ET78" s="141">
        <f t="shared" ca="1" si="80"/>
        <v>0</v>
      </c>
      <c r="EU78" s="141">
        <f t="shared" ca="1" si="80"/>
        <v>0</v>
      </c>
      <c r="EV78" s="141">
        <f t="shared" ca="1" si="80"/>
        <v>0</v>
      </c>
      <c r="EW78" s="141">
        <f t="shared" ca="1" si="75"/>
        <v>0</v>
      </c>
      <c r="EX78" s="141">
        <f t="shared" ca="1" si="75"/>
        <v>0</v>
      </c>
      <c r="EY78" s="141">
        <f t="shared" ca="1" si="75"/>
        <v>0</v>
      </c>
      <c r="EZ78" s="141">
        <f t="shared" ca="1" si="75"/>
        <v>0</v>
      </c>
      <c r="FA78" s="141">
        <f t="shared" ca="1" si="75"/>
        <v>0</v>
      </c>
      <c r="FB78" s="141">
        <f t="shared" ca="1" si="75"/>
        <v>0</v>
      </c>
    </row>
    <row r="79" spans="1:158" ht="2.25" customHeight="1">
      <c r="A79" s="139">
        <f t="shared" si="83"/>
        <v>71</v>
      </c>
      <c r="B79" s="140">
        <f t="shared" si="86"/>
        <v>71</v>
      </c>
      <c r="C79" s="140">
        <f t="shared" si="84"/>
        <v>72</v>
      </c>
      <c r="D79" s="139">
        <f t="shared" si="87"/>
        <v>1</v>
      </c>
      <c r="E79" s="139">
        <f t="shared" si="85"/>
        <v>0</v>
      </c>
      <c r="F79" s="139">
        <f t="shared" si="88"/>
        <v>1</v>
      </c>
      <c r="G79">
        <v>71</v>
      </c>
      <c r="H79" s="141">
        <f t="shared" ca="1" si="90"/>
        <v>109</v>
      </c>
      <c r="I79" s="141">
        <f t="shared" ca="1" si="90"/>
        <v>111</v>
      </c>
      <c r="J79" s="141">
        <f t="shared" ca="1" si="90"/>
        <v>112</v>
      </c>
      <c r="K79" s="141">
        <f t="shared" ca="1" si="90"/>
        <v>73</v>
      </c>
      <c r="L79" s="141">
        <f t="shared" ca="1" si="90"/>
        <v>66</v>
      </c>
      <c r="M79" s="141">
        <f t="shared" ca="1" si="90"/>
        <v>63</v>
      </c>
      <c r="N79" s="141">
        <f t="shared" ca="1" si="90"/>
        <v>62</v>
      </c>
      <c r="O79" s="141">
        <f t="shared" ca="1" si="90"/>
        <v>46</v>
      </c>
      <c r="P79" s="141">
        <f t="shared" ca="1" si="90"/>
        <v>70</v>
      </c>
      <c r="Q79" s="141">
        <f t="shared" ca="1" si="90"/>
        <v>42</v>
      </c>
      <c r="R79" s="141">
        <f t="shared" ca="1" si="90"/>
        <v>78</v>
      </c>
      <c r="S79" s="141">
        <f t="shared" ca="1" si="90"/>
        <v>90</v>
      </c>
      <c r="T79" s="141">
        <f t="shared" ca="1" si="90"/>
        <v>86</v>
      </c>
      <c r="U79" s="141">
        <f t="shared" ca="1" si="90"/>
        <v>72</v>
      </c>
      <c r="V79" s="141">
        <f t="shared" ca="1" si="90"/>
        <v>62</v>
      </c>
      <c r="W79" s="141">
        <f t="shared" ca="1" si="90"/>
        <v>93</v>
      </c>
      <c r="X79" s="141">
        <f t="shared" ca="1" si="72"/>
        <v>70</v>
      </c>
      <c r="Y79" s="141">
        <f t="shared" ca="1" si="72"/>
        <v>40</v>
      </c>
      <c r="Z79" s="141">
        <f t="shared" ca="1" si="72"/>
        <v>57</v>
      </c>
      <c r="AA79" s="141">
        <f t="shared" ca="1" si="72"/>
        <v>82</v>
      </c>
      <c r="AB79" s="141">
        <f t="shared" ca="1" si="72"/>
        <v>47</v>
      </c>
      <c r="AC79" s="141">
        <f t="shared" ca="1" si="72"/>
        <v>36</v>
      </c>
      <c r="AD79" s="141">
        <f t="shared" ca="1" si="72"/>
        <v>37</v>
      </c>
      <c r="AE79" s="141">
        <f t="shared" ca="1" si="72"/>
        <v>53</v>
      </c>
      <c r="AF79" s="141">
        <f t="shared" ca="1" si="72"/>
        <v>38</v>
      </c>
      <c r="AG79" s="141">
        <f t="shared" ca="1" si="72"/>
        <v>81</v>
      </c>
      <c r="AH79" s="141">
        <f t="shared" ca="1" si="72"/>
        <v>59</v>
      </c>
      <c r="AI79" s="141">
        <f t="shared" ca="1" si="72"/>
        <v>38</v>
      </c>
      <c r="AJ79" s="141">
        <f t="shared" ca="1" si="72"/>
        <v>82</v>
      </c>
      <c r="AK79" s="141">
        <f t="shared" ca="1" si="72"/>
        <v>49</v>
      </c>
      <c r="AL79" s="141">
        <f t="shared" ca="1" si="72"/>
        <v>64</v>
      </c>
      <c r="AM79" s="141">
        <f t="shared" ca="1" si="72"/>
        <v>61</v>
      </c>
      <c r="AN79" s="141">
        <f t="shared" ref="AN79:BC94" ca="1" si="93">(((INDIRECT("Desenho!L" &amp; (1+$B79)&amp;"C"&amp;(1+AN$5),FALSE)*$D79+INDIRECT("Desenho!L" &amp;(1+$C79)&amp;"C"&amp;(1+AN$5),FALSE)*$E79)/$F79)*AN$3+((INDIRECT("Desenho!L" &amp;(1+$B79) &amp;"C"&amp;(1+AN$4),FALSE)*$D79+INDIRECT("Desenho!L" &amp;(1+$C79)&amp;"C"&amp;(1+AN$4),FALSE)*$E79)/$F79)*AN$2)/AN$1</f>
        <v>42</v>
      </c>
      <c r="AO79" s="141">
        <f t="shared" ca="1" si="93"/>
        <v>73</v>
      </c>
      <c r="AP79" s="141">
        <f t="shared" ca="1" si="93"/>
        <v>89</v>
      </c>
      <c r="AQ79" s="141">
        <f t="shared" ca="1" si="93"/>
        <v>93</v>
      </c>
      <c r="AR79" s="141">
        <f t="shared" ca="1" si="93"/>
        <v>56</v>
      </c>
      <c r="AS79" s="141">
        <f t="shared" ca="1" si="93"/>
        <v>87</v>
      </c>
      <c r="AT79" s="141">
        <f t="shared" ca="1" si="93"/>
        <v>99</v>
      </c>
      <c r="AU79" s="141">
        <f t="shared" ca="1" si="93"/>
        <v>91</v>
      </c>
      <c r="AV79" s="141">
        <f t="shared" ca="1" si="93"/>
        <v>81</v>
      </c>
      <c r="AW79" s="141">
        <f t="shared" ca="1" si="93"/>
        <v>97</v>
      </c>
      <c r="AX79" s="141">
        <f t="shared" ca="1" si="93"/>
        <v>48</v>
      </c>
      <c r="AY79" s="141">
        <f t="shared" ca="1" si="93"/>
        <v>144</v>
      </c>
      <c r="AZ79" s="141">
        <f t="shared" ca="1" si="93"/>
        <v>107</v>
      </c>
      <c r="BA79" s="141">
        <f t="shared" ca="1" si="93"/>
        <v>84</v>
      </c>
      <c r="BB79" s="141">
        <f t="shared" ca="1" si="93"/>
        <v>117</v>
      </c>
      <c r="BC79" s="141">
        <f t="shared" ca="1" si="93"/>
        <v>67</v>
      </c>
      <c r="BD79" s="141">
        <f t="shared" ref="BD79:BQ93" ca="1" si="94">(((INDIRECT("Desenho!L" &amp; (1+$B79)&amp;"C"&amp;(1+BD$5),FALSE)*$D79+INDIRECT("Desenho!L" &amp;(1+$C79)&amp;"C"&amp;(1+BD$5),FALSE)*$E79)/$F79)*BD$3+((INDIRECT("Desenho!L" &amp;(1+$B79) &amp;"C"&amp;(1+BD$4),FALSE)*$D79+INDIRECT("Desenho!L" &amp;(1+$C79)&amp;"C"&amp;(1+BD$4),FALSE)*$E79)/$F79)*BD$2)/BD$1</f>
        <v>94</v>
      </c>
      <c r="BE79" s="141">
        <f t="shared" ca="1" si="94"/>
        <v>62</v>
      </c>
      <c r="BF79" s="141">
        <f t="shared" ca="1" si="94"/>
        <v>117</v>
      </c>
      <c r="BG79" s="141">
        <f t="shared" ca="1" si="94"/>
        <v>66</v>
      </c>
      <c r="BH79" s="141">
        <f t="shared" ca="1" si="94"/>
        <v>55</v>
      </c>
      <c r="BI79" s="141">
        <f t="shared" ca="1" si="94"/>
        <v>50</v>
      </c>
      <c r="BJ79" s="141">
        <f t="shared" ca="1" si="94"/>
        <v>77</v>
      </c>
      <c r="BK79" s="141">
        <f t="shared" ca="1" si="94"/>
        <v>132</v>
      </c>
      <c r="BL79" s="141">
        <f t="shared" ca="1" si="94"/>
        <v>104</v>
      </c>
      <c r="BM79" s="141">
        <f t="shared" ca="1" si="94"/>
        <v>71</v>
      </c>
      <c r="BN79" s="141">
        <f t="shared" ca="1" si="94"/>
        <v>79</v>
      </c>
      <c r="BO79" s="141">
        <f t="shared" ca="1" si="94"/>
        <v>72</v>
      </c>
      <c r="BP79" s="141">
        <f t="shared" ca="1" si="94"/>
        <v>79</v>
      </c>
      <c r="BQ79" s="141">
        <f t="shared" ca="1" si="94"/>
        <v>85</v>
      </c>
      <c r="BR79" s="141">
        <f t="shared" ca="1" si="92"/>
        <v>64</v>
      </c>
      <c r="BS79" s="141">
        <f t="shared" ca="1" si="76"/>
        <v>50</v>
      </c>
      <c r="BT79" s="141">
        <f t="shared" ca="1" si="76"/>
        <v>15</v>
      </c>
      <c r="BU79" s="141">
        <f t="shared" ca="1" si="76"/>
        <v>104</v>
      </c>
      <c r="BV79" s="141">
        <f t="shared" ca="1" si="76"/>
        <v>85</v>
      </c>
      <c r="BW79" s="141">
        <f t="shared" ca="1" si="76"/>
        <v>89</v>
      </c>
      <c r="BX79" s="141">
        <f t="shared" ca="1" si="76"/>
        <v>102</v>
      </c>
      <c r="BY79" s="141">
        <f t="shared" ca="1" si="76"/>
        <v>93</v>
      </c>
      <c r="BZ79" s="141">
        <f t="shared" ca="1" si="76"/>
        <v>78</v>
      </c>
      <c r="CA79" s="141">
        <f t="shared" ca="1" si="76"/>
        <v>109</v>
      </c>
      <c r="CB79" s="141">
        <f t="shared" ca="1" si="76"/>
        <v>106</v>
      </c>
      <c r="CC79" s="141">
        <f t="shared" ca="1" si="76"/>
        <v>113</v>
      </c>
      <c r="CD79" s="141">
        <f t="shared" ca="1" si="76"/>
        <v>255</v>
      </c>
      <c r="CE79" s="141">
        <f t="shared" ca="1" si="76"/>
        <v>0</v>
      </c>
      <c r="CF79" s="141">
        <f t="shared" ca="1" si="76"/>
        <v>0</v>
      </c>
      <c r="CG79" s="141">
        <f t="shared" ca="1" si="76"/>
        <v>0</v>
      </c>
      <c r="CH79" s="141">
        <f t="shared" ca="1" si="76"/>
        <v>0</v>
      </c>
      <c r="CI79" s="141">
        <f t="shared" ca="1" si="74"/>
        <v>0</v>
      </c>
      <c r="CJ79" s="141">
        <f t="shared" ca="1" si="74"/>
        <v>0</v>
      </c>
      <c r="CK79" s="141">
        <f t="shared" ca="1" si="74"/>
        <v>0</v>
      </c>
      <c r="CL79" s="141">
        <f t="shared" ca="1" si="74"/>
        <v>0</v>
      </c>
      <c r="CM79" s="141">
        <f t="shared" ca="1" si="74"/>
        <v>0</v>
      </c>
      <c r="CN79" s="141">
        <f t="shared" ca="1" si="74"/>
        <v>0</v>
      </c>
      <c r="CO79" s="141">
        <f t="shared" ca="1" si="81"/>
        <v>0</v>
      </c>
      <c r="CP79" s="141">
        <f t="shared" ca="1" si="81"/>
        <v>0</v>
      </c>
      <c r="CQ79" s="141">
        <f t="shared" ca="1" si="81"/>
        <v>0</v>
      </c>
      <c r="CR79" s="141">
        <f t="shared" ca="1" si="81"/>
        <v>0</v>
      </c>
      <c r="CS79" s="141">
        <f t="shared" ca="1" si="81"/>
        <v>0</v>
      </c>
      <c r="CT79" s="141">
        <f t="shared" ca="1" si="81"/>
        <v>0</v>
      </c>
      <c r="CU79" s="141">
        <f t="shared" ca="1" si="81"/>
        <v>0</v>
      </c>
      <c r="CV79" s="141">
        <f t="shared" ca="1" si="81"/>
        <v>0</v>
      </c>
      <c r="CW79" s="141">
        <f t="shared" ca="1" si="81"/>
        <v>0</v>
      </c>
      <c r="CX79" s="141">
        <f t="shared" ca="1" si="81"/>
        <v>0</v>
      </c>
      <c r="CY79" s="141">
        <f t="shared" ca="1" si="81"/>
        <v>0</v>
      </c>
      <c r="CZ79" s="141">
        <f t="shared" ca="1" si="81"/>
        <v>0</v>
      </c>
      <c r="DA79" s="141">
        <f t="shared" ca="1" si="81"/>
        <v>0</v>
      </c>
      <c r="DB79" s="141">
        <f t="shared" ca="1" si="81"/>
        <v>0</v>
      </c>
      <c r="DC79" s="141">
        <f t="shared" ca="1" si="81"/>
        <v>0</v>
      </c>
      <c r="DD79" s="141">
        <f t="shared" ca="1" si="81"/>
        <v>0</v>
      </c>
      <c r="DE79" s="141">
        <f t="shared" ca="1" si="78"/>
        <v>0</v>
      </c>
      <c r="DF79" s="141">
        <f t="shared" ca="1" si="78"/>
        <v>0</v>
      </c>
      <c r="DG79" s="141">
        <f t="shared" ca="1" si="78"/>
        <v>0</v>
      </c>
      <c r="DH79" s="141">
        <f t="shared" ca="1" si="78"/>
        <v>0</v>
      </c>
      <c r="DI79" s="141">
        <f t="shared" ca="1" si="78"/>
        <v>0</v>
      </c>
      <c r="DJ79" s="141">
        <f t="shared" ca="1" si="78"/>
        <v>0</v>
      </c>
      <c r="DK79" s="141">
        <f t="shared" ca="1" si="78"/>
        <v>0</v>
      </c>
      <c r="DL79" s="141">
        <f t="shared" ca="1" si="78"/>
        <v>0</v>
      </c>
      <c r="DM79" s="141">
        <f t="shared" ca="1" si="78"/>
        <v>0</v>
      </c>
      <c r="DN79" s="141">
        <f t="shared" ca="1" si="78"/>
        <v>0</v>
      </c>
      <c r="DO79" s="141">
        <f t="shared" ca="1" si="78"/>
        <v>0</v>
      </c>
      <c r="DP79" s="141">
        <f t="shared" ca="1" si="78"/>
        <v>0</v>
      </c>
      <c r="DQ79" s="141">
        <f t="shared" ca="1" si="78"/>
        <v>0</v>
      </c>
      <c r="DR79" s="141">
        <f t="shared" ca="1" si="78"/>
        <v>0</v>
      </c>
      <c r="DS79" s="141">
        <f t="shared" ca="1" si="77"/>
        <v>0</v>
      </c>
      <c r="DT79" s="141">
        <f t="shared" ca="1" si="77"/>
        <v>0</v>
      </c>
      <c r="DU79" s="141">
        <f t="shared" ca="1" si="77"/>
        <v>0</v>
      </c>
      <c r="DV79" s="141">
        <f t="shared" ca="1" si="77"/>
        <v>0</v>
      </c>
      <c r="DW79" s="141">
        <f t="shared" ca="1" si="77"/>
        <v>0</v>
      </c>
      <c r="DX79" s="141">
        <f t="shared" ca="1" si="77"/>
        <v>0</v>
      </c>
      <c r="DY79" s="141">
        <f t="shared" ca="1" si="77"/>
        <v>0</v>
      </c>
      <c r="DZ79" s="141">
        <f t="shared" ca="1" si="77"/>
        <v>0</v>
      </c>
      <c r="EA79" s="141">
        <f t="shared" ca="1" si="77"/>
        <v>0</v>
      </c>
      <c r="EB79" s="141">
        <f t="shared" ca="1" si="77"/>
        <v>0</v>
      </c>
      <c r="EC79" s="141">
        <f t="shared" ca="1" si="77"/>
        <v>0</v>
      </c>
      <c r="ED79" s="141">
        <f t="shared" ca="1" si="77"/>
        <v>0</v>
      </c>
      <c r="EE79" s="141">
        <f t="shared" ca="1" si="77"/>
        <v>0</v>
      </c>
      <c r="EF79" s="141">
        <f t="shared" ca="1" si="82"/>
        <v>0</v>
      </c>
      <c r="EG79" s="141">
        <f t="shared" ca="1" si="82"/>
        <v>0</v>
      </c>
      <c r="EH79" s="141">
        <f t="shared" ca="1" si="82"/>
        <v>0</v>
      </c>
      <c r="EI79" s="141">
        <f t="shared" ca="1" si="82"/>
        <v>0</v>
      </c>
      <c r="EJ79" s="141">
        <f t="shared" ca="1" si="82"/>
        <v>0</v>
      </c>
      <c r="EK79" s="141">
        <f t="shared" ca="1" si="82"/>
        <v>0</v>
      </c>
      <c r="EL79" s="141">
        <f t="shared" ca="1" si="82"/>
        <v>0</v>
      </c>
      <c r="EM79" s="141">
        <f t="shared" ca="1" si="82"/>
        <v>0</v>
      </c>
      <c r="EN79" s="141">
        <f t="shared" ca="1" si="82"/>
        <v>0</v>
      </c>
      <c r="EO79" s="141">
        <f t="shared" ca="1" si="82"/>
        <v>0</v>
      </c>
      <c r="EP79" s="141">
        <f t="shared" ca="1" si="82"/>
        <v>0</v>
      </c>
      <c r="EQ79" s="141">
        <f t="shared" ca="1" si="80"/>
        <v>0</v>
      </c>
      <c r="ER79" s="141">
        <f t="shared" ca="1" si="80"/>
        <v>0</v>
      </c>
      <c r="ES79" s="141">
        <f t="shared" ca="1" si="80"/>
        <v>0</v>
      </c>
      <c r="ET79" s="141">
        <f t="shared" ca="1" si="80"/>
        <v>0</v>
      </c>
      <c r="EU79" s="141">
        <f t="shared" ca="1" si="80"/>
        <v>0</v>
      </c>
      <c r="EV79" s="141">
        <f t="shared" ca="1" si="80"/>
        <v>0</v>
      </c>
      <c r="EW79" s="141">
        <f t="shared" ca="1" si="75"/>
        <v>0</v>
      </c>
      <c r="EX79" s="141">
        <f t="shared" ca="1" si="75"/>
        <v>0</v>
      </c>
      <c r="EY79" s="141">
        <f t="shared" ca="1" si="75"/>
        <v>0</v>
      </c>
      <c r="EZ79" s="141">
        <f t="shared" ca="1" si="75"/>
        <v>0</v>
      </c>
      <c r="FA79" s="141">
        <f t="shared" ca="1" si="75"/>
        <v>0</v>
      </c>
      <c r="FB79" s="141">
        <f t="shared" ca="1" si="75"/>
        <v>0</v>
      </c>
    </row>
    <row r="80" spans="1:158" ht="2.25" customHeight="1">
      <c r="A80" s="139">
        <f t="shared" si="83"/>
        <v>72</v>
      </c>
      <c r="B80" s="140">
        <f t="shared" si="86"/>
        <v>72</v>
      </c>
      <c r="C80" s="140">
        <f t="shared" si="84"/>
        <v>73</v>
      </c>
      <c r="D80" s="139">
        <f t="shared" si="87"/>
        <v>1</v>
      </c>
      <c r="E80" s="139">
        <f t="shared" si="85"/>
        <v>0</v>
      </c>
      <c r="F80" s="139">
        <f t="shared" si="88"/>
        <v>1</v>
      </c>
      <c r="G80">
        <v>72</v>
      </c>
      <c r="H80" s="141">
        <f t="shared" ca="1" si="90"/>
        <v>111</v>
      </c>
      <c r="I80" s="141">
        <f t="shared" ca="1" si="90"/>
        <v>67</v>
      </c>
      <c r="J80" s="141">
        <f t="shared" ca="1" si="90"/>
        <v>96</v>
      </c>
      <c r="K80" s="141">
        <f t="shared" ca="1" si="90"/>
        <v>68</v>
      </c>
      <c r="L80" s="141">
        <f t="shared" ca="1" si="90"/>
        <v>71</v>
      </c>
      <c r="M80" s="141">
        <f t="shared" ca="1" si="90"/>
        <v>69</v>
      </c>
      <c r="N80" s="141">
        <f t="shared" ca="1" si="90"/>
        <v>83</v>
      </c>
      <c r="O80" s="141">
        <f t="shared" ca="1" si="90"/>
        <v>45</v>
      </c>
      <c r="P80" s="141">
        <f t="shared" ca="1" si="90"/>
        <v>66</v>
      </c>
      <c r="Q80" s="141">
        <f t="shared" ca="1" si="90"/>
        <v>65</v>
      </c>
      <c r="R80" s="141">
        <f t="shared" ca="1" si="90"/>
        <v>46</v>
      </c>
      <c r="S80" s="141">
        <f t="shared" ca="1" si="90"/>
        <v>29</v>
      </c>
      <c r="T80" s="141">
        <f t="shared" ca="1" si="90"/>
        <v>24</v>
      </c>
      <c r="U80" s="141">
        <f t="shared" ca="1" si="90"/>
        <v>32</v>
      </c>
      <c r="V80" s="141">
        <f t="shared" ca="1" si="90"/>
        <v>31</v>
      </c>
      <c r="W80" s="141">
        <f t="shared" ca="1" si="90"/>
        <v>40</v>
      </c>
      <c r="X80" s="141">
        <f t="shared" ref="X80:AM95" ca="1" si="95">(((INDIRECT("Desenho!L" &amp; (1+$B80)&amp;"C"&amp;(1+X$5),FALSE)*$D80+INDIRECT("Desenho!L" &amp;(1+$C80)&amp;"C"&amp;(1+X$5),FALSE)*$E80)/$F80)*X$3+((INDIRECT("Desenho!L" &amp;(1+$B80) &amp;"C"&amp;(1+X$4),FALSE)*$D80+INDIRECT("Desenho!L" &amp;(1+$C80)&amp;"C"&amp;(1+X$4),FALSE)*$E80)/$F80)*X$2)/X$1</f>
        <v>35</v>
      </c>
      <c r="Y80" s="141">
        <f t="shared" ca="1" si="95"/>
        <v>31</v>
      </c>
      <c r="Z80" s="141">
        <f t="shared" ca="1" si="95"/>
        <v>39</v>
      </c>
      <c r="AA80" s="141">
        <f t="shared" ca="1" si="95"/>
        <v>35</v>
      </c>
      <c r="AB80" s="141">
        <f t="shared" ca="1" si="95"/>
        <v>21</v>
      </c>
      <c r="AC80" s="141">
        <f t="shared" ca="1" si="95"/>
        <v>53</v>
      </c>
      <c r="AD80" s="141">
        <f t="shared" ca="1" si="95"/>
        <v>64</v>
      </c>
      <c r="AE80" s="141">
        <f t="shared" ca="1" si="95"/>
        <v>48</v>
      </c>
      <c r="AF80" s="141">
        <f t="shared" ca="1" si="95"/>
        <v>12</v>
      </c>
      <c r="AG80" s="141">
        <f t="shared" ca="1" si="95"/>
        <v>58</v>
      </c>
      <c r="AH80" s="141">
        <f t="shared" ca="1" si="95"/>
        <v>103</v>
      </c>
      <c r="AI80" s="141">
        <f t="shared" ca="1" si="95"/>
        <v>84</v>
      </c>
      <c r="AJ80" s="141">
        <f t="shared" ca="1" si="95"/>
        <v>96</v>
      </c>
      <c r="AK80" s="141">
        <f t="shared" ca="1" si="95"/>
        <v>91</v>
      </c>
      <c r="AL80" s="141">
        <f t="shared" ca="1" si="95"/>
        <v>100</v>
      </c>
      <c r="AM80" s="141">
        <f t="shared" ca="1" si="95"/>
        <v>68</v>
      </c>
      <c r="AN80" s="141">
        <f t="shared" ca="1" si="93"/>
        <v>60</v>
      </c>
      <c r="AO80" s="141">
        <f t="shared" ca="1" si="93"/>
        <v>74</v>
      </c>
      <c r="AP80" s="141">
        <f t="shared" ca="1" si="93"/>
        <v>132</v>
      </c>
      <c r="AQ80" s="141">
        <f t="shared" ca="1" si="93"/>
        <v>99</v>
      </c>
      <c r="AR80" s="141">
        <f t="shared" ca="1" si="93"/>
        <v>78</v>
      </c>
      <c r="AS80" s="141">
        <f t="shared" ca="1" si="93"/>
        <v>71</v>
      </c>
      <c r="AT80" s="141">
        <f t="shared" ca="1" si="93"/>
        <v>94</v>
      </c>
      <c r="AU80" s="141">
        <f t="shared" ca="1" si="93"/>
        <v>99</v>
      </c>
      <c r="AV80" s="141">
        <f t="shared" ca="1" si="93"/>
        <v>59</v>
      </c>
      <c r="AW80" s="141">
        <f t="shared" ca="1" si="93"/>
        <v>129</v>
      </c>
      <c r="AX80" s="141">
        <f t="shared" ca="1" si="93"/>
        <v>75</v>
      </c>
      <c r="AY80" s="141">
        <f t="shared" ca="1" si="93"/>
        <v>105</v>
      </c>
      <c r="AZ80" s="141">
        <f t="shared" ca="1" si="93"/>
        <v>72</v>
      </c>
      <c r="BA80" s="141">
        <f t="shared" ca="1" si="93"/>
        <v>93</v>
      </c>
      <c r="BB80" s="141">
        <f t="shared" ca="1" si="93"/>
        <v>74</v>
      </c>
      <c r="BC80" s="141">
        <f t="shared" ca="1" si="93"/>
        <v>77</v>
      </c>
      <c r="BD80" s="141">
        <f t="shared" ca="1" si="94"/>
        <v>65</v>
      </c>
      <c r="BE80" s="141">
        <f t="shared" ca="1" si="94"/>
        <v>89</v>
      </c>
      <c r="BF80" s="141">
        <f t="shared" ca="1" si="94"/>
        <v>76</v>
      </c>
      <c r="BG80" s="141">
        <f t="shared" ca="1" si="94"/>
        <v>56</v>
      </c>
      <c r="BH80" s="141">
        <f t="shared" ca="1" si="94"/>
        <v>85</v>
      </c>
      <c r="BI80" s="141">
        <f t="shared" ca="1" si="94"/>
        <v>58</v>
      </c>
      <c r="BJ80" s="141">
        <f t="shared" ca="1" si="94"/>
        <v>90</v>
      </c>
      <c r="BK80" s="141">
        <f t="shared" ca="1" si="94"/>
        <v>80</v>
      </c>
      <c r="BL80" s="141">
        <f t="shared" ca="1" si="94"/>
        <v>57</v>
      </c>
      <c r="BM80" s="141">
        <f t="shared" ca="1" si="94"/>
        <v>81</v>
      </c>
      <c r="BN80" s="141">
        <f t="shared" ca="1" si="94"/>
        <v>93</v>
      </c>
      <c r="BO80" s="141">
        <f t="shared" ca="1" si="94"/>
        <v>83</v>
      </c>
      <c r="BP80" s="141">
        <f t="shared" ca="1" si="94"/>
        <v>27</v>
      </c>
      <c r="BQ80" s="141">
        <f t="shared" ca="1" si="94"/>
        <v>61</v>
      </c>
      <c r="BR80" s="141">
        <f t="shared" ca="1" si="92"/>
        <v>79</v>
      </c>
      <c r="BS80" s="141">
        <f t="shared" ca="1" si="76"/>
        <v>27</v>
      </c>
      <c r="BT80" s="141">
        <f t="shared" ca="1" si="76"/>
        <v>43</v>
      </c>
      <c r="BU80" s="141">
        <f t="shared" ca="1" si="76"/>
        <v>72</v>
      </c>
      <c r="BV80" s="141">
        <f t="shared" ca="1" si="76"/>
        <v>57</v>
      </c>
      <c r="BW80" s="141">
        <f t="shared" ca="1" si="76"/>
        <v>80</v>
      </c>
      <c r="BX80" s="141">
        <f t="shared" ca="1" si="76"/>
        <v>48</v>
      </c>
      <c r="BY80" s="141">
        <f t="shared" ca="1" si="76"/>
        <v>15</v>
      </c>
      <c r="BZ80" s="141">
        <f t="shared" ca="1" si="76"/>
        <v>87</v>
      </c>
      <c r="CA80" s="141">
        <f t="shared" ca="1" si="76"/>
        <v>37</v>
      </c>
      <c r="CB80" s="141">
        <f t="shared" ca="1" si="76"/>
        <v>51</v>
      </c>
      <c r="CC80" s="141">
        <f t="shared" ca="1" si="76"/>
        <v>71</v>
      </c>
      <c r="CD80" s="141">
        <f t="shared" ca="1" si="76"/>
        <v>255</v>
      </c>
      <c r="CE80" s="141">
        <f t="shared" ca="1" si="76"/>
        <v>0</v>
      </c>
      <c r="CF80" s="141">
        <f t="shared" ca="1" si="76"/>
        <v>0</v>
      </c>
      <c r="CG80" s="141">
        <f t="shared" ca="1" si="76"/>
        <v>0</v>
      </c>
      <c r="CH80" s="141">
        <f t="shared" ca="1" si="76"/>
        <v>0</v>
      </c>
      <c r="CI80" s="141">
        <f t="shared" ca="1" si="74"/>
        <v>0</v>
      </c>
      <c r="CJ80" s="141">
        <f t="shared" ca="1" si="74"/>
        <v>0</v>
      </c>
      <c r="CK80" s="141">
        <f t="shared" ca="1" si="74"/>
        <v>0</v>
      </c>
      <c r="CL80" s="141">
        <f t="shared" ca="1" si="74"/>
        <v>0</v>
      </c>
      <c r="CM80" s="141">
        <f t="shared" ca="1" si="74"/>
        <v>0</v>
      </c>
      <c r="CN80" s="141">
        <f t="shared" ca="1" si="74"/>
        <v>0</v>
      </c>
      <c r="CO80" s="141">
        <f t="shared" ca="1" si="81"/>
        <v>0</v>
      </c>
      <c r="CP80" s="141">
        <f t="shared" ca="1" si="81"/>
        <v>0</v>
      </c>
      <c r="CQ80" s="141">
        <f t="shared" ca="1" si="81"/>
        <v>0</v>
      </c>
      <c r="CR80" s="141">
        <f t="shared" ca="1" si="81"/>
        <v>0</v>
      </c>
      <c r="CS80" s="141">
        <f t="shared" ca="1" si="81"/>
        <v>0</v>
      </c>
      <c r="CT80" s="141">
        <f t="shared" ca="1" si="81"/>
        <v>0</v>
      </c>
      <c r="CU80" s="141">
        <f t="shared" ca="1" si="81"/>
        <v>0</v>
      </c>
      <c r="CV80" s="141">
        <f t="shared" ca="1" si="81"/>
        <v>0</v>
      </c>
      <c r="CW80" s="141">
        <f t="shared" ca="1" si="81"/>
        <v>0</v>
      </c>
      <c r="CX80" s="141">
        <f t="shared" ca="1" si="81"/>
        <v>0</v>
      </c>
      <c r="CY80" s="141">
        <f t="shared" ca="1" si="81"/>
        <v>0</v>
      </c>
      <c r="CZ80" s="141">
        <f t="shared" ca="1" si="81"/>
        <v>0</v>
      </c>
      <c r="DA80" s="141">
        <f t="shared" ca="1" si="81"/>
        <v>0</v>
      </c>
      <c r="DB80" s="141">
        <f t="shared" ca="1" si="81"/>
        <v>0</v>
      </c>
      <c r="DC80" s="141">
        <f t="shared" ca="1" si="81"/>
        <v>0</v>
      </c>
      <c r="DD80" s="141">
        <f t="shared" ca="1" si="81"/>
        <v>0</v>
      </c>
      <c r="DE80" s="141">
        <f t="shared" ca="1" si="78"/>
        <v>0</v>
      </c>
      <c r="DF80" s="141">
        <f t="shared" ca="1" si="78"/>
        <v>0</v>
      </c>
      <c r="DG80" s="141">
        <f t="shared" ca="1" si="78"/>
        <v>0</v>
      </c>
      <c r="DH80" s="141">
        <f t="shared" ca="1" si="78"/>
        <v>0</v>
      </c>
      <c r="DI80" s="141">
        <f t="shared" ca="1" si="78"/>
        <v>0</v>
      </c>
      <c r="DJ80" s="141">
        <f t="shared" ca="1" si="78"/>
        <v>0</v>
      </c>
      <c r="DK80" s="141">
        <f t="shared" ca="1" si="78"/>
        <v>0</v>
      </c>
      <c r="DL80" s="141">
        <f t="shared" ca="1" si="78"/>
        <v>0</v>
      </c>
      <c r="DM80" s="141">
        <f t="shared" ca="1" si="78"/>
        <v>0</v>
      </c>
      <c r="DN80" s="141">
        <f t="shared" ca="1" si="78"/>
        <v>0</v>
      </c>
      <c r="DO80" s="141">
        <f t="shared" ca="1" si="78"/>
        <v>0</v>
      </c>
      <c r="DP80" s="141">
        <f t="shared" ca="1" si="78"/>
        <v>0</v>
      </c>
      <c r="DQ80" s="141">
        <f t="shared" ca="1" si="78"/>
        <v>0</v>
      </c>
      <c r="DR80" s="141">
        <f t="shared" ca="1" si="78"/>
        <v>0</v>
      </c>
      <c r="DS80" s="141">
        <f t="shared" ca="1" si="77"/>
        <v>0</v>
      </c>
      <c r="DT80" s="141">
        <f t="shared" ca="1" si="77"/>
        <v>0</v>
      </c>
      <c r="DU80" s="141">
        <f t="shared" ca="1" si="77"/>
        <v>0</v>
      </c>
      <c r="DV80" s="141">
        <f t="shared" ca="1" si="77"/>
        <v>0</v>
      </c>
      <c r="DW80" s="141">
        <f t="shared" ca="1" si="77"/>
        <v>0</v>
      </c>
      <c r="DX80" s="141">
        <f t="shared" ca="1" si="77"/>
        <v>0</v>
      </c>
      <c r="DY80" s="141">
        <f t="shared" ca="1" si="77"/>
        <v>0</v>
      </c>
      <c r="DZ80" s="141">
        <f t="shared" ca="1" si="77"/>
        <v>0</v>
      </c>
      <c r="EA80" s="141">
        <f t="shared" ca="1" si="77"/>
        <v>0</v>
      </c>
      <c r="EB80" s="141">
        <f t="shared" ca="1" si="77"/>
        <v>0</v>
      </c>
      <c r="EC80" s="141">
        <f t="shared" ca="1" si="77"/>
        <v>0</v>
      </c>
      <c r="ED80" s="141">
        <f t="shared" ca="1" si="77"/>
        <v>0</v>
      </c>
      <c r="EE80" s="141">
        <f t="shared" ca="1" si="77"/>
        <v>0</v>
      </c>
      <c r="EF80" s="141">
        <f t="shared" ca="1" si="82"/>
        <v>0</v>
      </c>
      <c r="EG80" s="141">
        <f t="shared" ca="1" si="82"/>
        <v>0</v>
      </c>
      <c r="EH80" s="141">
        <f t="shared" ca="1" si="82"/>
        <v>0</v>
      </c>
      <c r="EI80" s="141">
        <f t="shared" ca="1" si="82"/>
        <v>0</v>
      </c>
      <c r="EJ80" s="141">
        <f t="shared" ca="1" si="82"/>
        <v>0</v>
      </c>
      <c r="EK80" s="141">
        <f t="shared" ca="1" si="82"/>
        <v>0</v>
      </c>
      <c r="EL80" s="141">
        <f t="shared" ca="1" si="82"/>
        <v>0</v>
      </c>
      <c r="EM80" s="141">
        <f t="shared" ca="1" si="82"/>
        <v>0</v>
      </c>
      <c r="EN80" s="141">
        <f t="shared" ca="1" si="82"/>
        <v>0</v>
      </c>
      <c r="EO80" s="141">
        <f t="shared" ca="1" si="82"/>
        <v>0</v>
      </c>
      <c r="EP80" s="141">
        <f t="shared" ca="1" si="82"/>
        <v>0</v>
      </c>
      <c r="EQ80" s="141">
        <f t="shared" ca="1" si="80"/>
        <v>0</v>
      </c>
      <c r="ER80" s="141">
        <f t="shared" ca="1" si="80"/>
        <v>0</v>
      </c>
      <c r="ES80" s="141">
        <f t="shared" ca="1" si="80"/>
        <v>0</v>
      </c>
      <c r="ET80" s="141">
        <f t="shared" ca="1" si="80"/>
        <v>0</v>
      </c>
      <c r="EU80" s="141">
        <f t="shared" ca="1" si="80"/>
        <v>0</v>
      </c>
      <c r="EV80" s="141">
        <f t="shared" ca="1" si="80"/>
        <v>0</v>
      </c>
      <c r="EW80" s="141">
        <f t="shared" ca="1" si="75"/>
        <v>0</v>
      </c>
      <c r="EX80" s="141">
        <f t="shared" ca="1" si="75"/>
        <v>0</v>
      </c>
      <c r="EY80" s="141">
        <f t="shared" ca="1" si="75"/>
        <v>0</v>
      </c>
      <c r="EZ80" s="141">
        <f t="shared" ca="1" si="75"/>
        <v>0</v>
      </c>
      <c r="FA80" s="141">
        <f t="shared" ca="1" si="75"/>
        <v>0</v>
      </c>
      <c r="FB80" s="141">
        <f t="shared" ca="1" si="75"/>
        <v>0</v>
      </c>
    </row>
    <row r="81" spans="1:158" ht="2.25" customHeight="1">
      <c r="A81" s="139">
        <f t="shared" si="83"/>
        <v>73</v>
      </c>
      <c r="B81" s="140">
        <f t="shared" si="86"/>
        <v>73</v>
      </c>
      <c r="C81" s="140">
        <f t="shared" si="84"/>
        <v>74</v>
      </c>
      <c r="D81" s="139">
        <f t="shared" si="87"/>
        <v>1</v>
      </c>
      <c r="E81" s="139">
        <f t="shared" si="85"/>
        <v>0</v>
      </c>
      <c r="F81" s="139">
        <f t="shared" si="88"/>
        <v>1</v>
      </c>
      <c r="G81">
        <v>73</v>
      </c>
      <c r="H81" s="141">
        <f t="shared" ca="1" si="90"/>
        <v>90</v>
      </c>
      <c r="I81" s="141">
        <f t="shared" ca="1" si="90"/>
        <v>91</v>
      </c>
      <c r="J81" s="141">
        <f t="shared" ca="1" si="90"/>
        <v>72</v>
      </c>
      <c r="K81" s="141">
        <f t="shared" ca="1" si="90"/>
        <v>113</v>
      </c>
      <c r="L81" s="141">
        <f t="shared" ca="1" si="90"/>
        <v>37</v>
      </c>
      <c r="M81" s="141">
        <f t="shared" ca="1" si="90"/>
        <v>113</v>
      </c>
      <c r="N81" s="141">
        <f t="shared" ca="1" si="90"/>
        <v>137</v>
      </c>
      <c r="O81" s="141">
        <f t="shared" ca="1" si="90"/>
        <v>116</v>
      </c>
      <c r="P81" s="141">
        <f t="shared" ca="1" si="90"/>
        <v>132</v>
      </c>
      <c r="Q81" s="141">
        <f t="shared" ca="1" si="90"/>
        <v>116</v>
      </c>
      <c r="R81" s="141">
        <f t="shared" ca="1" si="90"/>
        <v>83</v>
      </c>
      <c r="S81" s="141">
        <f t="shared" ca="1" si="90"/>
        <v>129</v>
      </c>
      <c r="T81" s="141">
        <f t="shared" ca="1" si="90"/>
        <v>58</v>
      </c>
      <c r="U81" s="141">
        <f t="shared" ca="1" si="90"/>
        <v>9</v>
      </c>
      <c r="V81" s="141">
        <f t="shared" ca="1" si="90"/>
        <v>74</v>
      </c>
      <c r="W81" s="141">
        <f t="shared" ca="1" si="90"/>
        <v>31</v>
      </c>
      <c r="X81" s="141">
        <f t="shared" ca="1" si="95"/>
        <v>23</v>
      </c>
      <c r="Y81" s="141">
        <f t="shared" ca="1" si="95"/>
        <v>34</v>
      </c>
      <c r="Z81" s="141">
        <f t="shared" ca="1" si="95"/>
        <v>48</v>
      </c>
      <c r="AA81" s="141">
        <f t="shared" ca="1" si="95"/>
        <v>35</v>
      </c>
      <c r="AB81" s="141">
        <f t="shared" ca="1" si="95"/>
        <v>40</v>
      </c>
      <c r="AC81" s="141">
        <f t="shared" ca="1" si="95"/>
        <v>67</v>
      </c>
      <c r="AD81" s="141">
        <f t="shared" ca="1" si="95"/>
        <v>35</v>
      </c>
      <c r="AE81" s="141">
        <f t="shared" ca="1" si="95"/>
        <v>48</v>
      </c>
      <c r="AF81" s="141">
        <f t="shared" ca="1" si="95"/>
        <v>112</v>
      </c>
      <c r="AG81" s="141">
        <f t="shared" ca="1" si="95"/>
        <v>67</v>
      </c>
      <c r="AH81" s="141">
        <f t="shared" ca="1" si="95"/>
        <v>48</v>
      </c>
      <c r="AI81" s="141">
        <f t="shared" ca="1" si="95"/>
        <v>73</v>
      </c>
      <c r="AJ81" s="141">
        <f t="shared" ca="1" si="95"/>
        <v>77</v>
      </c>
      <c r="AK81" s="141">
        <f t="shared" ca="1" si="95"/>
        <v>69</v>
      </c>
      <c r="AL81" s="141">
        <f t="shared" ca="1" si="95"/>
        <v>94</v>
      </c>
      <c r="AM81" s="141">
        <f t="shared" ca="1" si="95"/>
        <v>62</v>
      </c>
      <c r="AN81" s="141">
        <f t="shared" ca="1" si="93"/>
        <v>57</v>
      </c>
      <c r="AO81" s="141">
        <f t="shared" ca="1" si="93"/>
        <v>59</v>
      </c>
      <c r="AP81" s="141">
        <f t="shared" ca="1" si="93"/>
        <v>98</v>
      </c>
      <c r="AQ81" s="141">
        <f t="shared" ca="1" si="93"/>
        <v>64</v>
      </c>
      <c r="AR81" s="141">
        <f t="shared" ca="1" si="93"/>
        <v>56</v>
      </c>
      <c r="AS81" s="141">
        <f t="shared" ca="1" si="93"/>
        <v>53</v>
      </c>
      <c r="AT81" s="141">
        <f t="shared" ca="1" si="93"/>
        <v>68</v>
      </c>
      <c r="AU81" s="141">
        <f t="shared" ca="1" si="93"/>
        <v>69</v>
      </c>
      <c r="AV81" s="141">
        <f t="shared" ca="1" si="93"/>
        <v>103</v>
      </c>
      <c r="AW81" s="141">
        <f t="shared" ca="1" si="93"/>
        <v>121</v>
      </c>
      <c r="AX81" s="141">
        <f t="shared" ca="1" si="93"/>
        <v>87</v>
      </c>
      <c r="AY81" s="141">
        <f t="shared" ca="1" si="93"/>
        <v>85</v>
      </c>
      <c r="AZ81" s="141">
        <f t="shared" ca="1" si="93"/>
        <v>85</v>
      </c>
      <c r="BA81" s="141">
        <f t="shared" ca="1" si="93"/>
        <v>47</v>
      </c>
      <c r="BB81" s="141">
        <f t="shared" ca="1" si="93"/>
        <v>77</v>
      </c>
      <c r="BC81" s="141">
        <f t="shared" ca="1" si="93"/>
        <v>73</v>
      </c>
      <c r="BD81" s="141">
        <f t="shared" ca="1" si="94"/>
        <v>74</v>
      </c>
      <c r="BE81" s="141">
        <f t="shared" ca="1" si="94"/>
        <v>54</v>
      </c>
      <c r="BF81" s="141">
        <f t="shared" ca="1" si="94"/>
        <v>75</v>
      </c>
      <c r="BG81" s="141">
        <f t="shared" ca="1" si="94"/>
        <v>71</v>
      </c>
      <c r="BH81" s="141">
        <f t="shared" ca="1" si="94"/>
        <v>50</v>
      </c>
      <c r="BI81" s="141">
        <f t="shared" ca="1" si="94"/>
        <v>100</v>
      </c>
      <c r="BJ81" s="141">
        <f t="shared" ca="1" si="94"/>
        <v>92</v>
      </c>
      <c r="BK81" s="141">
        <f t="shared" ca="1" si="94"/>
        <v>73</v>
      </c>
      <c r="BL81" s="141">
        <f t="shared" ca="1" si="94"/>
        <v>68</v>
      </c>
      <c r="BM81" s="141">
        <f t="shared" ca="1" si="94"/>
        <v>107</v>
      </c>
      <c r="BN81" s="141">
        <f t="shared" ca="1" si="94"/>
        <v>82</v>
      </c>
      <c r="BO81" s="141">
        <f t="shared" ca="1" si="94"/>
        <v>78</v>
      </c>
      <c r="BP81" s="141">
        <f t="shared" ca="1" si="94"/>
        <v>12</v>
      </c>
      <c r="BQ81" s="141">
        <f t="shared" ca="1" si="94"/>
        <v>38</v>
      </c>
      <c r="BR81" s="141">
        <f t="shared" ca="1" si="92"/>
        <v>18</v>
      </c>
      <c r="BS81" s="141">
        <f t="shared" ca="1" si="92"/>
        <v>54</v>
      </c>
      <c r="BT81" s="141">
        <f t="shared" ca="1" si="92"/>
        <v>57</v>
      </c>
      <c r="BU81" s="141">
        <f t="shared" ca="1" si="76"/>
        <v>81</v>
      </c>
      <c r="BV81" s="141">
        <f t="shared" ca="1" si="76"/>
        <v>96</v>
      </c>
      <c r="BW81" s="141">
        <f t="shared" ca="1" si="76"/>
        <v>72</v>
      </c>
      <c r="BX81" s="141">
        <f t="shared" ca="1" si="76"/>
        <v>61</v>
      </c>
      <c r="BY81" s="141">
        <f t="shared" ca="1" si="76"/>
        <v>59</v>
      </c>
      <c r="BZ81" s="141">
        <f t="shared" ca="1" si="76"/>
        <v>107</v>
      </c>
      <c r="CA81" s="141">
        <f t="shared" ca="1" si="76"/>
        <v>21</v>
      </c>
      <c r="CB81" s="141">
        <f t="shared" ca="1" si="76"/>
        <v>47</v>
      </c>
      <c r="CC81" s="141">
        <f t="shared" ca="1" si="76"/>
        <v>64</v>
      </c>
      <c r="CD81" s="141">
        <f t="shared" ca="1" si="76"/>
        <v>255</v>
      </c>
      <c r="CE81" s="141">
        <f t="shared" ca="1" si="76"/>
        <v>0</v>
      </c>
      <c r="CF81" s="141">
        <f t="shared" ca="1" si="76"/>
        <v>0</v>
      </c>
      <c r="CG81" s="141">
        <f t="shared" ca="1" si="76"/>
        <v>0</v>
      </c>
      <c r="CH81" s="141">
        <f t="shared" ca="1" si="76"/>
        <v>0</v>
      </c>
      <c r="CI81" s="141">
        <f t="shared" ca="1" si="74"/>
        <v>0</v>
      </c>
      <c r="CJ81" s="141">
        <f t="shared" ca="1" si="74"/>
        <v>0</v>
      </c>
      <c r="CK81" s="141">
        <f t="shared" ca="1" si="74"/>
        <v>0</v>
      </c>
      <c r="CL81" s="141">
        <f t="shared" ca="1" si="74"/>
        <v>0</v>
      </c>
      <c r="CM81" s="141">
        <f t="shared" ca="1" si="74"/>
        <v>0</v>
      </c>
      <c r="CN81" s="141">
        <f t="shared" ca="1" si="74"/>
        <v>0</v>
      </c>
      <c r="CO81" s="141">
        <f t="shared" ca="1" si="81"/>
        <v>0</v>
      </c>
      <c r="CP81" s="141">
        <f t="shared" ca="1" si="81"/>
        <v>0</v>
      </c>
      <c r="CQ81" s="141">
        <f t="shared" ca="1" si="81"/>
        <v>0</v>
      </c>
      <c r="CR81" s="141">
        <f t="shared" ca="1" si="81"/>
        <v>0</v>
      </c>
      <c r="CS81" s="141">
        <f t="shared" ca="1" si="81"/>
        <v>0</v>
      </c>
      <c r="CT81" s="141">
        <f t="shared" ca="1" si="81"/>
        <v>0</v>
      </c>
      <c r="CU81" s="141">
        <f t="shared" ca="1" si="81"/>
        <v>0</v>
      </c>
      <c r="CV81" s="141">
        <f t="shared" ca="1" si="81"/>
        <v>0</v>
      </c>
      <c r="CW81" s="141">
        <f t="shared" ca="1" si="81"/>
        <v>0</v>
      </c>
      <c r="CX81" s="141">
        <f t="shared" ca="1" si="81"/>
        <v>0</v>
      </c>
      <c r="CY81" s="141">
        <f t="shared" ca="1" si="81"/>
        <v>0</v>
      </c>
      <c r="CZ81" s="141">
        <f t="shared" ca="1" si="81"/>
        <v>0</v>
      </c>
      <c r="DA81" s="141">
        <f t="shared" ca="1" si="81"/>
        <v>0</v>
      </c>
      <c r="DB81" s="141">
        <f t="shared" ca="1" si="81"/>
        <v>0</v>
      </c>
      <c r="DC81" s="141">
        <f t="shared" ca="1" si="81"/>
        <v>0</v>
      </c>
      <c r="DD81" s="141">
        <f t="shared" ca="1" si="81"/>
        <v>0</v>
      </c>
      <c r="DE81" s="141">
        <f t="shared" ca="1" si="78"/>
        <v>0</v>
      </c>
      <c r="DF81" s="141">
        <f t="shared" ca="1" si="78"/>
        <v>0</v>
      </c>
      <c r="DG81" s="141">
        <f t="shared" ca="1" si="78"/>
        <v>0</v>
      </c>
      <c r="DH81" s="141">
        <f t="shared" ca="1" si="78"/>
        <v>0</v>
      </c>
      <c r="DI81" s="141">
        <f t="shared" ca="1" si="78"/>
        <v>0</v>
      </c>
      <c r="DJ81" s="141">
        <f t="shared" ca="1" si="78"/>
        <v>0</v>
      </c>
      <c r="DK81" s="141">
        <f t="shared" ca="1" si="78"/>
        <v>0</v>
      </c>
      <c r="DL81" s="141">
        <f t="shared" ca="1" si="78"/>
        <v>0</v>
      </c>
      <c r="DM81" s="141">
        <f t="shared" ca="1" si="78"/>
        <v>0</v>
      </c>
      <c r="DN81" s="141">
        <f t="shared" ca="1" si="78"/>
        <v>0</v>
      </c>
      <c r="DO81" s="141">
        <f t="shared" ca="1" si="78"/>
        <v>0</v>
      </c>
      <c r="DP81" s="141">
        <f t="shared" ca="1" si="78"/>
        <v>0</v>
      </c>
      <c r="DQ81" s="141">
        <f t="shared" ca="1" si="78"/>
        <v>0</v>
      </c>
      <c r="DR81" s="141">
        <f t="shared" ca="1" si="78"/>
        <v>0</v>
      </c>
      <c r="DS81" s="141">
        <f t="shared" ca="1" si="77"/>
        <v>0</v>
      </c>
      <c r="DT81" s="141">
        <f t="shared" ca="1" si="77"/>
        <v>0</v>
      </c>
      <c r="DU81" s="141">
        <f t="shared" ca="1" si="77"/>
        <v>0</v>
      </c>
      <c r="DV81" s="141">
        <f t="shared" ca="1" si="77"/>
        <v>0</v>
      </c>
      <c r="DW81" s="141">
        <f t="shared" ca="1" si="77"/>
        <v>0</v>
      </c>
      <c r="DX81" s="141">
        <f t="shared" ca="1" si="77"/>
        <v>0</v>
      </c>
      <c r="DY81" s="141">
        <f t="shared" ca="1" si="77"/>
        <v>0</v>
      </c>
      <c r="DZ81" s="141">
        <f t="shared" ca="1" si="77"/>
        <v>0</v>
      </c>
      <c r="EA81" s="141">
        <f t="shared" ca="1" si="77"/>
        <v>0</v>
      </c>
      <c r="EB81" s="141">
        <f t="shared" ca="1" si="77"/>
        <v>0</v>
      </c>
      <c r="EC81" s="141">
        <f t="shared" ca="1" si="77"/>
        <v>0</v>
      </c>
      <c r="ED81" s="141">
        <f t="shared" ca="1" si="77"/>
        <v>0</v>
      </c>
      <c r="EE81" s="141">
        <f t="shared" ca="1" si="77"/>
        <v>0</v>
      </c>
      <c r="EF81" s="141">
        <f t="shared" ca="1" si="82"/>
        <v>0</v>
      </c>
      <c r="EG81" s="141">
        <f t="shared" ca="1" si="82"/>
        <v>0</v>
      </c>
      <c r="EH81" s="141">
        <f t="shared" ca="1" si="82"/>
        <v>0</v>
      </c>
      <c r="EI81" s="141">
        <f t="shared" ca="1" si="82"/>
        <v>0</v>
      </c>
      <c r="EJ81" s="141">
        <f t="shared" ca="1" si="82"/>
        <v>0</v>
      </c>
      <c r="EK81" s="141">
        <f t="shared" ca="1" si="82"/>
        <v>0</v>
      </c>
      <c r="EL81" s="141">
        <f t="shared" ca="1" si="82"/>
        <v>0</v>
      </c>
      <c r="EM81" s="141">
        <f t="shared" ca="1" si="82"/>
        <v>0</v>
      </c>
      <c r="EN81" s="141">
        <f t="shared" ca="1" si="82"/>
        <v>0</v>
      </c>
      <c r="EO81" s="141">
        <f t="shared" ca="1" si="82"/>
        <v>0</v>
      </c>
      <c r="EP81" s="141">
        <f t="shared" ca="1" si="82"/>
        <v>0</v>
      </c>
      <c r="EQ81" s="141">
        <f t="shared" ca="1" si="80"/>
        <v>0</v>
      </c>
      <c r="ER81" s="141">
        <f t="shared" ca="1" si="80"/>
        <v>0</v>
      </c>
      <c r="ES81" s="141">
        <f t="shared" ca="1" si="80"/>
        <v>0</v>
      </c>
      <c r="ET81" s="141">
        <f t="shared" ca="1" si="80"/>
        <v>0</v>
      </c>
      <c r="EU81" s="141">
        <f t="shared" ca="1" si="80"/>
        <v>0</v>
      </c>
      <c r="EV81" s="141">
        <f t="shared" ca="1" si="80"/>
        <v>0</v>
      </c>
      <c r="EW81" s="141">
        <f t="shared" ca="1" si="75"/>
        <v>0</v>
      </c>
      <c r="EX81" s="141">
        <f t="shared" ca="1" si="75"/>
        <v>0</v>
      </c>
      <c r="EY81" s="141">
        <f t="shared" ca="1" si="75"/>
        <v>0</v>
      </c>
      <c r="EZ81" s="141">
        <f t="shared" ca="1" si="75"/>
        <v>0</v>
      </c>
      <c r="FA81" s="141">
        <f t="shared" ca="1" si="75"/>
        <v>0</v>
      </c>
      <c r="FB81" s="141">
        <f t="shared" ca="1" si="75"/>
        <v>0</v>
      </c>
    </row>
    <row r="82" spans="1:158" ht="2.25" customHeight="1">
      <c r="A82" s="139">
        <f t="shared" si="83"/>
        <v>74</v>
      </c>
      <c r="B82" s="140">
        <f t="shared" si="86"/>
        <v>74</v>
      </c>
      <c r="C82" s="140">
        <f t="shared" si="84"/>
        <v>75</v>
      </c>
      <c r="D82" s="139">
        <f t="shared" si="87"/>
        <v>1</v>
      </c>
      <c r="E82" s="139">
        <f t="shared" si="85"/>
        <v>0</v>
      </c>
      <c r="F82" s="139">
        <f t="shared" si="88"/>
        <v>1</v>
      </c>
      <c r="G82">
        <v>74</v>
      </c>
      <c r="H82" s="141">
        <f t="shared" ca="1" si="90"/>
        <v>255</v>
      </c>
      <c r="I82" s="141">
        <f t="shared" ca="1" si="90"/>
        <v>255</v>
      </c>
      <c r="J82" s="141">
        <f t="shared" ca="1" si="90"/>
        <v>255</v>
      </c>
      <c r="K82" s="141">
        <f t="shared" ca="1" si="90"/>
        <v>255</v>
      </c>
      <c r="L82" s="141">
        <f t="shared" ca="1" si="90"/>
        <v>255</v>
      </c>
      <c r="M82" s="141">
        <f t="shared" ca="1" si="90"/>
        <v>255</v>
      </c>
      <c r="N82" s="141">
        <f t="shared" ca="1" si="90"/>
        <v>255</v>
      </c>
      <c r="O82" s="141">
        <f t="shared" ca="1" si="90"/>
        <v>255</v>
      </c>
      <c r="P82" s="141">
        <f t="shared" ca="1" si="90"/>
        <v>255</v>
      </c>
      <c r="Q82" s="141">
        <f t="shared" ca="1" si="90"/>
        <v>255</v>
      </c>
      <c r="R82" s="141">
        <f t="shared" ca="1" si="90"/>
        <v>255</v>
      </c>
      <c r="S82" s="141">
        <f t="shared" ca="1" si="90"/>
        <v>255</v>
      </c>
      <c r="T82" s="141">
        <f t="shared" ca="1" si="90"/>
        <v>255</v>
      </c>
      <c r="U82" s="141">
        <f t="shared" ca="1" si="90"/>
        <v>255</v>
      </c>
      <c r="V82" s="141">
        <f t="shared" ca="1" si="90"/>
        <v>255</v>
      </c>
      <c r="W82" s="141">
        <f t="shared" ca="1" si="90"/>
        <v>255</v>
      </c>
      <c r="X82" s="141">
        <f t="shared" ca="1" si="95"/>
        <v>255</v>
      </c>
      <c r="Y82" s="141">
        <f t="shared" ca="1" si="95"/>
        <v>255</v>
      </c>
      <c r="Z82" s="141">
        <f t="shared" ca="1" si="95"/>
        <v>255</v>
      </c>
      <c r="AA82" s="141">
        <f t="shared" ca="1" si="95"/>
        <v>255</v>
      </c>
      <c r="AB82" s="141">
        <f t="shared" ca="1" si="95"/>
        <v>255</v>
      </c>
      <c r="AC82" s="141">
        <f t="shared" ca="1" si="95"/>
        <v>255</v>
      </c>
      <c r="AD82" s="141">
        <f t="shared" ca="1" si="95"/>
        <v>255</v>
      </c>
      <c r="AE82" s="141">
        <f t="shared" ca="1" si="95"/>
        <v>255</v>
      </c>
      <c r="AF82" s="141">
        <f t="shared" ca="1" si="95"/>
        <v>255</v>
      </c>
      <c r="AG82" s="141">
        <f t="shared" ca="1" si="95"/>
        <v>255</v>
      </c>
      <c r="AH82" s="141">
        <f t="shared" ca="1" si="95"/>
        <v>255</v>
      </c>
      <c r="AI82" s="141">
        <f t="shared" ca="1" si="95"/>
        <v>255</v>
      </c>
      <c r="AJ82" s="141">
        <f t="shared" ca="1" si="95"/>
        <v>255</v>
      </c>
      <c r="AK82" s="141">
        <f t="shared" ca="1" si="95"/>
        <v>255</v>
      </c>
      <c r="AL82" s="141">
        <f t="shared" ca="1" si="95"/>
        <v>255</v>
      </c>
      <c r="AM82" s="141">
        <f t="shared" ca="1" si="95"/>
        <v>255</v>
      </c>
      <c r="AN82" s="141">
        <f t="shared" ca="1" si="93"/>
        <v>255</v>
      </c>
      <c r="AO82" s="141">
        <f t="shared" ca="1" si="93"/>
        <v>255</v>
      </c>
      <c r="AP82" s="141">
        <f t="shared" ca="1" si="93"/>
        <v>255</v>
      </c>
      <c r="AQ82" s="141">
        <f t="shared" ca="1" si="93"/>
        <v>255</v>
      </c>
      <c r="AR82" s="141">
        <f t="shared" ca="1" si="93"/>
        <v>255</v>
      </c>
      <c r="AS82" s="141">
        <f t="shared" ca="1" si="93"/>
        <v>255</v>
      </c>
      <c r="AT82" s="141">
        <f t="shared" ca="1" si="93"/>
        <v>255</v>
      </c>
      <c r="AU82" s="141">
        <f t="shared" ca="1" si="93"/>
        <v>255</v>
      </c>
      <c r="AV82" s="141">
        <f t="shared" ca="1" si="93"/>
        <v>255</v>
      </c>
      <c r="AW82" s="141">
        <f t="shared" ca="1" si="93"/>
        <v>255</v>
      </c>
      <c r="AX82" s="141">
        <f t="shared" ca="1" si="93"/>
        <v>255</v>
      </c>
      <c r="AY82" s="141">
        <f t="shared" ca="1" si="93"/>
        <v>255</v>
      </c>
      <c r="AZ82" s="141">
        <f t="shared" ca="1" si="93"/>
        <v>255</v>
      </c>
      <c r="BA82" s="141">
        <f t="shared" ca="1" si="93"/>
        <v>255</v>
      </c>
      <c r="BB82" s="141">
        <f t="shared" ca="1" si="93"/>
        <v>255</v>
      </c>
      <c r="BC82" s="141">
        <f t="shared" ca="1" si="93"/>
        <v>255</v>
      </c>
      <c r="BD82" s="141">
        <f t="shared" ca="1" si="94"/>
        <v>255</v>
      </c>
      <c r="BE82" s="141">
        <f t="shared" ca="1" si="94"/>
        <v>255</v>
      </c>
      <c r="BF82" s="141">
        <f t="shared" ca="1" si="94"/>
        <v>255</v>
      </c>
      <c r="BG82" s="141">
        <f t="shared" ca="1" si="94"/>
        <v>255</v>
      </c>
      <c r="BH82" s="141">
        <f t="shared" ca="1" si="94"/>
        <v>255</v>
      </c>
      <c r="BI82" s="141">
        <f t="shared" ca="1" si="94"/>
        <v>255</v>
      </c>
      <c r="BJ82" s="141">
        <f t="shared" ca="1" si="94"/>
        <v>255</v>
      </c>
      <c r="BK82" s="141">
        <f t="shared" ca="1" si="94"/>
        <v>255</v>
      </c>
      <c r="BL82" s="141">
        <f t="shared" ca="1" si="94"/>
        <v>255</v>
      </c>
      <c r="BM82" s="141">
        <f t="shared" ca="1" si="94"/>
        <v>255</v>
      </c>
      <c r="BN82" s="141">
        <f t="shared" ca="1" si="94"/>
        <v>255</v>
      </c>
      <c r="BO82" s="141">
        <f t="shared" ca="1" si="94"/>
        <v>255</v>
      </c>
      <c r="BP82" s="141">
        <f t="shared" ca="1" si="94"/>
        <v>255</v>
      </c>
      <c r="BQ82" s="141">
        <f t="shared" ca="1" si="94"/>
        <v>255</v>
      </c>
      <c r="BR82" s="141">
        <f t="shared" ca="1" si="92"/>
        <v>255</v>
      </c>
      <c r="BS82" s="141">
        <f t="shared" ca="1" si="92"/>
        <v>255</v>
      </c>
      <c r="BT82" s="141">
        <f t="shared" ca="1" si="92"/>
        <v>255</v>
      </c>
      <c r="BU82" s="141">
        <f t="shared" ca="1" si="76"/>
        <v>255</v>
      </c>
      <c r="BV82" s="141">
        <f t="shared" ca="1" si="76"/>
        <v>255</v>
      </c>
      <c r="BW82" s="141">
        <f t="shared" ca="1" si="76"/>
        <v>255</v>
      </c>
      <c r="BX82" s="141">
        <f t="shared" ca="1" si="76"/>
        <v>255</v>
      </c>
      <c r="BY82" s="141">
        <f t="shared" ca="1" si="76"/>
        <v>255</v>
      </c>
      <c r="BZ82" s="141">
        <f t="shared" ca="1" si="76"/>
        <v>255</v>
      </c>
      <c r="CA82" s="141">
        <f t="shared" ca="1" si="76"/>
        <v>255</v>
      </c>
      <c r="CB82" s="141">
        <f t="shared" ca="1" si="76"/>
        <v>255</v>
      </c>
      <c r="CC82" s="141">
        <f t="shared" ca="1" si="76"/>
        <v>255</v>
      </c>
      <c r="CD82" s="141">
        <f t="shared" ca="1" si="76"/>
        <v>255</v>
      </c>
      <c r="CE82" s="141">
        <f t="shared" ca="1" si="76"/>
        <v>0</v>
      </c>
      <c r="CF82" s="141">
        <f t="shared" ca="1" si="76"/>
        <v>0</v>
      </c>
      <c r="CG82" s="141">
        <f t="shared" ca="1" si="76"/>
        <v>0</v>
      </c>
      <c r="CH82" s="141">
        <f t="shared" ca="1" si="76"/>
        <v>0</v>
      </c>
      <c r="CI82" s="141">
        <f t="shared" ca="1" si="74"/>
        <v>0</v>
      </c>
      <c r="CJ82" s="141">
        <f t="shared" ca="1" si="74"/>
        <v>0</v>
      </c>
      <c r="CK82" s="141">
        <f t="shared" ca="1" si="74"/>
        <v>0</v>
      </c>
      <c r="CL82" s="141">
        <f t="shared" ca="1" si="74"/>
        <v>0</v>
      </c>
      <c r="CM82" s="141">
        <f t="shared" ca="1" si="74"/>
        <v>0</v>
      </c>
      <c r="CN82" s="141">
        <f t="shared" ca="1" si="74"/>
        <v>0</v>
      </c>
      <c r="CO82" s="141">
        <f t="shared" ca="1" si="81"/>
        <v>0</v>
      </c>
      <c r="CP82" s="141">
        <f t="shared" ca="1" si="81"/>
        <v>0</v>
      </c>
      <c r="CQ82" s="141">
        <f t="shared" ca="1" si="81"/>
        <v>0</v>
      </c>
      <c r="CR82" s="141">
        <f t="shared" ca="1" si="81"/>
        <v>0</v>
      </c>
      <c r="CS82" s="141">
        <f t="shared" ca="1" si="81"/>
        <v>0</v>
      </c>
      <c r="CT82" s="141">
        <f t="shared" ca="1" si="81"/>
        <v>0</v>
      </c>
      <c r="CU82" s="141">
        <f t="shared" ca="1" si="81"/>
        <v>0</v>
      </c>
      <c r="CV82" s="141">
        <f t="shared" ca="1" si="81"/>
        <v>0</v>
      </c>
      <c r="CW82" s="141">
        <f t="shared" ca="1" si="81"/>
        <v>0</v>
      </c>
      <c r="CX82" s="141">
        <f t="shared" ca="1" si="81"/>
        <v>0</v>
      </c>
      <c r="CY82" s="141">
        <f t="shared" ca="1" si="81"/>
        <v>0</v>
      </c>
      <c r="CZ82" s="141">
        <f t="shared" ca="1" si="81"/>
        <v>0</v>
      </c>
      <c r="DA82" s="141">
        <f t="shared" ca="1" si="81"/>
        <v>0</v>
      </c>
      <c r="DB82" s="141">
        <f t="shared" ca="1" si="81"/>
        <v>0</v>
      </c>
      <c r="DC82" s="141">
        <f t="shared" ca="1" si="81"/>
        <v>0</v>
      </c>
      <c r="DD82" s="141">
        <f t="shared" ca="1" si="81"/>
        <v>0</v>
      </c>
      <c r="DE82" s="141">
        <f t="shared" ca="1" si="78"/>
        <v>0</v>
      </c>
      <c r="DF82" s="141">
        <f t="shared" ca="1" si="78"/>
        <v>0</v>
      </c>
      <c r="DG82" s="141">
        <f t="shared" ca="1" si="78"/>
        <v>0</v>
      </c>
      <c r="DH82" s="141">
        <f t="shared" ca="1" si="78"/>
        <v>0</v>
      </c>
      <c r="DI82" s="141">
        <f t="shared" ca="1" si="78"/>
        <v>0</v>
      </c>
      <c r="DJ82" s="141">
        <f t="shared" ca="1" si="78"/>
        <v>0</v>
      </c>
      <c r="DK82" s="141">
        <f t="shared" ca="1" si="78"/>
        <v>0</v>
      </c>
      <c r="DL82" s="141">
        <f t="shared" ca="1" si="78"/>
        <v>0</v>
      </c>
      <c r="DM82" s="141">
        <f t="shared" ca="1" si="78"/>
        <v>0</v>
      </c>
      <c r="DN82" s="141">
        <f t="shared" ca="1" si="78"/>
        <v>0</v>
      </c>
      <c r="DO82" s="141">
        <f t="shared" ca="1" si="78"/>
        <v>0</v>
      </c>
      <c r="DP82" s="141">
        <f t="shared" ca="1" si="78"/>
        <v>0</v>
      </c>
      <c r="DQ82" s="141">
        <f t="shared" ca="1" si="78"/>
        <v>0</v>
      </c>
      <c r="DR82" s="141">
        <f t="shared" ca="1" si="78"/>
        <v>0</v>
      </c>
      <c r="DS82" s="141">
        <f t="shared" ca="1" si="77"/>
        <v>0</v>
      </c>
      <c r="DT82" s="141">
        <f t="shared" ca="1" si="77"/>
        <v>0</v>
      </c>
      <c r="DU82" s="141">
        <f t="shared" ca="1" si="77"/>
        <v>0</v>
      </c>
      <c r="DV82" s="141">
        <f t="shared" ca="1" si="77"/>
        <v>0</v>
      </c>
      <c r="DW82" s="141">
        <f t="shared" ca="1" si="77"/>
        <v>0</v>
      </c>
      <c r="DX82" s="141">
        <f t="shared" ca="1" si="77"/>
        <v>0</v>
      </c>
      <c r="DY82" s="141">
        <f t="shared" ca="1" si="77"/>
        <v>0</v>
      </c>
      <c r="DZ82" s="141">
        <f t="shared" ca="1" si="77"/>
        <v>0</v>
      </c>
      <c r="EA82" s="141">
        <f t="shared" ca="1" si="77"/>
        <v>0</v>
      </c>
      <c r="EB82" s="141">
        <f t="shared" ca="1" si="77"/>
        <v>0</v>
      </c>
      <c r="EC82" s="141">
        <f t="shared" ca="1" si="77"/>
        <v>0</v>
      </c>
      <c r="ED82" s="141">
        <f t="shared" ca="1" si="77"/>
        <v>0</v>
      </c>
      <c r="EE82" s="141">
        <f t="shared" ca="1" si="77"/>
        <v>0</v>
      </c>
      <c r="EF82" s="141">
        <f t="shared" ca="1" si="82"/>
        <v>0</v>
      </c>
      <c r="EG82" s="141">
        <f t="shared" ca="1" si="82"/>
        <v>0</v>
      </c>
      <c r="EH82" s="141">
        <f t="shared" ca="1" si="82"/>
        <v>0</v>
      </c>
      <c r="EI82" s="141">
        <f t="shared" ca="1" si="82"/>
        <v>0</v>
      </c>
      <c r="EJ82" s="141">
        <f t="shared" ca="1" si="82"/>
        <v>0</v>
      </c>
      <c r="EK82" s="141">
        <f t="shared" ca="1" si="82"/>
        <v>0</v>
      </c>
      <c r="EL82" s="141">
        <f t="shared" ca="1" si="82"/>
        <v>0</v>
      </c>
      <c r="EM82" s="141">
        <f t="shared" ca="1" si="82"/>
        <v>0</v>
      </c>
      <c r="EN82" s="141">
        <f t="shared" ca="1" si="82"/>
        <v>0</v>
      </c>
      <c r="EO82" s="141">
        <f t="shared" ca="1" si="82"/>
        <v>0</v>
      </c>
      <c r="EP82" s="141">
        <f t="shared" ca="1" si="82"/>
        <v>0</v>
      </c>
      <c r="EQ82" s="141">
        <f t="shared" ca="1" si="80"/>
        <v>0</v>
      </c>
      <c r="ER82" s="141">
        <f t="shared" ca="1" si="80"/>
        <v>0</v>
      </c>
      <c r="ES82" s="141">
        <f t="shared" ca="1" si="80"/>
        <v>0</v>
      </c>
      <c r="ET82" s="141">
        <f t="shared" ca="1" si="80"/>
        <v>0</v>
      </c>
      <c r="EU82" s="141">
        <f t="shared" ca="1" si="80"/>
        <v>0</v>
      </c>
      <c r="EV82" s="141">
        <f t="shared" ca="1" si="80"/>
        <v>0</v>
      </c>
      <c r="EW82" s="141">
        <f t="shared" ca="1" si="75"/>
        <v>0</v>
      </c>
      <c r="EX82" s="141">
        <f t="shared" ca="1" si="75"/>
        <v>0</v>
      </c>
      <c r="EY82" s="141">
        <f t="shared" ca="1" si="75"/>
        <v>0</v>
      </c>
      <c r="EZ82" s="141">
        <f t="shared" ca="1" si="75"/>
        <v>0</v>
      </c>
      <c r="FA82" s="141">
        <f t="shared" ca="1" si="75"/>
        <v>0</v>
      </c>
      <c r="FB82" s="141">
        <f t="shared" ca="1" si="75"/>
        <v>0</v>
      </c>
    </row>
    <row r="83" spans="1:158" ht="2.25" customHeight="1">
      <c r="A83" s="139">
        <f t="shared" si="83"/>
        <v>75</v>
      </c>
      <c r="B83" s="140">
        <f t="shared" si="86"/>
        <v>75</v>
      </c>
      <c r="C83" s="140">
        <f t="shared" si="84"/>
        <v>76</v>
      </c>
      <c r="D83" s="139">
        <f t="shared" si="87"/>
        <v>1</v>
      </c>
      <c r="E83" s="139">
        <f t="shared" si="85"/>
        <v>0</v>
      </c>
      <c r="F83" s="139">
        <f t="shared" si="88"/>
        <v>1</v>
      </c>
      <c r="G83">
        <v>75</v>
      </c>
      <c r="H83" s="141">
        <f t="shared" ca="1" si="90"/>
        <v>0</v>
      </c>
      <c r="I83" s="141">
        <f t="shared" ca="1" si="90"/>
        <v>0</v>
      </c>
      <c r="J83" s="141">
        <f t="shared" ca="1" si="90"/>
        <v>0</v>
      </c>
      <c r="K83" s="141">
        <f t="shared" ca="1" si="90"/>
        <v>0</v>
      </c>
      <c r="L83" s="141">
        <f t="shared" ca="1" si="90"/>
        <v>0</v>
      </c>
      <c r="M83" s="141">
        <f t="shared" ca="1" si="90"/>
        <v>0</v>
      </c>
      <c r="N83" s="141">
        <f t="shared" ca="1" si="90"/>
        <v>0</v>
      </c>
      <c r="O83" s="141">
        <f t="shared" ca="1" si="90"/>
        <v>0</v>
      </c>
      <c r="P83" s="141">
        <f t="shared" ca="1" si="90"/>
        <v>0</v>
      </c>
      <c r="Q83" s="141">
        <f t="shared" ca="1" si="90"/>
        <v>0</v>
      </c>
      <c r="R83" s="141">
        <f t="shared" ca="1" si="90"/>
        <v>0</v>
      </c>
      <c r="S83" s="141">
        <f t="shared" ca="1" si="90"/>
        <v>0</v>
      </c>
      <c r="T83" s="141">
        <f t="shared" ca="1" si="90"/>
        <v>0</v>
      </c>
      <c r="U83" s="141">
        <f t="shared" ca="1" si="90"/>
        <v>0</v>
      </c>
      <c r="V83" s="141">
        <f t="shared" ca="1" si="90"/>
        <v>0</v>
      </c>
      <c r="W83" s="141">
        <f t="shared" ca="1" si="90"/>
        <v>0</v>
      </c>
      <c r="X83" s="141">
        <f t="shared" ca="1" si="95"/>
        <v>0</v>
      </c>
      <c r="Y83" s="141">
        <f t="shared" ca="1" si="95"/>
        <v>0</v>
      </c>
      <c r="Z83" s="141">
        <f t="shared" ca="1" si="95"/>
        <v>0</v>
      </c>
      <c r="AA83" s="141">
        <f t="shared" ca="1" si="95"/>
        <v>0</v>
      </c>
      <c r="AB83" s="141">
        <f t="shared" ca="1" si="95"/>
        <v>0</v>
      </c>
      <c r="AC83" s="141">
        <f t="shared" ca="1" si="95"/>
        <v>0</v>
      </c>
      <c r="AD83" s="141">
        <f t="shared" ca="1" si="95"/>
        <v>0</v>
      </c>
      <c r="AE83" s="141">
        <f t="shared" ca="1" si="95"/>
        <v>0</v>
      </c>
      <c r="AF83" s="141">
        <f t="shared" ca="1" si="95"/>
        <v>0</v>
      </c>
      <c r="AG83" s="141">
        <f t="shared" ca="1" si="95"/>
        <v>0</v>
      </c>
      <c r="AH83" s="141">
        <f t="shared" ca="1" si="95"/>
        <v>0</v>
      </c>
      <c r="AI83" s="141">
        <f t="shared" ca="1" si="95"/>
        <v>0</v>
      </c>
      <c r="AJ83" s="141">
        <f t="shared" ca="1" si="95"/>
        <v>0</v>
      </c>
      <c r="AK83" s="141">
        <f t="shared" ca="1" si="95"/>
        <v>0</v>
      </c>
      <c r="AL83" s="141">
        <f t="shared" ca="1" si="95"/>
        <v>0</v>
      </c>
      <c r="AM83" s="141">
        <f t="shared" ca="1" si="95"/>
        <v>0</v>
      </c>
      <c r="AN83" s="141">
        <f t="shared" ca="1" si="93"/>
        <v>0</v>
      </c>
      <c r="AO83" s="141">
        <f t="shared" ca="1" si="93"/>
        <v>0</v>
      </c>
      <c r="AP83" s="141">
        <f t="shared" ca="1" si="93"/>
        <v>0</v>
      </c>
      <c r="AQ83" s="141">
        <f t="shared" ca="1" si="93"/>
        <v>0</v>
      </c>
      <c r="AR83" s="141">
        <f t="shared" ca="1" si="93"/>
        <v>0</v>
      </c>
      <c r="AS83" s="141">
        <f t="shared" ca="1" si="93"/>
        <v>0</v>
      </c>
      <c r="AT83" s="141">
        <f t="shared" ca="1" si="93"/>
        <v>0</v>
      </c>
      <c r="AU83" s="141">
        <f t="shared" ca="1" si="93"/>
        <v>0</v>
      </c>
      <c r="AV83" s="141">
        <f t="shared" ca="1" si="93"/>
        <v>0</v>
      </c>
      <c r="AW83" s="141">
        <f t="shared" ca="1" si="93"/>
        <v>0</v>
      </c>
      <c r="AX83" s="141">
        <f t="shared" ca="1" si="93"/>
        <v>0</v>
      </c>
      <c r="AY83" s="141">
        <f t="shared" ca="1" si="93"/>
        <v>0</v>
      </c>
      <c r="AZ83" s="141">
        <f t="shared" ca="1" si="93"/>
        <v>0</v>
      </c>
      <c r="BA83" s="141">
        <f t="shared" ca="1" si="93"/>
        <v>0</v>
      </c>
      <c r="BB83" s="141">
        <f t="shared" ca="1" si="93"/>
        <v>0</v>
      </c>
      <c r="BC83" s="141">
        <f t="shared" ca="1" si="93"/>
        <v>0</v>
      </c>
      <c r="BD83" s="141">
        <f t="shared" ca="1" si="94"/>
        <v>0</v>
      </c>
      <c r="BE83" s="141">
        <f t="shared" ca="1" si="94"/>
        <v>0</v>
      </c>
      <c r="BF83" s="141">
        <f t="shared" ca="1" si="94"/>
        <v>0</v>
      </c>
      <c r="BG83" s="141">
        <f t="shared" ca="1" si="94"/>
        <v>0</v>
      </c>
      <c r="BH83" s="141">
        <f t="shared" ca="1" si="94"/>
        <v>0</v>
      </c>
      <c r="BI83" s="141">
        <f t="shared" ca="1" si="94"/>
        <v>0</v>
      </c>
      <c r="BJ83" s="141">
        <f t="shared" ca="1" si="94"/>
        <v>0</v>
      </c>
      <c r="BK83" s="141">
        <f t="shared" ca="1" si="94"/>
        <v>0</v>
      </c>
      <c r="BL83" s="141">
        <f t="shared" ca="1" si="94"/>
        <v>0</v>
      </c>
      <c r="BM83" s="141">
        <f t="shared" ca="1" si="94"/>
        <v>0</v>
      </c>
      <c r="BN83" s="141">
        <f t="shared" ca="1" si="94"/>
        <v>0</v>
      </c>
      <c r="BO83" s="141">
        <f t="shared" ca="1" si="94"/>
        <v>0</v>
      </c>
      <c r="BP83" s="141">
        <f t="shared" ca="1" si="94"/>
        <v>0</v>
      </c>
      <c r="BQ83" s="141">
        <f t="shared" ca="1" si="94"/>
        <v>0</v>
      </c>
      <c r="BR83" s="141">
        <f t="shared" ca="1" si="92"/>
        <v>0</v>
      </c>
      <c r="BS83" s="141">
        <f t="shared" ca="1" si="92"/>
        <v>0</v>
      </c>
      <c r="BT83" s="141">
        <f t="shared" ca="1" si="92"/>
        <v>0</v>
      </c>
      <c r="BU83" s="141">
        <f t="shared" ca="1" si="76"/>
        <v>0</v>
      </c>
      <c r="BV83" s="141">
        <f t="shared" ca="1" si="76"/>
        <v>0</v>
      </c>
      <c r="BW83" s="141">
        <f t="shared" ca="1" si="76"/>
        <v>0</v>
      </c>
      <c r="BX83" s="141">
        <f t="shared" ref="BX83:CM98" ca="1" si="96">(((INDIRECT("Desenho!L" &amp; (1+$B83)&amp;"C"&amp;(1+BX$5),FALSE)*$D83+INDIRECT("Desenho!L" &amp;(1+$C83)&amp;"C"&amp;(1+BX$5),FALSE)*$E83)/$F83)*BX$3+((INDIRECT("Desenho!L" &amp;(1+$B83) &amp;"C"&amp;(1+BX$4),FALSE)*$D83+INDIRECT("Desenho!L" &amp;(1+$C83)&amp;"C"&amp;(1+BX$4),FALSE)*$E83)/$F83)*BX$2)/BX$1</f>
        <v>0</v>
      </c>
      <c r="BY83" s="141">
        <f t="shared" ca="1" si="96"/>
        <v>0</v>
      </c>
      <c r="BZ83" s="141">
        <f t="shared" ca="1" si="96"/>
        <v>0</v>
      </c>
      <c r="CA83" s="141">
        <f t="shared" ca="1" si="96"/>
        <v>0</v>
      </c>
      <c r="CB83" s="141">
        <f t="shared" ca="1" si="96"/>
        <v>0</v>
      </c>
      <c r="CC83" s="141">
        <f t="shared" ca="1" si="96"/>
        <v>0</v>
      </c>
      <c r="CD83" s="141">
        <f t="shared" ca="1" si="96"/>
        <v>0</v>
      </c>
      <c r="CE83" s="141">
        <f t="shared" ca="1" si="96"/>
        <v>0</v>
      </c>
      <c r="CF83" s="141">
        <f t="shared" ca="1" si="96"/>
        <v>0</v>
      </c>
      <c r="CG83" s="141">
        <f t="shared" ca="1" si="96"/>
        <v>0</v>
      </c>
      <c r="CH83" s="141">
        <f t="shared" ca="1" si="96"/>
        <v>0</v>
      </c>
      <c r="CI83" s="141">
        <f t="shared" ca="1" si="96"/>
        <v>0</v>
      </c>
      <c r="CJ83" s="141">
        <f t="shared" ca="1" si="96"/>
        <v>0</v>
      </c>
      <c r="CK83" s="141">
        <f t="shared" ca="1" si="96"/>
        <v>0</v>
      </c>
      <c r="CL83" s="141">
        <f t="shared" ca="1" si="96"/>
        <v>0</v>
      </c>
      <c r="CM83" s="141">
        <f t="shared" ca="1" si="96"/>
        <v>0</v>
      </c>
      <c r="CN83" s="141">
        <f t="shared" ca="1" si="74"/>
        <v>0</v>
      </c>
      <c r="CO83" s="141">
        <f t="shared" ca="1" si="81"/>
        <v>0</v>
      </c>
      <c r="CP83" s="141">
        <f t="shared" ca="1" si="81"/>
        <v>0</v>
      </c>
      <c r="CQ83" s="141">
        <f t="shared" ca="1" si="81"/>
        <v>0</v>
      </c>
      <c r="CR83" s="141">
        <f t="shared" ca="1" si="81"/>
        <v>0</v>
      </c>
      <c r="CS83" s="141">
        <f t="shared" ca="1" si="81"/>
        <v>0</v>
      </c>
      <c r="CT83" s="141">
        <f t="shared" ca="1" si="81"/>
        <v>0</v>
      </c>
      <c r="CU83" s="141">
        <f t="shared" ca="1" si="81"/>
        <v>0</v>
      </c>
      <c r="CV83" s="141">
        <f t="shared" ca="1" si="81"/>
        <v>0</v>
      </c>
      <c r="CW83" s="141">
        <f t="shared" ca="1" si="81"/>
        <v>0</v>
      </c>
      <c r="CX83" s="141">
        <f t="shared" ca="1" si="81"/>
        <v>0</v>
      </c>
      <c r="CY83" s="141">
        <f t="shared" ca="1" si="81"/>
        <v>0</v>
      </c>
      <c r="CZ83" s="141">
        <f t="shared" ca="1" si="81"/>
        <v>0</v>
      </c>
      <c r="DA83" s="141">
        <f t="shared" ca="1" si="81"/>
        <v>0</v>
      </c>
      <c r="DB83" s="141">
        <f t="shared" ca="1" si="81"/>
        <v>0</v>
      </c>
      <c r="DC83" s="141">
        <f t="shared" ca="1" si="81"/>
        <v>0</v>
      </c>
      <c r="DD83" s="141">
        <f t="shared" ca="1" si="81"/>
        <v>0</v>
      </c>
      <c r="DE83" s="141">
        <f t="shared" ca="1" si="78"/>
        <v>0</v>
      </c>
      <c r="DF83" s="141">
        <f t="shared" ca="1" si="78"/>
        <v>0</v>
      </c>
      <c r="DG83" s="141">
        <f t="shared" ca="1" si="78"/>
        <v>0</v>
      </c>
      <c r="DH83" s="141">
        <f t="shared" ca="1" si="78"/>
        <v>0</v>
      </c>
      <c r="DI83" s="141">
        <f t="shared" ca="1" si="78"/>
        <v>0</v>
      </c>
      <c r="DJ83" s="141">
        <f t="shared" ca="1" si="78"/>
        <v>0</v>
      </c>
      <c r="DK83" s="141">
        <f t="shared" ca="1" si="78"/>
        <v>0</v>
      </c>
      <c r="DL83" s="141">
        <f t="shared" ca="1" si="78"/>
        <v>0</v>
      </c>
      <c r="DM83" s="141">
        <f t="shared" ca="1" si="78"/>
        <v>0</v>
      </c>
      <c r="DN83" s="141">
        <f t="shared" ca="1" si="78"/>
        <v>0</v>
      </c>
      <c r="DO83" s="141">
        <f t="shared" ca="1" si="78"/>
        <v>0</v>
      </c>
      <c r="DP83" s="141">
        <f t="shared" ca="1" si="78"/>
        <v>0</v>
      </c>
      <c r="DQ83" s="141">
        <f t="shared" ca="1" si="78"/>
        <v>0</v>
      </c>
      <c r="DR83" s="141">
        <f t="shared" ca="1" si="78"/>
        <v>0</v>
      </c>
      <c r="DS83" s="141">
        <f t="shared" ca="1" si="77"/>
        <v>0</v>
      </c>
      <c r="DT83" s="141">
        <f t="shared" ca="1" si="77"/>
        <v>0</v>
      </c>
      <c r="DU83" s="141">
        <f t="shared" ca="1" si="77"/>
        <v>0</v>
      </c>
      <c r="DV83" s="141">
        <f t="shared" ca="1" si="77"/>
        <v>0</v>
      </c>
      <c r="DW83" s="141">
        <f t="shared" ca="1" si="77"/>
        <v>0</v>
      </c>
      <c r="DX83" s="141">
        <f t="shared" ca="1" si="77"/>
        <v>0</v>
      </c>
      <c r="DY83" s="141">
        <f t="shared" ca="1" si="77"/>
        <v>0</v>
      </c>
      <c r="DZ83" s="141">
        <f t="shared" ca="1" si="77"/>
        <v>0</v>
      </c>
      <c r="EA83" s="141">
        <f t="shared" ca="1" si="77"/>
        <v>0</v>
      </c>
      <c r="EB83" s="141">
        <f t="shared" ca="1" si="77"/>
        <v>0</v>
      </c>
      <c r="EC83" s="141">
        <f t="shared" ca="1" si="77"/>
        <v>0</v>
      </c>
      <c r="ED83" s="141">
        <f t="shared" ca="1" si="77"/>
        <v>0</v>
      </c>
      <c r="EE83" s="141">
        <f t="shared" ca="1" si="77"/>
        <v>0</v>
      </c>
      <c r="EF83" s="141">
        <f t="shared" ca="1" si="82"/>
        <v>0</v>
      </c>
      <c r="EG83" s="141">
        <f t="shared" ca="1" si="82"/>
        <v>0</v>
      </c>
      <c r="EH83" s="141">
        <f t="shared" ca="1" si="82"/>
        <v>0</v>
      </c>
      <c r="EI83" s="141">
        <f t="shared" ca="1" si="82"/>
        <v>0</v>
      </c>
      <c r="EJ83" s="141">
        <f t="shared" ca="1" si="82"/>
        <v>0</v>
      </c>
      <c r="EK83" s="141">
        <f t="shared" ca="1" si="82"/>
        <v>0</v>
      </c>
      <c r="EL83" s="141">
        <f t="shared" ca="1" si="82"/>
        <v>0</v>
      </c>
      <c r="EM83" s="141">
        <f t="shared" ca="1" si="82"/>
        <v>0</v>
      </c>
      <c r="EN83" s="141">
        <f t="shared" ca="1" si="82"/>
        <v>0</v>
      </c>
      <c r="EO83" s="141">
        <f t="shared" ca="1" si="82"/>
        <v>0</v>
      </c>
      <c r="EP83" s="141">
        <f t="shared" ca="1" si="82"/>
        <v>0</v>
      </c>
      <c r="EQ83" s="141">
        <f t="shared" ca="1" si="80"/>
        <v>0</v>
      </c>
      <c r="ER83" s="141">
        <f t="shared" ca="1" si="80"/>
        <v>0</v>
      </c>
      <c r="ES83" s="141">
        <f t="shared" ca="1" si="80"/>
        <v>0</v>
      </c>
      <c r="ET83" s="141">
        <f t="shared" ca="1" si="80"/>
        <v>0</v>
      </c>
      <c r="EU83" s="141">
        <f t="shared" ca="1" si="80"/>
        <v>0</v>
      </c>
      <c r="EV83" s="141">
        <f t="shared" ca="1" si="80"/>
        <v>0</v>
      </c>
      <c r="EW83" s="141">
        <f t="shared" ref="EW83:FB92" ca="1" si="97">(((INDIRECT("Desenho!L" &amp; (1+$B83)&amp;"C"&amp;(1+EW$5),FALSE)*$D83+INDIRECT("Desenho!L" &amp;(1+$C83)&amp;"C"&amp;(1+EW$5),FALSE)*$E83)/$F83)*EW$3+((INDIRECT("Desenho!L" &amp;(1+$B83) &amp;"C"&amp;(1+EW$4),FALSE)*$D83+INDIRECT("Desenho!L" &amp;(1+$C83)&amp;"C"&amp;(1+EW$4),FALSE)*$E83)/$F83)*EW$2)/EW$1</f>
        <v>0</v>
      </c>
      <c r="EX83" s="141">
        <f t="shared" ca="1" si="97"/>
        <v>0</v>
      </c>
      <c r="EY83" s="141">
        <f t="shared" ca="1" si="97"/>
        <v>0</v>
      </c>
      <c r="EZ83" s="141">
        <f t="shared" ca="1" si="97"/>
        <v>0</v>
      </c>
      <c r="FA83" s="141">
        <f t="shared" ca="1" si="97"/>
        <v>0</v>
      </c>
      <c r="FB83" s="141">
        <f t="shared" ca="1" si="97"/>
        <v>0</v>
      </c>
    </row>
    <row r="84" spans="1:158" ht="2.25" customHeight="1">
      <c r="A84" s="139">
        <f t="shared" si="83"/>
        <v>76</v>
      </c>
      <c r="B84" s="140">
        <f t="shared" si="86"/>
        <v>76</v>
      </c>
      <c r="C84" s="140">
        <f t="shared" si="84"/>
        <v>77</v>
      </c>
      <c r="D84" s="139">
        <f t="shared" si="87"/>
        <v>1</v>
      </c>
      <c r="E84" s="139">
        <f t="shared" si="85"/>
        <v>0</v>
      </c>
      <c r="F84" s="139">
        <f t="shared" si="88"/>
        <v>1</v>
      </c>
      <c r="G84">
        <v>76</v>
      </c>
      <c r="H84" s="141">
        <f t="shared" ca="1" si="90"/>
        <v>0</v>
      </c>
      <c r="I84" s="141">
        <f t="shared" ca="1" si="90"/>
        <v>0</v>
      </c>
      <c r="J84" s="141">
        <f t="shared" ca="1" si="90"/>
        <v>0</v>
      </c>
      <c r="K84" s="141">
        <f t="shared" ca="1" si="90"/>
        <v>0</v>
      </c>
      <c r="L84" s="141">
        <f t="shared" ca="1" si="90"/>
        <v>0</v>
      </c>
      <c r="M84" s="141">
        <f t="shared" ca="1" si="90"/>
        <v>0</v>
      </c>
      <c r="N84" s="141">
        <f t="shared" ca="1" si="90"/>
        <v>0</v>
      </c>
      <c r="O84" s="141">
        <f t="shared" ca="1" si="90"/>
        <v>0</v>
      </c>
      <c r="P84" s="141">
        <f t="shared" ca="1" si="90"/>
        <v>0</v>
      </c>
      <c r="Q84" s="141">
        <f t="shared" ca="1" si="90"/>
        <v>0</v>
      </c>
      <c r="R84" s="141">
        <f t="shared" ca="1" si="90"/>
        <v>0</v>
      </c>
      <c r="S84" s="141">
        <f t="shared" ca="1" si="90"/>
        <v>0</v>
      </c>
      <c r="T84" s="141">
        <f t="shared" ca="1" si="90"/>
        <v>0</v>
      </c>
      <c r="U84" s="141">
        <f t="shared" ca="1" si="90"/>
        <v>0</v>
      </c>
      <c r="V84" s="141">
        <f t="shared" ca="1" si="90"/>
        <v>0</v>
      </c>
      <c r="W84" s="141">
        <f t="shared" ca="1" si="90"/>
        <v>0</v>
      </c>
      <c r="X84" s="141">
        <f t="shared" ca="1" si="95"/>
        <v>0</v>
      </c>
      <c r="Y84" s="141">
        <f t="shared" ca="1" si="95"/>
        <v>0</v>
      </c>
      <c r="Z84" s="141">
        <f t="shared" ca="1" si="95"/>
        <v>0</v>
      </c>
      <c r="AA84" s="141">
        <f t="shared" ca="1" si="95"/>
        <v>0</v>
      </c>
      <c r="AB84" s="141">
        <f t="shared" ca="1" si="95"/>
        <v>0</v>
      </c>
      <c r="AC84" s="141">
        <f t="shared" ca="1" si="95"/>
        <v>0</v>
      </c>
      <c r="AD84" s="141">
        <f t="shared" ca="1" si="95"/>
        <v>0</v>
      </c>
      <c r="AE84" s="141">
        <f t="shared" ca="1" si="95"/>
        <v>0</v>
      </c>
      <c r="AF84" s="141">
        <f t="shared" ca="1" si="95"/>
        <v>0</v>
      </c>
      <c r="AG84" s="141">
        <f t="shared" ca="1" si="95"/>
        <v>0</v>
      </c>
      <c r="AH84" s="141">
        <f t="shared" ca="1" si="95"/>
        <v>0</v>
      </c>
      <c r="AI84" s="141">
        <f t="shared" ca="1" si="95"/>
        <v>0</v>
      </c>
      <c r="AJ84" s="141">
        <f t="shared" ca="1" si="95"/>
        <v>0</v>
      </c>
      <c r="AK84" s="141">
        <f t="shared" ca="1" si="95"/>
        <v>0</v>
      </c>
      <c r="AL84" s="141">
        <f t="shared" ca="1" si="95"/>
        <v>0</v>
      </c>
      <c r="AM84" s="141">
        <f t="shared" ca="1" si="95"/>
        <v>0</v>
      </c>
      <c r="AN84" s="141">
        <f t="shared" ca="1" si="93"/>
        <v>0</v>
      </c>
      <c r="AO84" s="141">
        <f t="shared" ca="1" si="93"/>
        <v>0</v>
      </c>
      <c r="AP84" s="141">
        <f t="shared" ca="1" si="93"/>
        <v>0</v>
      </c>
      <c r="AQ84" s="141">
        <f t="shared" ca="1" si="93"/>
        <v>0</v>
      </c>
      <c r="AR84" s="141">
        <f t="shared" ca="1" si="93"/>
        <v>0</v>
      </c>
      <c r="AS84" s="141">
        <f t="shared" ca="1" si="93"/>
        <v>0</v>
      </c>
      <c r="AT84" s="141">
        <f t="shared" ca="1" si="93"/>
        <v>0</v>
      </c>
      <c r="AU84" s="141">
        <f t="shared" ca="1" si="93"/>
        <v>0</v>
      </c>
      <c r="AV84" s="141">
        <f t="shared" ca="1" si="93"/>
        <v>0</v>
      </c>
      <c r="AW84" s="141">
        <f t="shared" ca="1" si="93"/>
        <v>0</v>
      </c>
      <c r="AX84" s="141">
        <f t="shared" ca="1" si="93"/>
        <v>0</v>
      </c>
      <c r="AY84" s="141">
        <f t="shared" ca="1" si="93"/>
        <v>0</v>
      </c>
      <c r="AZ84" s="141">
        <f t="shared" ca="1" si="93"/>
        <v>0</v>
      </c>
      <c r="BA84" s="141">
        <f t="shared" ca="1" si="93"/>
        <v>0</v>
      </c>
      <c r="BB84" s="141">
        <f t="shared" ca="1" si="93"/>
        <v>0</v>
      </c>
      <c r="BC84" s="141">
        <f t="shared" ca="1" si="93"/>
        <v>0</v>
      </c>
      <c r="BD84" s="141">
        <f t="shared" ca="1" si="94"/>
        <v>0</v>
      </c>
      <c r="BE84" s="141">
        <f t="shared" ca="1" si="94"/>
        <v>0</v>
      </c>
      <c r="BF84" s="141">
        <f t="shared" ca="1" si="94"/>
        <v>0</v>
      </c>
      <c r="BG84" s="141">
        <f t="shared" ca="1" si="94"/>
        <v>0</v>
      </c>
      <c r="BH84" s="141">
        <f t="shared" ca="1" si="94"/>
        <v>0</v>
      </c>
      <c r="BI84" s="141">
        <f t="shared" ca="1" si="94"/>
        <v>0</v>
      </c>
      <c r="BJ84" s="141">
        <f t="shared" ca="1" si="94"/>
        <v>0</v>
      </c>
      <c r="BK84" s="141">
        <f t="shared" ca="1" si="94"/>
        <v>0</v>
      </c>
      <c r="BL84" s="141">
        <f t="shared" ca="1" si="94"/>
        <v>0</v>
      </c>
      <c r="BM84" s="141">
        <f t="shared" ca="1" si="94"/>
        <v>0</v>
      </c>
      <c r="BN84" s="141">
        <f t="shared" ca="1" si="94"/>
        <v>0</v>
      </c>
      <c r="BO84" s="141">
        <f t="shared" ca="1" si="94"/>
        <v>0</v>
      </c>
      <c r="BP84" s="141">
        <f t="shared" ca="1" si="94"/>
        <v>0</v>
      </c>
      <c r="BQ84" s="141">
        <f t="shared" ca="1" si="94"/>
        <v>0</v>
      </c>
      <c r="BR84" s="141">
        <f t="shared" ca="1" si="92"/>
        <v>0</v>
      </c>
      <c r="BS84" s="141">
        <f t="shared" ca="1" si="92"/>
        <v>0</v>
      </c>
      <c r="BT84" s="141">
        <f t="shared" ca="1" si="92"/>
        <v>0</v>
      </c>
      <c r="BU84" s="141">
        <f t="shared" ca="1" si="92"/>
        <v>0</v>
      </c>
      <c r="BV84" s="141">
        <f t="shared" ca="1" si="92"/>
        <v>0</v>
      </c>
      <c r="BW84" s="141">
        <f t="shared" ca="1" si="92"/>
        <v>0</v>
      </c>
      <c r="BX84" s="141">
        <f t="shared" ca="1" si="92"/>
        <v>0</v>
      </c>
      <c r="BY84" s="141">
        <f t="shared" ca="1" si="92"/>
        <v>0</v>
      </c>
      <c r="BZ84" s="141">
        <f t="shared" ca="1" si="92"/>
        <v>0</v>
      </c>
      <c r="CA84" s="141">
        <f t="shared" ca="1" si="92"/>
        <v>0</v>
      </c>
      <c r="CB84" s="141">
        <f t="shared" ca="1" si="92"/>
        <v>0</v>
      </c>
      <c r="CC84" s="141">
        <f t="shared" ca="1" si="92"/>
        <v>0</v>
      </c>
      <c r="CD84" s="141">
        <f t="shared" ca="1" si="92"/>
        <v>0</v>
      </c>
      <c r="CE84" s="141">
        <f t="shared" ca="1" si="92"/>
        <v>0</v>
      </c>
      <c r="CF84" s="141">
        <f t="shared" ca="1" si="92"/>
        <v>0</v>
      </c>
      <c r="CG84" s="141">
        <f t="shared" ca="1" si="92"/>
        <v>0</v>
      </c>
      <c r="CH84" s="141">
        <f t="shared" ca="1" si="96"/>
        <v>0</v>
      </c>
      <c r="CI84" s="141">
        <f t="shared" ca="1" si="96"/>
        <v>0</v>
      </c>
      <c r="CJ84" s="141">
        <f t="shared" ca="1" si="96"/>
        <v>0</v>
      </c>
      <c r="CK84" s="141">
        <f t="shared" ca="1" si="96"/>
        <v>0</v>
      </c>
      <c r="CL84" s="141">
        <f t="shared" ca="1" si="96"/>
        <v>0</v>
      </c>
      <c r="CM84" s="141">
        <f t="shared" ca="1" si="96"/>
        <v>0</v>
      </c>
      <c r="CN84" s="141">
        <f t="shared" ca="1" si="74"/>
        <v>0</v>
      </c>
      <c r="CO84" s="141">
        <f t="shared" ca="1" si="81"/>
        <v>0</v>
      </c>
      <c r="CP84" s="141">
        <f t="shared" ca="1" si="81"/>
        <v>0</v>
      </c>
      <c r="CQ84" s="141">
        <f t="shared" ca="1" si="81"/>
        <v>0</v>
      </c>
      <c r="CR84" s="141">
        <f t="shared" ca="1" si="81"/>
        <v>0</v>
      </c>
      <c r="CS84" s="141">
        <f t="shared" ca="1" si="81"/>
        <v>0</v>
      </c>
      <c r="CT84" s="141">
        <f t="shared" ca="1" si="81"/>
        <v>0</v>
      </c>
      <c r="CU84" s="141">
        <f t="shared" ca="1" si="81"/>
        <v>0</v>
      </c>
      <c r="CV84" s="141">
        <f t="shared" ca="1" si="81"/>
        <v>0</v>
      </c>
      <c r="CW84" s="141">
        <f t="shared" ca="1" si="81"/>
        <v>0</v>
      </c>
      <c r="CX84" s="141">
        <f t="shared" ca="1" si="81"/>
        <v>0</v>
      </c>
      <c r="CY84" s="141">
        <f t="shared" ca="1" si="81"/>
        <v>0</v>
      </c>
      <c r="CZ84" s="141">
        <f t="shared" ca="1" si="81"/>
        <v>0</v>
      </c>
      <c r="DA84" s="141">
        <f t="shared" ca="1" si="81"/>
        <v>0</v>
      </c>
      <c r="DB84" s="141">
        <f t="shared" ca="1" si="81"/>
        <v>0</v>
      </c>
      <c r="DC84" s="141">
        <f t="shared" ca="1" si="81"/>
        <v>0</v>
      </c>
      <c r="DD84" s="141">
        <f t="shared" ca="1" si="81"/>
        <v>0</v>
      </c>
      <c r="DE84" s="141">
        <f t="shared" ca="1" si="78"/>
        <v>0</v>
      </c>
      <c r="DF84" s="141">
        <f t="shared" ca="1" si="78"/>
        <v>0</v>
      </c>
      <c r="DG84" s="141">
        <f t="shared" ca="1" si="78"/>
        <v>0</v>
      </c>
      <c r="DH84" s="141">
        <f t="shared" ca="1" si="78"/>
        <v>0</v>
      </c>
      <c r="DI84" s="141">
        <f t="shared" ca="1" si="78"/>
        <v>0</v>
      </c>
      <c r="DJ84" s="141">
        <f t="shared" ca="1" si="78"/>
        <v>0</v>
      </c>
      <c r="DK84" s="141">
        <f t="shared" ca="1" si="78"/>
        <v>0</v>
      </c>
      <c r="DL84" s="141">
        <f t="shared" ca="1" si="78"/>
        <v>0</v>
      </c>
      <c r="DM84" s="141">
        <f t="shared" ca="1" si="78"/>
        <v>0</v>
      </c>
      <c r="DN84" s="141">
        <f t="shared" ca="1" si="78"/>
        <v>0</v>
      </c>
      <c r="DO84" s="141">
        <f t="shared" ca="1" si="78"/>
        <v>0</v>
      </c>
      <c r="DP84" s="141">
        <f t="shared" ca="1" si="78"/>
        <v>0</v>
      </c>
      <c r="DQ84" s="141">
        <f t="shared" ca="1" si="78"/>
        <v>0</v>
      </c>
      <c r="DR84" s="141">
        <f t="shared" ca="1" si="78"/>
        <v>0</v>
      </c>
      <c r="DS84" s="141">
        <f t="shared" ref="DS84:EH101" ca="1" si="98">(((INDIRECT("Desenho!L" &amp; (1+$B84)&amp;"C"&amp;(1+DS$5),FALSE)*$D84+INDIRECT("Desenho!L" &amp;(1+$C84)&amp;"C"&amp;(1+DS$5),FALSE)*$E84)/$F84)*DS$3+((INDIRECT("Desenho!L" &amp;(1+$B84) &amp;"C"&amp;(1+DS$4),FALSE)*$D84+INDIRECT("Desenho!L" &amp;(1+$C84)&amp;"C"&amp;(1+DS$4),FALSE)*$E84)/$F84)*DS$2)/DS$1</f>
        <v>0</v>
      </c>
      <c r="DT84" s="141">
        <f t="shared" ca="1" si="98"/>
        <v>0</v>
      </c>
      <c r="DU84" s="141">
        <f t="shared" ca="1" si="98"/>
        <v>0</v>
      </c>
      <c r="DV84" s="141">
        <f t="shared" ca="1" si="98"/>
        <v>0</v>
      </c>
      <c r="DW84" s="141">
        <f t="shared" ca="1" si="98"/>
        <v>0</v>
      </c>
      <c r="DX84" s="141">
        <f t="shared" ca="1" si="98"/>
        <v>0</v>
      </c>
      <c r="DY84" s="141">
        <f t="shared" ca="1" si="98"/>
        <v>0</v>
      </c>
      <c r="DZ84" s="141">
        <f t="shared" ca="1" si="98"/>
        <v>0</v>
      </c>
      <c r="EA84" s="141">
        <f t="shared" ca="1" si="98"/>
        <v>0</v>
      </c>
      <c r="EB84" s="141">
        <f t="shared" ca="1" si="98"/>
        <v>0</v>
      </c>
      <c r="EC84" s="141">
        <f t="shared" ca="1" si="98"/>
        <v>0</v>
      </c>
      <c r="ED84" s="141">
        <f t="shared" ca="1" si="98"/>
        <v>0</v>
      </c>
      <c r="EE84" s="141">
        <f t="shared" ca="1" si="98"/>
        <v>0</v>
      </c>
      <c r="EF84" s="141">
        <f t="shared" ca="1" si="98"/>
        <v>0</v>
      </c>
      <c r="EG84" s="141">
        <f t="shared" ca="1" si="82"/>
        <v>0</v>
      </c>
      <c r="EH84" s="141">
        <f t="shared" ca="1" si="82"/>
        <v>0</v>
      </c>
      <c r="EI84" s="141">
        <f t="shared" ca="1" si="82"/>
        <v>0</v>
      </c>
      <c r="EJ84" s="141">
        <f t="shared" ca="1" si="82"/>
        <v>0</v>
      </c>
      <c r="EK84" s="141">
        <f t="shared" ca="1" si="82"/>
        <v>0</v>
      </c>
      <c r="EL84" s="141">
        <f t="shared" ca="1" si="82"/>
        <v>0</v>
      </c>
      <c r="EM84" s="141">
        <f t="shared" ca="1" si="82"/>
        <v>0</v>
      </c>
      <c r="EN84" s="141">
        <f t="shared" ca="1" si="82"/>
        <v>0</v>
      </c>
      <c r="EO84" s="141">
        <f t="shared" ca="1" si="82"/>
        <v>0</v>
      </c>
      <c r="EP84" s="141">
        <f t="shared" ca="1" si="82"/>
        <v>0</v>
      </c>
      <c r="EQ84" s="141">
        <f t="shared" ca="1" si="80"/>
        <v>0</v>
      </c>
      <c r="ER84" s="141">
        <f t="shared" ca="1" si="80"/>
        <v>0</v>
      </c>
      <c r="ES84" s="141">
        <f t="shared" ca="1" si="80"/>
        <v>0</v>
      </c>
      <c r="ET84" s="141">
        <f t="shared" ca="1" si="80"/>
        <v>0</v>
      </c>
      <c r="EU84" s="141">
        <f t="shared" ca="1" si="80"/>
        <v>0</v>
      </c>
      <c r="EV84" s="141">
        <f t="shared" ca="1" si="80"/>
        <v>0</v>
      </c>
      <c r="EW84" s="141">
        <f t="shared" ca="1" si="97"/>
        <v>0</v>
      </c>
      <c r="EX84" s="141">
        <f t="shared" ca="1" si="97"/>
        <v>0</v>
      </c>
      <c r="EY84" s="141">
        <f t="shared" ca="1" si="97"/>
        <v>0</v>
      </c>
      <c r="EZ84" s="141">
        <f t="shared" ca="1" si="97"/>
        <v>0</v>
      </c>
      <c r="FA84" s="141">
        <f t="shared" ca="1" si="97"/>
        <v>0</v>
      </c>
      <c r="FB84" s="141">
        <f t="shared" ca="1" si="97"/>
        <v>0</v>
      </c>
    </row>
    <row r="85" spans="1:158" ht="2.25" customHeight="1">
      <c r="A85" s="139">
        <f t="shared" si="83"/>
        <v>77</v>
      </c>
      <c r="B85" s="140">
        <f t="shared" si="86"/>
        <v>77</v>
      </c>
      <c r="C85" s="140">
        <f t="shared" si="84"/>
        <v>78</v>
      </c>
      <c r="D85" s="139">
        <f t="shared" si="87"/>
        <v>1</v>
      </c>
      <c r="E85" s="139">
        <f t="shared" si="85"/>
        <v>0</v>
      </c>
      <c r="F85" s="139">
        <f t="shared" si="88"/>
        <v>1</v>
      </c>
      <c r="G85">
        <v>77</v>
      </c>
      <c r="H85" s="141">
        <f t="shared" ca="1" si="90"/>
        <v>0</v>
      </c>
      <c r="I85" s="141">
        <f t="shared" ca="1" si="90"/>
        <v>0</v>
      </c>
      <c r="J85" s="141">
        <f t="shared" ca="1" si="90"/>
        <v>0</v>
      </c>
      <c r="K85" s="141">
        <f t="shared" ca="1" si="90"/>
        <v>0</v>
      </c>
      <c r="L85" s="141">
        <f t="shared" ca="1" si="90"/>
        <v>0</v>
      </c>
      <c r="M85" s="141">
        <f t="shared" ca="1" si="90"/>
        <v>0</v>
      </c>
      <c r="N85" s="141">
        <f t="shared" ca="1" si="90"/>
        <v>0</v>
      </c>
      <c r="O85" s="141">
        <f t="shared" ca="1" si="90"/>
        <v>0</v>
      </c>
      <c r="P85" s="141">
        <f t="shared" ca="1" si="90"/>
        <v>0</v>
      </c>
      <c r="Q85" s="141">
        <f t="shared" ca="1" si="90"/>
        <v>0</v>
      </c>
      <c r="R85" s="141">
        <f t="shared" ca="1" si="90"/>
        <v>0</v>
      </c>
      <c r="S85" s="141">
        <f t="shared" ca="1" si="90"/>
        <v>0</v>
      </c>
      <c r="T85" s="141">
        <f t="shared" ca="1" si="90"/>
        <v>0</v>
      </c>
      <c r="U85" s="141">
        <f t="shared" ca="1" si="90"/>
        <v>0</v>
      </c>
      <c r="V85" s="141">
        <f t="shared" ca="1" si="90"/>
        <v>0</v>
      </c>
      <c r="W85" s="141">
        <f t="shared" ca="1" si="90"/>
        <v>0</v>
      </c>
      <c r="X85" s="141">
        <f t="shared" ca="1" si="95"/>
        <v>0</v>
      </c>
      <c r="Y85" s="141">
        <f t="shared" ca="1" si="95"/>
        <v>0</v>
      </c>
      <c r="Z85" s="141">
        <f t="shared" ca="1" si="95"/>
        <v>0</v>
      </c>
      <c r="AA85" s="141">
        <f t="shared" ca="1" si="95"/>
        <v>0</v>
      </c>
      <c r="AB85" s="141">
        <f t="shared" ca="1" si="95"/>
        <v>0</v>
      </c>
      <c r="AC85" s="141">
        <f t="shared" ca="1" si="95"/>
        <v>0</v>
      </c>
      <c r="AD85" s="141">
        <f t="shared" ca="1" si="95"/>
        <v>0</v>
      </c>
      <c r="AE85" s="141">
        <f t="shared" ca="1" si="95"/>
        <v>0</v>
      </c>
      <c r="AF85" s="141">
        <f t="shared" ca="1" si="95"/>
        <v>0</v>
      </c>
      <c r="AG85" s="141">
        <f t="shared" ca="1" si="95"/>
        <v>0</v>
      </c>
      <c r="AH85" s="141">
        <f t="shared" ca="1" si="95"/>
        <v>0</v>
      </c>
      <c r="AI85" s="141">
        <f t="shared" ca="1" si="95"/>
        <v>0</v>
      </c>
      <c r="AJ85" s="141">
        <f t="shared" ca="1" si="95"/>
        <v>0</v>
      </c>
      <c r="AK85" s="141">
        <f t="shared" ca="1" si="95"/>
        <v>0</v>
      </c>
      <c r="AL85" s="141">
        <f t="shared" ca="1" si="95"/>
        <v>0</v>
      </c>
      <c r="AM85" s="141">
        <f t="shared" ca="1" si="95"/>
        <v>0</v>
      </c>
      <c r="AN85" s="141">
        <f t="shared" ca="1" si="93"/>
        <v>0</v>
      </c>
      <c r="AO85" s="141">
        <f t="shared" ca="1" si="93"/>
        <v>0</v>
      </c>
      <c r="AP85" s="141">
        <f t="shared" ca="1" si="93"/>
        <v>0</v>
      </c>
      <c r="AQ85" s="141">
        <f t="shared" ca="1" si="93"/>
        <v>0</v>
      </c>
      <c r="AR85" s="141">
        <f t="shared" ca="1" si="93"/>
        <v>0</v>
      </c>
      <c r="AS85" s="141">
        <f t="shared" ca="1" si="93"/>
        <v>0</v>
      </c>
      <c r="AT85" s="141">
        <f t="shared" ca="1" si="93"/>
        <v>0</v>
      </c>
      <c r="AU85" s="141">
        <f t="shared" ca="1" si="93"/>
        <v>0</v>
      </c>
      <c r="AV85" s="141">
        <f t="shared" ca="1" si="93"/>
        <v>0</v>
      </c>
      <c r="AW85" s="141">
        <f t="shared" ca="1" si="93"/>
        <v>0</v>
      </c>
      <c r="AX85" s="141">
        <f t="shared" ca="1" si="93"/>
        <v>0</v>
      </c>
      <c r="AY85" s="141">
        <f t="shared" ca="1" si="93"/>
        <v>0</v>
      </c>
      <c r="AZ85" s="141">
        <f t="shared" ca="1" si="93"/>
        <v>0</v>
      </c>
      <c r="BA85" s="141">
        <f t="shared" ca="1" si="93"/>
        <v>0</v>
      </c>
      <c r="BB85" s="141">
        <f t="shared" ca="1" si="93"/>
        <v>0</v>
      </c>
      <c r="BC85" s="141">
        <f t="shared" ca="1" si="93"/>
        <v>0</v>
      </c>
      <c r="BD85" s="141">
        <f t="shared" ca="1" si="94"/>
        <v>0</v>
      </c>
      <c r="BE85" s="141">
        <f t="shared" ca="1" si="94"/>
        <v>0</v>
      </c>
      <c r="BF85" s="141">
        <f t="shared" ca="1" si="94"/>
        <v>0</v>
      </c>
      <c r="BG85" s="141">
        <f t="shared" ca="1" si="94"/>
        <v>0</v>
      </c>
      <c r="BH85" s="141">
        <f t="shared" ca="1" si="94"/>
        <v>0</v>
      </c>
      <c r="BI85" s="141">
        <f t="shared" ca="1" si="94"/>
        <v>0</v>
      </c>
      <c r="BJ85" s="141">
        <f t="shared" ca="1" si="94"/>
        <v>0</v>
      </c>
      <c r="BK85" s="141">
        <f t="shared" ca="1" si="94"/>
        <v>0</v>
      </c>
      <c r="BL85" s="141">
        <f t="shared" ca="1" si="94"/>
        <v>0</v>
      </c>
      <c r="BM85" s="141">
        <f t="shared" ca="1" si="94"/>
        <v>0</v>
      </c>
      <c r="BN85" s="141">
        <f t="shared" ca="1" si="94"/>
        <v>0</v>
      </c>
      <c r="BO85" s="141">
        <f t="shared" ca="1" si="94"/>
        <v>0</v>
      </c>
      <c r="BP85" s="141">
        <f t="shared" ca="1" si="94"/>
        <v>0</v>
      </c>
      <c r="BQ85" s="141">
        <f t="shared" ca="1" si="94"/>
        <v>0</v>
      </c>
      <c r="BR85" s="141">
        <f t="shared" ca="1" si="92"/>
        <v>0</v>
      </c>
      <c r="BS85" s="141">
        <f t="shared" ca="1" si="92"/>
        <v>0</v>
      </c>
      <c r="BT85" s="141">
        <f t="shared" ca="1" si="92"/>
        <v>0</v>
      </c>
      <c r="BU85" s="141">
        <f t="shared" ca="1" si="92"/>
        <v>0</v>
      </c>
      <c r="BV85" s="141">
        <f t="shared" ca="1" si="92"/>
        <v>0</v>
      </c>
      <c r="BW85" s="141">
        <f t="shared" ca="1" si="92"/>
        <v>0</v>
      </c>
      <c r="BX85" s="141">
        <f t="shared" ca="1" si="92"/>
        <v>0</v>
      </c>
      <c r="BY85" s="141">
        <f t="shared" ca="1" si="92"/>
        <v>0</v>
      </c>
      <c r="BZ85" s="141">
        <f t="shared" ca="1" si="92"/>
        <v>0</v>
      </c>
      <c r="CA85" s="141">
        <f t="shared" ca="1" si="92"/>
        <v>0</v>
      </c>
      <c r="CB85" s="141">
        <f t="shared" ca="1" si="92"/>
        <v>0</v>
      </c>
      <c r="CC85" s="141">
        <f t="shared" ca="1" si="92"/>
        <v>0</v>
      </c>
      <c r="CD85" s="141">
        <f t="shared" ca="1" si="92"/>
        <v>0</v>
      </c>
      <c r="CE85" s="141">
        <f t="shared" ca="1" si="92"/>
        <v>0</v>
      </c>
      <c r="CF85" s="141">
        <f t="shared" ca="1" si="92"/>
        <v>0</v>
      </c>
      <c r="CG85" s="141">
        <f t="shared" ca="1" si="92"/>
        <v>0</v>
      </c>
      <c r="CH85" s="141">
        <f t="shared" ca="1" si="96"/>
        <v>0</v>
      </c>
      <c r="CI85" s="141">
        <f t="shared" ca="1" si="96"/>
        <v>0</v>
      </c>
      <c r="CJ85" s="141">
        <f t="shared" ca="1" si="96"/>
        <v>0</v>
      </c>
      <c r="CK85" s="141">
        <f t="shared" ca="1" si="96"/>
        <v>0</v>
      </c>
      <c r="CL85" s="141">
        <f t="shared" ca="1" si="96"/>
        <v>0</v>
      </c>
      <c r="CM85" s="141">
        <f t="shared" ca="1" si="96"/>
        <v>0</v>
      </c>
      <c r="CN85" s="141">
        <f t="shared" ca="1" si="74"/>
        <v>0</v>
      </c>
      <c r="CO85" s="141">
        <f t="shared" ca="1" si="81"/>
        <v>0</v>
      </c>
      <c r="CP85" s="141">
        <f t="shared" ca="1" si="81"/>
        <v>0</v>
      </c>
      <c r="CQ85" s="141">
        <f t="shared" ca="1" si="81"/>
        <v>0</v>
      </c>
      <c r="CR85" s="141">
        <f t="shared" ca="1" si="81"/>
        <v>0</v>
      </c>
      <c r="CS85" s="141">
        <f t="shared" ca="1" si="81"/>
        <v>0</v>
      </c>
      <c r="CT85" s="141">
        <f t="shared" ca="1" si="81"/>
        <v>0</v>
      </c>
      <c r="CU85" s="141">
        <f t="shared" ca="1" si="81"/>
        <v>0</v>
      </c>
      <c r="CV85" s="141">
        <f t="shared" ca="1" si="81"/>
        <v>0</v>
      </c>
      <c r="CW85" s="141">
        <f t="shared" ca="1" si="81"/>
        <v>0</v>
      </c>
      <c r="CX85" s="141">
        <f t="shared" ca="1" si="81"/>
        <v>0</v>
      </c>
      <c r="CY85" s="141">
        <f t="shared" ca="1" si="81"/>
        <v>0</v>
      </c>
      <c r="CZ85" s="141">
        <f t="shared" ca="1" si="81"/>
        <v>0</v>
      </c>
      <c r="DA85" s="141">
        <f t="shared" ca="1" si="81"/>
        <v>0</v>
      </c>
      <c r="DB85" s="141">
        <f t="shared" ca="1" si="81"/>
        <v>0</v>
      </c>
      <c r="DC85" s="141">
        <f t="shared" ca="1" si="81"/>
        <v>0</v>
      </c>
      <c r="DD85" s="141">
        <f t="shared" ca="1" si="81"/>
        <v>0</v>
      </c>
      <c r="DE85" s="141">
        <f t="shared" ref="DE85:DS100" ca="1" si="99">(((INDIRECT("Desenho!L" &amp; (1+$B85)&amp;"C"&amp;(1+DE$5),FALSE)*$D85+INDIRECT("Desenho!L" &amp;(1+$C85)&amp;"C"&amp;(1+DE$5),FALSE)*$E85)/$F85)*DE$3+((INDIRECT("Desenho!L" &amp;(1+$B85) &amp;"C"&amp;(1+DE$4),FALSE)*$D85+INDIRECT("Desenho!L" &amp;(1+$C85)&amp;"C"&amp;(1+DE$4),FALSE)*$E85)/$F85)*DE$2)/DE$1</f>
        <v>0</v>
      </c>
      <c r="DF85" s="141">
        <f t="shared" ca="1" si="99"/>
        <v>0</v>
      </c>
      <c r="DG85" s="141">
        <f t="shared" ca="1" si="99"/>
        <v>0</v>
      </c>
      <c r="DH85" s="141">
        <f t="shared" ca="1" si="99"/>
        <v>0</v>
      </c>
      <c r="DI85" s="141">
        <f t="shared" ca="1" si="99"/>
        <v>0</v>
      </c>
      <c r="DJ85" s="141">
        <f t="shared" ca="1" si="99"/>
        <v>0</v>
      </c>
      <c r="DK85" s="141">
        <f t="shared" ca="1" si="99"/>
        <v>0</v>
      </c>
      <c r="DL85" s="141">
        <f t="shared" ca="1" si="99"/>
        <v>0</v>
      </c>
      <c r="DM85" s="141">
        <f t="shared" ca="1" si="99"/>
        <v>0</v>
      </c>
      <c r="DN85" s="141">
        <f t="shared" ca="1" si="99"/>
        <v>0</v>
      </c>
      <c r="DO85" s="141">
        <f t="shared" ca="1" si="99"/>
        <v>0</v>
      </c>
      <c r="DP85" s="141">
        <f t="shared" ca="1" si="99"/>
        <v>0</v>
      </c>
      <c r="DQ85" s="141">
        <f t="shared" ca="1" si="99"/>
        <v>0</v>
      </c>
      <c r="DR85" s="141">
        <f t="shared" ca="1" si="99"/>
        <v>0</v>
      </c>
      <c r="DS85" s="141">
        <f t="shared" ca="1" si="99"/>
        <v>0</v>
      </c>
      <c r="DT85" s="141">
        <f t="shared" ca="1" si="98"/>
        <v>0</v>
      </c>
      <c r="DU85" s="141">
        <f t="shared" ca="1" si="98"/>
        <v>0</v>
      </c>
      <c r="DV85" s="141">
        <f t="shared" ca="1" si="98"/>
        <v>0</v>
      </c>
      <c r="DW85" s="141">
        <f t="shared" ca="1" si="98"/>
        <v>0</v>
      </c>
      <c r="DX85" s="141">
        <f t="shared" ca="1" si="98"/>
        <v>0</v>
      </c>
      <c r="DY85" s="141">
        <f t="shared" ca="1" si="98"/>
        <v>0</v>
      </c>
      <c r="DZ85" s="141">
        <f t="shared" ca="1" si="98"/>
        <v>0</v>
      </c>
      <c r="EA85" s="141">
        <f t="shared" ca="1" si="98"/>
        <v>0</v>
      </c>
      <c r="EB85" s="141">
        <f t="shared" ca="1" si="98"/>
        <v>0</v>
      </c>
      <c r="EC85" s="141">
        <f t="shared" ca="1" si="98"/>
        <v>0</v>
      </c>
      <c r="ED85" s="141">
        <f t="shared" ca="1" si="98"/>
        <v>0</v>
      </c>
      <c r="EE85" s="141">
        <f t="shared" ca="1" si="98"/>
        <v>0</v>
      </c>
      <c r="EF85" s="141">
        <f t="shared" ca="1" si="98"/>
        <v>0</v>
      </c>
      <c r="EG85" s="141">
        <f t="shared" ca="1" si="82"/>
        <v>0</v>
      </c>
      <c r="EH85" s="141">
        <f t="shared" ca="1" si="82"/>
        <v>0</v>
      </c>
      <c r="EI85" s="141">
        <f t="shared" ca="1" si="82"/>
        <v>0</v>
      </c>
      <c r="EJ85" s="141">
        <f t="shared" ca="1" si="82"/>
        <v>0</v>
      </c>
      <c r="EK85" s="141">
        <f t="shared" ca="1" si="82"/>
        <v>0</v>
      </c>
      <c r="EL85" s="141">
        <f t="shared" ca="1" si="82"/>
        <v>0</v>
      </c>
      <c r="EM85" s="141">
        <f t="shared" ca="1" si="82"/>
        <v>0</v>
      </c>
      <c r="EN85" s="141">
        <f t="shared" ca="1" si="82"/>
        <v>0</v>
      </c>
      <c r="EO85" s="141">
        <f t="shared" ca="1" si="82"/>
        <v>0</v>
      </c>
      <c r="EP85" s="141">
        <f t="shared" ca="1" si="82"/>
        <v>0</v>
      </c>
      <c r="EQ85" s="141">
        <f t="shared" ca="1" si="80"/>
        <v>0</v>
      </c>
      <c r="ER85" s="141">
        <f t="shared" ca="1" si="80"/>
        <v>0</v>
      </c>
      <c r="ES85" s="141">
        <f t="shared" ca="1" si="80"/>
        <v>0</v>
      </c>
      <c r="ET85" s="141">
        <f t="shared" ca="1" si="80"/>
        <v>0</v>
      </c>
      <c r="EU85" s="141">
        <f t="shared" ca="1" si="80"/>
        <v>0</v>
      </c>
      <c r="EV85" s="141">
        <f t="shared" ca="1" si="80"/>
        <v>0</v>
      </c>
      <c r="EW85" s="141">
        <f t="shared" ca="1" si="97"/>
        <v>0</v>
      </c>
      <c r="EX85" s="141">
        <f t="shared" ca="1" si="97"/>
        <v>0</v>
      </c>
      <c r="EY85" s="141">
        <f t="shared" ca="1" si="97"/>
        <v>0</v>
      </c>
      <c r="EZ85" s="141">
        <f t="shared" ca="1" si="97"/>
        <v>0</v>
      </c>
      <c r="FA85" s="141">
        <f t="shared" ca="1" si="97"/>
        <v>0</v>
      </c>
      <c r="FB85" s="141">
        <f t="shared" ca="1" si="97"/>
        <v>0</v>
      </c>
    </row>
    <row r="86" spans="1:158" ht="2.25" customHeight="1">
      <c r="A86" s="139">
        <f t="shared" si="83"/>
        <v>78</v>
      </c>
      <c r="B86" s="140">
        <f t="shared" si="86"/>
        <v>78</v>
      </c>
      <c r="C86" s="140">
        <f t="shared" si="84"/>
        <v>79</v>
      </c>
      <c r="D86" s="139">
        <f t="shared" si="87"/>
        <v>1</v>
      </c>
      <c r="E86" s="139">
        <f t="shared" si="85"/>
        <v>0</v>
      </c>
      <c r="F86" s="139">
        <f t="shared" si="88"/>
        <v>1</v>
      </c>
      <c r="G86">
        <v>78</v>
      </c>
      <c r="H86" s="141">
        <f t="shared" ca="1" si="90"/>
        <v>0</v>
      </c>
      <c r="I86" s="141">
        <f t="shared" ca="1" si="90"/>
        <v>0</v>
      </c>
      <c r="J86" s="141">
        <f t="shared" ca="1" si="90"/>
        <v>0</v>
      </c>
      <c r="K86" s="141">
        <f t="shared" ca="1" si="90"/>
        <v>0</v>
      </c>
      <c r="L86" s="141">
        <f t="shared" ca="1" si="90"/>
        <v>0</v>
      </c>
      <c r="M86" s="141">
        <f t="shared" ca="1" si="90"/>
        <v>0</v>
      </c>
      <c r="N86" s="141">
        <f t="shared" ca="1" si="90"/>
        <v>0</v>
      </c>
      <c r="O86" s="141">
        <f t="shared" ca="1" si="90"/>
        <v>0</v>
      </c>
      <c r="P86" s="141">
        <f t="shared" ca="1" si="90"/>
        <v>0</v>
      </c>
      <c r="Q86" s="141">
        <f t="shared" ca="1" si="90"/>
        <v>0</v>
      </c>
      <c r="R86" s="141">
        <f t="shared" ca="1" si="90"/>
        <v>0</v>
      </c>
      <c r="S86" s="141">
        <f t="shared" ca="1" si="90"/>
        <v>0</v>
      </c>
      <c r="T86" s="141">
        <f t="shared" ca="1" si="90"/>
        <v>0</v>
      </c>
      <c r="U86" s="141">
        <f t="shared" ca="1" si="90"/>
        <v>0</v>
      </c>
      <c r="V86" s="141">
        <f t="shared" ca="1" si="90"/>
        <v>0</v>
      </c>
      <c r="W86" s="141">
        <f t="shared" ca="1" si="90"/>
        <v>0</v>
      </c>
      <c r="X86" s="141">
        <f t="shared" ca="1" si="95"/>
        <v>0</v>
      </c>
      <c r="Y86" s="141">
        <f t="shared" ca="1" si="95"/>
        <v>0</v>
      </c>
      <c r="Z86" s="141">
        <f t="shared" ca="1" si="95"/>
        <v>0</v>
      </c>
      <c r="AA86" s="141">
        <f t="shared" ca="1" si="95"/>
        <v>0</v>
      </c>
      <c r="AB86" s="141">
        <f t="shared" ca="1" si="95"/>
        <v>0</v>
      </c>
      <c r="AC86" s="141">
        <f t="shared" ca="1" si="95"/>
        <v>0</v>
      </c>
      <c r="AD86" s="141">
        <f t="shared" ca="1" si="95"/>
        <v>0</v>
      </c>
      <c r="AE86" s="141">
        <f t="shared" ca="1" si="95"/>
        <v>0</v>
      </c>
      <c r="AF86" s="141">
        <f t="shared" ca="1" si="95"/>
        <v>0</v>
      </c>
      <c r="AG86" s="141">
        <f t="shared" ca="1" si="95"/>
        <v>0</v>
      </c>
      <c r="AH86" s="141">
        <f t="shared" ca="1" si="95"/>
        <v>0</v>
      </c>
      <c r="AI86" s="141">
        <f t="shared" ca="1" si="95"/>
        <v>0</v>
      </c>
      <c r="AJ86" s="141">
        <f t="shared" ca="1" si="95"/>
        <v>0</v>
      </c>
      <c r="AK86" s="141">
        <f t="shared" ca="1" si="95"/>
        <v>0</v>
      </c>
      <c r="AL86" s="141">
        <f t="shared" ca="1" si="95"/>
        <v>0</v>
      </c>
      <c r="AM86" s="141">
        <f t="shared" ca="1" si="95"/>
        <v>0</v>
      </c>
      <c r="AN86" s="141">
        <f t="shared" ca="1" si="93"/>
        <v>0</v>
      </c>
      <c r="AO86" s="141">
        <f t="shared" ca="1" si="93"/>
        <v>0</v>
      </c>
      <c r="AP86" s="141">
        <f t="shared" ca="1" si="93"/>
        <v>0</v>
      </c>
      <c r="AQ86" s="141">
        <f t="shared" ca="1" si="93"/>
        <v>0</v>
      </c>
      <c r="AR86" s="141">
        <f t="shared" ca="1" si="93"/>
        <v>0</v>
      </c>
      <c r="AS86" s="141">
        <f t="shared" ca="1" si="93"/>
        <v>0</v>
      </c>
      <c r="AT86" s="141">
        <f t="shared" ca="1" si="93"/>
        <v>0</v>
      </c>
      <c r="AU86" s="141">
        <f t="shared" ca="1" si="93"/>
        <v>0</v>
      </c>
      <c r="AV86" s="141">
        <f t="shared" ca="1" si="93"/>
        <v>0</v>
      </c>
      <c r="AW86" s="141">
        <f t="shared" ca="1" si="93"/>
        <v>0</v>
      </c>
      <c r="AX86" s="141">
        <f t="shared" ca="1" si="93"/>
        <v>0</v>
      </c>
      <c r="AY86" s="141">
        <f t="shared" ca="1" si="93"/>
        <v>0</v>
      </c>
      <c r="AZ86" s="141">
        <f t="shared" ca="1" si="93"/>
        <v>0</v>
      </c>
      <c r="BA86" s="141">
        <f t="shared" ca="1" si="93"/>
        <v>0</v>
      </c>
      <c r="BB86" s="141">
        <f t="shared" ca="1" si="93"/>
        <v>0</v>
      </c>
      <c r="BC86" s="141">
        <f t="shared" ca="1" si="93"/>
        <v>0</v>
      </c>
      <c r="BD86" s="141">
        <f t="shared" ca="1" si="94"/>
        <v>0</v>
      </c>
      <c r="BE86" s="141">
        <f t="shared" ca="1" si="94"/>
        <v>0</v>
      </c>
      <c r="BF86" s="141">
        <f t="shared" ca="1" si="94"/>
        <v>0</v>
      </c>
      <c r="BG86" s="141">
        <f t="shared" ca="1" si="94"/>
        <v>0</v>
      </c>
      <c r="BH86" s="141">
        <f t="shared" ca="1" si="94"/>
        <v>0</v>
      </c>
      <c r="BI86" s="141">
        <f t="shared" ca="1" si="94"/>
        <v>0</v>
      </c>
      <c r="BJ86" s="141">
        <f t="shared" ca="1" si="94"/>
        <v>0</v>
      </c>
      <c r="BK86" s="141">
        <f t="shared" ca="1" si="94"/>
        <v>0</v>
      </c>
      <c r="BL86" s="141">
        <f t="shared" ca="1" si="94"/>
        <v>0</v>
      </c>
      <c r="BM86" s="141">
        <f t="shared" ca="1" si="94"/>
        <v>0</v>
      </c>
      <c r="BN86" s="141">
        <f t="shared" ca="1" si="94"/>
        <v>0</v>
      </c>
      <c r="BO86" s="141">
        <f t="shared" ca="1" si="94"/>
        <v>0</v>
      </c>
      <c r="BP86" s="141">
        <f t="shared" ca="1" si="94"/>
        <v>0</v>
      </c>
      <c r="BQ86" s="141">
        <f t="shared" ca="1" si="94"/>
        <v>0</v>
      </c>
      <c r="BR86" s="141">
        <f t="shared" ca="1" si="92"/>
        <v>0</v>
      </c>
      <c r="BS86" s="141">
        <f t="shared" ca="1" si="92"/>
        <v>0</v>
      </c>
      <c r="BT86" s="141">
        <f t="shared" ca="1" si="92"/>
        <v>0</v>
      </c>
      <c r="BU86" s="141">
        <f t="shared" ca="1" si="92"/>
        <v>0</v>
      </c>
      <c r="BV86" s="141">
        <f t="shared" ca="1" si="92"/>
        <v>0</v>
      </c>
      <c r="BW86" s="141">
        <f t="shared" ca="1" si="92"/>
        <v>0</v>
      </c>
      <c r="BX86" s="141">
        <f t="shared" ca="1" si="92"/>
        <v>0</v>
      </c>
      <c r="BY86" s="141">
        <f t="shared" ca="1" si="92"/>
        <v>0</v>
      </c>
      <c r="BZ86" s="141">
        <f t="shared" ca="1" si="92"/>
        <v>0</v>
      </c>
      <c r="CA86" s="141">
        <f t="shared" ca="1" si="92"/>
        <v>0</v>
      </c>
      <c r="CB86" s="141">
        <f t="shared" ca="1" si="92"/>
        <v>0</v>
      </c>
      <c r="CC86" s="141">
        <f t="shared" ca="1" si="92"/>
        <v>0</v>
      </c>
      <c r="CD86" s="141">
        <f t="shared" ca="1" si="92"/>
        <v>0</v>
      </c>
      <c r="CE86" s="141">
        <f t="shared" ca="1" si="92"/>
        <v>0</v>
      </c>
      <c r="CF86" s="141">
        <f t="shared" ca="1" si="92"/>
        <v>0</v>
      </c>
      <c r="CG86" s="141">
        <f t="shared" ca="1" si="92"/>
        <v>0</v>
      </c>
      <c r="CH86" s="141">
        <f t="shared" ca="1" si="96"/>
        <v>0</v>
      </c>
      <c r="CI86" s="141">
        <f t="shared" ca="1" si="96"/>
        <v>0</v>
      </c>
      <c r="CJ86" s="141">
        <f t="shared" ca="1" si="96"/>
        <v>0</v>
      </c>
      <c r="CK86" s="141">
        <f t="shared" ca="1" si="96"/>
        <v>0</v>
      </c>
      <c r="CL86" s="141">
        <f t="shared" ca="1" si="96"/>
        <v>0</v>
      </c>
      <c r="CM86" s="141">
        <f t="shared" ca="1" si="96"/>
        <v>0</v>
      </c>
      <c r="CN86" s="141">
        <f t="shared" ca="1" si="74"/>
        <v>0</v>
      </c>
      <c r="CO86" s="141">
        <f t="shared" ca="1" si="81"/>
        <v>0</v>
      </c>
      <c r="CP86" s="141">
        <f t="shared" ca="1" si="81"/>
        <v>0</v>
      </c>
      <c r="CQ86" s="141">
        <f t="shared" ca="1" si="81"/>
        <v>0</v>
      </c>
      <c r="CR86" s="141">
        <f t="shared" ca="1" si="81"/>
        <v>0</v>
      </c>
      <c r="CS86" s="141">
        <f t="shared" ca="1" si="81"/>
        <v>0</v>
      </c>
      <c r="CT86" s="141">
        <f t="shared" ca="1" si="81"/>
        <v>0</v>
      </c>
      <c r="CU86" s="141">
        <f t="shared" ca="1" si="81"/>
        <v>0</v>
      </c>
      <c r="CV86" s="141">
        <f t="shared" ca="1" si="81"/>
        <v>0</v>
      </c>
      <c r="CW86" s="141">
        <f t="shared" ca="1" si="81"/>
        <v>0</v>
      </c>
      <c r="CX86" s="141">
        <f t="shared" ca="1" si="81"/>
        <v>0</v>
      </c>
      <c r="CY86" s="141">
        <f t="shared" ca="1" si="81"/>
        <v>0</v>
      </c>
      <c r="CZ86" s="141">
        <f t="shared" ca="1" si="81"/>
        <v>0</v>
      </c>
      <c r="DA86" s="141">
        <f t="shared" ca="1" si="81"/>
        <v>0</v>
      </c>
      <c r="DB86" s="141">
        <f t="shared" ca="1" si="81"/>
        <v>0</v>
      </c>
      <c r="DC86" s="141">
        <f t="shared" ca="1" si="81"/>
        <v>0</v>
      </c>
      <c r="DD86" s="141">
        <f t="shared" ref="DD86" ca="1" si="100">(((INDIRECT("Desenho!L" &amp; (1+$B86)&amp;"C"&amp;(1+DD$5),FALSE)*$D86+INDIRECT("Desenho!L" &amp;(1+$C86)&amp;"C"&amp;(1+DD$5),FALSE)*$E86)/$F86)*DD$3+((INDIRECT("Desenho!L" &amp;(1+$B86) &amp;"C"&amp;(1+DD$4),FALSE)*$D86+INDIRECT("Desenho!L" &amp;(1+$C86)&amp;"C"&amp;(1+DD$4),FALSE)*$E86)/$F86)*DD$2)/DD$1</f>
        <v>0</v>
      </c>
      <c r="DE86" s="141">
        <f t="shared" ca="1" si="99"/>
        <v>0</v>
      </c>
      <c r="DF86" s="141">
        <f t="shared" ca="1" si="99"/>
        <v>0</v>
      </c>
      <c r="DG86" s="141">
        <f t="shared" ca="1" si="99"/>
        <v>0</v>
      </c>
      <c r="DH86" s="141">
        <f t="shared" ca="1" si="99"/>
        <v>0</v>
      </c>
      <c r="DI86" s="141">
        <f t="shared" ca="1" si="99"/>
        <v>0</v>
      </c>
      <c r="DJ86" s="141">
        <f t="shared" ca="1" si="99"/>
        <v>0</v>
      </c>
      <c r="DK86" s="141">
        <f t="shared" ca="1" si="99"/>
        <v>0</v>
      </c>
      <c r="DL86" s="141">
        <f t="shared" ca="1" si="99"/>
        <v>0</v>
      </c>
      <c r="DM86" s="141">
        <f t="shared" ca="1" si="99"/>
        <v>0</v>
      </c>
      <c r="DN86" s="141">
        <f t="shared" ca="1" si="99"/>
        <v>0</v>
      </c>
      <c r="DO86" s="141">
        <f t="shared" ca="1" si="99"/>
        <v>0</v>
      </c>
      <c r="DP86" s="141">
        <f t="shared" ca="1" si="99"/>
        <v>0</v>
      </c>
      <c r="DQ86" s="141">
        <f t="shared" ca="1" si="99"/>
        <v>0</v>
      </c>
      <c r="DR86" s="141">
        <f t="shared" ca="1" si="99"/>
        <v>0</v>
      </c>
      <c r="DS86" s="141">
        <f t="shared" ca="1" si="99"/>
        <v>0</v>
      </c>
      <c r="DT86" s="141">
        <f t="shared" ca="1" si="98"/>
        <v>0</v>
      </c>
      <c r="DU86" s="141">
        <f t="shared" ca="1" si="98"/>
        <v>0</v>
      </c>
      <c r="DV86" s="141">
        <f t="shared" ca="1" si="98"/>
        <v>0</v>
      </c>
      <c r="DW86" s="141">
        <f t="shared" ca="1" si="98"/>
        <v>0</v>
      </c>
      <c r="DX86" s="141">
        <f t="shared" ca="1" si="98"/>
        <v>0</v>
      </c>
      <c r="DY86" s="141">
        <f t="shared" ca="1" si="98"/>
        <v>0</v>
      </c>
      <c r="DZ86" s="141">
        <f t="shared" ca="1" si="98"/>
        <v>0</v>
      </c>
      <c r="EA86" s="141">
        <f t="shared" ca="1" si="98"/>
        <v>0</v>
      </c>
      <c r="EB86" s="141">
        <f t="shared" ca="1" si="98"/>
        <v>0</v>
      </c>
      <c r="EC86" s="141">
        <f t="shared" ca="1" si="98"/>
        <v>0</v>
      </c>
      <c r="ED86" s="141">
        <f t="shared" ca="1" si="98"/>
        <v>0</v>
      </c>
      <c r="EE86" s="141">
        <f t="shared" ca="1" si="98"/>
        <v>0</v>
      </c>
      <c r="EF86" s="141">
        <f t="shared" ca="1" si="98"/>
        <v>0</v>
      </c>
      <c r="EG86" s="141">
        <f t="shared" ca="1" si="82"/>
        <v>0</v>
      </c>
      <c r="EH86" s="141">
        <f t="shared" ca="1" si="82"/>
        <v>0</v>
      </c>
      <c r="EI86" s="141">
        <f t="shared" ca="1" si="82"/>
        <v>0</v>
      </c>
      <c r="EJ86" s="141">
        <f t="shared" ca="1" si="82"/>
        <v>0</v>
      </c>
      <c r="EK86" s="141">
        <f t="shared" ca="1" si="82"/>
        <v>0</v>
      </c>
      <c r="EL86" s="141">
        <f t="shared" ca="1" si="82"/>
        <v>0</v>
      </c>
      <c r="EM86" s="141">
        <f t="shared" ca="1" si="82"/>
        <v>0</v>
      </c>
      <c r="EN86" s="141">
        <f t="shared" ca="1" si="82"/>
        <v>0</v>
      </c>
      <c r="EO86" s="141">
        <f t="shared" ca="1" si="82"/>
        <v>0</v>
      </c>
      <c r="EP86" s="141">
        <f t="shared" ca="1" si="82"/>
        <v>0</v>
      </c>
      <c r="EQ86" s="141">
        <f t="shared" ca="1" si="80"/>
        <v>0</v>
      </c>
      <c r="ER86" s="141">
        <f t="shared" ca="1" si="80"/>
        <v>0</v>
      </c>
      <c r="ES86" s="141">
        <f t="shared" ca="1" si="80"/>
        <v>0</v>
      </c>
      <c r="ET86" s="141">
        <f t="shared" ca="1" si="80"/>
        <v>0</v>
      </c>
      <c r="EU86" s="141">
        <f t="shared" ca="1" si="80"/>
        <v>0</v>
      </c>
      <c r="EV86" s="141">
        <f t="shared" ca="1" si="80"/>
        <v>0</v>
      </c>
      <c r="EW86" s="141">
        <f t="shared" ca="1" si="97"/>
        <v>0</v>
      </c>
      <c r="EX86" s="141">
        <f t="shared" ca="1" si="97"/>
        <v>0</v>
      </c>
      <c r="EY86" s="141">
        <f t="shared" ca="1" si="97"/>
        <v>0</v>
      </c>
      <c r="EZ86" s="141">
        <f t="shared" ca="1" si="97"/>
        <v>0</v>
      </c>
      <c r="FA86" s="141">
        <f t="shared" ca="1" si="97"/>
        <v>0</v>
      </c>
      <c r="FB86" s="141">
        <f t="shared" ca="1" si="97"/>
        <v>0</v>
      </c>
    </row>
    <row r="87" spans="1:158" ht="2.25" customHeight="1">
      <c r="A87" s="139">
        <f t="shared" si="83"/>
        <v>79</v>
      </c>
      <c r="B87" s="140">
        <f t="shared" si="86"/>
        <v>79</v>
      </c>
      <c r="C87" s="140">
        <f t="shared" si="84"/>
        <v>80</v>
      </c>
      <c r="D87" s="139">
        <f t="shared" si="87"/>
        <v>1</v>
      </c>
      <c r="E87" s="139">
        <f t="shared" si="85"/>
        <v>0</v>
      </c>
      <c r="F87" s="139">
        <f t="shared" si="88"/>
        <v>1</v>
      </c>
      <c r="G87">
        <v>79</v>
      </c>
      <c r="H87" s="141">
        <f t="shared" ca="1" si="90"/>
        <v>0</v>
      </c>
      <c r="I87" s="141">
        <f t="shared" ca="1" si="90"/>
        <v>0</v>
      </c>
      <c r="J87" s="141">
        <f t="shared" ca="1" si="90"/>
        <v>0</v>
      </c>
      <c r="K87" s="141">
        <f t="shared" ca="1" si="90"/>
        <v>0</v>
      </c>
      <c r="L87" s="141">
        <f t="shared" ca="1" si="90"/>
        <v>0</v>
      </c>
      <c r="M87" s="141">
        <f t="shared" ca="1" si="90"/>
        <v>0</v>
      </c>
      <c r="N87" s="141">
        <f t="shared" ca="1" si="90"/>
        <v>0</v>
      </c>
      <c r="O87" s="141">
        <f t="shared" ca="1" si="90"/>
        <v>0</v>
      </c>
      <c r="P87" s="141">
        <f t="shared" ca="1" si="90"/>
        <v>0</v>
      </c>
      <c r="Q87" s="141">
        <f t="shared" ca="1" si="90"/>
        <v>0</v>
      </c>
      <c r="R87" s="141">
        <f t="shared" ca="1" si="90"/>
        <v>0</v>
      </c>
      <c r="S87" s="141">
        <f t="shared" ca="1" si="90"/>
        <v>0</v>
      </c>
      <c r="T87" s="141">
        <f t="shared" ca="1" si="90"/>
        <v>0</v>
      </c>
      <c r="U87" s="141">
        <f t="shared" ca="1" si="90"/>
        <v>0</v>
      </c>
      <c r="V87" s="141">
        <f t="shared" ca="1" si="90"/>
        <v>0</v>
      </c>
      <c r="W87" s="141">
        <f t="shared" ca="1" si="90"/>
        <v>0</v>
      </c>
      <c r="X87" s="141">
        <f t="shared" ca="1" si="95"/>
        <v>0</v>
      </c>
      <c r="Y87" s="141">
        <f t="shared" ca="1" si="95"/>
        <v>0</v>
      </c>
      <c r="Z87" s="141">
        <f t="shared" ca="1" si="95"/>
        <v>0</v>
      </c>
      <c r="AA87" s="141">
        <f t="shared" ca="1" si="95"/>
        <v>0</v>
      </c>
      <c r="AB87" s="141">
        <f t="shared" ca="1" si="95"/>
        <v>0</v>
      </c>
      <c r="AC87" s="141">
        <f t="shared" ca="1" si="95"/>
        <v>0</v>
      </c>
      <c r="AD87" s="141">
        <f t="shared" ca="1" si="95"/>
        <v>0</v>
      </c>
      <c r="AE87" s="141">
        <f t="shared" ca="1" si="95"/>
        <v>0</v>
      </c>
      <c r="AF87" s="141">
        <f t="shared" ca="1" si="95"/>
        <v>0</v>
      </c>
      <c r="AG87" s="141">
        <f t="shared" ca="1" si="95"/>
        <v>0</v>
      </c>
      <c r="AH87" s="141">
        <f t="shared" ca="1" si="95"/>
        <v>0</v>
      </c>
      <c r="AI87" s="141">
        <f t="shared" ca="1" si="95"/>
        <v>0</v>
      </c>
      <c r="AJ87" s="141">
        <f t="shared" ca="1" si="95"/>
        <v>0</v>
      </c>
      <c r="AK87" s="141">
        <f t="shared" ca="1" si="95"/>
        <v>0</v>
      </c>
      <c r="AL87" s="141">
        <f t="shared" ca="1" si="95"/>
        <v>0</v>
      </c>
      <c r="AM87" s="141">
        <f t="shared" ca="1" si="95"/>
        <v>0</v>
      </c>
      <c r="AN87" s="141">
        <f t="shared" ca="1" si="93"/>
        <v>0</v>
      </c>
      <c r="AO87" s="141">
        <f t="shared" ca="1" si="93"/>
        <v>0</v>
      </c>
      <c r="AP87" s="141">
        <f t="shared" ca="1" si="93"/>
        <v>0</v>
      </c>
      <c r="AQ87" s="141">
        <f t="shared" ca="1" si="93"/>
        <v>0</v>
      </c>
      <c r="AR87" s="141">
        <f t="shared" ca="1" si="93"/>
        <v>0</v>
      </c>
      <c r="AS87" s="141">
        <f t="shared" ca="1" si="93"/>
        <v>0</v>
      </c>
      <c r="AT87" s="141">
        <f t="shared" ca="1" si="93"/>
        <v>0</v>
      </c>
      <c r="AU87" s="141">
        <f t="shared" ca="1" si="93"/>
        <v>0</v>
      </c>
      <c r="AV87" s="141">
        <f t="shared" ca="1" si="93"/>
        <v>0</v>
      </c>
      <c r="AW87" s="141">
        <f t="shared" ca="1" si="93"/>
        <v>0</v>
      </c>
      <c r="AX87" s="141">
        <f t="shared" ca="1" si="93"/>
        <v>0</v>
      </c>
      <c r="AY87" s="141">
        <f t="shared" ca="1" si="93"/>
        <v>0</v>
      </c>
      <c r="AZ87" s="141">
        <f t="shared" ca="1" si="93"/>
        <v>0</v>
      </c>
      <c r="BA87" s="141">
        <f t="shared" ca="1" si="93"/>
        <v>0</v>
      </c>
      <c r="BB87" s="141">
        <f t="shared" ca="1" si="93"/>
        <v>0</v>
      </c>
      <c r="BC87" s="141">
        <f t="shared" ca="1" si="93"/>
        <v>0</v>
      </c>
      <c r="BD87" s="141">
        <f t="shared" ca="1" si="94"/>
        <v>0</v>
      </c>
      <c r="BE87" s="141">
        <f t="shared" ca="1" si="94"/>
        <v>0</v>
      </c>
      <c r="BF87" s="141">
        <f t="shared" ca="1" si="94"/>
        <v>0</v>
      </c>
      <c r="BG87" s="141">
        <f t="shared" ca="1" si="94"/>
        <v>0</v>
      </c>
      <c r="BH87" s="141">
        <f t="shared" ca="1" si="94"/>
        <v>0</v>
      </c>
      <c r="BI87" s="141">
        <f t="shared" ca="1" si="94"/>
        <v>0</v>
      </c>
      <c r="BJ87" s="141">
        <f t="shared" ca="1" si="94"/>
        <v>0</v>
      </c>
      <c r="BK87" s="141">
        <f t="shared" ca="1" si="94"/>
        <v>0</v>
      </c>
      <c r="BL87" s="141">
        <f t="shared" ca="1" si="94"/>
        <v>0</v>
      </c>
      <c r="BM87" s="141">
        <f t="shared" ca="1" si="94"/>
        <v>0</v>
      </c>
      <c r="BN87" s="141">
        <f t="shared" ca="1" si="94"/>
        <v>0</v>
      </c>
      <c r="BO87" s="141">
        <f t="shared" ca="1" si="94"/>
        <v>0</v>
      </c>
      <c r="BP87" s="141">
        <f t="shared" ca="1" si="94"/>
        <v>0</v>
      </c>
      <c r="BQ87" s="141">
        <f t="shared" ca="1" si="94"/>
        <v>0</v>
      </c>
      <c r="BR87" s="141">
        <f t="shared" ca="1" si="92"/>
        <v>0</v>
      </c>
      <c r="BS87" s="141">
        <f t="shared" ca="1" si="92"/>
        <v>0</v>
      </c>
      <c r="BT87" s="141">
        <f t="shared" ca="1" si="92"/>
        <v>0</v>
      </c>
      <c r="BU87" s="141">
        <f t="shared" ca="1" si="92"/>
        <v>0</v>
      </c>
      <c r="BV87" s="141">
        <f t="shared" ca="1" si="92"/>
        <v>0</v>
      </c>
      <c r="BW87" s="141">
        <f t="shared" ca="1" si="92"/>
        <v>0</v>
      </c>
      <c r="BX87" s="141">
        <f t="shared" ca="1" si="92"/>
        <v>0</v>
      </c>
      <c r="BY87" s="141">
        <f t="shared" ca="1" si="92"/>
        <v>0</v>
      </c>
      <c r="BZ87" s="141">
        <f t="shared" ca="1" si="92"/>
        <v>0</v>
      </c>
      <c r="CA87" s="141">
        <f t="shared" ca="1" si="92"/>
        <v>0</v>
      </c>
      <c r="CB87" s="141">
        <f t="shared" ca="1" si="92"/>
        <v>0</v>
      </c>
      <c r="CC87" s="141">
        <f t="shared" ca="1" si="92"/>
        <v>0</v>
      </c>
      <c r="CD87" s="141">
        <f t="shared" ca="1" si="92"/>
        <v>0</v>
      </c>
      <c r="CE87" s="141">
        <f t="shared" ca="1" si="92"/>
        <v>0</v>
      </c>
      <c r="CF87" s="141">
        <f t="shared" ca="1" si="92"/>
        <v>0</v>
      </c>
      <c r="CG87" s="141">
        <f t="shared" ca="1" si="92"/>
        <v>0</v>
      </c>
      <c r="CH87" s="141">
        <f t="shared" ca="1" si="96"/>
        <v>0</v>
      </c>
      <c r="CI87" s="141">
        <f t="shared" ca="1" si="96"/>
        <v>0</v>
      </c>
      <c r="CJ87" s="141">
        <f t="shared" ca="1" si="96"/>
        <v>0</v>
      </c>
      <c r="CK87" s="141">
        <f t="shared" ca="1" si="96"/>
        <v>0</v>
      </c>
      <c r="CL87" s="141">
        <f t="shared" ca="1" si="96"/>
        <v>0</v>
      </c>
      <c r="CM87" s="141">
        <f t="shared" ca="1" si="96"/>
        <v>0</v>
      </c>
      <c r="CN87" s="141">
        <f t="shared" ca="1" si="74"/>
        <v>0</v>
      </c>
      <c r="CO87" s="141">
        <f t="shared" ref="CO87:DD102" ca="1" si="101">(((INDIRECT("Desenho!L" &amp; (1+$B87)&amp;"C"&amp;(1+CO$5),FALSE)*$D87+INDIRECT("Desenho!L" &amp;(1+$C87)&amp;"C"&amp;(1+CO$5),FALSE)*$E87)/$F87)*CO$3+((INDIRECT("Desenho!L" &amp;(1+$B87) &amp;"C"&amp;(1+CO$4),FALSE)*$D87+INDIRECT("Desenho!L" &amp;(1+$C87)&amp;"C"&amp;(1+CO$4),FALSE)*$E87)/$F87)*CO$2)/CO$1</f>
        <v>0</v>
      </c>
      <c r="CP87" s="141">
        <f t="shared" ca="1" si="101"/>
        <v>0</v>
      </c>
      <c r="CQ87" s="141">
        <f t="shared" ca="1" si="101"/>
        <v>0</v>
      </c>
      <c r="CR87" s="141">
        <f t="shared" ca="1" si="101"/>
        <v>0</v>
      </c>
      <c r="CS87" s="141">
        <f t="shared" ca="1" si="101"/>
        <v>0</v>
      </c>
      <c r="CT87" s="141">
        <f t="shared" ca="1" si="101"/>
        <v>0</v>
      </c>
      <c r="CU87" s="141">
        <f t="shared" ca="1" si="101"/>
        <v>0</v>
      </c>
      <c r="CV87" s="141">
        <f t="shared" ca="1" si="101"/>
        <v>0</v>
      </c>
      <c r="CW87" s="141">
        <f t="shared" ca="1" si="101"/>
        <v>0</v>
      </c>
      <c r="CX87" s="141">
        <f t="shared" ca="1" si="101"/>
        <v>0</v>
      </c>
      <c r="CY87" s="141">
        <f t="shared" ca="1" si="101"/>
        <v>0</v>
      </c>
      <c r="CZ87" s="141">
        <f t="shared" ca="1" si="101"/>
        <v>0</v>
      </c>
      <c r="DA87" s="141">
        <f t="shared" ca="1" si="101"/>
        <v>0</v>
      </c>
      <c r="DB87" s="141">
        <f t="shared" ca="1" si="101"/>
        <v>0</v>
      </c>
      <c r="DC87" s="141">
        <f t="shared" ca="1" si="101"/>
        <v>0</v>
      </c>
      <c r="DD87" s="141">
        <f t="shared" ca="1" si="101"/>
        <v>0</v>
      </c>
      <c r="DE87" s="141">
        <f t="shared" ca="1" si="99"/>
        <v>0</v>
      </c>
      <c r="DF87" s="141">
        <f t="shared" ca="1" si="99"/>
        <v>0</v>
      </c>
      <c r="DG87" s="141">
        <f t="shared" ca="1" si="99"/>
        <v>0</v>
      </c>
      <c r="DH87" s="141">
        <f t="shared" ca="1" si="99"/>
        <v>0</v>
      </c>
      <c r="DI87" s="141">
        <f t="shared" ca="1" si="99"/>
        <v>0</v>
      </c>
      <c r="DJ87" s="141">
        <f t="shared" ca="1" si="99"/>
        <v>0</v>
      </c>
      <c r="DK87" s="141">
        <f t="shared" ca="1" si="99"/>
        <v>0</v>
      </c>
      <c r="DL87" s="141">
        <f t="shared" ca="1" si="99"/>
        <v>0</v>
      </c>
      <c r="DM87" s="141">
        <f t="shared" ca="1" si="99"/>
        <v>0</v>
      </c>
      <c r="DN87" s="141">
        <f t="shared" ca="1" si="99"/>
        <v>0</v>
      </c>
      <c r="DO87" s="141">
        <f t="shared" ca="1" si="99"/>
        <v>0</v>
      </c>
      <c r="DP87" s="141">
        <f t="shared" ca="1" si="99"/>
        <v>0</v>
      </c>
      <c r="DQ87" s="141">
        <f t="shared" ca="1" si="99"/>
        <v>0</v>
      </c>
      <c r="DR87" s="141">
        <f t="shared" ca="1" si="99"/>
        <v>0</v>
      </c>
      <c r="DS87" s="141">
        <f t="shared" ca="1" si="99"/>
        <v>0</v>
      </c>
      <c r="DT87" s="141">
        <f t="shared" ca="1" si="98"/>
        <v>0</v>
      </c>
      <c r="DU87" s="141">
        <f t="shared" ca="1" si="98"/>
        <v>0</v>
      </c>
      <c r="DV87" s="141">
        <f t="shared" ca="1" si="98"/>
        <v>0</v>
      </c>
      <c r="DW87" s="141">
        <f t="shared" ca="1" si="98"/>
        <v>0</v>
      </c>
      <c r="DX87" s="141">
        <f t="shared" ca="1" si="98"/>
        <v>0</v>
      </c>
      <c r="DY87" s="141">
        <f t="shared" ca="1" si="98"/>
        <v>0</v>
      </c>
      <c r="DZ87" s="141">
        <f t="shared" ca="1" si="98"/>
        <v>0</v>
      </c>
      <c r="EA87" s="141">
        <f t="shared" ca="1" si="98"/>
        <v>0</v>
      </c>
      <c r="EB87" s="141">
        <f t="shared" ca="1" si="98"/>
        <v>0</v>
      </c>
      <c r="EC87" s="141">
        <f t="shared" ca="1" si="98"/>
        <v>0</v>
      </c>
      <c r="ED87" s="141">
        <f t="shared" ca="1" si="98"/>
        <v>0</v>
      </c>
      <c r="EE87" s="141">
        <f t="shared" ca="1" si="98"/>
        <v>0</v>
      </c>
      <c r="EF87" s="141">
        <f t="shared" ca="1" si="98"/>
        <v>0</v>
      </c>
      <c r="EG87" s="141">
        <f t="shared" ca="1" si="82"/>
        <v>0</v>
      </c>
      <c r="EH87" s="141">
        <f t="shared" ca="1" si="82"/>
        <v>0</v>
      </c>
      <c r="EI87" s="141">
        <f t="shared" ca="1" si="82"/>
        <v>0</v>
      </c>
      <c r="EJ87" s="141">
        <f t="shared" ca="1" si="82"/>
        <v>0</v>
      </c>
      <c r="EK87" s="141">
        <f t="shared" ca="1" si="82"/>
        <v>0</v>
      </c>
      <c r="EL87" s="141">
        <f t="shared" ca="1" si="82"/>
        <v>0</v>
      </c>
      <c r="EM87" s="141">
        <f t="shared" ca="1" si="82"/>
        <v>0</v>
      </c>
      <c r="EN87" s="141">
        <f t="shared" ca="1" si="82"/>
        <v>0</v>
      </c>
      <c r="EO87" s="141">
        <f t="shared" ca="1" si="82"/>
        <v>0</v>
      </c>
      <c r="EP87" s="141">
        <f t="shared" ca="1" si="82"/>
        <v>0</v>
      </c>
      <c r="EQ87" s="141">
        <f t="shared" ca="1" si="80"/>
        <v>0</v>
      </c>
      <c r="ER87" s="141">
        <f t="shared" ca="1" si="80"/>
        <v>0</v>
      </c>
      <c r="ES87" s="141">
        <f t="shared" ca="1" si="80"/>
        <v>0</v>
      </c>
      <c r="ET87" s="141">
        <f t="shared" ca="1" si="80"/>
        <v>0</v>
      </c>
      <c r="EU87" s="141">
        <f t="shared" ca="1" si="80"/>
        <v>0</v>
      </c>
      <c r="EV87" s="141">
        <f t="shared" ca="1" si="80"/>
        <v>0</v>
      </c>
      <c r="EW87" s="141">
        <f t="shared" ca="1" si="97"/>
        <v>0</v>
      </c>
      <c r="EX87" s="141">
        <f t="shared" ca="1" si="97"/>
        <v>0</v>
      </c>
      <c r="EY87" s="141">
        <f t="shared" ca="1" si="97"/>
        <v>0</v>
      </c>
      <c r="EZ87" s="141">
        <f t="shared" ca="1" si="97"/>
        <v>0</v>
      </c>
      <c r="FA87" s="141">
        <f t="shared" ca="1" si="97"/>
        <v>0</v>
      </c>
      <c r="FB87" s="141">
        <f t="shared" ca="1" si="97"/>
        <v>0</v>
      </c>
    </row>
    <row r="88" spans="1:158" ht="2.25" customHeight="1">
      <c r="A88" s="139">
        <f t="shared" si="83"/>
        <v>80</v>
      </c>
      <c r="B88" s="140">
        <f t="shared" si="86"/>
        <v>80</v>
      </c>
      <c r="C88" s="140">
        <f t="shared" si="84"/>
        <v>81</v>
      </c>
      <c r="D88" s="139">
        <f t="shared" si="87"/>
        <v>1</v>
      </c>
      <c r="E88" s="139">
        <f t="shared" si="85"/>
        <v>0</v>
      </c>
      <c r="F88" s="139">
        <f t="shared" si="88"/>
        <v>1</v>
      </c>
      <c r="G88">
        <v>80</v>
      </c>
      <c r="H88" s="141">
        <f t="shared" ca="1" si="90"/>
        <v>0</v>
      </c>
      <c r="I88" s="141">
        <f t="shared" ca="1" si="90"/>
        <v>0</v>
      </c>
      <c r="J88" s="141">
        <f t="shared" ca="1" si="90"/>
        <v>0</v>
      </c>
      <c r="K88" s="141">
        <f t="shared" ca="1" si="90"/>
        <v>0</v>
      </c>
      <c r="L88" s="141">
        <f t="shared" ca="1" si="90"/>
        <v>0</v>
      </c>
      <c r="M88" s="141">
        <f t="shared" ca="1" si="90"/>
        <v>0</v>
      </c>
      <c r="N88" s="141">
        <f t="shared" ca="1" si="90"/>
        <v>0</v>
      </c>
      <c r="O88" s="141">
        <f t="shared" ca="1" si="90"/>
        <v>0</v>
      </c>
      <c r="P88" s="141">
        <f t="shared" ca="1" si="90"/>
        <v>0</v>
      </c>
      <c r="Q88" s="141">
        <f t="shared" ca="1" si="90"/>
        <v>0</v>
      </c>
      <c r="R88" s="141">
        <f t="shared" ca="1" si="90"/>
        <v>0</v>
      </c>
      <c r="S88" s="141">
        <f t="shared" ca="1" si="90"/>
        <v>0</v>
      </c>
      <c r="T88" s="141">
        <f t="shared" ca="1" si="90"/>
        <v>0</v>
      </c>
      <c r="U88" s="141">
        <f t="shared" ca="1" si="90"/>
        <v>0</v>
      </c>
      <c r="V88" s="141">
        <f t="shared" ca="1" si="90"/>
        <v>0</v>
      </c>
      <c r="W88" s="141">
        <f t="shared" ca="1" si="90"/>
        <v>0</v>
      </c>
      <c r="X88" s="141">
        <f t="shared" ca="1" si="95"/>
        <v>0</v>
      </c>
      <c r="Y88" s="141">
        <f t="shared" ca="1" si="95"/>
        <v>0</v>
      </c>
      <c r="Z88" s="141">
        <f t="shared" ca="1" si="95"/>
        <v>0</v>
      </c>
      <c r="AA88" s="141">
        <f t="shared" ca="1" si="95"/>
        <v>0</v>
      </c>
      <c r="AB88" s="141">
        <f t="shared" ca="1" si="95"/>
        <v>0</v>
      </c>
      <c r="AC88" s="141">
        <f t="shared" ca="1" si="95"/>
        <v>0</v>
      </c>
      <c r="AD88" s="141">
        <f t="shared" ca="1" si="95"/>
        <v>0</v>
      </c>
      <c r="AE88" s="141">
        <f t="shared" ca="1" si="95"/>
        <v>0</v>
      </c>
      <c r="AF88" s="141">
        <f t="shared" ca="1" si="95"/>
        <v>0</v>
      </c>
      <c r="AG88" s="141">
        <f t="shared" ca="1" si="95"/>
        <v>0</v>
      </c>
      <c r="AH88" s="141">
        <f t="shared" ca="1" si="95"/>
        <v>0</v>
      </c>
      <c r="AI88" s="141">
        <f t="shared" ca="1" si="95"/>
        <v>0</v>
      </c>
      <c r="AJ88" s="141">
        <f t="shared" ca="1" si="95"/>
        <v>0</v>
      </c>
      <c r="AK88" s="141">
        <f t="shared" ca="1" si="95"/>
        <v>0</v>
      </c>
      <c r="AL88" s="141">
        <f t="shared" ca="1" si="95"/>
        <v>0</v>
      </c>
      <c r="AM88" s="141">
        <f t="shared" ca="1" si="95"/>
        <v>0</v>
      </c>
      <c r="AN88" s="141">
        <f t="shared" ca="1" si="93"/>
        <v>0</v>
      </c>
      <c r="AO88" s="141">
        <f t="shared" ca="1" si="93"/>
        <v>0</v>
      </c>
      <c r="AP88" s="141">
        <f t="shared" ca="1" si="93"/>
        <v>0</v>
      </c>
      <c r="AQ88" s="141">
        <f t="shared" ca="1" si="93"/>
        <v>0</v>
      </c>
      <c r="AR88" s="141">
        <f t="shared" ca="1" si="93"/>
        <v>0</v>
      </c>
      <c r="AS88" s="141">
        <f t="shared" ca="1" si="93"/>
        <v>0</v>
      </c>
      <c r="AT88" s="141">
        <f t="shared" ca="1" si="93"/>
        <v>0</v>
      </c>
      <c r="AU88" s="141">
        <f t="shared" ca="1" si="93"/>
        <v>0</v>
      </c>
      <c r="AV88" s="141">
        <f t="shared" ca="1" si="93"/>
        <v>0</v>
      </c>
      <c r="AW88" s="141">
        <f t="shared" ca="1" si="93"/>
        <v>0</v>
      </c>
      <c r="AX88" s="141">
        <f t="shared" ca="1" si="93"/>
        <v>0</v>
      </c>
      <c r="AY88" s="141">
        <f t="shared" ca="1" si="93"/>
        <v>0</v>
      </c>
      <c r="AZ88" s="141">
        <f t="shared" ca="1" si="93"/>
        <v>0</v>
      </c>
      <c r="BA88" s="141">
        <f t="shared" ca="1" si="93"/>
        <v>0</v>
      </c>
      <c r="BB88" s="141">
        <f t="shared" ca="1" si="93"/>
        <v>0</v>
      </c>
      <c r="BC88" s="141">
        <f t="shared" ca="1" si="93"/>
        <v>0</v>
      </c>
      <c r="BD88" s="141">
        <f t="shared" ca="1" si="94"/>
        <v>0</v>
      </c>
      <c r="BE88" s="141">
        <f t="shared" ca="1" si="94"/>
        <v>0</v>
      </c>
      <c r="BF88" s="141">
        <f t="shared" ca="1" si="94"/>
        <v>0</v>
      </c>
      <c r="BG88" s="141">
        <f t="shared" ca="1" si="94"/>
        <v>0</v>
      </c>
      <c r="BH88" s="141">
        <f t="shared" ca="1" si="94"/>
        <v>0</v>
      </c>
      <c r="BI88" s="141">
        <f t="shared" ca="1" si="94"/>
        <v>0</v>
      </c>
      <c r="BJ88" s="141">
        <f t="shared" ca="1" si="94"/>
        <v>0</v>
      </c>
      <c r="BK88" s="141">
        <f t="shared" ca="1" si="94"/>
        <v>0</v>
      </c>
      <c r="BL88" s="141">
        <f t="shared" ca="1" si="94"/>
        <v>0</v>
      </c>
      <c r="BM88" s="141">
        <f t="shared" ca="1" si="94"/>
        <v>0</v>
      </c>
      <c r="BN88" s="141">
        <f t="shared" ca="1" si="94"/>
        <v>0</v>
      </c>
      <c r="BO88" s="141">
        <f t="shared" ca="1" si="94"/>
        <v>0</v>
      </c>
      <c r="BP88" s="141">
        <f t="shared" ca="1" si="94"/>
        <v>0</v>
      </c>
      <c r="BQ88" s="141">
        <f t="shared" ca="1" si="94"/>
        <v>0</v>
      </c>
      <c r="BR88" s="141">
        <f t="shared" ca="1" si="92"/>
        <v>0</v>
      </c>
      <c r="BS88" s="141">
        <f t="shared" ca="1" si="92"/>
        <v>0</v>
      </c>
      <c r="BT88" s="141">
        <f t="shared" ca="1" si="92"/>
        <v>0</v>
      </c>
      <c r="BU88" s="141">
        <f t="shared" ca="1" si="92"/>
        <v>0</v>
      </c>
      <c r="BV88" s="141">
        <f t="shared" ca="1" si="92"/>
        <v>0</v>
      </c>
      <c r="BW88" s="141">
        <f t="shared" ca="1" si="92"/>
        <v>0</v>
      </c>
      <c r="BX88" s="141">
        <f t="shared" ca="1" si="92"/>
        <v>0</v>
      </c>
      <c r="BY88" s="141">
        <f t="shared" ca="1" si="92"/>
        <v>0</v>
      </c>
      <c r="BZ88" s="141">
        <f t="shared" ca="1" si="92"/>
        <v>0</v>
      </c>
      <c r="CA88" s="141">
        <f t="shared" ca="1" si="92"/>
        <v>0</v>
      </c>
      <c r="CB88" s="141">
        <f t="shared" ca="1" si="92"/>
        <v>0</v>
      </c>
      <c r="CC88" s="141">
        <f t="shared" ca="1" si="92"/>
        <v>0</v>
      </c>
      <c r="CD88" s="141">
        <f t="shared" ca="1" si="92"/>
        <v>0</v>
      </c>
      <c r="CE88" s="141">
        <f t="shared" ca="1" si="92"/>
        <v>0</v>
      </c>
      <c r="CF88" s="141">
        <f t="shared" ca="1" si="92"/>
        <v>0</v>
      </c>
      <c r="CG88" s="141">
        <f t="shared" ca="1" si="92"/>
        <v>0</v>
      </c>
      <c r="CH88" s="141">
        <f t="shared" ca="1" si="96"/>
        <v>0</v>
      </c>
      <c r="CI88" s="141">
        <f t="shared" ca="1" si="96"/>
        <v>0</v>
      </c>
      <c r="CJ88" s="141">
        <f t="shared" ca="1" si="96"/>
        <v>0</v>
      </c>
      <c r="CK88" s="141">
        <f t="shared" ca="1" si="96"/>
        <v>0</v>
      </c>
      <c r="CL88" s="141">
        <f t="shared" ca="1" si="96"/>
        <v>0</v>
      </c>
      <c r="CM88" s="141">
        <f t="shared" ca="1" si="96"/>
        <v>0</v>
      </c>
      <c r="CN88" s="141">
        <f t="shared" ca="1" si="74"/>
        <v>0</v>
      </c>
      <c r="CO88" s="141">
        <f t="shared" ca="1" si="101"/>
        <v>0</v>
      </c>
      <c r="CP88" s="141">
        <f t="shared" ca="1" si="101"/>
        <v>0</v>
      </c>
      <c r="CQ88" s="141">
        <f t="shared" ca="1" si="101"/>
        <v>0</v>
      </c>
      <c r="CR88" s="141">
        <f t="shared" ca="1" si="101"/>
        <v>0</v>
      </c>
      <c r="CS88" s="141">
        <f t="shared" ca="1" si="101"/>
        <v>0</v>
      </c>
      <c r="CT88" s="141">
        <f t="shared" ca="1" si="101"/>
        <v>0</v>
      </c>
      <c r="CU88" s="141">
        <f t="shared" ca="1" si="101"/>
        <v>0</v>
      </c>
      <c r="CV88" s="141">
        <f t="shared" ca="1" si="101"/>
        <v>0</v>
      </c>
      <c r="CW88" s="141">
        <f t="shared" ca="1" si="101"/>
        <v>0</v>
      </c>
      <c r="CX88" s="141">
        <f t="shared" ca="1" si="101"/>
        <v>0</v>
      </c>
      <c r="CY88" s="141">
        <f t="shared" ca="1" si="101"/>
        <v>0</v>
      </c>
      <c r="CZ88" s="141">
        <f t="shared" ca="1" si="101"/>
        <v>0</v>
      </c>
      <c r="DA88" s="141">
        <f t="shared" ca="1" si="101"/>
        <v>0</v>
      </c>
      <c r="DB88" s="141">
        <f t="shared" ca="1" si="101"/>
        <v>0</v>
      </c>
      <c r="DC88" s="141">
        <f t="shared" ca="1" si="101"/>
        <v>0</v>
      </c>
      <c r="DD88" s="141">
        <f t="shared" ca="1" si="101"/>
        <v>0</v>
      </c>
      <c r="DE88" s="141">
        <f t="shared" ca="1" si="99"/>
        <v>0</v>
      </c>
      <c r="DF88" s="141">
        <f t="shared" ca="1" si="99"/>
        <v>0</v>
      </c>
      <c r="DG88" s="141">
        <f t="shared" ca="1" si="99"/>
        <v>0</v>
      </c>
      <c r="DH88" s="141">
        <f t="shared" ca="1" si="99"/>
        <v>0</v>
      </c>
      <c r="DI88" s="141">
        <f t="shared" ca="1" si="99"/>
        <v>0</v>
      </c>
      <c r="DJ88" s="141">
        <f t="shared" ca="1" si="99"/>
        <v>0</v>
      </c>
      <c r="DK88" s="141">
        <f t="shared" ca="1" si="99"/>
        <v>0</v>
      </c>
      <c r="DL88" s="141">
        <f t="shared" ca="1" si="99"/>
        <v>0</v>
      </c>
      <c r="DM88" s="141">
        <f t="shared" ca="1" si="99"/>
        <v>0</v>
      </c>
      <c r="DN88" s="141">
        <f t="shared" ca="1" si="99"/>
        <v>0</v>
      </c>
      <c r="DO88" s="141">
        <f t="shared" ca="1" si="99"/>
        <v>0</v>
      </c>
      <c r="DP88" s="141">
        <f t="shared" ca="1" si="99"/>
        <v>0</v>
      </c>
      <c r="DQ88" s="141">
        <f t="shared" ca="1" si="99"/>
        <v>0</v>
      </c>
      <c r="DR88" s="141">
        <f t="shared" ca="1" si="99"/>
        <v>0</v>
      </c>
      <c r="DS88" s="141">
        <f t="shared" ca="1" si="99"/>
        <v>0</v>
      </c>
      <c r="DT88" s="141">
        <f t="shared" ca="1" si="98"/>
        <v>0</v>
      </c>
      <c r="DU88" s="141">
        <f t="shared" ca="1" si="98"/>
        <v>0</v>
      </c>
      <c r="DV88" s="141">
        <f t="shared" ca="1" si="98"/>
        <v>0</v>
      </c>
      <c r="DW88" s="141">
        <f t="shared" ca="1" si="98"/>
        <v>0</v>
      </c>
      <c r="DX88" s="141">
        <f t="shared" ca="1" si="98"/>
        <v>0</v>
      </c>
      <c r="DY88" s="141">
        <f t="shared" ca="1" si="98"/>
        <v>0</v>
      </c>
      <c r="DZ88" s="141">
        <f t="shared" ca="1" si="98"/>
        <v>0</v>
      </c>
      <c r="EA88" s="141">
        <f t="shared" ca="1" si="98"/>
        <v>0</v>
      </c>
      <c r="EB88" s="141">
        <f t="shared" ca="1" si="98"/>
        <v>0</v>
      </c>
      <c r="EC88" s="141">
        <f t="shared" ca="1" si="98"/>
        <v>0</v>
      </c>
      <c r="ED88" s="141">
        <f t="shared" ca="1" si="98"/>
        <v>0</v>
      </c>
      <c r="EE88" s="141">
        <f t="shared" ca="1" si="98"/>
        <v>0</v>
      </c>
      <c r="EF88" s="141">
        <f t="shared" ca="1" si="98"/>
        <v>0</v>
      </c>
      <c r="EG88" s="141">
        <f t="shared" ca="1" si="82"/>
        <v>0</v>
      </c>
      <c r="EH88" s="141">
        <f t="shared" ca="1" si="82"/>
        <v>0</v>
      </c>
      <c r="EI88" s="141">
        <f t="shared" ca="1" si="82"/>
        <v>0</v>
      </c>
      <c r="EJ88" s="141">
        <f t="shared" ca="1" si="82"/>
        <v>0</v>
      </c>
      <c r="EK88" s="141">
        <f t="shared" ca="1" si="82"/>
        <v>0</v>
      </c>
      <c r="EL88" s="141">
        <f t="shared" ca="1" si="82"/>
        <v>0</v>
      </c>
      <c r="EM88" s="141">
        <f t="shared" ca="1" si="82"/>
        <v>0</v>
      </c>
      <c r="EN88" s="141">
        <f t="shared" ca="1" si="82"/>
        <v>0</v>
      </c>
      <c r="EO88" s="141">
        <f t="shared" ca="1" si="82"/>
        <v>0</v>
      </c>
      <c r="EP88" s="141">
        <f t="shared" ca="1" si="82"/>
        <v>0</v>
      </c>
      <c r="EQ88" s="141">
        <f t="shared" ca="1" si="82"/>
        <v>0</v>
      </c>
      <c r="ER88" s="141">
        <f t="shared" ca="1" si="82"/>
        <v>0</v>
      </c>
      <c r="ES88" s="141">
        <f t="shared" ca="1" si="82"/>
        <v>0</v>
      </c>
      <c r="ET88" s="141">
        <f t="shared" ca="1" si="82"/>
        <v>0</v>
      </c>
      <c r="EU88" s="141">
        <f t="shared" ca="1" si="82"/>
        <v>0</v>
      </c>
      <c r="EV88" s="141">
        <f t="shared" ca="1" si="80"/>
        <v>0</v>
      </c>
      <c r="EW88" s="141">
        <f t="shared" ca="1" si="97"/>
        <v>0</v>
      </c>
      <c r="EX88" s="141">
        <f t="shared" ca="1" si="97"/>
        <v>0</v>
      </c>
      <c r="EY88" s="141">
        <f t="shared" ca="1" si="97"/>
        <v>0</v>
      </c>
      <c r="EZ88" s="141">
        <f t="shared" ca="1" si="97"/>
        <v>0</v>
      </c>
      <c r="FA88" s="141">
        <f t="shared" ca="1" si="97"/>
        <v>0</v>
      </c>
      <c r="FB88" s="141">
        <f t="shared" ca="1" si="97"/>
        <v>0</v>
      </c>
    </row>
    <row r="89" spans="1:158" ht="2.25" customHeight="1">
      <c r="A89" s="139">
        <f t="shared" si="83"/>
        <v>81</v>
      </c>
      <c r="B89" s="140">
        <f t="shared" si="86"/>
        <v>81</v>
      </c>
      <c r="C89" s="140">
        <f t="shared" si="84"/>
        <v>82</v>
      </c>
      <c r="D89" s="139">
        <f t="shared" si="87"/>
        <v>1</v>
      </c>
      <c r="E89" s="139">
        <f t="shared" si="85"/>
        <v>0</v>
      </c>
      <c r="F89" s="139">
        <f t="shared" si="88"/>
        <v>1</v>
      </c>
      <c r="G89">
        <v>81</v>
      </c>
      <c r="H89" s="141">
        <f t="shared" ca="1" si="90"/>
        <v>0</v>
      </c>
      <c r="I89" s="141">
        <f t="shared" ca="1" si="90"/>
        <v>0</v>
      </c>
      <c r="J89" s="141">
        <f t="shared" ca="1" si="90"/>
        <v>0</v>
      </c>
      <c r="K89" s="141">
        <f t="shared" ca="1" si="90"/>
        <v>0</v>
      </c>
      <c r="L89" s="141">
        <f t="shared" ca="1" si="90"/>
        <v>0</v>
      </c>
      <c r="M89" s="141">
        <f t="shared" ca="1" si="90"/>
        <v>0</v>
      </c>
      <c r="N89" s="141">
        <f t="shared" ca="1" si="90"/>
        <v>0</v>
      </c>
      <c r="O89" s="141">
        <f t="shared" ca="1" si="90"/>
        <v>0</v>
      </c>
      <c r="P89" s="141">
        <f t="shared" ca="1" si="90"/>
        <v>0</v>
      </c>
      <c r="Q89" s="141">
        <f t="shared" ca="1" si="90"/>
        <v>0</v>
      </c>
      <c r="R89" s="141">
        <f t="shared" ca="1" si="90"/>
        <v>0</v>
      </c>
      <c r="S89" s="141">
        <f t="shared" ca="1" si="90"/>
        <v>0</v>
      </c>
      <c r="T89" s="141">
        <f t="shared" ca="1" si="90"/>
        <v>0</v>
      </c>
      <c r="U89" s="141">
        <f t="shared" ca="1" si="90"/>
        <v>0</v>
      </c>
      <c r="V89" s="141">
        <f t="shared" ca="1" si="90"/>
        <v>0</v>
      </c>
      <c r="W89" s="141">
        <f t="shared" ca="1" si="90"/>
        <v>0</v>
      </c>
      <c r="X89" s="141">
        <f t="shared" ca="1" si="95"/>
        <v>0</v>
      </c>
      <c r="Y89" s="141">
        <f t="shared" ca="1" si="95"/>
        <v>0</v>
      </c>
      <c r="Z89" s="141">
        <f t="shared" ca="1" si="95"/>
        <v>0</v>
      </c>
      <c r="AA89" s="141">
        <f t="shared" ca="1" si="95"/>
        <v>0</v>
      </c>
      <c r="AB89" s="141">
        <f t="shared" ca="1" si="95"/>
        <v>0</v>
      </c>
      <c r="AC89" s="141">
        <f t="shared" ca="1" si="95"/>
        <v>0</v>
      </c>
      <c r="AD89" s="141">
        <f t="shared" ca="1" si="95"/>
        <v>0</v>
      </c>
      <c r="AE89" s="141">
        <f t="shared" ca="1" si="95"/>
        <v>0</v>
      </c>
      <c r="AF89" s="141">
        <f t="shared" ca="1" si="95"/>
        <v>0</v>
      </c>
      <c r="AG89" s="141">
        <f t="shared" ca="1" si="95"/>
        <v>0</v>
      </c>
      <c r="AH89" s="141">
        <f t="shared" ca="1" si="95"/>
        <v>0</v>
      </c>
      <c r="AI89" s="141">
        <f t="shared" ca="1" si="95"/>
        <v>0</v>
      </c>
      <c r="AJ89" s="141">
        <f t="shared" ca="1" si="95"/>
        <v>0</v>
      </c>
      <c r="AK89" s="141">
        <f t="shared" ca="1" si="95"/>
        <v>0</v>
      </c>
      <c r="AL89" s="141">
        <f t="shared" ca="1" si="95"/>
        <v>0</v>
      </c>
      <c r="AM89" s="141">
        <f t="shared" ca="1" si="95"/>
        <v>0</v>
      </c>
      <c r="AN89" s="141">
        <f t="shared" ca="1" si="93"/>
        <v>0</v>
      </c>
      <c r="AO89" s="141">
        <f t="shared" ca="1" si="93"/>
        <v>0</v>
      </c>
      <c r="AP89" s="141">
        <f t="shared" ca="1" si="93"/>
        <v>0</v>
      </c>
      <c r="AQ89" s="141">
        <f t="shared" ca="1" si="93"/>
        <v>0</v>
      </c>
      <c r="AR89" s="141">
        <f t="shared" ca="1" si="93"/>
        <v>0</v>
      </c>
      <c r="AS89" s="141">
        <f t="shared" ca="1" si="93"/>
        <v>0</v>
      </c>
      <c r="AT89" s="141">
        <f t="shared" ca="1" si="93"/>
        <v>0</v>
      </c>
      <c r="AU89" s="141">
        <f t="shared" ca="1" si="93"/>
        <v>0</v>
      </c>
      <c r="AV89" s="141">
        <f t="shared" ca="1" si="93"/>
        <v>0</v>
      </c>
      <c r="AW89" s="141">
        <f t="shared" ca="1" si="93"/>
        <v>0</v>
      </c>
      <c r="AX89" s="141">
        <f t="shared" ca="1" si="93"/>
        <v>0</v>
      </c>
      <c r="AY89" s="141">
        <f t="shared" ca="1" si="93"/>
        <v>0</v>
      </c>
      <c r="AZ89" s="141">
        <f t="shared" ca="1" si="93"/>
        <v>0</v>
      </c>
      <c r="BA89" s="141">
        <f t="shared" ca="1" si="93"/>
        <v>0</v>
      </c>
      <c r="BB89" s="141">
        <f t="shared" ca="1" si="93"/>
        <v>0</v>
      </c>
      <c r="BC89" s="141">
        <f t="shared" ca="1" si="93"/>
        <v>0</v>
      </c>
      <c r="BD89" s="141">
        <f t="shared" ca="1" si="94"/>
        <v>0</v>
      </c>
      <c r="BE89" s="141">
        <f t="shared" ca="1" si="94"/>
        <v>0</v>
      </c>
      <c r="BF89" s="141">
        <f t="shared" ca="1" si="94"/>
        <v>0</v>
      </c>
      <c r="BG89" s="141">
        <f t="shared" ca="1" si="94"/>
        <v>0</v>
      </c>
      <c r="BH89" s="141">
        <f t="shared" ca="1" si="94"/>
        <v>0</v>
      </c>
      <c r="BI89" s="141">
        <f t="shared" ca="1" si="94"/>
        <v>0</v>
      </c>
      <c r="BJ89" s="141">
        <f t="shared" ca="1" si="94"/>
        <v>0</v>
      </c>
      <c r="BK89" s="141">
        <f t="shared" ca="1" si="94"/>
        <v>0</v>
      </c>
      <c r="BL89" s="141">
        <f t="shared" ca="1" si="94"/>
        <v>0</v>
      </c>
      <c r="BM89" s="141">
        <f t="shared" ca="1" si="94"/>
        <v>0</v>
      </c>
      <c r="BN89" s="141">
        <f t="shared" ca="1" si="94"/>
        <v>0</v>
      </c>
      <c r="BO89" s="141">
        <f t="shared" ca="1" si="94"/>
        <v>0</v>
      </c>
      <c r="BP89" s="141">
        <f t="shared" ca="1" si="94"/>
        <v>0</v>
      </c>
      <c r="BQ89" s="141">
        <f t="shared" ca="1" si="94"/>
        <v>0</v>
      </c>
      <c r="BR89" s="141">
        <f t="shared" ca="1" si="92"/>
        <v>0</v>
      </c>
      <c r="BS89" s="141">
        <f t="shared" ca="1" si="92"/>
        <v>0</v>
      </c>
      <c r="BT89" s="141">
        <f t="shared" ca="1" si="92"/>
        <v>0</v>
      </c>
      <c r="BU89" s="141">
        <f t="shared" ca="1" si="92"/>
        <v>0</v>
      </c>
      <c r="BV89" s="141">
        <f t="shared" ca="1" si="92"/>
        <v>0</v>
      </c>
      <c r="BW89" s="141">
        <f t="shared" ca="1" si="92"/>
        <v>0</v>
      </c>
      <c r="BX89" s="141">
        <f t="shared" ca="1" si="92"/>
        <v>0</v>
      </c>
      <c r="BY89" s="141">
        <f t="shared" ca="1" si="92"/>
        <v>0</v>
      </c>
      <c r="BZ89" s="141">
        <f t="shared" ca="1" si="92"/>
        <v>0</v>
      </c>
      <c r="CA89" s="141">
        <f t="shared" ca="1" si="92"/>
        <v>0</v>
      </c>
      <c r="CB89" s="141">
        <f t="shared" ca="1" si="92"/>
        <v>0</v>
      </c>
      <c r="CC89" s="141">
        <f t="shared" ca="1" si="92"/>
        <v>0</v>
      </c>
      <c r="CD89" s="141">
        <f t="shared" ca="1" si="92"/>
        <v>0</v>
      </c>
      <c r="CE89" s="141">
        <f t="shared" ca="1" si="92"/>
        <v>0</v>
      </c>
      <c r="CF89" s="141">
        <f t="shared" ca="1" si="92"/>
        <v>0</v>
      </c>
      <c r="CG89" s="141">
        <f t="shared" ca="1" si="92"/>
        <v>0</v>
      </c>
      <c r="CH89" s="141">
        <f t="shared" ca="1" si="96"/>
        <v>0</v>
      </c>
      <c r="CI89" s="141">
        <f t="shared" ca="1" si="96"/>
        <v>0</v>
      </c>
      <c r="CJ89" s="141">
        <f t="shared" ca="1" si="96"/>
        <v>0</v>
      </c>
      <c r="CK89" s="141">
        <f t="shared" ca="1" si="96"/>
        <v>0</v>
      </c>
      <c r="CL89" s="141">
        <f t="shared" ca="1" si="96"/>
        <v>0</v>
      </c>
      <c r="CM89" s="141">
        <f t="shared" ca="1" si="96"/>
        <v>0</v>
      </c>
      <c r="CN89" s="141">
        <f t="shared" ca="1" si="74"/>
        <v>0</v>
      </c>
      <c r="CO89" s="141">
        <f t="shared" ca="1" si="101"/>
        <v>0</v>
      </c>
      <c r="CP89" s="141">
        <f t="shared" ca="1" si="101"/>
        <v>0</v>
      </c>
      <c r="CQ89" s="141">
        <f t="shared" ca="1" si="101"/>
        <v>0</v>
      </c>
      <c r="CR89" s="141">
        <f t="shared" ca="1" si="101"/>
        <v>0</v>
      </c>
      <c r="CS89" s="141">
        <f t="shared" ca="1" si="101"/>
        <v>0</v>
      </c>
      <c r="CT89" s="141">
        <f t="shared" ca="1" si="101"/>
        <v>0</v>
      </c>
      <c r="CU89" s="141">
        <f t="shared" ca="1" si="101"/>
        <v>0</v>
      </c>
      <c r="CV89" s="141">
        <f t="shared" ca="1" si="101"/>
        <v>0</v>
      </c>
      <c r="CW89" s="141">
        <f t="shared" ca="1" si="101"/>
        <v>0</v>
      </c>
      <c r="CX89" s="141">
        <f t="shared" ca="1" si="101"/>
        <v>0</v>
      </c>
      <c r="CY89" s="141">
        <f t="shared" ca="1" si="101"/>
        <v>0</v>
      </c>
      <c r="CZ89" s="141">
        <f t="shared" ca="1" si="101"/>
        <v>0</v>
      </c>
      <c r="DA89" s="141">
        <f t="shared" ca="1" si="101"/>
        <v>0</v>
      </c>
      <c r="DB89" s="141">
        <f t="shared" ca="1" si="101"/>
        <v>0</v>
      </c>
      <c r="DC89" s="141">
        <f t="shared" ca="1" si="101"/>
        <v>0</v>
      </c>
      <c r="DD89" s="141">
        <f t="shared" ca="1" si="101"/>
        <v>0</v>
      </c>
      <c r="DE89" s="141">
        <f t="shared" ca="1" si="99"/>
        <v>0</v>
      </c>
      <c r="DF89" s="141">
        <f t="shared" ca="1" si="99"/>
        <v>0</v>
      </c>
      <c r="DG89" s="141">
        <f t="shared" ca="1" si="99"/>
        <v>0</v>
      </c>
      <c r="DH89" s="141">
        <f t="shared" ca="1" si="99"/>
        <v>0</v>
      </c>
      <c r="DI89" s="141">
        <f t="shared" ca="1" si="99"/>
        <v>0</v>
      </c>
      <c r="DJ89" s="141">
        <f t="shared" ca="1" si="99"/>
        <v>0</v>
      </c>
      <c r="DK89" s="141">
        <f t="shared" ca="1" si="99"/>
        <v>0</v>
      </c>
      <c r="DL89" s="141">
        <f t="shared" ca="1" si="99"/>
        <v>0</v>
      </c>
      <c r="DM89" s="141">
        <f t="shared" ca="1" si="99"/>
        <v>0</v>
      </c>
      <c r="DN89" s="141">
        <f t="shared" ca="1" si="99"/>
        <v>0</v>
      </c>
      <c r="DO89" s="141">
        <f t="shared" ca="1" si="99"/>
        <v>0</v>
      </c>
      <c r="DP89" s="141">
        <f t="shared" ca="1" si="99"/>
        <v>0</v>
      </c>
      <c r="DQ89" s="141">
        <f t="shared" ca="1" si="99"/>
        <v>0</v>
      </c>
      <c r="DR89" s="141">
        <f t="shared" ca="1" si="99"/>
        <v>0</v>
      </c>
      <c r="DS89" s="141">
        <f t="shared" ca="1" si="99"/>
        <v>0</v>
      </c>
      <c r="DT89" s="141">
        <f t="shared" ca="1" si="98"/>
        <v>0</v>
      </c>
      <c r="DU89" s="141">
        <f t="shared" ca="1" si="98"/>
        <v>0</v>
      </c>
      <c r="DV89" s="141">
        <f t="shared" ca="1" si="98"/>
        <v>0</v>
      </c>
      <c r="DW89" s="141">
        <f t="shared" ca="1" si="98"/>
        <v>0</v>
      </c>
      <c r="DX89" s="141">
        <f t="shared" ca="1" si="98"/>
        <v>0</v>
      </c>
      <c r="DY89" s="141">
        <f t="shared" ca="1" si="98"/>
        <v>0</v>
      </c>
      <c r="DZ89" s="141">
        <f t="shared" ca="1" si="98"/>
        <v>0</v>
      </c>
      <c r="EA89" s="141">
        <f t="shared" ca="1" si="98"/>
        <v>0</v>
      </c>
      <c r="EB89" s="141">
        <f t="shared" ca="1" si="98"/>
        <v>0</v>
      </c>
      <c r="EC89" s="141">
        <f t="shared" ca="1" si="98"/>
        <v>0</v>
      </c>
      <c r="ED89" s="141">
        <f t="shared" ca="1" si="98"/>
        <v>0</v>
      </c>
      <c r="EE89" s="141">
        <f t="shared" ca="1" si="98"/>
        <v>0</v>
      </c>
      <c r="EF89" s="141">
        <f t="shared" ca="1" si="98"/>
        <v>0</v>
      </c>
      <c r="EG89" s="141">
        <f t="shared" ca="1" si="98"/>
        <v>0</v>
      </c>
      <c r="EH89" s="141">
        <f t="shared" ca="1" si="98"/>
        <v>0</v>
      </c>
      <c r="EI89" s="141">
        <f t="shared" ca="1" si="82"/>
        <v>0</v>
      </c>
      <c r="EJ89" s="141">
        <f t="shared" ca="1" si="82"/>
        <v>0</v>
      </c>
      <c r="EK89" s="141">
        <f t="shared" ca="1" si="82"/>
        <v>0</v>
      </c>
      <c r="EL89" s="141">
        <f t="shared" ca="1" si="82"/>
        <v>0</v>
      </c>
      <c r="EM89" s="141">
        <f t="shared" ca="1" si="82"/>
        <v>0</v>
      </c>
      <c r="EN89" s="141">
        <f t="shared" ca="1" si="82"/>
        <v>0</v>
      </c>
      <c r="EO89" s="141">
        <f t="shared" ca="1" si="82"/>
        <v>0</v>
      </c>
      <c r="EP89" s="141">
        <f t="shared" ca="1" si="82"/>
        <v>0</v>
      </c>
      <c r="EQ89" s="141">
        <f t="shared" ca="1" si="82"/>
        <v>0</v>
      </c>
      <c r="ER89" s="141">
        <f t="shared" ca="1" si="82"/>
        <v>0</v>
      </c>
      <c r="ES89" s="141">
        <f t="shared" ca="1" si="82"/>
        <v>0</v>
      </c>
      <c r="ET89" s="141">
        <f t="shared" ca="1" si="82"/>
        <v>0</v>
      </c>
      <c r="EU89" s="141">
        <f t="shared" ca="1" si="82"/>
        <v>0</v>
      </c>
      <c r="EV89" s="141">
        <f t="shared" ca="1" si="80"/>
        <v>0</v>
      </c>
      <c r="EW89" s="141">
        <f t="shared" ca="1" si="97"/>
        <v>0</v>
      </c>
      <c r="EX89" s="141">
        <f t="shared" ca="1" si="97"/>
        <v>0</v>
      </c>
      <c r="EY89" s="141">
        <f t="shared" ca="1" si="97"/>
        <v>0</v>
      </c>
      <c r="EZ89" s="141">
        <f t="shared" ca="1" si="97"/>
        <v>0</v>
      </c>
      <c r="FA89" s="141">
        <f t="shared" ca="1" si="97"/>
        <v>0</v>
      </c>
      <c r="FB89" s="141">
        <f t="shared" ca="1" si="97"/>
        <v>0</v>
      </c>
    </row>
    <row r="90" spans="1:158" ht="2.25" customHeight="1">
      <c r="A90" s="139">
        <f t="shared" si="83"/>
        <v>82</v>
      </c>
      <c r="B90" s="140">
        <f t="shared" si="86"/>
        <v>82</v>
      </c>
      <c r="C90" s="140">
        <f t="shared" si="84"/>
        <v>83</v>
      </c>
      <c r="D90" s="139">
        <f t="shared" si="87"/>
        <v>1</v>
      </c>
      <c r="E90" s="139">
        <f t="shared" si="85"/>
        <v>0</v>
      </c>
      <c r="F90" s="139">
        <f t="shared" si="88"/>
        <v>1</v>
      </c>
      <c r="G90">
        <v>82</v>
      </c>
      <c r="H90" s="141">
        <f t="shared" ca="1" si="90"/>
        <v>0</v>
      </c>
      <c r="I90" s="141">
        <f t="shared" ca="1" si="90"/>
        <v>0</v>
      </c>
      <c r="J90" s="141">
        <f t="shared" ca="1" si="90"/>
        <v>0</v>
      </c>
      <c r="K90" s="141">
        <f t="shared" ca="1" si="90"/>
        <v>0</v>
      </c>
      <c r="L90" s="141">
        <f t="shared" ca="1" si="90"/>
        <v>0</v>
      </c>
      <c r="M90" s="141">
        <f t="shared" ca="1" si="90"/>
        <v>0</v>
      </c>
      <c r="N90" s="141">
        <f t="shared" ca="1" si="90"/>
        <v>0</v>
      </c>
      <c r="O90" s="141">
        <f t="shared" ca="1" si="90"/>
        <v>0</v>
      </c>
      <c r="P90" s="141">
        <f t="shared" ca="1" si="90"/>
        <v>0</v>
      </c>
      <c r="Q90" s="141">
        <f t="shared" ca="1" si="90"/>
        <v>0</v>
      </c>
      <c r="R90" s="141">
        <f t="shared" ca="1" si="90"/>
        <v>0</v>
      </c>
      <c r="S90" s="141">
        <f t="shared" ca="1" si="90"/>
        <v>0</v>
      </c>
      <c r="T90" s="141">
        <f t="shared" ca="1" si="90"/>
        <v>0</v>
      </c>
      <c r="U90" s="141">
        <f t="shared" ca="1" si="90"/>
        <v>0</v>
      </c>
      <c r="V90" s="141">
        <f t="shared" ca="1" si="90"/>
        <v>0</v>
      </c>
      <c r="W90" s="141">
        <f t="shared" ca="1" si="90"/>
        <v>0</v>
      </c>
      <c r="X90" s="141">
        <f t="shared" ca="1" si="95"/>
        <v>0</v>
      </c>
      <c r="Y90" s="141">
        <f t="shared" ca="1" si="95"/>
        <v>0</v>
      </c>
      <c r="Z90" s="141">
        <f t="shared" ca="1" si="95"/>
        <v>0</v>
      </c>
      <c r="AA90" s="141">
        <f t="shared" ca="1" si="95"/>
        <v>0</v>
      </c>
      <c r="AB90" s="141">
        <f t="shared" ca="1" si="95"/>
        <v>0</v>
      </c>
      <c r="AC90" s="141">
        <f t="shared" ca="1" si="95"/>
        <v>0</v>
      </c>
      <c r="AD90" s="141">
        <f t="shared" ca="1" si="95"/>
        <v>0</v>
      </c>
      <c r="AE90" s="141">
        <f t="shared" ca="1" si="95"/>
        <v>0</v>
      </c>
      <c r="AF90" s="141">
        <f t="shared" ca="1" si="95"/>
        <v>0</v>
      </c>
      <c r="AG90" s="141">
        <f t="shared" ca="1" si="95"/>
        <v>0</v>
      </c>
      <c r="AH90" s="141">
        <f t="shared" ca="1" si="95"/>
        <v>0</v>
      </c>
      <c r="AI90" s="141">
        <f t="shared" ca="1" si="95"/>
        <v>0</v>
      </c>
      <c r="AJ90" s="141">
        <f t="shared" ca="1" si="95"/>
        <v>0</v>
      </c>
      <c r="AK90" s="141">
        <f t="shared" ca="1" si="95"/>
        <v>0</v>
      </c>
      <c r="AL90" s="141">
        <f t="shared" ca="1" si="95"/>
        <v>0</v>
      </c>
      <c r="AM90" s="141">
        <f t="shared" ca="1" si="95"/>
        <v>0</v>
      </c>
      <c r="AN90" s="141">
        <f t="shared" ca="1" si="93"/>
        <v>0</v>
      </c>
      <c r="AO90" s="141">
        <f t="shared" ca="1" si="93"/>
        <v>0</v>
      </c>
      <c r="AP90" s="141">
        <f t="shared" ca="1" si="93"/>
        <v>0</v>
      </c>
      <c r="AQ90" s="141">
        <f t="shared" ca="1" si="93"/>
        <v>0</v>
      </c>
      <c r="AR90" s="141">
        <f t="shared" ca="1" si="93"/>
        <v>0</v>
      </c>
      <c r="AS90" s="141">
        <f t="shared" ca="1" si="93"/>
        <v>0</v>
      </c>
      <c r="AT90" s="141">
        <f t="shared" ca="1" si="93"/>
        <v>0</v>
      </c>
      <c r="AU90" s="141">
        <f t="shared" ca="1" si="93"/>
        <v>0</v>
      </c>
      <c r="AV90" s="141">
        <f t="shared" ca="1" si="93"/>
        <v>0</v>
      </c>
      <c r="AW90" s="141">
        <f t="shared" ca="1" si="93"/>
        <v>0</v>
      </c>
      <c r="AX90" s="141">
        <f t="shared" ca="1" si="93"/>
        <v>0</v>
      </c>
      <c r="AY90" s="141">
        <f t="shared" ca="1" si="93"/>
        <v>0</v>
      </c>
      <c r="AZ90" s="141">
        <f t="shared" ca="1" si="93"/>
        <v>0</v>
      </c>
      <c r="BA90" s="141">
        <f t="shared" ca="1" si="93"/>
        <v>0</v>
      </c>
      <c r="BB90" s="141">
        <f t="shared" ca="1" si="93"/>
        <v>0</v>
      </c>
      <c r="BC90" s="141">
        <f t="shared" ca="1" si="93"/>
        <v>0</v>
      </c>
      <c r="BD90" s="141">
        <f t="shared" ca="1" si="94"/>
        <v>0</v>
      </c>
      <c r="BE90" s="141">
        <f t="shared" ca="1" si="94"/>
        <v>0</v>
      </c>
      <c r="BF90" s="141">
        <f t="shared" ca="1" si="94"/>
        <v>0</v>
      </c>
      <c r="BG90" s="141">
        <f t="shared" ca="1" si="94"/>
        <v>0</v>
      </c>
      <c r="BH90" s="141">
        <f t="shared" ca="1" si="94"/>
        <v>0</v>
      </c>
      <c r="BI90" s="141">
        <f t="shared" ca="1" si="94"/>
        <v>0</v>
      </c>
      <c r="BJ90" s="141">
        <f t="shared" ca="1" si="94"/>
        <v>0</v>
      </c>
      <c r="BK90" s="141">
        <f t="shared" ca="1" si="94"/>
        <v>0</v>
      </c>
      <c r="BL90" s="141">
        <f t="shared" ca="1" si="94"/>
        <v>0</v>
      </c>
      <c r="BM90" s="141">
        <f t="shared" ca="1" si="94"/>
        <v>0</v>
      </c>
      <c r="BN90" s="141">
        <f t="shared" ca="1" si="94"/>
        <v>0</v>
      </c>
      <c r="BO90" s="141">
        <f t="shared" ca="1" si="94"/>
        <v>0</v>
      </c>
      <c r="BP90" s="141">
        <f t="shared" ca="1" si="94"/>
        <v>0</v>
      </c>
      <c r="BQ90" s="141">
        <f t="shared" ca="1" si="94"/>
        <v>0</v>
      </c>
      <c r="BR90" s="141">
        <f t="shared" ca="1" si="92"/>
        <v>0</v>
      </c>
      <c r="BS90" s="141">
        <f t="shared" ca="1" si="92"/>
        <v>0</v>
      </c>
      <c r="BT90" s="141">
        <f t="shared" ca="1" si="92"/>
        <v>0</v>
      </c>
      <c r="BU90" s="141">
        <f t="shared" ca="1" si="92"/>
        <v>0</v>
      </c>
      <c r="BV90" s="141">
        <f t="shared" ca="1" si="92"/>
        <v>0</v>
      </c>
      <c r="BW90" s="141">
        <f t="shared" ca="1" si="92"/>
        <v>0</v>
      </c>
      <c r="BX90" s="141">
        <f t="shared" ca="1" si="92"/>
        <v>0</v>
      </c>
      <c r="BY90" s="141">
        <f t="shared" ca="1" si="92"/>
        <v>0</v>
      </c>
      <c r="BZ90" s="141">
        <f t="shared" ca="1" si="92"/>
        <v>0</v>
      </c>
      <c r="CA90" s="141">
        <f t="shared" ca="1" si="92"/>
        <v>0</v>
      </c>
      <c r="CB90" s="141">
        <f t="shared" ca="1" si="92"/>
        <v>0</v>
      </c>
      <c r="CC90" s="141">
        <f t="shared" ca="1" si="92"/>
        <v>0</v>
      </c>
      <c r="CD90" s="141">
        <f t="shared" ca="1" si="92"/>
        <v>0</v>
      </c>
      <c r="CE90" s="141">
        <f t="shared" ca="1" si="92"/>
        <v>0</v>
      </c>
      <c r="CF90" s="141">
        <f t="shared" ca="1" si="92"/>
        <v>0</v>
      </c>
      <c r="CG90" s="141">
        <f t="shared" ca="1" si="92"/>
        <v>0</v>
      </c>
      <c r="CH90" s="141">
        <f t="shared" ca="1" si="96"/>
        <v>0</v>
      </c>
      <c r="CI90" s="141">
        <f t="shared" ca="1" si="96"/>
        <v>0</v>
      </c>
      <c r="CJ90" s="141">
        <f t="shared" ca="1" si="96"/>
        <v>0</v>
      </c>
      <c r="CK90" s="141">
        <f t="shared" ca="1" si="96"/>
        <v>0</v>
      </c>
      <c r="CL90" s="141">
        <f t="shared" ca="1" si="96"/>
        <v>0</v>
      </c>
      <c r="CM90" s="141">
        <f t="shared" ca="1" si="96"/>
        <v>0</v>
      </c>
      <c r="CN90" s="141">
        <f t="shared" ca="1" si="74"/>
        <v>0</v>
      </c>
      <c r="CO90" s="141">
        <f t="shared" ca="1" si="101"/>
        <v>0</v>
      </c>
      <c r="CP90" s="141">
        <f t="shared" ca="1" si="101"/>
        <v>0</v>
      </c>
      <c r="CQ90" s="141">
        <f t="shared" ca="1" si="101"/>
        <v>0</v>
      </c>
      <c r="CR90" s="141">
        <f t="shared" ca="1" si="101"/>
        <v>0</v>
      </c>
      <c r="CS90" s="141">
        <f t="shared" ca="1" si="101"/>
        <v>0</v>
      </c>
      <c r="CT90" s="141">
        <f t="shared" ca="1" si="101"/>
        <v>0</v>
      </c>
      <c r="CU90" s="141">
        <f t="shared" ca="1" si="101"/>
        <v>0</v>
      </c>
      <c r="CV90" s="141">
        <f t="shared" ca="1" si="101"/>
        <v>0</v>
      </c>
      <c r="CW90" s="141">
        <f t="shared" ca="1" si="101"/>
        <v>0</v>
      </c>
      <c r="CX90" s="141">
        <f t="shared" ca="1" si="101"/>
        <v>0</v>
      </c>
      <c r="CY90" s="141">
        <f t="shared" ca="1" si="101"/>
        <v>0</v>
      </c>
      <c r="CZ90" s="141">
        <f t="shared" ca="1" si="101"/>
        <v>0</v>
      </c>
      <c r="DA90" s="141">
        <f t="shared" ca="1" si="101"/>
        <v>0</v>
      </c>
      <c r="DB90" s="141">
        <f t="shared" ca="1" si="101"/>
        <v>0</v>
      </c>
      <c r="DC90" s="141">
        <f t="shared" ca="1" si="101"/>
        <v>0</v>
      </c>
      <c r="DD90" s="141">
        <f t="shared" ca="1" si="101"/>
        <v>0</v>
      </c>
      <c r="DE90" s="141">
        <f t="shared" ca="1" si="99"/>
        <v>0</v>
      </c>
      <c r="DF90" s="141">
        <f t="shared" ca="1" si="99"/>
        <v>0</v>
      </c>
      <c r="DG90" s="141">
        <f t="shared" ca="1" si="99"/>
        <v>0</v>
      </c>
      <c r="DH90" s="141">
        <f t="shared" ca="1" si="99"/>
        <v>0</v>
      </c>
      <c r="DI90" s="141">
        <f t="shared" ca="1" si="99"/>
        <v>0</v>
      </c>
      <c r="DJ90" s="141">
        <f t="shared" ca="1" si="99"/>
        <v>0</v>
      </c>
      <c r="DK90" s="141">
        <f t="shared" ca="1" si="99"/>
        <v>0</v>
      </c>
      <c r="DL90" s="141">
        <f t="shared" ca="1" si="99"/>
        <v>0</v>
      </c>
      <c r="DM90" s="141">
        <f t="shared" ca="1" si="99"/>
        <v>0</v>
      </c>
      <c r="DN90" s="141">
        <f t="shared" ca="1" si="99"/>
        <v>0</v>
      </c>
      <c r="DO90" s="141">
        <f t="shared" ca="1" si="99"/>
        <v>0</v>
      </c>
      <c r="DP90" s="141">
        <f t="shared" ca="1" si="99"/>
        <v>0</v>
      </c>
      <c r="DQ90" s="141">
        <f t="shared" ca="1" si="99"/>
        <v>0</v>
      </c>
      <c r="DR90" s="141">
        <f t="shared" ca="1" si="99"/>
        <v>0</v>
      </c>
      <c r="DS90" s="141">
        <f t="shared" ca="1" si="99"/>
        <v>0</v>
      </c>
      <c r="DT90" s="141">
        <f t="shared" ca="1" si="98"/>
        <v>0</v>
      </c>
      <c r="DU90" s="141">
        <f t="shared" ca="1" si="98"/>
        <v>0</v>
      </c>
      <c r="DV90" s="141">
        <f t="shared" ca="1" si="98"/>
        <v>0</v>
      </c>
      <c r="DW90" s="141">
        <f t="shared" ca="1" si="98"/>
        <v>0</v>
      </c>
      <c r="DX90" s="141">
        <f t="shared" ca="1" si="98"/>
        <v>0</v>
      </c>
      <c r="DY90" s="141">
        <f t="shared" ca="1" si="98"/>
        <v>0</v>
      </c>
      <c r="DZ90" s="141">
        <f t="shared" ca="1" si="98"/>
        <v>0</v>
      </c>
      <c r="EA90" s="141">
        <f t="shared" ca="1" si="98"/>
        <v>0</v>
      </c>
      <c r="EB90" s="141">
        <f t="shared" ca="1" si="98"/>
        <v>0</v>
      </c>
      <c r="EC90" s="141">
        <f t="shared" ca="1" si="98"/>
        <v>0</v>
      </c>
      <c r="ED90" s="141">
        <f t="shared" ca="1" si="98"/>
        <v>0</v>
      </c>
      <c r="EE90" s="141">
        <f t="shared" ca="1" si="98"/>
        <v>0</v>
      </c>
      <c r="EF90" s="141">
        <f t="shared" ca="1" si="98"/>
        <v>0</v>
      </c>
      <c r="EG90" s="141">
        <f t="shared" ca="1" si="98"/>
        <v>0</v>
      </c>
      <c r="EH90" s="141">
        <f t="shared" ca="1" si="98"/>
        <v>0</v>
      </c>
      <c r="EI90" s="141">
        <f t="shared" ca="1" si="82"/>
        <v>0</v>
      </c>
      <c r="EJ90" s="141">
        <f t="shared" ca="1" si="82"/>
        <v>0</v>
      </c>
      <c r="EK90" s="141">
        <f t="shared" ca="1" si="82"/>
        <v>0</v>
      </c>
      <c r="EL90" s="141">
        <f t="shared" ca="1" si="82"/>
        <v>0</v>
      </c>
      <c r="EM90" s="141">
        <f t="shared" ca="1" si="82"/>
        <v>0</v>
      </c>
      <c r="EN90" s="141">
        <f t="shared" ca="1" si="82"/>
        <v>0</v>
      </c>
      <c r="EO90" s="141">
        <f t="shared" ca="1" si="82"/>
        <v>0</v>
      </c>
      <c r="EP90" s="141">
        <f t="shared" ca="1" si="82"/>
        <v>0</v>
      </c>
      <c r="EQ90" s="141">
        <f t="shared" ca="1" si="82"/>
        <v>0</v>
      </c>
      <c r="ER90" s="141">
        <f t="shared" ca="1" si="82"/>
        <v>0</v>
      </c>
      <c r="ES90" s="141">
        <f t="shared" ca="1" si="82"/>
        <v>0</v>
      </c>
      <c r="ET90" s="141">
        <f t="shared" ca="1" si="82"/>
        <v>0</v>
      </c>
      <c r="EU90" s="141">
        <f t="shared" ca="1" si="82"/>
        <v>0</v>
      </c>
      <c r="EV90" s="141">
        <f t="shared" ca="1" si="80"/>
        <v>0</v>
      </c>
      <c r="EW90" s="141">
        <f t="shared" ca="1" si="97"/>
        <v>0</v>
      </c>
      <c r="EX90" s="141">
        <f t="shared" ca="1" si="97"/>
        <v>0</v>
      </c>
      <c r="EY90" s="141">
        <f t="shared" ca="1" si="97"/>
        <v>0</v>
      </c>
      <c r="EZ90" s="141">
        <f t="shared" ca="1" si="97"/>
        <v>0</v>
      </c>
      <c r="FA90" s="141">
        <f t="shared" ca="1" si="97"/>
        <v>0</v>
      </c>
      <c r="FB90" s="141">
        <f t="shared" ca="1" si="97"/>
        <v>0</v>
      </c>
    </row>
    <row r="91" spans="1:158" ht="2.25" customHeight="1">
      <c r="A91" s="139">
        <f t="shared" si="83"/>
        <v>83</v>
      </c>
      <c r="B91" s="140">
        <f t="shared" si="86"/>
        <v>83</v>
      </c>
      <c r="C91" s="140">
        <f t="shared" si="84"/>
        <v>84</v>
      </c>
      <c r="D91" s="139">
        <f t="shared" si="87"/>
        <v>1</v>
      </c>
      <c r="E91" s="139">
        <f t="shared" si="85"/>
        <v>0</v>
      </c>
      <c r="F91" s="139">
        <f t="shared" si="88"/>
        <v>1</v>
      </c>
      <c r="G91">
        <v>83</v>
      </c>
      <c r="H91" s="141">
        <f t="shared" ca="1" si="90"/>
        <v>0</v>
      </c>
      <c r="I91" s="141">
        <f t="shared" ca="1" si="90"/>
        <v>0</v>
      </c>
      <c r="J91" s="141">
        <f t="shared" ca="1" si="90"/>
        <v>0</v>
      </c>
      <c r="K91" s="141">
        <f t="shared" ca="1" si="90"/>
        <v>0</v>
      </c>
      <c r="L91" s="141">
        <f t="shared" ca="1" si="90"/>
        <v>0</v>
      </c>
      <c r="M91" s="141">
        <f t="shared" ca="1" si="90"/>
        <v>0</v>
      </c>
      <c r="N91" s="141">
        <f t="shared" ca="1" si="90"/>
        <v>0</v>
      </c>
      <c r="O91" s="141">
        <f t="shared" ca="1" si="90"/>
        <v>0</v>
      </c>
      <c r="P91" s="141">
        <f t="shared" ca="1" si="90"/>
        <v>0</v>
      </c>
      <c r="Q91" s="141">
        <f t="shared" ca="1" si="90"/>
        <v>0</v>
      </c>
      <c r="R91" s="141">
        <f t="shared" ca="1" si="90"/>
        <v>0</v>
      </c>
      <c r="S91" s="141">
        <f t="shared" ca="1" si="90"/>
        <v>0</v>
      </c>
      <c r="T91" s="141">
        <f t="shared" ca="1" si="90"/>
        <v>0</v>
      </c>
      <c r="U91" s="141">
        <f t="shared" ca="1" si="90"/>
        <v>0</v>
      </c>
      <c r="V91" s="141">
        <f t="shared" ca="1" si="90"/>
        <v>0</v>
      </c>
      <c r="W91" s="141">
        <f t="shared" ref="W91" ca="1" si="102">(((INDIRECT("Desenho!L" &amp; (1+$B91)&amp;"C"&amp;(1+W$5),FALSE)*$D91+INDIRECT("Desenho!L" &amp;(1+$C91)&amp;"C"&amp;(1+W$5),FALSE)*$E91)/$F91)*W$3+((INDIRECT("Desenho!L" &amp;(1+$B91) &amp;"C"&amp;(1+W$4),FALSE)*$D91+INDIRECT("Desenho!L" &amp;(1+$C91)&amp;"C"&amp;(1+W$4),FALSE)*$E91)/$F91)*W$2)/W$1</f>
        <v>0</v>
      </c>
      <c r="X91" s="141">
        <f t="shared" ca="1" si="95"/>
        <v>0</v>
      </c>
      <c r="Y91" s="141">
        <f t="shared" ca="1" si="95"/>
        <v>0</v>
      </c>
      <c r="Z91" s="141">
        <f t="shared" ca="1" si="95"/>
        <v>0</v>
      </c>
      <c r="AA91" s="141">
        <f t="shared" ca="1" si="95"/>
        <v>0</v>
      </c>
      <c r="AB91" s="141">
        <f t="shared" ca="1" si="95"/>
        <v>0</v>
      </c>
      <c r="AC91" s="141">
        <f t="shared" ca="1" si="95"/>
        <v>0</v>
      </c>
      <c r="AD91" s="141">
        <f t="shared" ca="1" si="95"/>
        <v>0</v>
      </c>
      <c r="AE91" s="141">
        <f t="shared" ca="1" si="95"/>
        <v>0</v>
      </c>
      <c r="AF91" s="141">
        <f t="shared" ca="1" si="95"/>
        <v>0</v>
      </c>
      <c r="AG91" s="141">
        <f t="shared" ca="1" si="95"/>
        <v>0</v>
      </c>
      <c r="AH91" s="141">
        <f t="shared" ca="1" si="95"/>
        <v>0</v>
      </c>
      <c r="AI91" s="141">
        <f t="shared" ca="1" si="95"/>
        <v>0</v>
      </c>
      <c r="AJ91" s="141">
        <f t="shared" ca="1" si="95"/>
        <v>0</v>
      </c>
      <c r="AK91" s="141">
        <f t="shared" ca="1" si="95"/>
        <v>0</v>
      </c>
      <c r="AL91" s="141">
        <f t="shared" ca="1" si="95"/>
        <v>0</v>
      </c>
      <c r="AM91" s="141">
        <f t="shared" ca="1" si="95"/>
        <v>0</v>
      </c>
      <c r="AN91" s="141">
        <f t="shared" ca="1" si="93"/>
        <v>0</v>
      </c>
      <c r="AO91" s="141">
        <f t="shared" ca="1" si="93"/>
        <v>0</v>
      </c>
      <c r="AP91" s="141">
        <f t="shared" ca="1" si="93"/>
        <v>0</v>
      </c>
      <c r="AQ91" s="141">
        <f t="shared" ca="1" si="93"/>
        <v>0</v>
      </c>
      <c r="AR91" s="141">
        <f t="shared" ca="1" si="93"/>
        <v>0</v>
      </c>
      <c r="AS91" s="141">
        <f t="shared" ca="1" si="93"/>
        <v>0</v>
      </c>
      <c r="AT91" s="141">
        <f t="shared" ca="1" si="93"/>
        <v>0</v>
      </c>
      <c r="AU91" s="141">
        <f t="shared" ca="1" si="93"/>
        <v>0</v>
      </c>
      <c r="AV91" s="141">
        <f t="shared" ca="1" si="93"/>
        <v>0</v>
      </c>
      <c r="AW91" s="141">
        <f t="shared" ca="1" si="93"/>
        <v>0</v>
      </c>
      <c r="AX91" s="141">
        <f t="shared" ca="1" si="93"/>
        <v>0</v>
      </c>
      <c r="AY91" s="141">
        <f t="shared" ca="1" si="93"/>
        <v>0</v>
      </c>
      <c r="AZ91" s="141">
        <f t="shared" ca="1" si="93"/>
        <v>0</v>
      </c>
      <c r="BA91" s="141">
        <f t="shared" ca="1" si="93"/>
        <v>0</v>
      </c>
      <c r="BB91" s="141">
        <f t="shared" ca="1" si="93"/>
        <v>0</v>
      </c>
      <c r="BC91" s="141">
        <f t="shared" ca="1" si="93"/>
        <v>0</v>
      </c>
      <c r="BD91" s="141">
        <f t="shared" ca="1" si="94"/>
        <v>0</v>
      </c>
      <c r="BE91" s="141">
        <f t="shared" ca="1" si="94"/>
        <v>0</v>
      </c>
      <c r="BF91" s="141">
        <f t="shared" ca="1" si="94"/>
        <v>0</v>
      </c>
      <c r="BG91" s="141">
        <f t="shared" ca="1" si="94"/>
        <v>0</v>
      </c>
      <c r="BH91" s="141">
        <f t="shared" ca="1" si="94"/>
        <v>0</v>
      </c>
      <c r="BI91" s="141">
        <f t="shared" ca="1" si="94"/>
        <v>0</v>
      </c>
      <c r="BJ91" s="141">
        <f t="shared" ca="1" si="94"/>
        <v>0</v>
      </c>
      <c r="BK91" s="141">
        <f t="shared" ca="1" si="94"/>
        <v>0</v>
      </c>
      <c r="BL91" s="141">
        <f t="shared" ca="1" si="94"/>
        <v>0</v>
      </c>
      <c r="BM91" s="141">
        <f t="shared" ca="1" si="94"/>
        <v>0</v>
      </c>
      <c r="BN91" s="141">
        <f t="shared" ca="1" si="94"/>
        <v>0</v>
      </c>
      <c r="BO91" s="141">
        <f t="shared" ca="1" si="94"/>
        <v>0</v>
      </c>
      <c r="BP91" s="141">
        <f t="shared" ca="1" si="94"/>
        <v>0</v>
      </c>
      <c r="BQ91" s="141">
        <f t="shared" ca="1" si="94"/>
        <v>0</v>
      </c>
      <c r="BR91" s="141">
        <f t="shared" ca="1" si="92"/>
        <v>0</v>
      </c>
      <c r="BS91" s="141">
        <f t="shared" ca="1" si="92"/>
        <v>0</v>
      </c>
      <c r="BT91" s="141">
        <f t="shared" ca="1" si="92"/>
        <v>0</v>
      </c>
      <c r="BU91" s="141">
        <f t="shared" ca="1" si="92"/>
        <v>0</v>
      </c>
      <c r="BV91" s="141">
        <f t="shared" ca="1" si="92"/>
        <v>0</v>
      </c>
      <c r="BW91" s="141">
        <f t="shared" ca="1" si="92"/>
        <v>0</v>
      </c>
      <c r="BX91" s="141">
        <f t="shared" ca="1" si="92"/>
        <v>0</v>
      </c>
      <c r="BY91" s="141">
        <f t="shared" ca="1" si="92"/>
        <v>0</v>
      </c>
      <c r="BZ91" s="141">
        <f t="shared" ca="1" si="92"/>
        <v>0</v>
      </c>
      <c r="CA91" s="141">
        <f t="shared" ca="1" si="92"/>
        <v>0</v>
      </c>
      <c r="CB91" s="141">
        <f t="shared" ca="1" si="92"/>
        <v>0</v>
      </c>
      <c r="CC91" s="141">
        <f t="shared" ca="1" si="92"/>
        <v>0</v>
      </c>
      <c r="CD91" s="141">
        <f t="shared" ca="1" si="92"/>
        <v>0</v>
      </c>
      <c r="CE91" s="141">
        <f t="shared" ca="1" si="92"/>
        <v>0</v>
      </c>
      <c r="CF91" s="141">
        <f t="shared" ca="1" si="92"/>
        <v>0</v>
      </c>
      <c r="CG91" s="141">
        <f t="shared" ca="1" si="92"/>
        <v>0</v>
      </c>
      <c r="CH91" s="141">
        <f t="shared" ca="1" si="96"/>
        <v>0</v>
      </c>
      <c r="CI91" s="141">
        <f t="shared" ca="1" si="96"/>
        <v>0</v>
      </c>
      <c r="CJ91" s="141">
        <f t="shared" ca="1" si="96"/>
        <v>0</v>
      </c>
      <c r="CK91" s="141">
        <f t="shared" ca="1" si="96"/>
        <v>0</v>
      </c>
      <c r="CL91" s="141">
        <f t="shared" ca="1" si="96"/>
        <v>0</v>
      </c>
      <c r="CM91" s="141">
        <f t="shared" ca="1" si="96"/>
        <v>0</v>
      </c>
      <c r="CN91" s="141">
        <f t="shared" ca="1" si="74"/>
        <v>0</v>
      </c>
      <c r="CO91" s="141">
        <f t="shared" ca="1" si="101"/>
        <v>0</v>
      </c>
      <c r="CP91" s="141">
        <f t="shared" ca="1" si="101"/>
        <v>0</v>
      </c>
      <c r="CQ91" s="141">
        <f t="shared" ca="1" si="101"/>
        <v>0</v>
      </c>
      <c r="CR91" s="141">
        <f t="shared" ca="1" si="101"/>
        <v>0</v>
      </c>
      <c r="CS91" s="141">
        <f t="shared" ca="1" si="101"/>
        <v>0</v>
      </c>
      <c r="CT91" s="141">
        <f t="shared" ca="1" si="101"/>
        <v>0</v>
      </c>
      <c r="CU91" s="141">
        <f t="shared" ca="1" si="101"/>
        <v>0</v>
      </c>
      <c r="CV91" s="141">
        <f t="shared" ca="1" si="101"/>
        <v>0</v>
      </c>
      <c r="CW91" s="141">
        <f t="shared" ca="1" si="101"/>
        <v>0</v>
      </c>
      <c r="CX91" s="141">
        <f t="shared" ca="1" si="101"/>
        <v>0</v>
      </c>
      <c r="CY91" s="141">
        <f t="shared" ca="1" si="101"/>
        <v>0</v>
      </c>
      <c r="CZ91" s="141">
        <f t="shared" ca="1" si="101"/>
        <v>0</v>
      </c>
      <c r="DA91" s="141">
        <f t="shared" ca="1" si="101"/>
        <v>0</v>
      </c>
      <c r="DB91" s="141">
        <f t="shared" ca="1" si="101"/>
        <v>0</v>
      </c>
      <c r="DC91" s="141">
        <f t="shared" ca="1" si="101"/>
        <v>0</v>
      </c>
      <c r="DD91" s="141">
        <f t="shared" ca="1" si="101"/>
        <v>0</v>
      </c>
      <c r="DE91" s="141">
        <f t="shared" ca="1" si="99"/>
        <v>0</v>
      </c>
      <c r="DF91" s="141">
        <f t="shared" ca="1" si="99"/>
        <v>0</v>
      </c>
      <c r="DG91" s="141">
        <f t="shared" ca="1" si="99"/>
        <v>0</v>
      </c>
      <c r="DH91" s="141">
        <f t="shared" ca="1" si="99"/>
        <v>0</v>
      </c>
      <c r="DI91" s="141">
        <f t="shared" ca="1" si="99"/>
        <v>0</v>
      </c>
      <c r="DJ91" s="141">
        <f t="shared" ca="1" si="99"/>
        <v>0</v>
      </c>
      <c r="DK91" s="141">
        <f t="shared" ca="1" si="99"/>
        <v>0</v>
      </c>
      <c r="DL91" s="141">
        <f t="shared" ca="1" si="99"/>
        <v>0</v>
      </c>
      <c r="DM91" s="141">
        <f t="shared" ca="1" si="99"/>
        <v>0</v>
      </c>
      <c r="DN91" s="141">
        <f t="shared" ca="1" si="99"/>
        <v>0</v>
      </c>
      <c r="DO91" s="141">
        <f t="shared" ca="1" si="99"/>
        <v>0</v>
      </c>
      <c r="DP91" s="141">
        <f t="shared" ca="1" si="99"/>
        <v>0</v>
      </c>
      <c r="DQ91" s="141">
        <f t="shared" ca="1" si="99"/>
        <v>0</v>
      </c>
      <c r="DR91" s="141">
        <f t="shared" ca="1" si="99"/>
        <v>0</v>
      </c>
      <c r="DS91" s="141">
        <f t="shared" ca="1" si="99"/>
        <v>0</v>
      </c>
      <c r="DT91" s="141">
        <f t="shared" ca="1" si="98"/>
        <v>0</v>
      </c>
      <c r="DU91" s="141">
        <f t="shared" ca="1" si="98"/>
        <v>0</v>
      </c>
      <c r="DV91" s="141">
        <f t="shared" ca="1" si="98"/>
        <v>0</v>
      </c>
      <c r="DW91" s="141">
        <f t="shared" ca="1" si="98"/>
        <v>0</v>
      </c>
      <c r="DX91" s="141">
        <f t="shared" ca="1" si="98"/>
        <v>0</v>
      </c>
      <c r="DY91" s="141">
        <f t="shared" ca="1" si="98"/>
        <v>0</v>
      </c>
      <c r="DZ91" s="141">
        <f t="shared" ca="1" si="98"/>
        <v>0</v>
      </c>
      <c r="EA91" s="141">
        <f t="shared" ca="1" si="98"/>
        <v>0</v>
      </c>
      <c r="EB91" s="141">
        <f t="shared" ca="1" si="98"/>
        <v>0</v>
      </c>
      <c r="EC91" s="141">
        <f t="shared" ca="1" si="98"/>
        <v>0</v>
      </c>
      <c r="ED91" s="141">
        <f t="shared" ca="1" si="98"/>
        <v>0</v>
      </c>
      <c r="EE91" s="141">
        <f t="shared" ca="1" si="98"/>
        <v>0</v>
      </c>
      <c r="EF91" s="141">
        <f t="shared" ca="1" si="98"/>
        <v>0</v>
      </c>
      <c r="EG91" s="141">
        <f t="shared" ca="1" si="98"/>
        <v>0</v>
      </c>
      <c r="EH91" s="141">
        <f t="shared" ca="1" si="98"/>
        <v>0</v>
      </c>
      <c r="EI91" s="141">
        <f t="shared" ca="1" si="82"/>
        <v>0</v>
      </c>
      <c r="EJ91" s="141">
        <f t="shared" ca="1" si="82"/>
        <v>0</v>
      </c>
      <c r="EK91" s="141">
        <f t="shared" ca="1" si="82"/>
        <v>0</v>
      </c>
      <c r="EL91" s="141">
        <f t="shared" ca="1" si="82"/>
        <v>0</v>
      </c>
      <c r="EM91" s="141">
        <f t="shared" ca="1" si="82"/>
        <v>0</v>
      </c>
      <c r="EN91" s="141">
        <f t="shared" ca="1" si="82"/>
        <v>0</v>
      </c>
      <c r="EO91" s="141">
        <f t="shared" ca="1" si="82"/>
        <v>0</v>
      </c>
      <c r="EP91" s="141">
        <f t="shared" ca="1" si="82"/>
        <v>0</v>
      </c>
      <c r="EQ91" s="141">
        <f t="shared" ca="1" si="82"/>
        <v>0</v>
      </c>
      <c r="ER91" s="141">
        <f t="shared" ca="1" si="82"/>
        <v>0</v>
      </c>
      <c r="ES91" s="141">
        <f t="shared" ca="1" si="82"/>
        <v>0</v>
      </c>
      <c r="ET91" s="141">
        <f t="shared" ca="1" si="82"/>
        <v>0</v>
      </c>
      <c r="EU91" s="141">
        <f t="shared" ca="1" si="82"/>
        <v>0</v>
      </c>
      <c r="EV91" s="141">
        <f t="shared" ca="1" si="80"/>
        <v>0</v>
      </c>
      <c r="EW91" s="141">
        <f t="shared" ca="1" si="97"/>
        <v>0</v>
      </c>
      <c r="EX91" s="141">
        <f t="shared" ca="1" si="97"/>
        <v>0</v>
      </c>
      <c r="EY91" s="141">
        <f t="shared" ca="1" si="97"/>
        <v>0</v>
      </c>
      <c r="EZ91" s="141">
        <f t="shared" ca="1" si="97"/>
        <v>0</v>
      </c>
      <c r="FA91" s="141">
        <f t="shared" ca="1" si="97"/>
        <v>0</v>
      </c>
      <c r="FB91" s="141">
        <f t="shared" ca="1" si="97"/>
        <v>0</v>
      </c>
    </row>
    <row r="92" spans="1:158" ht="2.25" customHeight="1">
      <c r="A92" s="139">
        <f t="shared" si="83"/>
        <v>84</v>
      </c>
      <c r="B92" s="140">
        <f t="shared" si="86"/>
        <v>84</v>
      </c>
      <c r="C92" s="140">
        <f t="shared" si="84"/>
        <v>85</v>
      </c>
      <c r="D92" s="139">
        <f t="shared" si="87"/>
        <v>1</v>
      </c>
      <c r="E92" s="139">
        <f t="shared" si="85"/>
        <v>0</v>
      </c>
      <c r="F92" s="139">
        <f t="shared" si="88"/>
        <v>1</v>
      </c>
      <c r="G92">
        <v>84</v>
      </c>
      <c r="H92" s="141">
        <f t="shared" ref="H92:W107" ca="1" si="103">(((INDIRECT("Desenho!L" &amp; (1+$B92)&amp;"C"&amp;(1+H$5),FALSE)*$D92+INDIRECT("Desenho!L" &amp;(1+$C92)&amp;"C"&amp;(1+H$5),FALSE)*$E92)/$F92)*H$3+((INDIRECT("Desenho!L" &amp;(1+$B92) &amp;"C"&amp;(1+H$4),FALSE)*$D92+INDIRECT("Desenho!L" &amp;(1+$C92)&amp;"C"&amp;(1+H$4),FALSE)*$E92)/$F92)*H$2)/H$1</f>
        <v>0</v>
      </c>
      <c r="I92" s="141">
        <f t="shared" ca="1" si="103"/>
        <v>0</v>
      </c>
      <c r="J92" s="141">
        <f t="shared" ca="1" si="103"/>
        <v>0</v>
      </c>
      <c r="K92" s="141">
        <f t="shared" ca="1" si="103"/>
        <v>0</v>
      </c>
      <c r="L92" s="141">
        <f t="shared" ca="1" si="103"/>
        <v>0</v>
      </c>
      <c r="M92" s="141">
        <f t="shared" ca="1" si="103"/>
        <v>0</v>
      </c>
      <c r="N92" s="141">
        <f t="shared" ca="1" si="103"/>
        <v>0</v>
      </c>
      <c r="O92" s="141">
        <f t="shared" ca="1" si="103"/>
        <v>0</v>
      </c>
      <c r="P92" s="141">
        <f t="shared" ca="1" si="103"/>
        <v>0</v>
      </c>
      <c r="Q92" s="141">
        <f t="shared" ca="1" si="103"/>
        <v>0</v>
      </c>
      <c r="R92" s="141">
        <f t="shared" ca="1" si="103"/>
        <v>0</v>
      </c>
      <c r="S92" s="141">
        <f t="shared" ca="1" si="103"/>
        <v>0</v>
      </c>
      <c r="T92" s="141">
        <f t="shared" ca="1" si="103"/>
        <v>0</v>
      </c>
      <c r="U92" s="141">
        <f t="shared" ca="1" si="103"/>
        <v>0</v>
      </c>
      <c r="V92" s="141">
        <f t="shared" ca="1" si="103"/>
        <v>0</v>
      </c>
      <c r="W92" s="141">
        <f t="shared" ca="1" si="103"/>
        <v>0</v>
      </c>
      <c r="X92" s="141">
        <f t="shared" ca="1" si="95"/>
        <v>0</v>
      </c>
      <c r="Y92" s="141">
        <f t="shared" ca="1" si="95"/>
        <v>0</v>
      </c>
      <c r="Z92" s="141">
        <f t="shared" ca="1" si="95"/>
        <v>0</v>
      </c>
      <c r="AA92" s="141">
        <f t="shared" ca="1" si="95"/>
        <v>0</v>
      </c>
      <c r="AB92" s="141">
        <f t="shared" ca="1" si="95"/>
        <v>0</v>
      </c>
      <c r="AC92" s="141">
        <f t="shared" ca="1" si="95"/>
        <v>0</v>
      </c>
      <c r="AD92" s="141">
        <f t="shared" ca="1" si="95"/>
        <v>0</v>
      </c>
      <c r="AE92" s="141">
        <f t="shared" ca="1" si="95"/>
        <v>0</v>
      </c>
      <c r="AF92" s="141">
        <f t="shared" ca="1" si="95"/>
        <v>0</v>
      </c>
      <c r="AG92" s="141">
        <f t="shared" ca="1" si="95"/>
        <v>0</v>
      </c>
      <c r="AH92" s="141">
        <f t="shared" ca="1" si="95"/>
        <v>0</v>
      </c>
      <c r="AI92" s="141">
        <f t="shared" ca="1" si="95"/>
        <v>0</v>
      </c>
      <c r="AJ92" s="141">
        <f t="shared" ca="1" si="95"/>
        <v>0</v>
      </c>
      <c r="AK92" s="141">
        <f t="shared" ca="1" si="95"/>
        <v>0</v>
      </c>
      <c r="AL92" s="141">
        <f t="shared" ca="1" si="95"/>
        <v>0</v>
      </c>
      <c r="AM92" s="141">
        <f t="shared" ca="1" si="95"/>
        <v>0</v>
      </c>
      <c r="AN92" s="141">
        <f t="shared" ca="1" si="93"/>
        <v>0</v>
      </c>
      <c r="AO92" s="141">
        <f t="shared" ca="1" si="93"/>
        <v>0</v>
      </c>
      <c r="AP92" s="141">
        <f t="shared" ca="1" si="93"/>
        <v>0</v>
      </c>
      <c r="AQ92" s="141">
        <f t="shared" ca="1" si="93"/>
        <v>0</v>
      </c>
      <c r="AR92" s="141">
        <f t="shared" ca="1" si="93"/>
        <v>0</v>
      </c>
      <c r="AS92" s="141">
        <f t="shared" ca="1" si="93"/>
        <v>0</v>
      </c>
      <c r="AT92" s="141">
        <f t="shared" ca="1" si="93"/>
        <v>0</v>
      </c>
      <c r="AU92" s="141">
        <f t="shared" ca="1" si="93"/>
        <v>0</v>
      </c>
      <c r="AV92" s="141">
        <f t="shared" ca="1" si="93"/>
        <v>0</v>
      </c>
      <c r="AW92" s="141">
        <f t="shared" ca="1" si="93"/>
        <v>0</v>
      </c>
      <c r="AX92" s="141">
        <f t="shared" ca="1" si="93"/>
        <v>0</v>
      </c>
      <c r="AY92" s="141">
        <f t="shared" ca="1" si="93"/>
        <v>0</v>
      </c>
      <c r="AZ92" s="141">
        <f t="shared" ca="1" si="93"/>
        <v>0</v>
      </c>
      <c r="BA92" s="141">
        <f t="shared" ca="1" si="93"/>
        <v>0</v>
      </c>
      <c r="BB92" s="141">
        <f t="shared" ca="1" si="93"/>
        <v>0</v>
      </c>
      <c r="BC92" s="141">
        <f t="shared" ca="1" si="93"/>
        <v>0</v>
      </c>
      <c r="BD92" s="141">
        <f t="shared" ca="1" si="94"/>
        <v>0</v>
      </c>
      <c r="BE92" s="141">
        <f t="shared" ca="1" si="94"/>
        <v>0</v>
      </c>
      <c r="BF92" s="141">
        <f t="shared" ca="1" si="94"/>
        <v>0</v>
      </c>
      <c r="BG92" s="141">
        <f t="shared" ca="1" si="94"/>
        <v>0</v>
      </c>
      <c r="BH92" s="141">
        <f t="shared" ca="1" si="94"/>
        <v>0</v>
      </c>
      <c r="BI92" s="141">
        <f t="shared" ca="1" si="94"/>
        <v>0</v>
      </c>
      <c r="BJ92" s="141">
        <f t="shared" ca="1" si="94"/>
        <v>0</v>
      </c>
      <c r="BK92" s="141">
        <f t="shared" ca="1" si="94"/>
        <v>0</v>
      </c>
      <c r="BL92" s="141">
        <f t="shared" ca="1" si="94"/>
        <v>0</v>
      </c>
      <c r="BM92" s="141">
        <f t="shared" ca="1" si="94"/>
        <v>0</v>
      </c>
      <c r="BN92" s="141">
        <f t="shared" ca="1" si="94"/>
        <v>0</v>
      </c>
      <c r="BO92" s="141">
        <f t="shared" ca="1" si="94"/>
        <v>0</v>
      </c>
      <c r="BP92" s="141">
        <f t="shared" ca="1" si="94"/>
        <v>0</v>
      </c>
      <c r="BQ92" s="141">
        <f t="shared" ca="1" si="94"/>
        <v>0</v>
      </c>
      <c r="BR92" s="141">
        <f t="shared" ca="1" si="92"/>
        <v>0</v>
      </c>
      <c r="BS92" s="141">
        <f t="shared" ca="1" si="92"/>
        <v>0</v>
      </c>
      <c r="BT92" s="141">
        <f t="shared" ca="1" si="92"/>
        <v>0</v>
      </c>
      <c r="BU92" s="141">
        <f t="shared" ca="1" si="92"/>
        <v>0</v>
      </c>
      <c r="BV92" s="141">
        <f t="shared" ca="1" si="92"/>
        <v>0</v>
      </c>
      <c r="BW92" s="141">
        <f t="shared" ca="1" si="92"/>
        <v>0</v>
      </c>
      <c r="BX92" s="141">
        <f t="shared" ca="1" si="92"/>
        <v>0</v>
      </c>
      <c r="BY92" s="141">
        <f t="shared" ca="1" si="92"/>
        <v>0</v>
      </c>
      <c r="BZ92" s="141">
        <f t="shared" ca="1" si="92"/>
        <v>0</v>
      </c>
      <c r="CA92" s="141">
        <f t="shared" ca="1" si="92"/>
        <v>0</v>
      </c>
      <c r="CB92" s="141">
        <f t="shared" ca="1" si="92"/>
        <v>0</v>
      </c>
      <c r="CC92" s="141">
        <f t="shared" ca="1" si="92"/>
        <v>0</v>
      </c>
      <c r="CD92" s="141">
        <f t="shared" ca="1" si="92"/>
        <v>0</v>
      </c>
      <c r="CE92" s="141">
        <f t="shared" ca="1" si="92"/>
        <v>0</v>
      </c>
      <c r="CF92" s="141">
        <f t="shared" ca="1" si="92"/>
        <v>0</v>
      </c>
      <c r="CG92" s="141">
        <f t="shared" ca="1" si="92"/>
        <v>0</v>
      </c>
      <c r="CH92" s="141">
        <f t="shared" ca="1" si="96"/>
        <v>0</v>
      </c>
      <c r="CI92" s="141">
        <f t="shared" ca="1" si="96"/>
        <v>0</v>
      </c>
      <c r="CJ92" s="141">
        <f t="shared" ca="1" si="96"/>
        <v>0</v>
      </c>
      <c r="CK92" s="141">
        <f t="shared" ca="1" si="96"/>
        <v>0</v>
      </c>
      <c r="CL92" s="141">
        <f t="shared" ca="1" si="96"/>
        <v>0</v>
      </c>
      <c r="CM92" s="141">
        <f t="shared" ca="1" si="96"/>
        <v>0</v>
      </c>
      <c r="CN92" s="141">
        <f t="shared" ca="1" si="74"/>
        <v>0</v>
      </c>
      <c r="CO92" s="141">
        <f t="shared" ca="1" si="101"/>
        <v>0</v>
      </c>
      <c r="CP92" s="141">
        <f t="shared" ca="1" si="101"/>
        <v>0</v>
      </c>
      <c r="CQ92" s="141">
        <f t="shared" ca="1" si="101"/>
        <v>0</v>
      </c>
      <c r="CR92" s="141">
        <f t="shared" ca="1" si="101"/>
        <v>0</v>
      </c>
      <c r="CS92" s="141">
        <f t="shared" ca="1" si="101"/>
        <v>0</v>
      </c>
      <c r="CT92" s="141">
        <f t="shared" ca="1" si="101"/>
        <v>0</v>
      </c>
      <c r="CU92" s="141">
        <f t="shared" ca="1" si="101"/>
        <v>0</v>
      </c>
      <c r="CV92" s="141">
        <f t="shared" ca="1" si="101"/>
        <v>0</v>
      </c>
      <c r="CW92" s="141">
        <f t="shared" ca="1" si="101"/>
        <v>0</v>
      </c>
      <c r="CX92" s="141">
        <f t="shared" ca="1" si="101"/>
        <v>0</v>
      </c>
      <c r="CY92" s="141">
        <f t="shared" ca="1" si="101"/>
        <v>0</v>
      </c>
      <c r="CZ92" s="141">
        <f t="shared" ca="1" si="101"/>
        <v>0</v>
      </c>
      <c r="DA92" s="141">
        <f t="shared" ca="1" si="101"/>
        <v>0</v>
      </c>
      <c r="DB92" s="141">
        <f t="shared" ca="1" si="101"/>
        <v>0</v>
      </c>
      <c r="DC92" s="141">
        <f t="shared" ca="1" si="101"/>
        <v>0</v>
      </c>
      <c r="DD92" s="141">
        <f t="shared" ca="1" si="101"/>
        <v>0</v>
      </c>
      <c r="DE92" s="141">
        <f t="shared" ca="1" si="99"/>
        <v>0</v>
      </c>
      <c r="DF92" s="141">
        <f t="shared" ca="1" si="99"/>
        <v>0</v>
      </c>
      <c r="DG92" s="141">
        <f t="shared" ca="1" si="99"/>
        <v>0</v>
      </c>
      <c r="DH92" s="141">
        <f t="shared" ca="1" si="99"/>
        <v>0</v>
      </c>
      <c r="DI92" s="141">
        <f t="shared" ca="1" si="99"/>
        <v>0</v>
      </c>
      <c r="DJ92" s="141">
        <f t="shared" ca="1" si="99"/>
        <v>0</v>
      </c>
      <c r="DK92" s="141">
        <f t="shared" ca="1" si="99"/>
        <v>0</v>
      </c>
      <c r="DL92" s="141">
        <f t="shared" ca="1" si="99"/>
        <v>0</v>
      </c>
      <c r="DM92" s="141">
        <f t="shared" ca="1" si="99"/>
        <v>0</v>
      </c>
      <c r="DN92" s="141">
        <f t="shared" ca="1" si="99"/>
        <v>0</v>
      </c>
      <c r="DO92" s="141">
        <f t="shared" ca="1" si="99"/>
        <v>0</v>
      </c>
      <c r="DP92" s="141">
        <f t="shared" ca="1" si="99"/>
        <v>0</v>
      </c>
      <c r="DQ92" s="141">
        <f t="shared" ca="1" si="99"/>
        <v>0</v>
      </c>
      <c r="DR92" s="141">
        <f t="shared" ca="1" si="99"/>
        <v>0</v>
      </c>
      <c r="DS92" s="141">
        <f t="shared" ca="1" si="99"/>
        <v>0</v>
      </c>
      <c r="DT92" s="141">
        <f t="shared" ca="1" si="98"/>
        <v>0</v>
      </c>
      <c r="DU92" s="141">
        <f t="shared" ca="1" si="98"/>
        <v>0</v>
      </c>
      <c r="DV92" s="141">
        <f t="shared" ca="1" si="98"/>
        <v>0</v>
      </c>
      <c r="DW92" s="141">
        <f t="shared" ca="1" si="98"/>
        <v>0</v>
      </c>
      <c r="DX92" s="141">
        <f t="shared" ca="1" si="98"/>
        <v>0</v>
      </c>
      <c r="DY92" s="141">
        <f t="shared" ca="1" si="98"/>
        <v>0</v>
      </c>
      <c r="DZ92" s="141">
        <f t="shared" ca="1" si="98"/>
        <v>0</v>
      </c>
      <c r="EA92" s="141">
        <f t="shared" ca="1" si="98"/>
        <v>0</v>
      </c>
      <c r="EB92" s="141">
        <f t="shared" ca="1" si="98"/>
        <v>0</v>
      </c>
      <c r="EC92" s="141">
        <f t="shared" ca="1" si="98"/>
        <v>0</v>
      </c>
      <c r="ED92" s="141">
        <f t="shared" ca="1" si="98"/>
        <v>0</v>
      </c>
      <c r="EE92" s="141">
        <f t="shared" ca="1" si="98"/>
        <v>0</v>
      </c>
      <c r="EF92" s="141">
        <f t="shared" ca="1" si="98"/>
        <v>0</v>
      </c>
      <c r="EG92" s="141">
        <f t="shared" ca="1" si="98"/>
        <v>0</v>
      </c>
      <c r="EH92" s="141">
        <f t="shared" ca="1" si="98"/>
        <v>0</v>
      </c>
      <c r="EI92" s="141">
        <f t="shared" ca="1" si="82"/>
        <v>0</v>
      </c>
      <c r="EJ92" s="141">
        <f t="shared" ca="1" si="82"/>
        <v>0</v>
      </c>
      <c r="EK92" s="141">
        <f t="shared" ca="1" si="82"/>
        <v>0</v>
      </c>
      <c r="EL92" s="141">
        <f t="shared" ca="1" si="82"/>
        <v>0</v>
      </c>
      <c r="EM92" s="141">
        <f t="shared" ca="1" si="82"/>
        <v>0</v>
      </c>
      <c r="EN92" s="141">
        <f t="shared" ca="1" si="82"/>
        <v>0</v>
      </c>
      <c r="EO92" s="141">
        <f t="shared" ca="1" si="82"/>
        <v>0</v>
      </c>
      <c r="EP92" s="141">
        <f t="shared" ca="1" si="82"/>
        <v>0</v>
      </c>
      <c r="EQ92" s="141">
        <f t="shared" ca="1" si="82"/>
        <v>0</v>
      </c>
      <c r="ER92" s="141">
        <f t="shared" ca="1" si="82"/>
        <v>0</v>
      </c>
      <c r="ES92" s="141">
        <f t="shared" ca="1" si="82"/>
        <v>0</v>
      </c>
      <c r="ET92" s="141">
        <f t="shared" ca="1" si="82"/>
        <v>0</v>
      </c>
      <c r="EU92" s="141">
        <f t="shared" ca="1" si="82"/>
        <v>0</v>
      </c>
      <c r="EV92" s="141">
        <f t="shared" ca="1" si="80"/>
        <v>0</v>
      </c>
      <c r="EW92" s="141">
        <f t="shared" ca="1" si="97"/>
        <v>0</v>
      </c>
      <c r="EX92" s="141">
        <f t="shared" ca="1" si="97"/>
        <v>0</v>
      </c>
      <c r="EY92" s="141">
        <f t="shared" ca="1" si="97"/>
        <v>0</v>
      </c>
      <c r="EZ92" s="141">
        <f t="shared" ca="1" si="97"/>
        <v>0</v>
      </c>
      <c r="FA92" s="141">
        <f t="shared" ca="1" si="97"/>
        <v>0</v>
      </c>
      <c r="FB92" s="141">
        <f t="shared" ca="1" si="97"/>
        <v>0</v>
      </c>
    </row>
    <row r="93" spans="1:158" ht="2.25" customHeight="1">
      <c r="A93" s="139">
        <f t="shared" si="83"/>
        <v>85</v>
      </c>
      <c r="B93" s="140">
        <f t="shared" si="86"/>
        <v>85</v>
      </c>
      <c r="C93" s="140">
        <f t="shared" si="84"/>
        <v>86</v>
      </c>
      <c r="D93" s="139">
        <f t="shared" si="87"/>
        <v>1</v>
      </c>
      <c r="E93" s="139">
        <f t="shared" si="85"/>
        <v>0</v>
      </c>
      <c r="F93" s="139">
        <f t="shared" si="88"/>
        <v>1</v>
      </c>
      <c r="G93">
        <v>85</v>
      </c>
      <c r="H93" s="141">
        <f t="shared" ca="1" si="103"/>
        <v>0</v>
      </c>
      <c r="I93" s="141">
        <f t="shared" ca="1" si="103"/>
        <v>0</v>
      </c>
      <c r="J93" s="141">
        <f t="shared" ca="1" si="103"/>
        <v>0</v>
      </c>
      <c r="K93" s="141">
        <f t="shared" ca="1" si="103"/>
        <v>0</v>
      </c>
      <c r="L93" s="141">
        <f t="shared" ca="1" si="103"/>
        <v>0</v>
      </c>
      <c r="M93" s="141">
        <f t="shared" ca="1" si="103"/>
        <v>0</v>
      </c>
      <c r="N93" s="141">
        <f t="shared" ca="1" si="103"/>
        <v>0</v>
      </c>
      <c r="O93" s="141">
        <f t="shared" ca="1" si="103"/>
        <v>0</v>
      </c>
      <c r="P93" s="141">
        <f t="shared" ca="1" si="103"/>
        <v>0</v>
      </c>
      <c r="Q93" s="141">
        <f t="shared" ca="1" si="103"/>
        <v>0</v>
      </c>
      <c r="R93" s="141">
        <f t="shared" ca="1" si="103"/>
        <v>0</v>
      </c>
      <c r="S93" s="141">
        <f t="shared" ca="1" si="103"/>
        <v>0</v>
      </c>
      <c r="T93" s="141">
        <f t="shared" ca="1" si="103"/>
        <v>0</v>
      </c>
      <c r="U93" s="141">
        <f t="shared" ca="1" si="103"/>
        <v>0</v>
      </c>
      <c r="V93" s="141">
        <f t="shared" ca="1" si="103"/>
        <v>0</v>
      </c>
      <c r="W93" s="141">
        <f t="shared" ca="1" si="103"/>
        <v>0</v>
      </c>
      <c r="X93" s="141">
        <f t="shared" ca="1" si="95"/>
        <v>0</v>
      </c>
      <c r="Y93" s="141">
        <f t="shared" ca="1" si="95"/>
        <v>0</v>
      </c>
      <c r="Z93" s="141">
        <f t="shared" ca="1" si="95"/>
        <v>0</v>
      </c>
      <c r="AA93" s="141">
        <f t="shared" ca="1" si="95"/>
        <v>0</v>
      </c>
      <c r="AB93" s="141">
        <f t="shared" ca="1" si="95"/>
        <v>0</v>
      </c>
      <c r="AC93" s="141">
        <f t="shared" ca="1" si="95"/>
        <v>0</v>
      </c>
      <c r="AD93" s="141">
        <f t="shared" ca="1" si="95"/>
        <v>0</v>
      </c>
      <c r="AE93" s="141">
        <f t="shared" ca="1" si="95"/>
        <v>0</v>
      </c>
      <c r="AF93" s="141">
        <f t="shared" ca="1" si="95"/>
        <v>0</v>
      </c>
      <c r="AG93" s="141">
        <f t="shared" ca="1" si="95"/>
        <v>0</v>
      </c>
      <c r="AH93" s="141">
        <f t="shared" ca="1" si="95"/>
        <v>0</v>
      </c>
      <c r="AI93" s="141">
        <f t="shared" ca="1" si="95"/>
        <v>0</v>
      </c>
      <c r="AJ93" s="141">
        <f t="shared" ca="1" si="95"/>
        <v>0</v>
      </c>
      <c r="AK93" s="141">
        <f t="shared" ca="1" si="95"/>
        <v>0</v>
      </c>
      <c r="AL93" s="141">
        <f t="shared" ca="1" si="95"/>
        <v>0</v>
      </c>
      <c r="AM93" s="141">
        <f t="shared" ca="1" si="95"/>
        <v>0</v>
      </c>
      <c r="AN93" s="141">
        <f t="shared" ca="1" si="93"/>
        <v>0</v>
      </c>
      <c r="AO93" s="141">
        <f t="shared" ca="1" si="93"/>
        <v>0</v>
      </c>
      <c r="AP93" s="141">
        <f t="shared" ca="1" si="93"/>
        <v>0</v>
      </c>
      <c r="AQ93" s="141">
        <f t="shared" ca="1" si="93"/>
        <v>0</v>
      </c>
      <c r="AR93" s="141">
        <f t="shared" ca="1" si="93"/>
        <v>0</v>
      </c>
      <c r="AS93" s="141">
        <f t="shared" ca="1" si="93"/>
        <v>0</v>
      </c>
      <c r="AT93" s="141">
        <f t="shared" ca="1" si="93"/>
        <v>0</v>
      </c>
      <c r="AU93" s="141">
        <f t="shared" ca="1" si="93"/>
        <v>0</v>
      </c>
      <c r="AV93" s="141">
        <f t="shared" ca="1" si="93"/>
        <v>0</v>
      </c>
      <c r="AW93" s="141">
        <f t="shared" ca="1" si="93"/>
        <v>0</v>
      </c>
      <c r="AX93" s="141">
        <f t="shared" ca="1" si="93"/>
        <v>0</v>
      </c>
      <c r="AY93" s="141">
        <f t="shared" ca="1" si="93"/>
        <v>0</v>
      </c>
      <c r="AZ93" s="141">
        <f t="shared" ca="1" si="93"/>
        <v>0</v>
      </c>
      <c r="BA93" s="141">
        <f t="shared" ca="1" si="93"/>
        <v>0</v>
      </c>
      <c r="BB93" s="141">
        <f t="shared" ca="1" si="93"/>
        <v>0</v>
      </c>
      <c r="BC93" s="141">
        <f t="shared" ca="1" si="93"/>
        <v>0</v>
      </c>
      <c r="BD93" s="141">
        <f t="shared" ca="1" si="94"/>
        <v>0</v>
      </c>
      <c r="BE93" s="141">
        <f t="shared" ca="1" si="94"/>
        <v>0</v>
      </c>
      <c r="BF93" s="141">
        <f t="shared" ca="1" si="94"/>
        <v>0</v>
      </c>
      <c r="BG93" s="141">
        <f t="shared" ca="1" si="94"/>
        <v>0</v>
      </c>
      <c r="BH93" s="141">
        <f t="shared" ca="1" si="94"/>
        <v>0</v>
      </c>
      <c r="BI93" s="141">
        <f t="shared" ca="1" si="94"/>
        <v>0</v>
      </c>
      <c r="BJ93" s="141">
        <f t="shared" ca="1" si="94"/>
        <v>0</v>
      </c>
      <c r="BK93" s="141">
        <f t="shared" ca="1" si="94"/>
        <v>0</v>
      </c>
      <c r="BL93" s="141">
        <f t="shared" ca="1" si="94"/>
        <v>0</v>
      </c>
      <c r="BM93" s="141">
        <f t="shared" ca="1" si="94"/>
        <v>0</v>
      </c>
      <c r="BN93" s="141">
        <f t="shared" ca="1" si="94"/>
        <v>0</v>
      </c>
      <c r="BO93" s="141">
        <f t="shared" ca="1" si="94"/>
        <v>0</v>
      </c>
      <c r="BP93" s="141">
        <f t="shared" ca="1" si="94"/>
        <v>0</v>
      </c>
      <c r="BQ93" s="141">
        <f t="shared" ca="1" si="94"/>
        <v>0</v>
      </c>
      <c r="BR93" s="141">
        <f t="shared" ca="1" si="92"/>
        <v>0</v>
      </c>
      <c r="BS93" s="141">
        <f t="shared" ca="1" si="92"/>
        <v>0</v>
      </c>
      <c r="BT93" s="141">
        <f t="shared" ca="1" si="92"/>
        <v>0</v>
      </c>
      <c r="BU93" s="141">
        <f t="shared" ca="1" si="92"/>
        <v>0</v>
      </c>
      <c r="BV93" s="141">
        <f t="shared" ca="1" si="92"/>
        <v>0</v>
      </c>
      <c r="BW93" s="141">
        <f t="shared" ca="1" si="92"/>
        <v>0</v>
      </c>
      <c r="BX93" s="141">
        <f t="shared" ca="1" si="92"/>
        <v>0</v>
      </c>
      <c r="BY93" s="141">
        <f t="shared" ca="1" si="92"/>
        <v>0</v>
      </c>
      <c r="BZ93" s="141">
        <f t="shared" ca="1" si="92"/>
        <v>0</v>
      </c>
      <c r="CA93" s="141">
        <f t="shared" ca="1" si="92"/>
        <v>0</v>
      </c>
      <c r="CB93" s="141">
        <f t="shared" ca="1" si="92"/>
        <v>0</v>
      </c>
      <c r="CC93" s="141">
        <f t="shared" ca="1" si="92"/>
        <v>0</v>
      </c>
      <c r="CD93" s="141">
        <f t="shared" ca="1" si="92"/>
        <v>0</v>
      </c>
      <c r="CE93" s="141">
        <f t="shared" ca="1" si="92"/>
        <v>0</v>
      </c>
      <c r="CF93" s="141">
        <f t="shared" ca="1" si="92"/>
        <v>0</v>
      </c>
      <c r="CG93" s="141">
        <f t="shared" ca="1" si="92"/>
        <v>0</v>
      </c>
      <c r="CH93" s="141">
        <f t="shared" ca="1" si="96"/>
        <v>0</v>
      </c>
      <c r="CI93" s="141">
        <f t="shared" ca="1" si="96"/>
        <v>0</v>
      </c>
      <c r="CJ93" s="141">
        <f t="shared" ca="1" si="96"/>
        <v>0</v>
      </c>
      <c r="CK93" s="141">
        <f t="shared" ca="1" si="96"/>
        <v>0</v>
      </c>
      <c r="CL93" s="141">
        <f t="shared" ca="1" si="96"/>
        <v>0</v>
      </c>
      <c r="CM93" s="141">
        <f t="shared" ca="1" si="96"/>
        <v>0</v>
      </c>
      <c r="CN93" s="141">
        <f t="shared" ca="1" si="74"/>
        <v>0</v>
      </c>
      <c r="CO93" s="141">
        <f t="shared" ca="1" si="101"/>
        <v>0</v>
      </c>
      <c r="CP93" s="141">
        <f t="shared" ca="1" si="101"/>
        <v>0</v>
      </c>
      <c r="CQ93" s="141">
        <f t="shared" ca="1" si="101"/>
        <v>0</v>
      </c>
      <c r="CR93" s="141">
        <f t="shared" ca="1" si="101"/>
        <v>0</v>
      </c>
      <c r="CS93" s="141">
        <f t="shared" ca="1" si="101"/>
        <v>0</v>
      </c>
      <c r="CT93" s="141">
        <f t="shared" ca="1" si="101"/>
        <v>0</v>
      </c>
      <c r="CU93" s="141">
        <f t="shared" ca="1" si="101"/>
        <v>0</v>
      </c>
      <c r="CV93" s="141">
        <f t="shared" ca="1" si="101"/>
        <v>0</v>
      </c>
      <c r="CW93" s="141">
        <f t="shared" ca="1" si="101"/>
        <v>0</v>
      </c>
      <c r="CX93" s="141">
        <f t="shared" ca="1" si="101"/>
        <v>0</v>
      </c>
      <c r="CY93" s="141">
        <f t="shared" ca="1" si="101"/>
        <v>0</v>
      </c>
      <c r="CZ93" s="141">
        <f t="shared" ca="1" si="101"/>
        <v>0</v>
      </c>
      <c r="DA93" s="141">
        <f t="shared" ca="1" si="101"/>
        <v>0</v>
      </c>
      <c r="DB93" s="141">
        <f t="shared" ca="1" si="101"/>
        <v>0</v>
      </c>
      <c r="DC93" s="141">
        <f t="shared" ca="1" si="101"/>
        <v>0</v>
      </c>
      <c r="DD93" s="141">
        <f t="shared" ca="1" si="101"/>
        <v>0</v>
      </c>
      <c r="DE93" s="141">
        <f t="shared" ca="1" si="99"/>
        <v>0</v>
      </c>
      <c r="DF93" s="141">
        <f t="shared" ca="1" si="99"/>
        <v>0</v>
      </c>
      <c r="DG93" s="141">
        <f t="shared" ca="1" si="99"/>
        <v>0</v>
      </c>
      <c r="DH93" s="141">
        <f t="shared" ca="1" si="99"/>
        <v>0</v>
      </c>
      <c r="DI93" s="141">
        <f t="shared" ca="1" si="99"/>
        <v>0</v>
      </c>
      <c r="DJ93" s="141">
        <f t="shared" ca="1" si="99"/>
        <v>0</v>
      </c>
      <c r="DK93" s="141">
        <f t="shared" ca="1" si="99"/>
        <v>0</v>
      </c>
      <c r="DL93" s="141">
        <f t="shared" ca="1" si="99"/>
        <v>0</v>
      </c>
      <c r="DM93" s="141">
        <f t="shared" ca="1" si="99"/>
        <v>0</v>
      </c>
      <c r="DN93" s="141">
        <f t="shared" ca="1" si="99"/>
        <v>0</v>
      </c>
      <c r="DO93" s="141">
        <f t="shared" ca="1" si="99"/>
        <v>0</v>
      </c>
      <c r="DP93" s="141">
        <f t="shared" ca="1" si="99"/>
        <v>0</v>
      </c>
      <c r="DQ93" s="141">
        <f t="shared" ca="1" si="99"/>
        <v>0</v>
      </c>
      <c r="DR93" s="141">
        <f t="shared" ca="1" si="99"/>
        <v>0</v>
      </c>
      <c r="DS93" s="141">
        <f t="shared" ca="1" si="99"/>
        <v>0</v>
      </c>
      <c r="DT93" s="141">
        <f t="shared" ca="1" si="98"/>
        <v>0</v>
      </c>
      <c r="DU93" s="141">
        <f t="shared" ca="1" si="98"/>
        <v>0</v>
      </c>
      <c r="DV93" s="141">
        <f t="shared" ca="1" si="98"/>
        <v>0</v>
      </c>
      <c r="DW93" s="141">
        <f t="shared" ca="1" si="98"/>
        <v>0</v>
      </c>
      <c r="DX93" s="141">
        <f t="shared" ca="1" si="98"/>
        <v>0</v>
      </c>
      <c r="DY93" s="141">
        <f t="shared" ca="1" si="98"/>
        <v>0</v>
      </c>
      <c r="DZ93" s="141">
        <f t="shared" ca="1" si="98"/>
        <v>0</v>
      </c>
      <c r="EA93" s="141">
        <f t="shared" ca="1" si="98"/>
        <v>0</v>
      </c>
      <c r="EB93" s="141">
        <f t="shared" ca="1" si="98"/>
        <v>0</v>
      </c>
      <c r="EC93" s="141">
        <f t="shared" ca="1" si="98"/>
        <v>0</v>
      </c>
      <c r="ED93" s="141">
        <f t="shared" ca="1" si="98"/>
        <v>0</v>
      </c>
      <c r="EE93" s="141">
        <f t="shared" ca="1" si="98"/>
        <v>0</v>
      </c>
      <c r="EF93" s="141">
        <f t="shared" ca="1" si="98"/>
        <v>0</v>
      </c>
      <c r="EG93" s="141">
        <f t="shared" ca="1" si="98"/>
        <v>0</v>
      </c>
      <c r="EH93" s="141">
        <f t="shared" ca="1" si="98"/>
        <v>0</v>
      </c>
      <c r="EI93" s="141">
        <f t="shared" ca="1" si="82"/>
        <v>0</v>
      </c>
      <c r="EJ93" s="141">
        <f t="shared" ca="1" si="82"/>
        <v>0</v>
      </c>
      <c r="EK93" s="141">
        <f t="shared" ca="1" si="82"/>
        <v>0</v>
      </c>
      <c r="EL93" s="141">
        <f t="shared" ca="1" si="82"/>
        <v>0</v>
      </c>
      <c r="EM93" s="141">
        <f t="shared" ca="1" si="82"/>
        <v>0</v>
      </c>
      <c r="EN93" s="141">
        <f t="shared" ref="EN93:FB117" ca="1" si="104">(((INDIRECT("Desenho!L" &amp; (1+$B93)&amp;"C"&amp;(1+EN$5),FALSE)*$D93+INDIRECT("Desenho!L" &amp;(1+$C93)&amp;"C"&amp;(1+EN$5),FALSE)*$E93)/$F93)*EN$3+((INDIRECT("Desenho!L" &amp;(1+$B93) &amp;"C"&amp;(1+EN$4),FALSE)*$D93+INDIRECT("Desenho!L" &amp;(1+$C93)&amp;"C"&amp;(1+EN$4),FALSE)*$E93)/$F93)*EN$2)/EN$1</f>
        <v>0</v>
      </c>
      <c r="EO93" s="141">
        <f t="shared" ca="1" si="104"/>
        <v>0</v>
      </c>
      <c r="EP93" s="141">
        <f t="shared" ca="1" si="104"/>
        <v>0</v>
      </c>
      <c r="EQ93" s="141">
        <f t="shared" ca="1" si="104"/>
        <v>0</v>
      </c>
      <c r="ER93" s="141">
        <f t="shared" ca="1" si="104"/>
        <v>0</v>
      </c>
      <c r="ES93" s="141">
        <f t="shared" ca="1" si="104"/>
        <v>0</v>
      </c>
      <c r="ET93" s="141">
        <f t="shared" ca="1" si="104"/>
        <v>0</v>
      </c>
      <c r="EU93" s="141">
        <f t="shared" ca="1" si="104"/>
        <v>0</v>
      </c>
      <c r="EV93" s="141">
        <f t="shared" ca="1" si="104"/>
        <v>0</v>
      </c>
      <c r="EW93" s="141">
        <f t="shared" ca="1" si="104"/>
        <v>0</v>
      </c>
      <c r="EX93" s="141">
        <f t="shared" ca="1" si="104"/>
        <v>0</v>
      </c>
      <c r="EY93" s="141">
        <f t="shared" ca="1" si="104"/>
        <v>0</v>
      </c>
      <c r="EZ93" s="141">
        <f t="shared" ca="1" si="104"/>
        <v>0</v>
      </c>
      <c r="FA93" s="141">
        <f t="shared" ca="1" si="104"/>
        <v>0</v>
      </c>
      <c r="FB93" s="141">
        <f t="shared" ca="1" si="104"/>
        <v>0</v>
      </c>
    </row>
    <row r="94" spans="1:158" ht="2.25" customHeight="1">
      <c r="A94" s="139">
        <f t="shared" si="83"/>
        <v>86</v>
      </c>
      <c r="B94" s="140">
        <f t="shared" si="86"/>
        <v>86</v>
      </c>
      <c r="C94" s="140">
        <f t="shared" si="84"/>
        <v>87</v>
      </c>
      <c r="D94" s="139">
        <f t="shared" si="87"/>
        <v>1</v>
      </c>
      <c r="E94" s="139">
        <f t="shared" si="85"/>
        <v>0</v>
      </c>
      <c r="F94" s="139">
        <f t="shared" si="88"/>
        <v>1</v>
      </c>
      <c r="G94">
        <v>86</v>
      </c>
      <c r="H94" s="141">
        <f t="shared" ca="1" si="103"/>
        <v>0</v>
      </c>
      <c r="I94" s="141">
        <f t="shared" ca="1" si="103"/>
        <v>0</v>
      </c>
      <c r="J94" s="141">
        <f t="shared" ca="1" si="103"/>
        <v>0</v>
      </c>
      <c r="K94" s="141">
        <f t="shared" ca="1" si="103"/>
        <v>0</v>
      </c>
      <c r="L94" s="141">
        <f t="shared" ca="1" si="103"/>
        <v>0</v>
      </c>
      <c r="M94" s="141">
        <f t="shared" ca="1" si="103"/>
        <v>0</v>
      </c>
      <c r="N94" s="141">
        <f t="shared" ca="1" si="103"/>
        <v>0</v>
      </c>
      <c r="O94" s="141">
        <f t="shared" ca="1" si="103"/>
        <v>0</v>
      </c>
      <c r="P94" s="141">
        <f t="shared" ca="1" si="103"/>
        <v>0</v>
      </c>
      <c r="Q94" s="141">
        <f t="shared" ca="1" si="103"/>
        <v>0</v>
      </c>
      <c r="R94" s="141">
        <f t="shared" ca="1" si="103"/>
        <v>0</v>
      </c>
      <c r="S94" s="141">
        <f t="shared" ca="1" si="103"/>
        <v>0</v>
      </c>
      <c r="T94" s="141">
        <f t="shared" ca="1" si="103"/>
        <v>0</v>
      </c>
      <c r="U94" s="141">
        <f t="shared" ca="1" si="103"/>
        <v>0</v>
      </c>
      <c r="V94" s="141">
        <f t="shared" ca="1" si="103"/>
        <v>0</v>
      </c>
      <c r="W94" s="141">
        <f t="shared" ca="1" si="103"/>
        <v>0</v>
      </c>
      <c r="X94" s="141">
        <f t="shared" ca="1" si="95"/>
        <v>0</v>
      </c>
      <c r="Y94" s="141">
        <f t="shared" ca="1" si="95"/>
        <v>0</v>
      </c>
      <c r="Z94" s="141">
        <f t="shared" ca="1" si="95"/>
        <v>0</v>
      </c>
      <c r="AA94" s="141">
        <f t="shared" ca="1" si="95"/>
        <v>0</v>
      </c>
      <c r="AB94" s="141">
        <f t="shared" ca="1" si="95"/>
        <v>0</v>
      </c>
      <c r="AC94" s="141">
        <f t="shared" ca="1" si="95"/>
        <v>0</v>
      </c>
      <c r="AD94" s="141">
        <f t="shared" ca="1" si="95"/>
        <v>0</v>
      </c>
      <c r="AE94" s="141">
        <f t="shared" ca="1" si="95"/>
        <v>0</v>
      </c>
      <c r="AF94" s="141">
        <f t="shared" ca="1" si="95"/>
        <v>0</v>
      </c>
      <c r="AG94" s="141">
        <f t="shared" ca="1" si="95"/>
        <v>0</v>
      </c>
      <c r="AH94" s="141">
        <f t="shared" ca="1" si="95"/>
        <v>0</v>
      </c>
      <c r="AI94" s="141">
        <f t="shared" ca="1" si="95"/>
        <v>0</v>
      </c>
      <c r="AJ94" s="141">
        <f t="shared" ca="1" si="95"/>
        <v>0</v>
      </c>
      <c r="AK94" s="141">
        <f t="shared" ca="1" si="95"/>
        <v>0</v>
      </c>
      <c r="AL94" s="141">
        <f t="shared" ca="1" si="95"/>
        <v>0</v>
      </c>
      <c r="AM94" s="141">
        <f t="shared" ca="1" si="95"/>
        <v>0</v>
      </c>
      <c r="AN94" s="141">
        <f t="shared" ca="1" si="93"/>
        <v>0</v>
      </c>
      <c r="AO94" s="141">
        <f t="shared" ca="1" si="93"/>
        <v>0</v>
      </c>
      <c r="AP94" s="141">
        <f t="shared" ca="1" si="93"/>
        <v>0</v>
      </c>
      <c r="AQ94" s="141">
        <f t="shared" ca="1" si="93"/>
        <v>0</v>
      </c>
      <c r="AR94" s="141">
        <f t="shared" ca="1" si="93"/>
        <v>0</v>
      </c>
      <c r="AS94" s="141">
        <f t="shared" ca="1" si="93"/>
        <v>0</v>
      </c>
      <c r="AT94" s="141">
        <f t="shared" ca="1" si="93"/>
        <v>0</v>
      </c>
      <c r="AU94" s="141">
        <f t="shared" ca="1" si="93"/>
        <v>0</v>
      </c>
      <c r="AV94" s="141">
        <f t="shared" ca="1" si="93"/>
        <v>0</v>
      </c>
      <c r="AW94" s="141">
        <f t="shared" ca="1" si="93"/>
        <v>0</v>
      </c>
      <c r="AX94" s="141">
        <f t="shared" ca="1" si="93"/>
        <v>0</v>
      </c>
      <c r="AY94" s="141">
        <f t="shared" ca="1" si="93"/>
        <v>0</v>
      </c>
      <c r="AZ94" s="141">
        <f t="shared" ca="1" si="93"/>
        <v>0</v>
      </c>
      <c r="BA94" s="141">
        <f t="shared" ca="1" si="93"/>
        <v>0</v>
      </c>
      <c r="BB94" s="141">
        <f t="shared" ca="1" si="93"/>
        <v>0</v>
      </c>
      <c r="BC94" s="141">
        <f t="shared" ref="BC94:BR109" ca="1" si="105">(((INDIRECT("Desenho!L" &amp; (1+$B94)&amp;"C"&amp;(1+BC$5),FALSE)*$D94+INDIRECT("Desenho!L" &amp;(1+$C94)&amp;"C"&amp;(1+BC$5),FALSE)*$E94)/$F94)*BC$3+((INDIRECT("Desenho!L" &amp;(1+$B94) &amp;"C"&amp;(1+BC$4),FALSE)*$D94+INDIRECT("Desenho!L" &amp;(1+$C94)&amp;"C"&amp;(1+BC$4),FALSE)*$E94)/$F94)*BC$2)/BC$1</f>
        <v>0</v>
      </c>
      <c r="BD94" s="141">
        <f t="shared" ca="1" si="105"/>
        <v>0</v>
      </c>
      <c r="BE94" s="141">
        <f t="shared" ca="1" si="105"/>
        <v>0</v>
      </c>
      <c r="BF94" s="141">
        <f t="shared" ca="1" si="105"/>
        <v>0</v>
      </c>
      <c r="BG94" s="141">
        <f t="shared" ca="1" si="105"/>
        <v>0</v>
      </c>
      <c r="BH94" s="141">
        <f t="shared" ca="1" si="105"/>
        <v>0</v>
      </c>
      <c r="BI94" s="141">
        <f t="shared" ca="1" si="105"/>
        <v>0</v>
      </c>
      <c r="BJ94" s="141">
        <f t="shared" ca="1" si="105"/>
        <v>0</v>
      </c>
      <c r="BK94" s="141">
        <f t="shared" ca="1" si="105"/>
        <v>0</v>
      </c>
      <c r="BL94" s="141">
        <f t="shared" ca="1" si="105"/>
        <v>0</v>
      </c>
      <c r="BM94" s="141">
        <f t="shared" ca="1" si="105"/>
        <v>0</v>
      </c>
      <c r="BN94" s="141">
        <f t="shared" ca="1" si="105"/>
        <v>0</v>
      </c>
      <c r="BO94" s="141">
        <f t="shared" ca="1" si="105"/>
        <v>0</v>
      </c>
      <c r="BP94" s="141">
        <f t="shared" ca="1" si="105"/>
        <v>0</v>
      </c>
      <c r="BQ94" s="141">
        <f t="shared" ca="1" si="105"/>
        <v>0</v>
      </c>
      <c r="BR94" s="141">
        <f t="shared" ca="1" si="92"/>
        <v>0</v>
      </c>
      <c r="BS94" s="141">
        <f t="shared" ca="1" si="92"/>
        <v>0</v>
      </c>
      <c r="BT94" s="141">
        <f t="shared" ca="1" si="92"/>
        <v>0</v>
      </c>
      <c r="BU94" s="141">
        <f t="shared" ca="1" si="92"/>
        <v>0</v>
      </c>
      <c r="BV94" s="141">
        <f t="shared" ca="1" si="92"/>
        <v>0</v>
      </c>
      <c r="BW94" s="141">
        <f t="shared" ca="1" si="92"/>
        <v>0</v>
      </c>
      <c r="BX94" s="141">
        <f t="shared" ca="1" si="92"/>
        <v>0</v>
      </c>
      <c r="BY94" s="141">
        <f t="shared" ca="1" si="92"/>
        <v>0</v>
      </c>
      <c r="BZ94" s="141">
        <f t="shared" ca="1" si="92"/>
        <v>0</v>
      </c>
      <c r="CA94" s="141">
        <f t="shared" ca="1" si="92"/>
        <v>0</v>
      </c>
      <c r="CB94" s="141">
        <f t="shared" ca="1" si="92"/>
        <v>0</v>
      </c>
      <c r="CC94" s="141">
        <f t="shared" ca="1" si="92"/>
        <v>0</v>
      </c>
      <c r="CD94" s="141">
        <f t="shared" ca="1" si="92"/>
        <v>0</v>
      </c>
      <c r="CE94" s="141">
        <f t="shared" ca="1" si="92"/>
        <v>0</v>
      </c>
      <c r="CF94" s="141">
        <f t="shared" ca="1" si="92"/>
        <v>0</v>
      </c>
      <c r="CG94" s="141">
        <f t="shared" ca="1" si="92"/>
        <v>0</v>
      </c>
      <c r="CH94" s="141">
        <f t="shared" ca="1" si="96"/>
        <v>0</v>
      </c>
      <c r="CI94" s="141">
        <f t="shared" ca="1" si="96"/>
        <v>0</v>
      </c>
      <c r="CJ94" s="141">
        <f t="shared" ca="1" si="96"/>
        <v>0</v>
      </c>
      <c r="CK94" s="141">
        <f t="shared" ca="1" si="96"/>
        <v>0</v>
      </c>
      <c r="CL94" s="141">
        <f t="shared" ca="1" si="96"/>
        <v>0</v>
      </c>
      <c r="CM94" s="141">
        <f t="shared" ca="1" si="96"/>
        <v>0</v>
      </c>
      <c r="CN94" s="141">
        <f t="shared" ca="1" si="74"/>
        <v>0</v>
      </c>
      <c r="CO94" s="141">
        <f t="shared" ca="1" si="101"/>
        <v>0</v>
      </c>
      <c r="CP94" s="141">
        <f t="shared" ca="1" si="101"/>
        <v>0</v>
      </c>
      <c r="CQ94" s="141">
        <f t="shared" ca="1" si="101"/>
        <v>0</v>
      </c>
      <c r="CR94" s="141">
        <f t="shared" ca="1" si="101"/>
        <v>0</v>
      </c>
      <c r="CS94" s="141">
        <f t="shared" ca="1" si="101"/>
        <v>0</v>
      </c>
      <c r="CT94" s="141">
        <f t="shared" ca="1" si="101"/>
        <v>0</v>
      </c>
      <c r="CU94" s="141">
        <f t="shared" ca="1" si="101"/>
        <v>0</v>
      </c>
      <c r="CV94" s="141">
        <f t="shared" ca="1" si="101"/>
        <v>0</v>
      </c>
      <c r="CW94" s="141">
        <f t="shared" ca="1" si="101"/>
        <v>0</v>
      </c>
      <c r="CX94" s="141">
        <f t="shared" ca="1" si="101"/>
        <v>0</v>
      </c>
      <c r="CY94" s="141">
        <f t="shared" ca="1" si="101"/>
        <v>0</v>
      </c>
      <c r="CZ94" s="141">
        <f t="shared" ca="1" si="101"/>
        <v>0</v>
      </c>
      <c r="DA94" s="141">
        <f t="shared" ca="1" si="101"/>
        <v>0</v>
      </c>
      <c r="DB94" s="141">
        <f t="shared" ca="1" si="101"/>
        <v>0</v>
      </c>
      <c r="DC94" s="141">
        <f t="shared" ca="1" si="101"/>
        <v>0</v>
      </c>
      <c r="DD94" s="141">
        <f t="shared" ca="1" si="101"/>
        <v>0</v>
      </c>
      <c r="DE94" s="141">
        <f t="shared" ca="1" si="99"/>
        <v>0</v>
      </c>
      <c r="DF94" s="141">
        <f t="shared" ca="1" si="99"/>
        <v>0</v>
      </c>
      <c r="DG94" s="141">
        <f t="shared" ca="1" si="99"/>
        <v>0</v>
      </c>
      <c r="DH94" s="141">
        <f t="shared" ca="1" si="99"/>
        <v>0</v>
      </c>
      <c r="DI94" s="141">
        <f t="shared" ca="1" si="99"/>
        <v>0</v>
      </c>
      <c r="DJ94" s="141">
        <f t="shared" ca="1" si="99"/>
        <v>0</v>
      </c>
      <c r="DK94" s="141">
        <f t="shared" ca="1" si="99"/>
        <v>0</v>
      </c>
      <c r="DL94" s="141">
        <f t="shared" ca="1" si="99"/>
        <v>0</v>
      </c>
      <c r="DM94" s="141">
        <f t="shared" ca="1" si="99"/>
        <v>0</v>
      </c>
      <c r="DN94" s="141">
        <f t="shared" ca="1" si="99"/>
        <v>0</v>
      </c>
      <c r="DO94" s="141">
        <f t="shared" ca="1" si="99"/>
        <v>0</v>
      </c>
      <c r="DP94" s="141">
        <f t="shared" ca="1" si="99"/>
        <v>0</v>
      </c>
      <c r="DQ94" s="141">
        <f t="shared" ca="1" si="99"/>
        <v>0</v>
      </c>
      <c r="DR94" s="141">
        <f t="shared" ca="1" si="99"/>
        <v>0</v>
      </c>
      <c r="DS94" s="141">
        <f t="shared" ca="1" si="99"/>
        <v>0</v>
      </c>
      <c r="DT94" s="141">
        <f t="shared" ca="1" si="98"/>
        <v>0</v>
      </c>
      <c r="DU94" s="141">
        <f t="shared" ca="1" si="98"/>
        <v>0</v>
      </c>
      <c r="DV94" s="141">
        <f t="shared" ca="1" si="98"/>
        <v>0</v>
      </c>
      <c r="DW94" s="141">
        <f t="shared" ca="1" si="98"/>
        <v>0</v>
      </c>
      <c r="DX94" s="141">
        <f t="shared" ca="1" si="98"/>
        <v>0</v>
      </c>
      <c r="DY94" s="141">
        <f t="shared" ca="1" si="98"/>
        <v>0</v>
      </c>
      <c r="DZ94" s="141">
        <f t="shared" ca="1" si="98"/>
        <v>0</v>
      </c>
      <c r="EA94" s="141">
        <f t="shared" ca="1" si="98"/>
        <v>0</v>
      </c>
      <c r="EB94" s="141">
        <f t="shared" ca="1" si="98"/>
        <v>0</v>
      </c>
      <c r="EC94" s="141">
        <f t="shared" ca="1" si="98"/>
        <v>0</v>
      </c>
      <c r="ED94" s="141">
        <f t="shared" ca="1" si="98"/>
        <v>0</v>
      </c>
      <c r="EE94" s="141">
        <f t="shared" ca="1" si="98"/>
        <v>0</v>
      </c>
      <c r="EF94" s="141">
        <f t="shared" ca="1" si="98"/>
        <v>0</v>
      </c>
      <c r="EG94" s="141">
        <f t="shared" ca="1" si="98"/>
        <v>0</v>
      </c>
      <c r="EH94" s="141">
        <f t="shared" ca="1" si="98"/>
        <v>0</v>
      </c>
      <c r="EI94" s="141">
        <f t="shared" ref="EI94:EQ100" ca="1" si="106">(((INDIRECT("Desenho!L" &amp; (1+$B94)&amp;"C"&amp;(1+EI$5),FALSE)*$D94+INDIRECT("Desenho!L" &amp;(1+$C94)&amp;"C"&amp;(1+EI$5),FALSE)*$E94)/$F94)*EI$3+((INDIRECT("Desenho!L" &amp;(1+$B94) &amp;"C"&amp;(1+EI$4),FALSE)*$D94+INDIRECT("Desenho!L" &amp;(1+$C94)&amp;"C"&amp;(1+EI$4),FALSE)*$E94)/$F94)*EI$2)/EI$1</f>
        <v>0</v>
      </c>
      <c r="EJ94" s="141">
        <f t="shared" ca="1" si="106"/>
        <v>0</v>
      </c>
      <c r="EK94" s="141">
        <f t="shared" ca="1" si="106"/>
        <v>0</v>
      </c>
      <c r="EL94" s="141">
        <f t="shared" ca="1" si="106"/>
        <v>0</v>
      </c>
      <c r="EM94" s="141">
        <f t="shared" ca="1" si="106"/>
        <v>0</v>
      </c>
      <c r="EN94" s="141">
        <f t="shared" ca="1" si="106"/>
        <v>0</v>
      </c>
      <c r="EO94" s="141">
        <f t="shared" ca="1" si="106"/>
        <v>0</v>
      </c>
      <c r="EP94" s="141">
        <f t="shared" ca="1" si="106"/>
        <v>0</v>
      </c>
      <c r="EQ94" s="141">
        <f t="shared" ca="1" si="106"/>
        <v>0</v>
      </c>
      <c r="ER94" s="141">
        <f t="shared" ca="1" si="104"/>
        <v>0</v>
      </c>
      <c r="ES94" s="141">
        <f t="shared" ca="1" si="104"/>
        <v>0</v>
      </c>
      <c r="ET94" s="141">
        <f t="shared" ca="1" si="104"/>
        <v>0</v>
      </c>
      <c r="EU94" s="141">
        <f t="shared" ca="1" si="104"/>
        <v>0</v>
      </c>
      <c r="EV94" s="141">
        <f t="shared" ca="1" si="104"/>
        <v>0</v>
      </c>
      <c r="EW94" s="141">
        <f t="shared" ca="1" si="104"/>
        <v>0</v>
      </c>
      <c r="EX94" s="141">
        <f t="shared" ca="1" si="104"/>
        <v>0</v>
      </c>
      <c r="EY94" s="141">
        <f t="shared" ca="1" si="104"/>
        <v>0</v>
      </c>
      <c r="EZ94" s="141">
        <f t="shared" ca="1" si="104"/>
        <v>0</v>
      </c>
      <c r="FA94" s="141">
        <f t="shared" ca="1" si="104"/>
        <v>0</v>
      </c>
      <c r="FB94" s="141">
        <f t="shared" ca="1" si="104"/>
        <v>0</v>
      </c>
    </row>
    <row r="95" spans="1:158" ht="2.25" customHeight="1">
      <c r="A95" s="139">
        <f t="shared" si="83"/>
        <v>87</v>
      </c>
      <c r="B95" s="140">
        <f t="shared" si="86"/>
        <v>87</v>
      </c>
      <c r="C95" s="140">
        <f t="shared" si="84"/>
        <v>88</v>
      </c>
      <c r="D95" s="139">
        <f t="shared" si="87"/>
        <v>1</v>
      </c>
      <c r="E95" s="139">
        <f t="shared" si="85"/>
        <v>0</v>
      </c>
      <c r="F95" s="139">
        <f t="shared" si="88"/>
        <v>1</v>
      </c>
      <c r="G95">
        <v>87</v>
      </c>
      <c r="H95" s="141">
        <f t="shared" ca="1" si="103"/>
        <v>0</v>
      </c>
      <c r="I95" s="141">
        <f t="shared" ca="1" si="103"/>
        <v>0</v>
      </c>
      <c r="J95" s="141">
        <f t="shared" ca="1" si="103"/>
        <v>0</v>
      </c>
      <c r="K95" s="141">
        <f t="shared" ca="1" si="103"/>
        <v>0</v>
      </c>
      <c r="L95" s="141">
        <f t="shared" ca="1" si="103"/>
        <v>0</v>
      </c>
      <c r="M95" s="141">
        <f t="shared" ca="1" si="103"/>
        <v>0</v>
      </c>
      <c r="N95" s="141">
        <f t="shared" ca="1" si="103"/>
        <v>0</v>
      </c>
      <c r="O95" s="141">
        <f t="shared" ca="1" si="103"/>
        <v>0</v>
      </c>
      <c r="P95" s="141">
        <f t="shared" ca="1" si="103"/>
        <v>0</v>
      </c>
      <c r="Q95" s="141">
        <f t="shared" ca="1" si="103"/>
        <v>0</v>
      </c>
      <c r="R95" s="141">
        <f t="shared" ca="1" si="103"/>
        <v>0</v>
      </c>
      <c r="S95" s="141">
        <f t="shared" ca="1" si="103"/>
        <v>0</v>
      </c>
      <c r="T95" s="141">
        <f t="shared" ca="1" si="103"/>
        <v>0</v>
      </c>
      <c r="U95" s="141">
        <f t="shared" ca="1" si="103"/>
        <v>0</v>
      </c>
      <c r="V95" s="141">
        <f t="shared" ca="1" si="103"/>
        <v>0</v>
      </c>
      <c r="W95" s="141">
        <f t="shared" ca="1" si="103"/>
        <v>0</v>
      </c>
      <c r="X95" s="141">
        <f t="shared" ca="1" si="95"/>
        <v>0</v>
      </c>
      <c r="Y95" s="141">
        <f t="shared" ca="1" si="95"/>
        <v>0</v>
      </c>
      <c r="Z95" s="141">
        <f t="shared" ca="1" si="95"/>
        <v>0</v>
      </c>
      <c r="AA95" s="141">
        <f t="shared" ca="1" si="95"/>
        <v>0</v>
      </c>
      <c r="AB95" s="141">
        <f t="shared" ca="1" si="95"/>
        <v>0</v>
      </c>
      <c r="AC95" s="141">
        <f t="shared" ca="1" si="95"/>
        <v>0</v>
      </c>
      <c r="AD95" s="141">
        <f t="shared" ca="1" si="95"/>
        <v>0</v>
      </c>
      <c r="AE95" s="141">
        <f t="shared" ca="1" si="95"/>
        <v>0</v>
      </c>
      <c r="AF95" s="141">
        <f t="shared" ca="1" si="95"/>
        <v>0</v>
      </c>
      <c r="AG95" s="141">
        <f t="shared" ca="1" si="95"/>
        <v>0</v>
      </c>
      <c r="AH95" s="141">
        <f t="shared" ca="1" si="95"/>
        <v>0</v>
      </c>
      <c r="AI95" s="141">
        <f t="shared" ca="1" si="95"/>
        <v>0</v>
      </c>
      <c r="AJ95" s="141">
        <f t="shared" ca="1" si="95"/>
        <v>0</v>
      </c>
      <c r="AK95" s="141">
        <f t="shared" ca="1" si="95"/>
        <v>0</v>
      </c>
      <c r="AL95" s="141">
        <f t="shared" ca="1" si="95"/>
        <v>0</v>
      </c>
      <c r="AM95" s="141">
        <f t="shared" ref="AM95:BB110" ca="1" si="107">(((INDIRECT("Desenho!L" &amp; (1+$B95)&amp;"C"&amp;(1+AM$5),FALSE)*$D95+INDIRECT("Desenho!L" &amp;(1+$C95)&amp;"C"&amp;(1+AM$5),FALSE)*$E95)/$F95)*AM$3+((INDIRECT("Desenho!L" &amp;(1+$B95) &amp;"C"&amp;(1+AM$4),FALSE)*$D95+INDIRECT("Desenho!L" &amp;(1+$C95)&amp;"C"&amp;(1+AM$4),FALSE)*$E95)/$F95)*AM$2)/AM$1</f>
        <v>0</v>
      </c>
      <c r="AN95" s="141">
        <f t="shared" ca="1" si="107"/>
        <v>0</v>
      </c>
      <c r="AO95" s="141">
        <f t="shared" ca="1" si="107"/>
        <v>0</v>
      </c>
      <c r="AP95" s="141">
        <f t="shared" ca="1" si="107"/>
        <v>0</v>
      </c>
      <c r="AQ95" s="141">
        <f t="shared" ca="1" si="107"/>
        <v>0</v>
      </c>
      <c r="AR95" s="141">
        <f t="shared" ca="1" si="107"/>
        <v>0</v>
      </c>
      <c r="AS95" s="141">
        <f t="shared" ca="1" si="107"/>
        <v>0</v>
      </c>
      <c r="AT95" s="141">
        <f t="shared" ca="1" si="107"/>
        <v>0</v>
      </c>
      <c r="AU95" s="141">
        <f t="shared" ca="1" si="107"/>
        <v>0</v>
      </c>
      <c r="AV95" s="141">
        <f t="shared" ca="1" si="107"/>
        <v>0</v>
      </c>
      <c r="AW95" s="141">
        <f t="shared" ca="1" si="107"/>
        <v>0</v>
      </c>
      <c r="AX95" s="141">
        <f t="shared" ca="1" si="107"/>
        <v>0</v>
      </c>
      <c r="AY95" s="141">
        <f t="shared" ca="1" si="107"/>
        <v>0</v>
      </c>
      <c r="AZ95" s="141">
        <f t="shared" ca="1" si="107"/>
        <v>0</v>
      </c>
      <c r="BA95" s="141">
        <f t="shared" ca="1" si="107"/>
        <v>0</v>
      </c>
      <c r="BB95" s="141">
        <f t="shared" ca="1" si="107"/>
        <v>0</v>
      </c>
      <c r="BC95" s="141">
        <f t="shared" ca="1" si="105"/>
        <v>0</v>
      </c>
      <c r="BD95" s="141">
        <f t="shared" ca="1" si="105"/>
        <v>0</v>
      </c>
      <c r="BE95" s="141">
        <f t="shared" ca="1" si="105"/>
        <v>0</v>
      </c>
      <c r="BF95" s="141">
        <f t="shared" ca="1" si="105"/>
        <v>0</v>
      </c>
      <c r="BG95" s="141">
        <f t="shared" ca="1" si="105"/>
        <v>0</v>
      </c>
      <c r="BH95" s="141">
        <f t="shared" ca="1" si="105"/>
        <v>0</v>
      </c>
      <c r="BI95" s="141">
        <f t="shared" ca="1" si="105"/>
        <v>0</v>
      </c>
      <c r="BJ95" s="141">
        <f t="shared" ca="1" si="105"/>
        <v>0</v>
      </c>
      <c r="BK95" s="141">
        <f t="shared" ca="1" si="105"/>
        <v>0</v>
      </c>
      <c r="BL95" s="141">
        <f t="shared" ca="1" si="105"/>
        <v>0</v>
      </c>
      <c r="BM95" s="141">
        <f t="shared" ca="1" si="105"/>
        <v>0</v>
      </c>
      <c r="BN95" s="141">
        <f t="shared" ca="1" si="105"/>
        <v>0</v>
      </c>
      <c r="BO95" s="141">
        <f t="shared" ca="1" si="105"/>
        <v>0</v>
      </c>
      <c r="BP95" s="141">
        <f t="shared" ca="1" si="105"/>
        <v>0</v>
      </c>
      <c r="BQ95" s="141">
        <f t="shared" ca="1" si="105"/>
        <v>0</v>
      </c>
      <c r="BR95" s="141">
        <f t="shared" ca="1" si="92"/>
        <v>0</v>
      </c>
      <c r="BS95" s="141">
        <f t="shared" ca="1" si="92"/>
        <v>0</v>
      </c>
      <c r="BT95" s="141">
        <f t="shared" ca="1" si="92"/>
        <v>0</v>
      </c>
      <c r="BU95" s="141">
        <f t="shared" ca="1" si="92"/>
        <v>0</v>
      </c>
      <c r="BV95" s="141">
        <f t="shared" ca="1" si="92"/>
        <v>0</v>
      </c>
      <c r="BW95" s="141">
        <f t="shared" ca="1" si="92"/>
        <v>0</v>
      </c>
      <c r="BX95" s="141">
        <f t="shared" ca="1" si="92"/>
        <v>0</v>
      </c>
      <c r="BY95" s="141">
        <f t="shared" ca="1" si="92"/>
        <v>0</v>
      </c>
      <c r="BZ95" s="141">
        <f t="shared" ca="1" si="92"/>
        <v>0</v>
      </c>
      <c r="CA95" s="141">
        <f t="shared" ca="1" si="92"/>
        <v>0</v>
      </c>
      <c r="CB95" s="141">
        <f t="shared" ca="1" si="92"/>
        <v>0</v>
      </c>
      <c r="CC95" s="141">
        <f t="shared" ca="1" si="92"/>
        <v>0</v>
      </c>
      <c r="CD95" s="141">
        <f t="shared" ca="1" si="92"/>
        <v>0</v>
      </c>
      <c r="CE95" s="141">
        <f t="shared" ca="1" si="92"/>
        <v>0</v>
      </c>
      <c r="CF95" s="141">
        <f t="shared" ca="1" si="92"/>
        <v>0</v>
      </c>
      <c r="CG95" s="141">
        <f t="shared" ca="1" si="92"/>
        <v>0</v>
      </c>
      <c r="CH95" s="141">
        <f t="shared" ca="1" si="96"/>
        <v>0</v>
      </c>
      <c r="CI95" s="141">
        <f t="shared" ca="1" si="96"/>
        <v>0</v>
      </c>
      <c r="CJ95" s="141">
        <f t="shared" ca="1" si="96"/>
        <v>0</v>
      </c>
      <c r="CK95" s="141">
        <f t="shared" ca="1" si="96"/>
        <v>0</v>
      </c>
      <c r="CL95" s="141">
        <f t="shared" ca="1" si="96"/>
        <v>0</v>
      </c>
      <c r="CM95" s="141">
        <f t="shared" ca="1" si="96"/>
        <v>0</v>
      </c>
      <c r="CN95" s="141">
        <f t="shared" ca="1" si="74"/>
        <v>0</v>
      </c>
      <c r="CO95" s="141">
        <f t="shared" ca="1" si="101"/>
        <v>0</v>
      </c>
      <c r="CP95" s="141">
        <f t="shared" ca="1" si="101"/>
        <v>0</v>
      </c>
      <c r="CQ95" s="141">
        <f t="shared" ca="1" si="101"/>
        <v>0</v>
      </c>
      <c r="CR95" s="141">
        <f t="shared" ca="1" si="101"/>
        <v>0</v>
      </c>
      <c r="CS95" s="141">
        <f t="shared" ca="1" si="101"/>
        <v>0</v>
      </c>
      <c r="CT95" s="141">
        <f t="shared" ca="1" si="101"/>
        <v>0</v>
      </c>
      <c r="CU95" s="141">
        <f t="shared" ca="1" si="101"/>
        <v>0</v>
      </c>
      <c r="CV95" s="141">
        <f t="shared" ca="1" si="101"/>
        <v>0</v>
      </c>
      <c r="CW95" s="141">
        <f t="shared" ca="1" si="101"/>
        <v>0</v>
      </c>
      <c r="CX95" s="141">
        <f t="shared" ca="1" si="101"/>
        <v>0</v>
      </c>
      <c r="CY95" s="141">
        <f t="shared" ca="1" si="101"/>
        <v>0</v>
      </c>
      <c r="CZ95" s="141">
        <f t="shared" ca="1" si="101"/>
        <v>0</v>
      </c>
      <c r="DA95" s="141">
        <f t="shared" ca="1" si="101"/>
        <v>0</v>
      </c>
      <c r="DB95" s="141">
        <f t="shared" ca="1" si="101"/>
        <v>0</v>
      </c>
      <c r="DC95" s="141">
        <f t="shared" ca="1" si="101"/>
        <v>0</v>
      </c>
      <c r="DD95" s="141">
        <f t="shared" ca="1" si="101"/>
        <v>0</v>
      </c>
      <c r="DE95" s="141">
        <f t="shared" ca="1" si="99"/>
        <v>0</v>
      </c>
      <c r="DF95" s="141">
        <f t="shared" ca="1" si="99"/>
        <v>0</v>
      </c>
      <c r="DG95" s="141">
        <f t="shared" ca="1" si="99"/>
        <v>0</v>
      </c>
      <c r="DH95" s="141">
        <f t="shared" ca="1" si="99"/>
        <v>0</v>
      </c>
      <c r="DI95" s="141">
        <f t="shared" ca="1" si="99"/>
        <v>0</v>
      </c>
      <c r="DJ95" s="141">
        <f t="shared" ca="1" si="99"/>
        <v>0</v>
      </c>
      <c r="DK95" s="141">
        <f t="shared" ca="1" si="99"/>
        <v>0</v>
      </c>
      <c r="DL95" s="141">
        <f t="shared" ca="1" si="99"/>
        <v>0</v>
      </c>
      <c r="DM95" s="141">
        <f t="shared" ca="1" si="99"/>
        <v>0</v>
      </c>
      <c r="DN95" s="141">
        <f t="shared" ca="1" si="99"/>
        <v>0</v>
      </c>
      <c r="DO95" s="141">
        <f t="shared" ca="1" si="99"/>
        <v>0</v>
      </c>
      <c r="DP95" s="141">
        <f t="shared" ca="1" si="99"/>
        <v>0</v>
      </c>
      <c r="DQ95" s="141">
        <f t="shared" ca="1" si="99"/>
        <v>0</v>
      </c>
      <c r="DR95" s="141">
        <f t="shared" ca="1" si="99"/>
        <v>0</v>
      </c>
      <c r="DS95" s="141">
        <f t="shared" ca="1" si="99"/>
        <v>0</v>
      </c>
      <c r="DT95" s="141">
        <f t="shared" ca="1" si="98"/>
        <v>0</v>
      </c>
      <c r="DU95" s="141">
        <f t="shared" ca="1" si="98"/>
        <v>0</v>
      </c>
      <c r="DV95" s="141">
        <f t="shared" ca="1" si="98"/>
        <v>0</v>
      </c>
      <c r="DW95" s="141">
        <f t="shared" ca="1" si="98"/>
        <v>0</v>
      </c>
      <c r="DX95" s="141">
        <f t="shared" ca="1" si="98"/>
        <v>0</v>
      </c>
      <c r="DY95" s="141">
        <f t="shared" ca="1" si="98"/>
        <v>0</v>
      </c>
      <c r="DZ95" s="141">
        <f t="shared" ca="1" si="98"/>
        <v>0</v>
      </c>
      <c r="EA95" s="141">
        <f t="shared" ca="1" si="98"/>
        <v>0</v>
      </c>
      <c r="EB95" s="141">
        <f t="shared" ca="1" si="98"/>
        <v>0</v>
      </c>
      <c r="EC95" s="141">
        <f t="shared" ca="1" si="98"/>
        <v>0</v>
      </c>
      <c r="ED95" s="141">
        <f t="shared" ca="1" si="98"/>
        <v>0</v>
      </c>
      <c r="EE95" s="141">
        <f t="shared" ca="1" si="98"/>
        <v>0</v>
      </c>
      <c r="EF95" s="141">
        <f t="shared" ca="1" si="98"/>
        <v>0</v>
      </c>
      <c r="EG95" s="141">
        <f t="shared" ca="1" si="98"/>
        <v>0</v>
      </c>
      <c r="EH95" s="141">
        <f t="shared" ca="1" si="98"/>
        <v>0</v>
      </c>
      <c r="EI95" s="141">
        <f t="shared" ca="1" si="106"/>
        <v>0</v>
      </c>
      <c r="EJ95" s="141">
        <f t="shared" ca="1" si="106"/>
        <v>0</v>
      </c>
      <c r="EK95" s="141">
        <f t="shared" ca="1" si="106"/>
        <v>0</v>
      </c>
      <c r="EL95" s="141">
        <f t="shared" ca="1" si="106"/>
        <v>0</v>
      </c>
      <c r="EM95" s="141">
        <f t="shared" ca="1" si="106"/>
        <v>0</v>
      </c>
      <c r="EN95" s="141">
        <f t="shared" ca="1" si="106"/>
        <v>0</v>
      </c>
      <c r="EO95" s="141">
        <f t="shared" ca="1" si="106"/>
        <v>0</v>
      </c>
      <c r="EP95" s="141">
        <f t="shared" ca="1" si="106"/>
        <v>0</v>
      </c>
      <c r="EQ95" s="141">
        <f t="shared" ca="1" si="106"/>
        <v>0</v>
      </c>
      <c r="ER95" s="141">
        <f t="shared" ca="1" si="104"/>
        <v>0</v>
      </c>
      <c r="ES95" s="141">
        <f t="shared" ca="1" si="104"/>
        <v>0</v>
      </c>
      <c r="ET95" s="141">
        <f t="shared" ca="1" si="104"/>
        <v>0</v>
      </c>
      <c r="EU95" s="141">
        <f t="shared" ca="1" si="104"/>
        <v>0</v>
      </c>
      <c r="EV95" s="141">
        <f t="shared" ca="1" si="104"/>
        <v>0</v>
      </c>
      <c r="EW95" s="141">
        <f t="shared" ca="1" si="104"/>
        <v>0</v>
      </c>
      <c r="EX95" s="141">
        <f t="shared" ca="1" si="104"/>
        <v>0</v>
      </c>
      <c r="EY95" s="141">
        <f t="shared" ca="1" si="104"/>
        <v>0</v>
      </c>
      <c r="EZ95" s="141">
        <f t="shared" ca="1" si="104"/>
        <v>0</v>
      </c>
      <c r="FA95" s="141">
        <f t="shared" ca="1" si="104"/>
        <v>0</v>
      </c>
      <c r="FB95" s="141">
        <f t="shared" ca="1" si="104"/>
        <v>0</v>
      </c>
    </row>
    <row r="96" spans="1:158" ht="2.25" customHeight="1">
      <c r="A96" s="139">
        <f t="shared" si="83"/>
        <v>88</v>
      </c>
      <c r="B96" s="140">
        <f t="shared" si="86"/>
        <v>88</v>
      </c>
      <c r="C96" s="140">
        <f t="shared" si="84"/>
        <v>89</v>
      </c>
      <c r="D96" s="139">
        <f t="shared" si="87"/>
        <v>1</v>
      </c>
      <c r="E96" s="139">
        <f t="shared" si="85"/>
        <v>0</v>
      </c>
      <c r="F96" s="139">
        <f t="shared" si="88"/>
        <v>1</v>
      </c>
      <c r="G96">
        <v>88</v>
      </c>
      <c r="H96" s="141">
        <f t="shared" ca="1" si="103"/>
        <v>0</v>
      </c>
      <c r="I96" s="141">
        <f t="shared" ca="1" si="103"/>
        <v>0</v>
      </c>
      <c r="J96" s="141">
        <f t="shared" ca="1" si="103"/>
        <v>0</v>
      </c>
      <c r="K96" s="141">
        <f t="shared" ca="1" si="103"/>
        <v>0</v>
      </c>
      <c r="L96" s="141">
        <f t="shared" ca="1" si="103"/>
        <v>0</v>
      </c>
      <c r="M96" s="141">
        <f t="shared" ca="1" si="103"/>
        <v>0</v>
      </c>
      <c r="N96" s="141">
        <f t="shared" ca="1" si="103"/>
        <v>0</v>
      </c>
      <c r="O96" s="141">
        <f t="shared" ca="1" si="103"/>
        <v>0</v>
      </c>
      <c r="P96" s="141">
        <f t="shared" ca="1" si="103"/>
        <v>0</v>
      </c>
      <c r="Q96" s="141">
        <f t="shared" ca="1" si="103"/>
        <v>0</v>
      </c>
      <c r="R96" s="141">
        <f t="shared" ca="1" si="103"/>
        <v>0</v>
      </c>
      <c r="S96" s="141">
        <f t="shared" ca="1" si="103"/>
        <v>0</v>
      </c>
      <c r="T96" s="141">
        <f t="shared" ca="1" si="103"/>
        <v>0</v>
      </c>
      <c r="U96" s="141">
        <f t="shared" ca="1" si="103"/>
        <v>0</v>
      </c>
      <c r="V96" s="141">
        <f t="shared" ca="1" si="103"/>
        <v>0</v>
      </c>
      <c r="W96" s="141">
        <f t="shared" ca="1" si="103"/>
        <v>0</v>
      </c>
      <c r="X96" s="141">
        <f t="shared" ref="X96:AM111" ca="1" si="108">(((INDIRECT("Desenho!L" &amp; (1+$B96)&amp;"C"&amp;(1+X$5),FALSE)*$D96+INDIRECT("Desenho!L" &amp;(1+$C96)&amp;"C"&amp;(1+X$5),FALSE)*$E96)/$F96)*X$3+((INDIRECT("Desenho!L" &amp;(1+$B96) &amp;"C"&amp;(1+X$4),FALSE)*$D96+INDIRECT("Desenho!L" &amp;(1+$C96)&amp;"C"&amp;(1+X$4),FALSE)*$E96)/$F96)*X$2)/X$1</f>
        <v>0</v>
      </c>
      <c r="Y96" s="141">
        <f t="shared" ca="1" si="108"/>
        <v>0</v>
      </c>
      <c r="Z96" s="141">
        <f t="shared" ca="1" si="108"/>
        <v>0</v>
      </c>
      <c r="AA96" s="141">
        <f t="shared" ca="1" si="108"/>
        <v>0</v>
      </c>
      <c r="AB96" s="141">
        <f t="shared" ca="1" si="108"/>
        <v>0</v>
      </c>
      <c r="AC96" s="141">
        <f t="shared" ca="1" si="108"/>
        <v>0</v>
      </c>
      <c r="AD96" s="141">
        <f t="shared" ca="1" si="108"/>
        <v>0</v>
      </c>
      <c r="AE96" s="141">
        <f t="shared" ca="1" si="108"/>
        <v>0</v>
      </c>
      <c r="AF96" s="141">
        <f t="shared" ca="1" si="108"/>
        <v>0</v>
      </c>
      <c r="AG96" s="141">
        <f t="shared" ca="1" si="108"/>
        <v>0</v>
      </c>
      <c r="AH96" s="141">
        <f t="shared" ca="1" si="108"/>
        <v>0</v>
      </c>
      <c r="AI96" s="141">
        <f t="shared" ca="1" si="108"/>
        <v>0</v>
      </c>
      <c r="AJ96" s="141">
        <f t="shared" ca="1" si="108"/>
        <v>0</v>
      </c>
      <c r="AK96" s="141">
        <f t="shared" ca="1" si="108"/>
        <v>0</v>
      </c>
      <c r="AL96" s="141">
        <f t="shared" ca="1" si="108"/>
        <v>0</v>
      </c>
      <c r="AM96" s="141">
        <f t="shared" ca="1" si="107"/>
        <v>0</v>
      </c>
      <c r="AN96" s="141">
        <f t="shared" ca="1" si="107"/>
        <v>0</v>
      </c>
      <c r="AO96" s="141">
        <f t="shared" ca="1" si="107"/>
        <v>0</v>
      </c>
      <c r="AP96" s="141">
        <f t="shared" ca="1" si="107"/>
        <v>0</v>
      </c>
      <c r="AQ96" s="141">
        <f t="shared" ca="1" si="107"/>
        <v>0</v>
      </c>
      <c r="AR96" s="141">
        <f t="shared" ca="1" si="107"/>
        <v>0</v>
      </c>
      <c r="AS96" s="141">
        <f t="shared" ca="1" si="107"/>
        <v>0</v>
      </c>
      <c r="AT96" s="141">
        <f t="shared" ca="1" si="107"/>
        <v>0</v>
      </c>
      <c r="AU96" s="141">
        <f t="shared" ca="1" si="107"/>
        <v>0</v>
      </c>
      <c r="AV96" s="141">
        <f t="shared" ca="1" si="107"/>
        <v>0</v>
      </c>
      <c r="AW96" s="141">
        <f t="shared" ca="1" si="107"/>
        <v>0</v>
      </c>
      <c r="AX96" s="141">
        <f t="shared" ca="1" si="107"/>
        <v>0</v>
      </c>
      <c r="AY96" s="141">
        <f t="shared" ca="1" si="107"/>
        <v>0</v>
      </c>
      <c r="AZ96" s="141">
        <f t="shared" ca="1" si="107"/>
        <v>0</v>
      </c>
      <c r="BA96" s="141">
        <f t="shared" ca="1" si="107"/>
        <v>0</v>
      </c>
      <c r="BB96" s="141">
        <f t="shared" ca="1" si="107"/>
        <v>0</v>
      </c>
      <c r="BC96" s="141">
        <f t="shared" ca="1" si="105"/>
        <v>0</v>
      </c>
      <c r="BD96" s="141">
        <f t="shared" ca="1" si="105"/>
        <v>0</v>
      </c>
      <c r="BE96" s="141">
        <f t="shared" ca="1" si="105"/>
        <v>0</v>
      </c>
      <c r="BF96" s="141">
        <f t="shared" ca="1" si="105"/>
        <v>0</v>
      </c>
      <c r="BG96" s="141">
        <f t="shared" ca="1" si="105"/>
        <v>0</v>
      </c>
      <c r="BH96" s="141">
        <f t="shared" ca="1" si="105"/>
        <v>0</v>
      </c>
      <c r="BI96" s="141">
        <f t="shared" ca="1" si="105"/>
        <v>0</v>
      </c>
      <c r="BJ96" s="141">
        <f t="shared" ca="1" si="105"/>
        <v>0</v>
      </c>
      <c r="BK96" s="141">
        <f t="shared" ca="1" si="105"/>
        <v>0</v>
      </c>
      <c r="BL96" s="141">
        <f t="shared" ca="1" si="105"/>
        <v>0</v>
      </c>
      <c r="BM96" s="141">
        <f t="shared" ca="1" si="105"/>
        <v>0</v>
      </c>
      <c r="BN96" s="141">
        <f t="shared" ca="1" si="105"/>
        <v>0</v>
      </c>
      <c r="BO96" s="141">
        <f t="shared" ca="1" si="105"/>
        <v>0</v>
      </c>
      <c r="BP96" s="141">
        <f t="shared" ca="1" si="105"/>
        <v>0</v>
      </c>
      <c r="BQ96" s="141">
        <f t="shared" ca="1" si="105"/>
        <v>0</v>
      </c>
      <c r="BR96" s="141">
        <f t="shared" ca="1" si="92"/>
        <v>0</v>
      </c>
      <c r="BS96" s="141">
        <f t="shared" ca="1" si="92"/>
        <v>0</v>
      </c>
      <c r="BT96" s="141">
        <f t="shared" ca="1" si="92"/>
        <v>0</v>
      </c>
      <c r="BU96" s="141">
        <f t="shared" ca="1" si="92"/>
        <v>0</v>
      </c>
      <c r="BV96" s="141">
        <f t="shared" ca="1" si="92"/>
        <v>0</v>
      </c>
      <c r="BW96" s="141">
        <f t="shared" ca="1" si="92"/>
        <v>0</v>
      </c>
      <c r="BX96" s="141">
        <f t="shared" ca="1" si="92"/>
        <v>0</v>
      </c>
      <c r="BY96" s="141">
        <f t="shared" ca="1" si="92"/>
        <v>0</v>
      </c>
      <c r="BZ96" s="141">
        <f t="shared" ca="1" si="92"/>
        <v>0</v>
      </c>
      <c r="CA96" s="141">
        <f t="shared" ca="1" si="92"/>
        <v>0</v>
      </c>
      <c r="CB96" s="141">
        <f t="shared" ca="1" si="92"/>
        <v>0</v>
      </c>
      <c r="CC96" s="141">
        <f t="shared" ca="1" si="92"/>
        <v>0</v>
      </c>
      <c r="CD96" s="141">
        <f t="shared" ca="1" si="92"/>
        <v>0</v>
      </c>
      <c r="CE96" s="141">
        <f t="shared" ca="1" si="92"/>
        <v>0</v>
      </c>
      <c r="CF96" s="141">
        <f t="shared" ca="1" si="92"/>
        <v>0</v>
      </c>
      <c r="CG96" s="141">
        <f t="shared" ca="1" si="92"/>
        <v>0</v>
      </c>
      <c r="CH96" s="141">
        <f t="shared" ca="1" si="96"/>
        <v>0</v>
      </c>
      <c r="CI96" s="141">
        <f t="shared" ca="1" si="96"/>
        <v>0</v>
      </c>
      <c r="CJ96" s="141">
        <f t="shared" ca="1" si="96"/>
        <v>0</v>
      </c>
      <c r="CK96" s="141">
        <f t="shared" ca="1" si="96"/>
        <v>0</v>
      </c>
      <c r="CL96" s="141">
        <f t="shared" ca="1" si="96"/>
        <v>0</v>
      </c>
      <c r="CM96" s="141">
        <f t="shared" ca="1" si="96"/>
        <v>0</v>
      </c>
      <c r="CN96" s="141">
        <f t="shared" ca="1" si="74"/>
        <v>0</v>
      </c>
      <c r="CO96" s="141">
        <f t="shared" ca="1" si="101"/>
        <v>0</v>
      </c>
      <c r="CP96" s="141">
        <f t="shared" ca="1" si="101"/>
        <v>0</v>
      </c>
      <c r="CQ96" s="141">
        <f t="shared" ca="1" si="101"/>
        <v>0</v>
      </c>
      <c r="CR96" s="141">
        <f t="shared" ca="1" si="101"/>
        <v>0</v>
      </c>
      <c r="CS96" s="141">
        <f t="shared" ca="1" si="101"/>
        <v>0</v>
      </c>
      <c r="CT96" s="141">
        <f t="shared" ca="1" si="101"/>
        <v>0</v>
      </c>
      <c r="CU96" s="141">
        <f t="shared" ca="1" si="101"/>
        <v>0</v>
      </c>
      <c r="CV96" s="141">
        <f t="shared" ca="1" si="101"/>
        <v>0</v>
      </c>
      <c r="CW96" s="141">
        <f t="shared" ca="1" si="101"/>
        <v>0</v>
      </c>
      <c r="CX96" s="141">
        <f t="shared" ca="1" si="101"/>
        <v>0</v>
      </c>
      <c r="CY96" s="141">
        <f t="shared" ca="1" si="101"/>
        <v>0</v>
      </c>
      <c r="CZ96" s="141">
        <f t="shared" ca="1" si="101"/>
        <v>0</v>
      </c>
      <c r="DA96" s="141">
        <f t="shared" ca="1" si="101"/>
        <v>0</v>
      </c>
      <c r="DB96" s="141">
        <f t="shared" ca="1" si="101"/>
        <v>0</v>
      </c>
      <c r="DC96" s="141">
        <f t="shared" ca="1" si="101"/>
        <v>0</v>
      </c>
      <c r="DD96" s="141">
        <f t="shared" ca="1" si="101"/>
        <v>0</v>
      </c>
      <c r="DE96" s="141">
        <f t="shared" ca="1" si="99"/>
        <v>0</v>
      </c>
      <c r="DF96" s="141">
        <f t="shared" ca="1" si="99"/>
        <v>0</v>
      </c>
      <c r="DG96" s="141">
        <f t="shared" ca="1" si="99"/>
        <v>0</v>
      </c>
      <c r="DH96" s="141">
        <f t="shared" ca="1" si="99"/>
        <v>0</v>
      </c>
      <c r="DI96" s="141">
        <f t="shared" ca="1" si="99"/>
        <v>0</v>
      </c>
      <c r="DJ96" s="141">
        <f t="shared" ca="1" si="99"/>
        <v>0</v>
      </c>
      <c r="DK96" s="141">
        <f t="shared" ca="1" si="99"/>
        <v>0</v>
      </c>
      <c r="DL96" s="141">
        <f t="shared" ca="1" si="99"/>
        <v>0</v>
      </c>
      <c r="DM96" s="141">
        <f t="shared" ca="1" si="99"/>
        <v>0</v>
      </c>
      <c r="DN96" s="141">
        <f t="shared" ca="1" si="99"/>
        <v>0</v>
      </c>
      <c r="DO96" s="141">
        <f t="shared" ca="1" si="99"/>
        <v>0</v>
      </c>
      <c r="DP96" s="141">
        <f t="shared" ca="1" si="99"/>
        <v>0</v>
      </c>
      <c r="DQ96" s="141">
        <f t="shared" ca="1" si="99"/>
        <v>0</v>
      </c>
      <c r="DR96" s="141">
        <f t="shared" ca="1" si="99"/>
        <v>0</v>
      </c>
      <c r="DS96" s="141">
        <f t="shared" ca="1" si="99"/>
        <v>0</v>
      </c>
      <c r="DT96" s="141">
        <f t="shared" ca="1" si="98"/>
        <v>0</v>
      </c>
      <c r="DU96" s="141">
        <f t="shared" ca="1" si="98"/>
        <v>0</v>
      </c>
      <c r="DV96" s="141">
        <f t="shared" ca="1" si="98"/>
        <v>0</v>
      </c>
      <c r="DW96" s="141">
        <f t="shared" ca="1" si="98"/>
        <v>0</v>
      </c>
      <c r="DX96" s="141">
        <f t="shared" ca="1" si="98"/>
        <v>0</v>
      </c>
      <c r="DY96" s="141">
        <f t="shared" ca="1" si="98"/>
        <v>0</v>
      </c>
      <c r="DZ96" s="141">
        <f t="shared" ca="1" si="98"/>
        <v>0</v>
      </c>
      <c r="EA96" s="141">
        <f t="shared" ca="1" si="98"/>
        <v>0</v>
      </c>
      <c r="EB96" s="141">
        <f t="shared" ca="1" si="98"/>
        <v>0</v>
      </c>
      <c r="EC96" s="141">
        <f t="shared" ca="1" si="98"/>
        <v>0</v>
      </c>
      <c r="ED96" s="141">
        <f t="shared" ca="1" si="98"/>
        <v>0</v>
      </c>
      <c r="EE96" s="141">
        <f t="shared" ca="1" si="98"/>
        <v>0</v>
      </c>
      <c r="EF96" s="141">
        <f t="shared" ca="1" si="98"/>
        <v>0</v>
      </c>
      <c r="EG96" s="141">
        <f t="shared" ca="1" si="98"/>
        <v>0</v>
      </c>
      <c r="EH96" s="141">
        <f t="shared" ca="1" si="98"/>
        <v>0</v>
      </c>
      <c r="EI96" s="141">
        <f t="shared" ca="1" si="106"/>
        <v>0</v>
      </c>
      <c r="EJ96" s="141">
        <f t="shared" ca="1" si="106"/>
        <v>0</v>
      </c>
      <c r="EK96" s="141">
        <f t="shared" ca="1" si="106"/>
        <v>0</v>
      </c>
      <c r="EL96" s="141">
        <f t="shared" ca="1" si="106"/>
        <v>0</v>
      </c>
      <c r="EM96" s="141">
        <f t="shared" ca="1" si="106"/>
        <v>0</v>
      </c>
      <c r="EN96" s="141">
        <f t="shared" ca="1" si="106"/>
        <v>0</v>
      </c>
      <c r="EO96" s="141">
        <f t="shared" ca="1" si="106"/>
        <v>0</v>
      </c>
      <c r="EP96" s="141">
        <f t="shared" ca="1" si="106"/>
        <v>0</v>
      </c>
      <c r="EQ96" s="141">
        <f t="shared" ca="1" si="106"/>
        <v>0</v>
      </c>
      <c r="ER96" s="141">
        <f t="shared" ca="1" si="104"/>
        <v>0</v>
      </c>
      <c r="ES96" s="141">
        <f t="shared" ca="1" si="104"/>
        <v>0</v>
      </c>
      <c r="ET96" s="141">
        <f t="shared" ca="1" si="104"/>
        <v>0</v>
      </c>
      <c r="EU96" s="141">
        <f t="shared" ca="1" si="104"/>
        <v>0</v>
      </c>
      <c r="EV96" s="141">
        <f t="shared" ca="1" si="104"/>
        <v>0</v>
      </c>
      <c r="EW96" s="141">
        <f t="shared" ca="1" si="104"/>
        <v>0</v>
      </c>
      <c r="EX96" s="141">
        <f t="shared" ca="1" si="104"/>
        <v>0</v>
      </c>
      <c r="EY96" s="141">
        <f t="shared" ca="1" si="104"/>
        <v>0</v>
      </c>
      <c r="EZ96" s="141">
        <f t="shared" ca="1" si="104"/>
        <v>0</v>
      </c>
      <c r="FA96" s="141">
        <f t="shared" ca="1" si="104"/>
        <v>0</v>
      </c>
      <c r="FB96" s="141">
        <f t="shared" ca="1" si="104"/>
        <v>0</v>
      </c>
    </row>
    <row r="97" spans="1:158" ht="2.25" customHeight="1">
      <c r="A97" s="139">
        <f t="shared" si="83"/>
        <v>89</v>
      </c>
      <c r="B97" s="140">
        <f t="shared" si="86"/>
        <v>89</v>
      </c>
      <c r="C97" s="140">
        <f t="shared" si="84"/>
        <v>90</v>
      </c>
      <c r="D97" s="139">
        <f t="shared" si="87"/>
        <v>1</v>
      </c>
      <c r="E97" s="139">
        <f t="shared" si="85"/>
        <v>0</v>
      </c>
      <c r="F97" s="139">
        <f t="shared" si="88"/>
        <v>1</v>
      </c>
      <c r="G97">
        <v>89</v>
      </c>
      <c r="H97" s="141">
        <f t="shared" ca="1" si="103"/>
        <v>0</v>
      </c>
      <c r="I97" s="141">
        <f t="shared" ca="1" si="103"/>
        <v>0</v>
      </c>
      <c r="J97" s="141">
        <f t="shared" ca="1" si="103"/>
        <v>0</v>
      </c>
      <c r="K97" s="141">
        <f t="shared" ca="1" si="103"/>
        <v>0</v>
      </c>
      <c r="L97" s="141">
        <f t="shared" ca="1" si="103"/>
        <v>0</v>
      </c>
      <c r="M97" s="141">
        <f t="shared" ca="1" si="103"/>
        <v>0</v>
      </c>
      <c r="N97" s="141">
        <f t="shared" ca="1" si="103"/>
        <v>0</v>
      </c>
      <c r="O97" s="141">
        <f t="shared" ca="1" si="103"/>
        <v>0</v>
      </c>
      <c r="P97" s="141">
        <f t="shared" ca="1" si="103"/>
        <v>0</v>
      </c>
      <c r="Q97" s="141">
        <f t="shared" ca="1" si="103"/>
        <v>0</v>
      </c>
      <c r="R97" s="141">
        <f t="shared" ca="1" si="103"/>
        <v>0</v>
      </c>
      <c r="S97" s="141">
        <f t="shared" ca="1" si="103"/>
        <v>0</v>
      </c>
      <c r="T97" s="141">
        <f t="shared" ca="1" si="103"/>
        <v>0</v>
      </c>
      <c r="U97" s="141">
        <f t="shared" ca="1" si="103"/>
        <v>0</v>
      </c>
      <c r="V97" s="141">
        <f t="shared" ca="1" si="103"/>
        <v>0</v>
      </c>
      <c r="W97" s="141">
        <f t="shared" ca="1" si="103"/>
        <v>0</v>
      </c>
      <c r="X97" s="141">
        <f t="shared" ca="1" si="108"/>
        <v>0</v>
      </c>
      <c r="Y97" s="141">
        <f t="shared" ca="1" si="108"/>
        <v>0</v>
      </c>
      <c r="Z97" s="141">
        <f t="shared" ca="1" si="108"/>
        <v>0</v>
      </c>
      <c r="AA97" s="141">
        <f t="shared" ca="1" si="108"/>
        <v>0</v>
      </c>
      <c r="AB97" s="141">
        <f t="shared" ca="1" si="108"/>
        <v>0</v>
      </c>
      <c r="AC97" s="141">
        <f t="shared" ca="1" si="108"/>
        <v>0</v>
      </c>
      <c r="AD97" s="141">
        <f t="shared" ca="1" si="108"/>
        <v>0</v>
      </c>
      <c r="AE97" s="141">
        <f t="shared" ca="1" si="108"/>
        <v>0</v>
      </c>
      <c r="AF97" s="141">
        <f t="shared" ca="1" si="108"/>
        <v>0</v>
      </c>
      <c r="AG97" s="141">
        <f t="shared" ca="1" si="108"/>
        <v>0</v>
      </c>
      <c r="AH97" s="141">
        <f t="shared" ca="1" si="108"/>
        <v>0</v>
      </c>
      <c r="AI97" s="141">
        <f t="shared" ca="1" si="108"/>
        <v>0</v>
      </c>
      <c r="AJ97" s="141">
        <f t="shared" ca="1" si="108"/>
        <v>0</v>
      </c>
      <c r="AK97" s="141">
        <f t="shared" ca="1" si="108"/>
        <v>0</v>
      </c>
      <c r="AL97" s="141">
        <f t="shared" ca="1" si="108"/>
        <v>0</v>
      </c>
      <c r="AM97" s="141">
        <f t="shared" ca="1" si="107"/>
        <v>0</v>
      </c>
      <c r="AN97" s="141">
        <f t="shared" ca="1" si="107"/>
        <v>0</v>
      </c>
      <c r="AO97" s="141">
        <f t="shared" ca="1" si="107"/>
        <v>0</v>
      </c>
      <c r="AP97" s="141">
        <f t="shared" ca="1" si="107"/>
        <v>0</v>
      </c>
      <c r="AQ97" s="141">
        <f t="shared" ca="1" si="107"/>
        <v>0</v>
      </c>
      <c r="AR97" s="141">
        <f t="shared" ca="1" si="107"/>
        <v>0</v>
      </c>
      <c r="AS97" s="141">
        <f t="shared" ca="1" si="107"/>
        <v>0</v>
      </c>
      <c r="AT97" s="141">
        <f t="shared" ca="1" si="107"/>
        <v>0</v>
      </c>
      <c r="AU97" s="141">
        <f t="shared" ca="1" si="107"/>
        <v>0</v>
      </c>
      <c r="AV97" s="141">
        <f t="shared" ca="1" si="107"/>
        <v>0</v>
      </c>
      <c r="AW97" s="141">
        <f t="shared" ca="1" si="107"/>
        <v>0</v>
      </c>
      <c r="AX97" s="141">
        <f t="shared" ca="1" si="107"/>
        <v>0</v>
      </c>
      <c r="AY97" s="141">
        <f t="shared" ca="1" si="107"/>
        <v>0</v>
      </c>
      <c r="AZ97" s="141">
        <f t="shared" ca="1" si="107"/>
        <v>0</v>
      </c>
      <c r="BA97" s="141">
        <f t="shared" ca="1" si="107"/>
        <v>0</v>
      </c>
      <c r="BB97" s="141">
        <f t="shared" ca="1" si="107"/>
        <v>0</v>
      </c>
      <c r="BC97" s="141">
        <f t="shared" ca="1" si="105"/>
        <v>0</v>
      </c>
      <c r="BD97" s="141">
        <f t="shared" ca="1" si="105"/>
        <v>0</v>
      </c>
      <c r="BE97" s="141">
        <f t="shared" ca="1" si="105"/>
        <v>0</v>
      </c>
      <c r="BF97" s="141">
        <f t="shared" ca="1" si="105"/>
        <v>0</v>
      </c>
      <c r="BG97" s="141">
        <f t="shared" ca="1" si="105"/>
        <v>0</v>
      </c>
      <c r="BH97" s="141">
        <f t="shared" ca="1" si="105"/>
        <v>0</v>
      </c>
      <c r="BI97" s="141">
        <f t="shared" ca="1" si="105"/>
        <v>0</v>
      </c>
      <c r="BJ97" s="141">
        <f t="shared" ca="1" si="105"/>
        <v>0</v>
      </c>
      <c r="BK97" s="141">
        <f t="shared" ca="1" si="105"/>
        <v>0</v>
      </c>
      <c r="BL97" s="141">
        <f t="shared" ca="1" si="105"/>
        <v>0</v>
      </c>
      <c r="BM97" s="141">
        <f t="shared" ca="1" si="105"/>
        <v>0</v>
      </c>
      <c r="BN97" s="141">
        <f t="shared" ca="1" si="105"/>
        <v>0</v>
      </c>
      <c r="BO97" s="141">
        <f t="shared" ca="1" si="105"/>
        <v>0</v>
      </c>
      <c r="BP97" s="141">
        <f t="shared" ca="1" si="105"/>
        <v>0</v>
      </c>
      <c r="BQ97" s="141">
        <f t="shared" ca="1" si="105"/>
        <v>0</v>
      </c>
      <c r="BR97" s="141">
        <f t="shared" ca="1" si="92"/>
        <v>0</v>
      </c>
      <c r="BS97" s="141">
        <f t="shared" ca="1" si="92"/>
        <v>0</v>
      </c>
      <c r="BT97" s="141">
        <f t="shared" ca="1" si="92"/>
        <v>0</v>
      </c>
      <c r="BU97" s="141">
        <f t="shared" ca="1" si="92"/>
        <v>0</v>
      </c>
      <c r="BV97" s="141">
        <f t="shared" ca="1" si="92"/>
        <v>0</v>
      </c>
      <c r="BW97" s="141">
        <f t="shared" ca="1" si="92"/>
        <v>0</v>
      </c>
      <c r="BX97" s="141">
        <f t="shared" ca="1" si="92"/>
        <v>0</v>
      </c>
      <c r="BY97" s="141">
        <f t="shared" ca="1" si="92"/>
        <v>0</v>
      </c>
      <c r="BZ97" s="141">
        <f t="shared" ca="1" si="92"/>
        <v>0</v>
      </c>
      <c r="CA97" s="141">
        <f t="shared" ca="1" si="92"/>
        <v>0</v>
      </c>
      <c r="CB97" s="141">
        <f t="shared" ca="1" si="92"/>
        <v>0</v>
      </c>
      <c r="CC97" s="141">
        <f t="shared" ca="1" si="92"/>
        <v>0</v>
      </c>
      <c r="CD97" s="141">
        <f t="shared" ca="1" si="92"/>
        <v>0</v>
      </c>
      <c r="CE97" s="141">
        <f t="shared" ca="1" si="92"/>
        <v>0</v>
      </c>
      <c r="CF97" s="141">
        <f t="shared" ca="1" si="92"/>
        <v>0</v>
      </c>
      <c r="CG97" s="141">
        <f t="shared" ca="1" si="92"/>
        <v>0</v>
      </c>
      <c r="CH97" s="141">
        <f t="shared" ca="1" si="96"/>
        <v>0</v>
      </c>
      <c r="CI97" s="141">
        <f t="shared" ca="1" si="96"/>
        <v>0</v>
      </c>
      <c r="CJ97" s="141">
        <f t="shared" ca="1" si="96"/>
        <v>0</v>
      </c>
      <c r="CK97" s="141">
        <f t="shared" ca="1" si="96"/>
        <v>0</v>
      </c>
      <c r="CL97" s="141">
        <f t="shared" ca="1" si="96"/>
        <v>0</v>
      </c>
      <c r="CM97" s="141">
        <f t="shared" ca="1" si="96"/>
        <v>0</v>
      </c>
      <c r="CN97" s="141">
        <f t="shared" ca="1" si="74"/>
        <v>0</v>
      </c>
      <c r="CO97" s="141">
        <f t="shared" ca="1" si="101"/>
        <v>0</v>
      </c>
      <c r="CP97" s="141">
        <f t="shared" ca="1" si="101"/>
        <v>0</v>
      </c>
      <c r="CQ97" s="141">
        <f t="shared" ca="1" si="101"/>
        <v>0</v>
      </c>
      <c r="CR97" s="141">
        <f t="shared" ca="1" si="101"/>
        <v>0</v>
      </c>
      <c r="CS97" s="141">
        <f t="shared" ca="1" si="101"/>
        <v>0</v>
      </c>
      <c r="CT97" s="141">
        <f t="shared" ca="1" si="101"/>
        <v>0</v>
      </c>
      <c r="CU97" s="141">
        <f t="shared" ca="1" si="101"/>
        <v>0</v>
      </c>
      <c r="CV97" s="141">
        <f t="shared" ca="1" si="101"/>
        <v>0</v>
      </c>
      <c r="CW97" s="141">
        <f t="shared" ca="1" si="101"/>
        <v>0</v>
      </c>
      <c r="CX97" s="141">
        <f t="shared" ca="1" si="101"/>
        <v>0</v>
      </c>
      <c r="CY97" s="141">
        <f t="shared" ca="1" si="101"/>
        <v>0</v>
      </c>
      <c r="CZ97" s="141">
        <f t="shared" ca="1" si="101"/>
        <v>0</v>
      </c>
      <c r="DA97" s="141">
        <f t="shared" ca="1" si="101"/>
        <v>0</v>
      </c>
      <c r="DB97" s="141">
        <f t="shared" ca="1" si="101"/>
        <v>0</v>
      </c>
      <c r="DC97" s="141">
        <f t="shared" ca="1" si="101"/>
        <v>0</v>
      </c>
      <c r="DD97" s="141">
        <f t="shared" ca="1" si="101"/>
        <v>0</v>
      </c>
      <c r="DE97" s="141">
        <f t="shared" ca="1" si="99"/>
        <v>0</v>
      </c>
      <c r="DF97" s="141">
        <f t="shared" ca="1" si="99"/>
        <v>0</v>
      </c>
      <c r="DG97" s="141">
        <f t="shared" ca="1" si="99"/>
        <v>0</v>
      </c>
      <c r="DH97" s="141">
        <f t="shared" ca="1" si="99"/>
        <v>0</v>
      </c>
      <c r="DI97" s="141">
        <f t="shared" ca="1" si="99"/>
        <v>0</v>
      </c>
      <c r="DJ97" s="141">
        <f t="shared" ca="1" si="99"/>
        <v>0</v>
      </c>
      <c r="DK97" s="141">
        <f t="shared" ca="1" si="99"/>
        <v>0</v>
      </c>
      <c r="DL97" s="141">
        <f t="shared" ca="1" si="99"/>
        <v>0</v>
      </c>
      <c r="DM97" s="141">
        <f t="shared" ca="1" si="99"/>
        <v>0</v>
      </c>
      <c r="DN97" s="141">
        <f t="shared" ca="1" si="99"/>
        <v>0</v>
      </c>
      <c r="DO97" s="141">
        <f t="shared" ca="1" si="99"/>
        <v>0</v>
      </c>
      <c r="DP97" s="141">
        <f t="shared" ca="1" si="99"/>
        <v>0</v>
      </c>
      <c r="DQ97" s="141">
        <f t="shared" ca="1" si="99"/>
        <v>0</v>
      </c>
      <c r="DR97" s="141">
        <f t="shared" ca="1" si="99"/>
        <v>0</v>
      </c>
      <c r="DS97" s="141">
        <f t="shared" ca="1" si="99"/>
        <v>0</v>
      </c>
      <c r="DT97" s="141">
        <f t="shared" ca="1" si="98"/>
        <v>0</v>
      </c>
      <c r="DU97" s="141">
        <f t="shared" ca="1" si="98"/>
        <v>0</v>
      </c>
      <c r="DV97" s="141">
        <f t="shared" ca="1" si="98"/>
        <v>0</v>
      </c>
      <c r="DW97" s="141">
        <f t="shared" ca="1" si="98"/>
        <v>0</v>
      </c>
      <c r="DX97" s="141">
        <f t="shared" ca="1" si="98"/>
        <v>0</v>
      </c>
      <c r="DY97" s="141">
        <f t="shared" ca="1" si="98"/>
        <v>0</v>
      </c>
      <c r="DZ97" s="141">
        <f t="shared" ca="1" si="98"/>
        <v>0</v>
      </c>
      <c r="EA97" s="141">
        <f t="shared" ca="1" si="98"/>
        <v>0</v>
      </c>
      <c r="EB97" s="141">
        <f t="shared" ca="1" si="98"/>
        <v>0</v>
      </c>
      <c r="EC97" s="141">
        <f t="shared" ca="1" si="98"/>
        <v>0</v>
      </c>
      <c r="ED97" s="141">
        <f t="shared" ca="1" si="98"/>
        <v>0</v>
      </c>
      <c r="EE97" s="141">
        <f t="shared" ca="1" si="98"/>
        <v>0</v>
      </c>
      <c r="EF97" s="141">
        <f t="shared" ca="1" si="98"/>
        <v>0</v>
      </c>
      <c r="EG97" s="141">
        <f t="shared" ca="1" si="98"/>
        <v>0</v>
      </c>
      <c r="EH97" s="141">
        <f t="shared" ca="1" si="98"/>
        <v>0</v>
      </c>
      <c r="EI97" s="141">
        <f t="shared" ca="1" si="106"/>
        <v>0</v>
      </c>
      <c r="EJ97" s="141">
        <f t="shared" ca="1" si="106"/>
        <v>0</v>
      </c>
      <c r="EK97" s="141">
        <f t="shared" ca="1" si="106"/>
        <v>0</v>
      </c>
      <c r="EL97" s="141">
        <f t="shared" ca="1" si="106"/>
        <v>0</v>
      </c>
      <c r="EM97" s="141">
        <f t="shared" ca="1" si="106"/>
        <v>0</v>
      </c>
      <c r="EN97" s="141">
        <f t="shared" ca="1" si="106"/>
        <v>0</v>
      </c>
      <c r="EO97" s="141">
        <f t="shared" ca="1" si="106"/>
        <v>0</v>
      </c>
      <c r="EP97" s="141">
        <f t="shared" ca="1" si="106"/>
        <v>0</v>
      </c>
      <c r="EQ97" s="141">
        <f t="shared" ca="1" si="106"/>
        <v>0</v>
      </c>
      <c r="ER97" s="141">
        <f t="shared" ca="1" si="104"/>
        <v>0</v>
      </c>
      <c r="ES97" s="141">
        <f t="shared" ca="1" si="104"/>
        <v>0</v>
      </c>
      <c r="ET97" s="141">
        <f t="shared" ca="1" si="104"/>
        <v>0</v>
      </c>
      <c r="EU97" s="141">
        <f t="shared" ca="1" si="104"/>
        <v>0</v>
      </c>
      <c r="EV97" s="141">
        <f t="shared" ca="1" si="104"/>
        <v>0</v>
      </c>
      <c r="EW97" s="141">
        <f t="shared" ca="1" si="104"/>
        <v>0</v>
      </c>
      <c r="EX97" s="141">
        <f t="shared" ca="1" si="104"/>
        <v>0</v>
      </c>
      <c r="EY97" s="141">
        <f t="shared" ca="1" si="104"/>
        <v>0</v>
      </c>
      <c r="EZ97" s="141">
        <f t="shared" ca="1" si="104"/>
        <v>0</v>
      </c>
      <c r="FA97" s="141">
        <f t="shared" ca="1" si="104"/>
        <v>0</v>
      </c>
      <c r="FB97" s="141">
        <f t="shared" ca="1" si="104"/>
        <v>0</v>
      </c>
    </row>
    <row r="98" spans="1:158" ht="2.25" customHeight="1">
      <c r="A98" s="139">
        <f t="shared" si="83"/>
        <v>90</v>
      </c>
      <c r="B98" s="140">
        <f t="shared" si="86"/>
        <v>90</v>
      </c>
      <c r="C98" s="140">
        <f t="shared" si="84"/>
        <v>91</v>
      </c>
      <c r="D98" s="139">
        <f t="shared" si="87"/>
        <v>1</v>
      </c>
      <c r="E98" s="139">
        <f t="shared" si="85"/>
        <v>0</v>
      </c>
      <c r="F98" s="139">
        <f t="shared" si="88"/>
        <v>1</v>
      </c>
      <c r="G98">
        <v>90</v>
      </c>
      <c r="H98" s="141">
        <f t="shared" ca="1" si="103"/>
        <v>0</v>
      </c>
      <c r="I98" s="141">
        <f t="shared" ca="1" si="103"/>
        <v>0</v>
      </c>
      <c r="J98" s="141">
        <f t="shared" ca="1" si="103"/>
        <v>0</v>
      </c>
      <c r="K98" s="141">
        <f t="shared" ca="1" si="103"/>
        <v>0</v>
      </c>
      <c r="L98" s="141">
        <f t="shared" ca="1" si="103"/>
        <v>0</v>
      </c>
      <c r="M98" s="141">
        <f t="shared" ca="1" si="103"/>
        <v>0</v>
      </c>
      <c r="N98" s="141">
        <f t="shared" ca="1" si="103"/>
        <v>0</v>
      </c>
      <c r="O98" s="141">
        <f t="shared" ca="1" si="103"/>
        <v>0</v>
      </c>
      <c r="P98" s="141">
        <f t="shared" ca="1" si="103"/>
        <v>0</v>
      </c>
      <c r="Q98" s="141">
        <f t="shared" ca="1" si="103"/>
        <v>0</v>
      </c>
      <c r="R98" s="141">
        <f t="shared" ca="1" si="103"/>
        <v>0</v>
      </c>
      <c r="S98" s="141">
        <f t="shared" ca="1" si="103"/>
        <v>0</v>
      </c>
      <c r="T98" s="141">
        <f t="shared" ca="1" si="103"/>
        <v>0</v>
      </c>
      <c r="U98" s="141">
        <f t="shared" ca="1" si="103"/>
        <v>0</v>
      </c>
      <c r="V98" s="141">
        <f t="shared" ca="1" si="103"/>
        <v>0</v>
      </c>
      <c r="W98" s="141">
        <f t="shared" ca="1" si="103"/>
        <v>0</v>
      </c>
      <c r="X98" s="141">
        <f t="shared" ca="1" si="108"/>
        <v>0</v>
      </c>
      <c r="Y98" s="141">
        <f t="shared" ca="1" si="108"/>
        <v>0</v>
      </c>
      <c r="Z98" s="141">
        <f t="shared" ca="1" si="108"/>
        <v>0</v>
      </c>
      <c r="AA98" s="141">
        <f t="shared" ca="1" si="108"/>
        <v>0</v>
      </c>
      <c r="AB98" s="141">
        <f t="shared" ca="1" si="108"/>
        <v>0</v>
      </c>
      <c r="AC98" s="141">
        <f t="shared" ca="1" si="108"/>
        <v>0</v>
      </c>
      <c r="AD98" s="141">
        <f t="shared" ca="1" si="108"/>
        <v>0</v>
      </c>
      <c r="AE98" s="141">
        <f t="shared" ca="1" si="108"/>
        <v>0</v>
      </c>
      <c r="AF98" s="141">
        <f t="shared" ca="1" si="108"/>
        <v>0</v>
      </c>
      <c r="AG98" s="141">
        <f t="shared" ca="1" si="108"/>
        <v>0</v>
      </c>
      <c r="AH98" s="141">
        <f t="shared" ca="1" si="108"/>
        <v>0</v>
      </c>
      <c r="AI98" s="141">
        <f t="shared" ca="1" si="108"/>
        <v>0</v>
      </c>
      <c r="AJ98" s="141">
        <f t="shared" ca="1" si="108"/>
        <v>0</v>
      </c>
      <c r="AK98" s="141">
        <f t="shared" ca="1" si="108"/>
        <v>0</v>
      </c>
      <c r="AL98" s="141">
        <f t="shared" ca="1" si="108"/>
        <v>0</v>
      </c>
      <c r="AM98" s="141">
        <f t="shared" ca="1" si="107"/>
        <v>0</v>
      </c>
      <c r="AN98" s="141">
        <f t="shared" ca="1" si="107"/>
        <v>0</v>
      </c>
      <c r="AO98" s="141">
        <f t="shared" ca="1" si="107"/>
        <v>0</v>
      </c>
      <c r="AP98" s="141">
        <f t="shared" ca="1" si="107"/>
        <v>0</v>
      </c>
      <c r="AQ98" s="141">
        <f t="shared" ca="1" si="107"/>
        <v>0</v>
      </c>
      <c r="AR98" s="141">
        <f t="shared" ca="1" si="107"/>
        <v>0</v>
      </c>
      <c r="AS98" s="141">
        <f t="shared" ca="1" si="107"/>
        <v>0</v>
      </c>
      <c r="AT98" s="141">
        <f t="shared" ca="1" si="107"/>
        <v>0</v>
      </c>
      <c r="AU98" s="141">
        <f t="shared" ca="1" si="107"/>
        <v>0</v>
      </c>
      <c r="AV98" s="141">
        <f t="shared" ca="1" si="107"/>
        <v>0</v>
      </c>
      <c r="AW98" s="141">
        <f t="shared" ca="1" si="107"/>
        <v>0</v>
      </c>
      <c r="AX98" s="141">
        <f t="shared" ca="1" si="107"/>
        <v>0</v>
      </c>
      <c r="AY98" s="141">
        <f t="shared" ca="1" si="107"/>
        <v>0</v>
      </c>
      <c r="AZ98" s="141">
        <f t="shared" ca="1" si="107"/>
        <v>0</v>
      </c>
      <c r="BA98" s="141">
        <f t="shared" ca="1" si="107"/>
        <v>0</v>
      </c>
      <c r="BB98" s="141">
        <f t="shared" ca="1" si="107"/>
        <v>0</v>
      </c>
      <c r="BC98" s="141">
        <f t="shared" ca="1" si="105"/>
        <v>0</v>
      </c>
      <c r="BD98" s="141">
        <f t="shared" ca="1" si="105"/>
        <v>0</v>
      </c>
      <c r="BE98" s="141">
        <f t="shared" ca="1" si="105"/>
        <v>0</v>
      </c>
      <c r="BF98" s="141">
        <f t="shared" ca="1" si="105"/>
        <v>0</v>
      </c>
      <c r="BG98" s="141">
        <f t="shared" ca="1" si="105"/>
        <v>0</v>
      </c>
      <c r="BH98" s="141">
        <f t="shared" ca="1" si="105"/>
        <v>0</v>
      </c>
      <c r="BI98" s="141">
        <f t="shared" ca="1" si="105"/>
        <v>0</v>
      </c>
      <c r="BJ98" s="141">
        <f t="shared" ca="1" si="105"/>
        <v>0</v>
      </c>
      <c r="BK98" s="141">
        <f t="shared" ca="1" si="105"/>
        <v>0</v>
      </c>
      <c r="BL98" s="141">
        <f t="shared" ca="1" si="105"/>
        <v>0</v>
      </c>
      <c r="BM98" s="141">
        <f t="shared" ca="1" si="105"/>
        <v>0</v>
      </c>
      <c r="BN98" s="141">
        <f t="shared" ca="1" si="105"/>
        <v>0</v>
      </c>
      <c r="BO98" s="141">
        <f t="shared" ca="1" si="105"/>
        <v>0</v>
      </c>
      <c r="BP98" s="141">
        <f t="shared" ca="1" si="105"/>
        <v>0</v>
      </c>
      <c r="BQ98" s="141">
        <f t="shared" ca="1" si="105"/>
        <v>0</v>
      </c>
      <c r="BR98" s="141">
        <f t="shared" ca="1" si="92"/>
        <v>0</v>
      </c>
      <c r="BS98" s="141">
        <f t="shared" ca="1" si="92"/>
        <v>0</v>
      </c>
      <c r="BT98" s="141">
        <f t="shared" ca="1" si="92"/>
        <v>0</v>
      </c>
      <c r="BU98" s="141">
        <f t="shared" ca="1" si="92"/>
        <v>0</v>
      </c>
      <c r="BV98" s="141">
        <f t="shared" ca="1" si="92"/>
        <v>0</v>
      </c>
      <c r="BW98" s="141">
        <f t="shared" ca="1" si="92"/>
        <v>0</v>
      </c>
      <c r="BX98" s="141">
        <f t="shared" ca="1" si="92"/>
        <v>0</v>
      </c>
      <c r="BY98" s="141">
        <f t="shared" ca="1" si="92"/>
        <v>0</v>
      </c>
      <c r="BZ98" s="141">
        <f t="shared" ca="1" si="92"/>
        <v>0</v>
      </c>
      <c r="CA98" s="141">
        <f t="shared" ca="1" si="92"/>
        <v>0</v>
      </c>
      <c r="CB98" s="141">
        <f t="shared" ca="1" si="92"/>
        <v>0</v>
      </c>
      <c r="CC98" s="141">
        <f t="shared" ca="1" si="92"/>
        <v>0</v>
      </c>
      <c r="CD98" s="141">
        <f t="shared" ca="1" si="92"/>
        <v>0</v>
      </c>
      <c r="CE98" s="141">
        <f t="shared" ca="1" si="92"/>
        <v>0</v>
      </c>
      <c r="CF98" s="141">
        <f t="shared" ca="1" si="92"/>
        <v>0</v>
      </c>
      <c r="CG98" s="141">
        <f t="shared" ca="1" si="92"/>
        <v>0</v>
      </c>
      <c r="CH98" s="141">
        <f t="shared" ca="1" si="96"/>
        <v>0</v>
      </c>
      <c r="CI98" s="141">
        <f t="shared" ca="1" si="96"/>
        <v>0</v>
      </c>
      <c r="CJ98" s="141">
        <f t="shared" ca="1" si="96"/>
        <v>0</v>
      </c>
      <c r="CK98" s="141">
        <f t="shared" ca="1" si="96"/>
        <v>0</v>
      </c>
      <c r="CL98" s="141">
        <f t="shared" ca="1" si="96"/>
        <v>0</v>
      </c>
      <c r="CM98" s="141">
        <f t="shared" ca="1" si="96"/>
        <v>0</v>
      </c>
      <c r="CN98" s="141">
        <f t="shared" ca="1" si="74"/>
        <v>0</v>
      </c>
      <c r="CO98" s="141">
        <f t="shared" ca="1" si="101"/>
        <v>0</v>
      </c>
      <c r="CP98" s="141">
        <f t="shared" ca="1" si="101"/>
        <v>0</v>
      </c>
      <c r="CQ98" s="141">
        <f t="shared" ca="1" si="101"/>
        <v>0</v>
      </c>
      <c r="CR98" s="141">
        <f t="shared" ca="1" si="101"/>
        <v>0</v>
      </c>
      <c r="CS98" s="141">
        <f t="shared" ca="1" si="101"/>
        <v>0</v>
      </c>
      <c r="CT98" s="141">
        <f t="shared" ca="1" si="101"/>
        <v>0</v>
      </c>
      <c r="CU98" s="141">
        <f t="shared" ca="1" si="101"/>
        <v>0</v>
      </c>
      <c r="CV98" s="141">
        <f t="shared" ca="1" si="101"/>
        <v>0</v>
      </c>
      <c r="CW98" s="141">
        <f t="shared" ca="1" si="101"/>
        <v>0</v>
      </c>
      <c r="CX98" s="141">
        <f t="shared" ca="1" si="101"/>
        <v>0</v>
      </c>
      <c r="CY98" s="141">
        <f t="shared" ca="1" si="101"/>
        <v>0</v>
      </c>
      <c r="CZ98" s="141">
        <f t="shared" ca="1" si="101"/>
        <v>0</v>
      </c>
      <c r="DA98" s="141">
        <f t="shared" ca="1" si="101"/>
        <v>0</v>
      </c>
      <c r="DB98" s="141">
        <f t="shared" ca="1" si="101"/>
        <v>0</v>
      </c>
      <c r="DC98" s="141">
        <f t="shared" ca="1" si="101"/>
        <v>0</v>
      </c>
      <c r="DD98" s="141">
        <f t="shared" ca="1" si="101"/>
        <v>0</v>
      </c>
      <c r="DE98" s="141">
        <f t="shared" ca="1" si="99"/>
        <v>0</v>
      </c>
      <c r="DF98" s="141">
        <f t="shared" ca="1" si="99"/>
        <v>0</v>
      </c>
      <c r="DG98" s="141">
        <f t="shared" ca="1" si="99"/>
        <v>0</v>
      </c>
      <c r="DH98" s="141">
        <f t="shared" ca="1" si="99"/>
        <v>0</v>
      </c>
      <c r="DI98" s="141">
        <f t="shared" ca="1" si="99"/>
        <v>0</v>
      </c>
      <c r="DJ98" s="141">
        <f t="shared" ca="1" si="99"/>
        <v>0</v>
      </c>
      <c r="DK98" s="141">
        <f t="shared" ca="1" si="99"/>
        <v>0</v>
      </c>
      <c r="DL98" s="141">
        <f t="shared" ca="1" si="99"/>
        <v>0</v>
      </c>
      <c r="DM98" s="141">
        <f t="shared" ca="1" si="99"/>
        <v>0</v>
      </c>
      <c r="DN98" s="141">
        <f t="shared" ca="1" si="99"/>
        <v>0</v>
      </c>
      <c r="DO98" s="141">
        <f t="shared" ca="1" si="99"/>
        <v>0</v>
      </c>
      <c r="DP98" s="141">
        <f t="shared" ca="1" si="99"/>
        <v>0</v>
      </c>
      <c r="DQ98" s="141">
        <f t="shared" ca="1" si="99"/>
        <v>0</v>
      </c>
      <c r="DR98" s="141">
        <f t="shared" ca="1" si="99"/>
        <v>0</v>
      </c>
      <c r="DS98" s="141">
        <f t="shared" ca="1" si="99"/>
        <v>0</v>
      </c>
      <c r="DT98" s="141">
        <f t="shared" ca="1" si="98"/>
        <v>0</v>
      </c>
      <c r="DU98" s="141">
        <f t="shared" ca="1" si="98"/>
        <v>0</v>
      </c>
      <c r="DV98" s="141">
        <f t="shared" ca="1" si="98"/>
        <v>0</v>
      </c>
      <c r="DW98" s="141">
        <f t="shared" ca="1" si="98"/>
        <v>0</v>
      </c>
      <c r="DX98" s="141">
        <f t="shared" ca="1" si="98"/>
        <v>0</v>
      </c>
      <c r="DY98" s="141">
        <f t="shared" ca="1" si="98"/>
        <v>0</v>
      </c>
      <c r="DZ98" s="141">
        <f t="shared" ca="1" si="98"/>
        <v>0</v>
      </c>
      <c r="EA98" s="141">
        <f t="shared" ca="1" si="98"/>
        <v>0</v>
      </c>
      <c r="EB98" s="141">
        <f t="shared" ca="1" si="98"/>
        <v>0</v>
      </c>
      <c r="EC98" s="141">
        <f t="shared" ca="1" si="98"/>
        <v>0</v>
      </c>
      <c r="ED98" s="141">
        <f t="shared" ca="1" si="98"/>
        <v>0</v>
      </c>
      <c r="EE98" s="141">
        <f t="shared" ca="1" si="98"/>
        <v>0</v>
      </c>
      <c r="EF98" s="141">
        <f t="shared" ca="1" si="98"/>
        <v>0</v>
      </c>
      <c r="EG98" s="141">
        <f t="shared" ca="1" si="98"/>
        <v>0</v>
      </c>
      <c r="EH98" s="141">
        <f t="shared" ca="1" si="98"/>
        <v>0</v>
      </c>
      <c r="EI98" s="141">
        <f t="shared" ca="1" si="106"/>
        <v>0</v>
      </c>
      <c r="EJ98" s="141">
        <f t="shared" ca="1" si="106"/>
        <v>0</v>
      </c>
      <c r="EK98" s="141">
        <f t="shared" ca="1" si="106"/>
        <v>0</v>
      </c>
      <c r="EL98" s="141">
        <f t="shared" ca="1" si="106"/>
        <v>0</v>
      </c>
      <c r="EM98" s="141">
        <f t="shared" ca="1" si="106"/>
        <v>0</v>
      </c>
      <c r="EN98" s="141">
        <f t="shared" ca="1" si="106"/>
        <v>0</v>
      </c>
      <c r="EO98" s="141">
        <f t="shared" ca="1" si="106"/>
        <v>0</v>
      </c>
      <c r="EP98" s="141">
        <f t="shared" ca="1" si="106"/>
        <v>0</v>
      </c>
      <c r="EQ98" s="141">
        <f t="shared" ca="1" si="106"/>
        <v>0</v>
      </c>
      <c r="ER98" s="141">
        <f t="shared" ca="1" si="104"/>
        <v>0</v>
      </c>
      <c r="ES98" s="141">
        <f t="shared" ca="1" si="104"/>
        <v>0</v>
      </c>
      <c r="ET98" s="141">
        <f t="shared" ca="1" si="104"/>
        <v>0</v>
      </c>
      <c r="EU98" s="141">
        <f t="shared" ca="1" si="104"/>
        <v>0</v>
      </c>
      <c r="EV98" s="141">
        <f t="shared" ca="1" si="104"/>
        <v>0</v>
      </c>
      <c r="EW98" s="141">
        <f t="shared" ca="1" si="104"/>
        <v>0</v>
      </c>
      <c r="EX98" s="141">
        <f t="shared" ca="1" si="104"/>
        <v>0</v>
      </c>
      <c r="EY98" s="141">
        <f t="shared" ca="1" si="104"/>
        <v>0</v>
      </c>
      <c r="EZ98" s="141">
        <f t="shared" ca="1" si="104"/>
        <v>0</v>
      </c>
      <c r="FA98" s="141">
        <f t="shared" ca="1" si="104"/>
        <v>0</v>
      </c>
      <c r="FB98" s="141">
        <f t="shared" ca="1" si="104"/>
        <v>0</v>
      </c>
    </row>
    <row r="99" spans="1:158" ht="2.25" customHeight="1">
      <c r="A99" s="139">
        <f t="shared" si="83"/>
        <v>91</v>
      </c>
      <c r="B99" s="140">
        <f t="shared" si="86"/>
        <v>91</v>
      </c>
      <c r="C99" s="140">
        <f t="shared" si="84"/>
        <v>92</v>
      </c>
      <c r="D99" s="139">
        <f t="shared" si="87"/>
        <v>1</v>
      </c>
      <c r="E99" s="139">
        <f t="shared" si="85"/>
        <v>0</v>
      </c>
      <c r="F99" s="139">
        <f t="shared" si="88"/>
        <v>1</v>
      </c>
      <c r="G99">
        <v>91</v>
      </c>
      <c r="H99" s="141">
        <f t="shared" ca="1" si="103"/>
        <v>0</v>
      </c>
      <c r="I99" s="141">
        <f t="shared" ca="1" si="103"/>
        <v>0</v>
      </c>
      <c r="J99" s="141">
        <f t="shared" ca="1" si="103"/>
        <v>0</v>
      </c>
      <c r="K99" s="141">
        <f t="shared" ca="1" si="103"/>
        <v>0</v>
      </c>
      <c r="L99" s="141">
        <f t="shared" ca="1" si="103"/>
        <v>0</v>
      </c>
      <c r="M99" s="141">
        <f t="shared" ca="1" si="103"/>
        <v>0</v>
      </c>
      <c r="N99" s="141">
        <f t="shared" ca="1" si="103"/>
        <v>0</v>
      </c>
      <c r="O99" s="141">
        <f t="shared" ca="1" si="103"/>
        <v>0</v>
      </c>
      <c r="P99" s="141">
        <f t="shared" ca="1" si="103"/>
        <v>0</v>
      </c>
      <c r="Q99" s="141">
        <f t="shared" ca="1" si="103"/>
        <v>0</v>
      </c>
      <c r="R99" s="141">
        <f t="shared" ca="1" si="103"/>
        <v>0</v>
      </c>
      <c r="S99" s="141">
        <f t="shared" ca="1" si="103"/>
        <v>0</v>
      </c>
      <c r="T99" s="141">
        <f t="shared" ca="1" si="103"/>
        <v>0</v>
      </c>
      <c r="U99" s="141">
        <f t="shared" ca="1" si="103"/>
        <v>0</v>
      </c>
      <c r="V99" s="141">
        <f t="shared" ca="1" si="103"/>
        <v>0</v>
      </c>
      <c r="W99" s="141">
        <f t="shared" ca="1" si="103"/>
        <v>0</v>
      </c>
      <c r="X99" s="141">
        <f t="shared" ca="1" si="108"/>
        <v>0</v>
      </c>
      <c r="Y99" s="141">
        <f t="shared" ca="1" si="108"/>
        <v>0</v>
      </c>
      <c r="Z99" s="141">
        <f t="shared" ca="1" si="108"/>
        <v>0</v>
      </c>
      <c r="AA99" s="141">
        <f t="shared" ca="1" si="108"/>
        <v>0</v>
      </c>
      <c r="AB99" s="141">
        <f t="shared" ca="1" si="108"/>
        <v>0</v>
      </c>
      <c r="AC99" s="141">
        <f t="shared" ca="1" si="108"/>
        <v>0</v>
      </c>
      <c r="AD99" s="141">
        <f t="shared" ca="1" si="108"/>
        <v>0</v>
      </c>
      <c r="AE99" s="141">
        <f t="shared" ca="1" si="108"/>
        <v>0</v>
      </c>
      <c r="AF99" s="141">
        <f t="shared" ca="1" si="108"/>
        <v>0</v>
      </c>
      <c r="AG99" s="141">
        <f t="shared" ca="1" si="108"/>
        <v>0</v>
      </c>
      <c r="AH99" s="141">
        <f t="shared" ca="1" si="108"/>
        <v>0</v>
      </c>
      <c r="AI99" s="141">
        <f t="shared" ca="1" si="108"/>
        <v>0</v>
      </c>
      <c r="AJ99" s="141">
        <f t="shared" ca="1" si="108"/>
        <v>0</v>
      </c>
      <c r="AK99" s="141">
        <f t="shared" ca="1" si="108"/>
        <v>0</v>
      </c>
      <c r="AL99" s="141">
        <f t="shared" ca="1" si="108"/>
        <v>0</v>
      </c>
      <c r="AM99" s="141">
        <f t="shared" ca="1" si="107"/>
        <v>0</v>
      </c>
      <c r="AN99" s="141">
        <f t="shared" ca="1" si="107"/>
        <v>0</v>
      </c>
      <c r="AO99" s="141">
        <f t="shared" ca="1" si="107"/>
        <v>0</v>
      </c>
      <c r="AP99" s="141">
        <f t="shared" ca="1" si="107"/>
        <v>0</v>
      </c>
      <c r="AQ99" s="141">
        <f t="shared" ca="1" si="107"/>
        <v>0</v>
      </c>
      <c r="AR99" s="141">
        <f t="shared" ca="1" si="107"/>
        <v>0</v>
      </c>
      <c r="AS99" s="141">
        <f t="shared" ca="1" si="107"/>
        <v>0</v>
      </c>
      <c r="AT99" s="141">
        <f t="shared" ca="1" si="107"/>
        <v>0</v>
      </c>
      <c r="AU99" s="141">
        <f t="shared" ca="1" si="107"/>
        <v>0</v>
      </c>
      <c r="AV99" s="141">
        <f t="shared" ca="1" si="107"/>
        <v>0</v>
      </c>
      <c r="AW99" s="141">
        <f t="shared" ca="1" si="107"/>
        <v>0</v>
      </c>
      <c r="AX99" s="141">
        <f t="shared" ca="1" si="107"/>
        <v>0</v>
      </c>
      <c r="AY99" s="141">
        <f t="shared" ca="1" si="107"/>
        <v>0</v>
      </c>
      <c r="AZ99" s="141">
        <f t="shared" ca="1" si="107"/>
        <v>0</v>
      </c>
      <c r="BA99" s="141">
        <f t="shared" ca="1" si="107"/>
        <v>0</v>
      </c>
      <c r="BB99" s="141">
        <f t="shared" ca="1" si="107"/>
        <v>0</v>
      </c>
      <c r="BC99" s="141">
        <f t="shared" ca="1" si="105"/>
        <v>0</v>
      </c>
      <c r="BD99" s="141">
        <f t="shared" ca="1" si="105"/>
        <v>0</v>
      </c>
      <c r="BE99" s="141">
        <f t="shared" ca="1" si="105"/>
        <v>0</v>
      </c>
      <c r="BF99" s="141">
        <f t="shared" ca="1" si="105"/>
        <v>0</v>
      </c>
      <c r="BG99" s="141">
        <f t="shared" ca="1" si="105"/>
        <v>0</v>
      </c>
      <c r="BH99" s="141">
        <f t="shared" ca="1" si="105"/>
        <v>0</v>
      </c>
      <c r="BI99" s="141">
        <f t="shared" ca="1" si="105"/>
        <v>0</v>
      </c>
      <c r="BJ99" s="141">
        <f t="shared" ca="1" si="105"/>
        <v>0</v>
      </c>
      <c r="BK99" s="141">
        <f t="shared" ca="1" si="105"/>
        <v>0</v>
      </c>
      <c r="BL99" s="141">
        <f t="shared" ca="1" si="105"/>
        <v>0</v>
      </c>
      <c r="BM99" s="141">
        <f t="shared" ca="1" si="105"/>
        <v>0</v>
      </c>
      <c r="BN99" s="141">
        <f t="shared" ca="1" si="105"/>
        <v>0</v>
      </c>
      <c r="BO99" s="141">
        <f t="shared" ca="1" si="105"/>
        <v>0</v>
      </c>
      <c r="BP99" s="141">
        <f t="shared" ca="1" si="105"/>
        <v>0</v>
      </c>
      <c r="BQ99" s="141">
        <f t="shared" ca="1" si="105"/>
        <v>0</v>
      </c>
      <c r="BR99" s="141">
        <f t="shared" ca="1" si="92"/>
        <v>0</v>
      </c>
      <c r="BS99" s="141">
        <f t="shared" ca="1" si="92"/>
        <v>0</v>
      </c>
      <c r="BT99" s="141">
        <f t="shared" ca="1" si="92"/>
        <v>0</v>
      </c>
      <c r="BU99" s="141">
        <f t="shared" ref="BU99:CJ117" ca="1" si="109">(((INDIRECT("Desenho!L" &amp; (1+$B99)&amp;"C"&amp;(1+BU$5),FALSE)*$D99+INDIRECT("Desenho!L" &amp;(1+$C99)&amp;"C"&amp;(1+BU$5),FALSE)*$E99)/$F99)*BU$3+((INDIRECT("Desenho!L" &amp;(1+$B99) &amp;"C"&amp;(1+BU$4),FALSE)*$D99+INDIRECT("Desenho!L" &amp;(1+$C99)&amp;"C"&amp;(1+BU$4),FALSE)*$E99)/$F99)*BU$2)/BU$1</f>
        <v>0</v>
      </c>
      <c r="BV99" s="141">
        <f t="shared" ca="1" si="109"/>
        <v>0</v>
      </c>
      <c r="BW99" s="141">
        <f t="shared" ca="1" si="109"/>
        <v>0</v>
      </c>
      <c r="BX99" s="141">
        <f t="shared" ca="1" si="109"/>
        <v>0</v>
      </c>
      <c r="BY99" s="141">
        <f t="shared" ca="1" si="109"/>
        <v>0</v>
      </c>
      <c r="BZ99" s="141">
        <f t="shared" ca="1" si="109"/>
        <v>0</v>
      </c>
      <c r="CA99" s="141">
        <f t="shared" ca="1" si="109"/>
        <v>0</v>
      </c>
      <c r="CB99" s="141">
        <f t="shared" ca="1" si="109"/>
        <v>0</v>
      </c>
      <c r="CC99" s="141">
        <f t="shared" ca="1" si="109"/>
        <v>0</v>
      </c>
      <c r="CD99" s="141">
        <f t="shared" ca="1" si="109"/>
        <v>0</v>
      </c>
      <c r="CE99" s="141">
        <f t="shared" ca="1" si="109"/>
        <v>0</v>
      </c>
      <c r="CF99" s="141">
        <f t="shared" ca="1" si="109"/>
        <v>0</v>
      </c>
      <c r="CG99" s="141">
        <f t="shared" ca="1" si="109"/>
        <v>0</v>
      </c>
      <c r="CH99" s="141">
        <f t="shared" ca="1" si="109"/>
        <v>0</v>
      </c>
      <c r="CI99" s="141">
        <f t="shared" ca="1" si="109"/>
        <v>0</v>
      </c>
      <c r="CJ99" s="141">
        <f t="shared" ca="1" si="109"/>
        <v>0</v>
      </c>
      <c r="CK99" s="141">
        <f t="shared" ref="CK99:CM114" ca="1" si="110">(((INDIRECT("Desenho!L" &amp; (1+$B99)&amp;"C"&amp;(1+CK$5),FALSE)*$D99+INDIRECT("Desenho!L" &amp;(1+$C99)&amp;"C"&amp;(1+CK$5),FALSE)*$E99)/$F99)*CK$3+((INDIRECT("Desenho!L" &amp;(1+$B99) &amp;"C"&amp;(1+CK$4),FALSE)*$D99+INDIRECT("Desenho!L" &amp;(1+$C99)&amp;"C"&amp;(1+CK$4),FALSE)*$E99)/$F99)*CK$2)/CK$1</f>
        <v>0</v>
      </c>
      <c r="CL99" s="141">
        <f t="shared" ca="1" si="110"/>
        <v>0</v>
      </c>
      <c r="CM99" s="141">
        <f t="shared" ca="1" si="110"/>
        <v>0</v>
      </c>
      <c r="CN99" s="141">
        <f t="shared" ca="1" si="74"/>
        <v>0</v>
      </c>
      <c r="CO99" s="141">
        <f t="shared" ca="1" si="101"/>
        <v>0</v>
      </c>
      <c r="CP99" s="141">
        <f t="shared" ca="1" si="101"/>
        <v>0</v>
      </c>
      <c r="CQ99" s="141">
        <f t="shared" ca="1" si="101"/>
        <v>0</v>
      </c>
      <c r="CR99" s="141">
        <f t="shared" ca="1" si="101"/>
        <v>0</v>
      </c>
      <c r="CS99" s="141">
        <f t="shared" ca="1" si="101"/>
        <v>0</v>
      </c>
      <c r="CT99" s="141">
        <f t="shared" ca="1" si="101"/>
        <v>0</v>
      </c>
      <c r="CU99" s="141">
        <f t="shared" ca="1" si="101"/>
        <v>0</v>
      </c>
      <c r="CV99" s="141">
        <f t="shared" ca="1" si="101"/>
        <v>0</v>
      </c>
      <c r="CW99" s="141">
        <f t="shared" ca="1" si="101"/>
        <v>0</v>
      </c>
      <c r="CX99" s="141">
        <f t="shared" ca="1" si="101"/>
        <v>0</v>
      </c>
      <c r="CY99" s="141">
        <f t="shared" ca="1" si="101"/>
        <v>0</v>
      </c>
      <c r="CZ99" s="141">
        <f t="shared" ca="1" si="101"/>
        <v>0</v>
      </c>
      <c r="DA99" s="141">
        <f t="shared" ca="1" si="101"/>
        <v>0</v>
      </c>
      <c r="DB99" s="141">
        <f t="shared" ca="1" si="101"/>
        <v>0</v>
      </c>
      <c r="DC99" s="141">
        <f t="shared" ca="1" si="101"/>
        <v>0</v>
      </c>
      <c r="DD99" s="141">
        <f t="shared" ca="1" si="101"/>
        <v>0</v>
      </c>
      <c r="DE99" s="141">
        <f t="shared" ca="1" si="99"/>
        <v>0</v>
      </c>
      <c r="DF99" s="141">
        <f t="shared" ca="1" si="99"/>
        <v>0</v>
      </c>
      <c r="DG99" s="141">
        <f t="shared" ca="1" si="99"/>
        <v>0</v>
      </c>
      <c r="DH99" s="141">
        <f t="shared" ca="1" si="99"/>
        <v>0</v>
      </c>
      <c r="DI99" s="141">
        <f t="shared" ca="1" si="99"/>
        <v>0</v>
      </c>
      <c r="DJ99" s="141">
        <f t="shared" ca="1" si="99"/>
        <v>0</v>
      </c>
      <c r="DK99" s="141">
        <f t="shared" ca="1" si="99"/>
        <v>0</v>
      </c>
      <c r="DL99" s="141">
        <f t="shared" ca="1" si="99"/>
        <v>0</v>
      </c>
      <c r="DM99" s="141">
        <f t="shared" ca="1" si="99"/>
        <v>0</v>
      </c>
      <c r="DN99" s="141">
        <f t="shared" ca="1" si="99"/>
        <v>0</v>
      </c>
      <c r="DO99" s="141">
        <f t="shared" ca="1" si="99"/>
        <v>0</v>
      </c>
      <c r="DP99" s="141">
        <f t="shared" ca="1" si="99"/>
        <v>0</v>
      </c>
      <c r="DQ99" s="141">
        <f t="shared" ca="1" si="99"/>
        <v>0</v>
      </c>
      <c r="DR99" s="141">
        <f t="shared" ca="1" si="99"/>
        <v>0</v>
      </c>
      <c r="DS99" s="141">
        <f t="shared" ca="1" si="99"/>
        <v>0</v>
      </c>
      <c r="DT99" s="141">
        <f t="shared" ca="1" si="98"/>
        <v>0</v>
      </c>
      <c r="DU99" s="141">
        <f t="shared" ca="1" si="98"/>
        <v>0</v>
      </c>
      <c r="DV99" s="141">
        <f t="shared" ca="1" si="98"/>
        <v>0</v>
      </c>
      <c r="DW99" s="141">
        <f t="shared" ca="1" si="98"/>
        <v>0</v>
      </c>
      <c r="DX99" s="141">
        <f t="shared" ca="1" si="98"/>
        <v>0</v>
      </c>
      <c r="DY99" s="141">
        <f t="shared" ca="1" si="98"/>
        <v>0</v>
      </c>
      <c r="DZ99" s="141">
        <f t="shared" ca="1" si="98"/>
        <v>0</v>
      </c>
      <c r="EA99" s="141">
        <f t="shared" ca="1" si="98"/>
        <v>0</v>
      </c>
      <c r="EB99" s="141">
        <f t="shared" ca="1" si="98"/>
        <v>0</v>
      </c>
      <c r="EC99" s="141">
        <f t="shared" ca="1" si="98"/>
        <v>0</v>
      </c>
      <c r="ED99" s="141">
        <f t="shared" ca="1" si="98"/>
        <v>0</v>
      </c>
      <c r="EE99" s="141">
        <f t="shared" ca="1" si="98"/>
        <v>0</v>
      </c>
      <c r="EF99" s="141">
        <f t="shared" ca="1" si="98"/>
        <v>0</v>
      </c>
      <c r="EG99" s="141">
        <f t="shared" ca="1" si="98"/>
        <v>0</v>
      </c>
      <c r="EH99" s="141">
        <f t="shared" ca="1" si="98"/>
        <v>0</v>
      </c>
      <c r="EI99" s="141">
        <f t="shared" ca="1" si="106"/>
        <v>0</v>
      </c>
      <c r="EJ99" s="141">
        <f t="shared" ca="1" si="106"/>
        <v>0</v>
      </c>
      <c r="EK99" s="141">
        <f t="shared" ca="1" si="106"/>
        <v>0</v>
      </c>
      <c r="EL99" s="141">
        <f t="shared" ca="1" si="106"/>
        <v>0</v>
      </c>
      <c r="EM99" s="141">
        <f t="shared" ca="1" si="106"/>
        <v>0</v>
      </c>
      <c r="EN99" s="141">
        <f t="shared" ca="1" si="106"/>
        <v>0</v>
      </c>
      <c r="EO99" s="141">
        <f t="shared" ca="1" si="106"/>
        <v>0</v>
      </c>
      <c r="EP99" s="141">
        <f t="shared" ca="1" si="106"/>
        <v>0</v>
      </c>
      <c r="EQ99" s="141">
        <f t="shared" ca="1" si="106"/>
        <v>0</v>
      </c>
      <c r="ER99" s="141">
        <f t="shared" ca="1" si="104"/>
        <v>0</v>
      </c>
      <c r="ES99" s="141">
        <f t="shared" ca="1" si="104"/>
        <v>0</v>
      </c>
      <c r="ET99" s="141">
        <f t="shared" ca="1" si="104"/>
        <v>0</v>
      </c>
      <c r="EU99" s="141">
        <f t="shared" ca="1" si="104"/>
        <v>0</v>
      </c>
      <c r="EV99" s="141">
        <f t="shared" ca="1" si="104"/>
        <v>0</v>
      </c>
      <c r="EW99" s="141">
        <f t="shared" ca="1" si="104"/>
        <v>0</v>
      </c>
      <c r="EX99" s="141">
        <f t="shared" ca="1" si="104"/>
        <v>0</v>
      </c>
      <c r="EY99" s="141">
        <f t="shared" ca="1" si="104"/>
        <v>0</v>
      </c>
      <c r="EZ99" s="141">
        <f t="shared" ca="1" si="104"/>
        <v>0</v>
      </c>
      <c r="FA99" s="141">
        <f t="shared" ca="1" si="104"/>
        <v>0</v>
      </c>
      <c r="FB99" s="141">
        <f t="shared" ca="1" si="104"/>
        <v>0</v>
      </c>
    </row>
    <row r="100" spans="1:158" ht="2.25" customHeight="1">
      <c r="A100" s="139">
        <f t="shared" si="83"/>
        <v>92</v>
      </c>
      <c r="B100" s="140">
        <f t="shared" si="86"/>
        <v>92</v>
      </c>
      <c r="C100" s="140">
        <f t="shared" si="84"/>
        <v>93</v>
      </c>
      <c r="D100" s="139">
        <f t="shared" si="87"/>
        <v>1</v>
      </c>
      <c r="E100" s="139">
        <f t="shared" si="85"/>
        <v>0</v>
      </c>
      <c r="F100" s="139">
        <f t="shared" si="88"/>
        <v>1</v>
      </c>
      <c r="G100">
        <v>92</v>
      </c>
      <c r="H100" s="141">
        <f t="shared" ca="1" si="103"/>
        <v>0</v>
      </c>
      <c r="I100" s="141">
        <f t="shared" ca="1" si="103"/>
        <v>0</v>
      </c>
      <c r="J100" s="141">
        <f t="shared" ca="1" si="103"/>
        <v>0</v>
      </c>
      <c r="K100" s="141">
        <f t="shared" ca="1" si="103"/>
        <v>0</v>
      </c>
      <c r="L100" s="141">
        <f t="shared" ca="1" si="103"/>
        <v>0</v>
      </c>
      <c r="M100" s="141">
        <f t="shared" ca="1" si="103"/>
        <v>0</v>
      </c>
      <c r="N100" s="141">
        <f t="shared" ca="1" si="103"/>
        <v>0</v>
      </c>
      <c r="O100" s="141">
        <f t="shared" ca="1" si="103"/>
        <v>0</v>
      </c>
      <c r="P100" s="141">
        <f t="shared" ca="1" si="103"/>
        <v>0</v>
      </c>
      <c r="Q100" s="141">
        <f t="shared" ca="1" si="103"/>
        <v>0</v>
      </c>
      <c r="R100" s="141">
        <f t="shared" ca="1" si="103"/>
        <v>0</v>
      </c>
      <c r="S100" s="141">
        <f t="shared" ca="1" si="103"/>
        <v>0</v>
      </c>
      <c r="T100" s="141">
        <f t="shared" ca="1" si="103"/>
        <v>0</v>
      </c>
      <c r="U100" s="141">
        <f t="shared" ca="1" si="103"/>
        <v>0</v>
      </c>
      <c r="V100" s="141">
        <f t="shared" ca="1" si="103"/>
        <v>0</v>
      </c>
      <c r="W100" s="141">
        <f t="shared" ca="1" si="103"/>
        <v>0</v>
      </c>
      <c r="X100" s="141">
        <f t="shared" ca="1" si="108"/>
        <v>0</v>
      </c>
      <c r="Y100" s="141">
        <f t="shared" ca="1" si="108"/>
        <v>0</v>
      </c>
      <c r="Z100" s="141">
        <f t="shared" ca="1" si="108"/>
        <v>0</v>
      </c>
      <c r="AA100" s="141">
        <f t="shared" ca="1" si="108"/>
        <v>0</v>
      </c>
      <c r="AB100" s="141">
        <f t="shared" ca="1" si="108"/>
        <v>0</v>
      </c>
      <c r="AC100" s="141">
        <f t="shared" ca="1" si="108"/>
        <v>0</v>
      </c>
      <c r="AD100" s="141">
        <f t="shared" ca="1" si="108"/>
        <v>0</v>
      </c>
      <c r="AE100" s="141">
        <f t="shared" ca="1" si="108"/>
        <v>0</v>
      </c>
      <c r="AF100" s="141">
        <f t="shared" ca="1" si="108"/>
        <v>0</v>
      </c>
      <c r="AG100" s="141">
        <f t="shared" ca="1" si="108"/>
        <v>0</v>
      </c>
      <c r="AH100" s="141">
        <f t="shared" ca="1" si="108"/>
        <v>0</v>
      </c>
      <c r="AI100" s="141">
        <f t="shared" ca="1" si="108"/>
        <v>0</v>
      </c>
      <c r="AJ100" s="141">
        <f t="shared" ca="1" si="108"/>
        <v>0</v>
      </c>
      <c r="AK100" s="141">
        <f t="shared" ca="1" si="108"/>
        <v>0</v>
      </c>
      <c r="AL100" s="141">
        <f t="shared" ca="1" si="108"/>
        <v>0</v>
      </c>
      <c r="AM100" s="141">
        <f t="shared" ca="1" si="107"/>
        <v>0</v>
      </c>
      <c r="AN100" s="141">
        <f t="shared" ca="1" si="107"/>
        <v>0</v>
      </c>
      <c r="AO100" s="141">
        <f t="shared" ca="1" si="107"/>
        <v>0</v>
      </c>
      <c r="AP100" s="141">
        <f t="shared" ca="1" si="107"/>
        <v>0</v>
      </c>
      <c r="AQ100" s="141">
        <f t="shared" ca="1" si="107"/>
        <v>0</v>
      </c>
      <c r="AR100" s="141">
        <f t="shared" ca="1" si="107"/>
        <v>0</v>
      </c>
      <c r="AS100" s="141">
        <f t="shared" ca="1" si="107"/>
        <v>0</v>
      </c>
      <c r="AT100" s="141">
        <f t="shared" ca="1" si="107"/>
        <v>0</v>
      </c>
      <c r="AU100" s="141">
        <f t="shared" ca="1" si="107"/>
        <v>0</v>
      </c>
      <c r="AV100" s="141">
        <f t="shared" ca="1" si="107"/>
        <v>0</v>
      </c>
      <c r="AW100" s="141">
        <f t="shared" ca="1" si="107"/>
        <v>0</v>
      </c>
      <c r="AX100" s="141">
        <f t="shared" ca="1" si="107"/>
        <v>0</v>
      </c>
      <c r="AY100" s="141">
        <f t="shared" ca="1" si="107"/>
        <v>0</v>
      </c>
      <c r="AZ100" s="141">
        <f t="shared" ca="1" si="107"/>
        <v>0</v>
      </c>
      <c r="BA100" s="141">
        <f t="shared" ca="1" si="107"/>
        <v>0</v>
      </c>
      <c r="BB100" s="141">
        <f t="shared" ca="1" si="107"/>
        <v>0</v>
      </c>
      <c r="BC100" s="141">
        <f t="shared" ca="1" si="105"/>
        <v>0</v>
      </c>
      <c r="BD100" s="141">
        <f t="shared" ca="1" si="105"/>
        <v>0</v>
      </c>
      <c r="BE100" s="141">
        <f t="shared" ca="1" si="105"/>
        <v>0</v>
      </c>
      <c r="BF100" s="141">
        <f t="shared" ca="1" si="105"/>
        <v>0</v>
      </c>
      <c r="BG100" s="141">
        <f t="shared" ca="1" si="105"/>
        <v>0</v>
      </c>
      <c r="BH100" s="141">
        <f t="shared" ca="1" si="105"/>
        <v>0</v>
      </c>
      <c r="BI100" s="141">
        <f t="shared" ca="1" si="105"/>
        <v>0</v>
      </c>
      <c r="BJ100" s="141">
        <f t="shared" ca="1" si="105"/>
        <v>0</v>
      </c>
      <c r="BK100" s="141">
        <f t="shared" ca="1" si="105"/>
        <v>0</v>
      </c>
      <c r="BL100" s="141">
        <f t="shared" ca="1" si="105"/>
        <v>0</v>
      </c>
      <c r="BM100" s="141">
        <f t="shared" ca="1" si="105"/>
        <v>0</v>
      </c>
      <c r="BN100" s="141">
        <f t="shared" ca="1" si="105"/>
        <v>0</v>
      </c>
      <c r="BO100" s="141">
        <f t="shared" ca="1" si="105"/>
        <v>0</v>
      </c>
      <c r="BP100" s="141">
        <f t="shared" ca="1" si="105"/>
        <v>0</v>
      </c>
      <c r="BQ100" s="141">
        <f t="shared" ca="1" si="105"/>
        <v>0</v>
      </c>
      <c r="BR100" s="141">
        <f t="shared" ca="1" si="105"/>
        <v>0</v>
      </c>
      <c r="BS100" s="141">
        <f t="shared" ref="BS100:CG109" ca="1" si="111">(((INDIRECT("Desenho!L" &amp; (1+$B100)&amp;"C"&amp;(1+BS$5),FALSE)*$D100+INDIRECT("Desenho!L" &amp;(1+$C100)&amp;"C"&amp;(1+BS$5),FALSE)*$E100)/$F100)*BS$3+((INDIRECT("Desenho!L" &amp;(1+$B100) &amp;"C"&amp;(1+BS$4),FALSE)*$D100+INDIRECT("Desenho!L" &amp;(1+$C100)&amp;"C"&amp;(1+BS$4),FALSE)*$E100)/$F100)*BS$2)/BS$1</f>
        <v>0</v>
      </c>
      <c r="BT100" s="141">
        <f t="shared" ca="1" si="111"/>
        <v>0</v>
      </c>
      <c r="BU100" s="141">
        <f t="shared" ca="1" si="111"/>
        <v>0</v>
      </c>
      <c r="BV100" s="141">
        <f t="shared" ca="1" si="111"/>
        <v>0</v>
      </c>
      <c r="BW100" s="141">
        <f t="shared" ca="1" si="111"/>
        <v>0</v>
      </c>
      <c r="BX100" s="141">
        <f t="shared" ca="1" si="111"/>
        <v>0</v>
      </c>
      <c r="BY100" s="141">
        <f t="shared" ca="1" si="111"/>
        <v>0</v>
      </c>
      <c r="BZ100" s="141">
        <f t="shared" ca="1" si="111"/>
        <v>0</v>
      </c>
      <c r="CA100" s="141">
        <f t="shared" ca="1" si="111"/>
        <v>0</v>
      </c>
      <c r="CB100" s="141">
        <f t="shared" ca="1" si="111"/>
        <v>0</v>
      </c>
      <c r="CC100" s="141">
        <f t="shared" ca="1" si="111"/>
        <v>0</v>
      </c>
      <c r="CD100" s="141">
        <f t="shared" ca="1" si="111"/>
        <v>0</v>
      </c>
      <c r="CE100" s="141">
        <f t="shared" ca="1" si="111"/>
        <v>0</v>
      </c>
      <c r="CF100" s="141">
        <f t="shared" ca="1" si="111"/>
        <v>0</v>
      </c>
      <c r="CG100" s="141">
        <f t="shared" ca="1" si="111"/>
        <v>0</v>
      </c>
      <c r="CH100" s="141">
        <f t="shared" ca="1" si="109"/>
        <v>0</v>
      </c>
      <c r="CI100" s="141">
        <f t="shared" ca="1" si="109"/>
        <v>0</v>
      </c>
      <c r="CJ100" s="141">
        <f t="shared" ca="1" si="109"/>
        <v>0</v>
      </c>
      <c r="CK100" s="141">
        <f t="shared" ca="1" si="110"/>
        <v>0</v>
      </c>
      <c r="CL100" s="141">
        <f t="shared" ca="1" si="110"/>
        <v>0</v>
      </c>
      <c r="CM100" s="141">
        <f t="shared" ca="1" si="110"/>
        <v>0</v>
      </c>
      <c r="CN100" s="141">
        <f t="shared" ca="1" si="74"/>
        <v>0</v>
      </c>
      <c r="CO100" s="141">
        <f t="shared" ca="1" si="101"/>
        <v>0</v>
      </c>
      <c r="CP100" s="141">
        <f t="shared" ca="1" si="101"/>
        <v>0</v>
      </c>
      <c r="CQ100" s="141">
        <f t="shared" ca="1" si="101"/>
        <v>0</v>
      </c>
      <c r="CR100" s="141">
        <f t="shared" ca="1" si="101"/>
        <v>0</v>
      </c>
      <c r="CS100" s="141">
        <f t="shared" ca="1" si="101"/>
        <v>0</v>
      </c>
      <c r="CT100" s="141">
        <f t="shared" ca="1" si="101"/>
        <v>0</v>
      </c>
      <c r="CU100" s="141">
        <f t="shared" ca="1" si="101"/>
        <v>0</v>
      </c>
      <c r="CV100" s="141">
        <f t="shared" ca="1" si="101"/>
        <v>0</v>
      </c>
      <c r="CW100" s="141">
        <f t="shared" ca="1" si="101"/>
        <v>0</v>
      </c>
      <c r="CX100" s="141">
        <f t="shared" ca="1" si="101"/>
        <v>0</v>
      </c>
      <c r="CY100" s="141">
        <f t="shared" ca="1" si="101"/>
        <v>0</v>
      </c>
      <c r="CZ100" s="141">
        <f t="shared" ca="1" si="101"/>
        <v>0</v>
      </c>
      <c r="DA100" s="141">
        <f t="shared" ca="1" si="101"/>
        <v>0</v>
      </c>
      <c r="DB100" s="141">
        <f t="shared" ca="1" si="101"/>
        <v>0</v>
      </c>
      <c r="DC100" s="141">
        <f t="shared" ca="1" si="101"/>
        <v>0</v>
      </c>
      <c r="DD100" s="141">
        <f t="shared" ca="1" si="101"/>
        <v>0</v>
      </c>
      <c r="DE100" s="141">
        <f t="shared" ca="1" si="99"/>
        <v>0</v>
      </c>
      <c r="DF100" s="141">
        <f t="shared" ca="1" si="99"/>
        <v>0</v>
      </c>
      <c r="DG100" s="141">
        <f t="shared" ca="1" si="99"/>
        <v>0</v>
      </c>
      <c r="DH100" s="141">
        <f t="shared" ca="1" si="99"/>
        <v>0</v>
      </c>
      <c r="DI100" s="141">
        <f t="shared" ca="1" si="99"/>
        <v>0</v>
      </c>
      <c r="DJ100" s="141">
        <f t="shared" ca="1" si="99"/>
        <v>0</v>
      </c>
      <c r="DK100" s="141">
        <f t="shared" ca="1" si="99"/>
        <v>0</v>
      </c>
      <c r="DL100" s="141">
        <f t="shared" ca="1" si="99"/>
        <v>0</v>
      </c>
      <c r="DM100" s="141">
        <f t="shared" ca="1" si="99"/>
        <v>0</v>
      </c>
      <c r="DN100" s="141">
        <f t="shared" ca="1" si="99"/>
        <v>0</v>
      </c>
      <c r="DO100" s="141">
        <f t="shared" ca="1" si="99"/>
        <v>0</v>
      </c>
      <c r="DP100" s="141">
        <f t="shared" ca="1" si="99"/>
        <v>0</v>
      </c>
      <c r="DQ100" s="141">
        <f t="shared" ca="1" si="99"/>
        <v>0</v>
      </c>
      <c r="DR100" s="141">
        <f t="shared" ca="1" si="99"/>
        <v>0</v>
      </c>
      <c r="DS100" s="141">
        <f t="shared" ca="1" si="99"/>
        <v>0</v>
      </c>
      <c r="DT100" s="141">
        <f t="shared" ca="1" si="98"/>
        <v>0</v>
      </c>
      <c r="DU100" s="141">
        <f t="shared" ca="1" si="98"/>
        <v>0</v>
      </c>
      <c r="DV100" s="141">
        <f t="shared" ca="1" si="98"/>
        <v>0</v>
      </c>
      <c r="DW100" s="141">
        <f t="shared" ca="1" si="98"/>
        <v>0</v>
      </c>
      <c r="DX100" s="141">
        <f t="shared" ca="1" si="98"/>
        <v>0</v>
      </c>
      <c r="DY100" s="141">
        <f t="shared" ca="1" si="98"/>
        <v>0</v>
      </c>
      <c r="DZ100" s="141">
        <f t="shared" ca="1" si="98"/>
        <v>0</v>
      </c>
      <c r="EA100" s="141">
        <f t="shared" ca="1" si="98"/>
        <v>0</v>
      </c>
      <c r="EB100" s="141">
        <f t="shared" ca="1" si="98"/>
        <v>0</v>
      </c>
      <c r="EC100" s="141">
        <f t="shared" ca="1" si="98"/>
        <v>0</v>
      </c>
      <c r="ED100" s="141">
        <f t="shared" ca="1" si="98"/>
        <v>0</v>
      </c>
      <c r="EE100" s="141">
        <f t="shared" ca="1" si="98"/>
        <v>0</v>
      </c>
      <c r="EF100" s="141">
        <f t="shared" ca="1" si="98"/>
        <v>0</v>
      </c>
      <c r="EG100" s="141">
        <f t="shared" ca="1" si="98"/>
        <v>0</v>
      </c>
      <c r="EH100" s="141">
        <f t="shared" ca="1" si="98"/>
        <v>0</v>
      </c>
      <c r="EI100" s="141">
        <f t="shared" ca="1" si="106"/>
        <v>0</v>
      </c>
      <c r="EJ100" s="141">
        <f t="shared" ca="1" si="106"/>
        <v>0</v>
      </c>
      <c r="EK100" s="141">
        <f t="shared" ca="1" si="106"/>
        <v>0</v>
      </c>
      <c r="EL100" s="141">
        <f t="shared" ca="1" si="106"/>
        <v>0</v>
      </c>
      <c r="EM100" s="141">
        <f t="shared" ca="1" si="106"/>
        <v>0</v>
      </c>
      <c r="EN100" s="141">
        <f t="shared" ca="1" si="106"/>
        <v>0</v>
      </c>
      <c r="EO100" s="141">
        <f t="shared" ca="1" si="106"/>
        <v>0</v>
      </c>
      <c r="EP100" s="141">
        <f t="shared" ca="1" si="106"/>
        <v>0</v>
      </c>
      <c r="EQ100" s="141">
        <f t="shared" ca="1" si="106"/>
        <v>0</v>
      </c>
      <c r="ER100" s="141">
        <f t="shared" ca="1" si="104"/>
        <v>0</v>
      </c>
      <c r="ES100" s="141">
        <f t="shared" ca="1" si="104"/>
        <v>0</v>
      </c>
      <c r="ET100" s="141">
        <f t="shared" ca="1" si="104"/>
        <v>0</v>
      </c>
      <c r="EU100" s="141">
        <f t="shared" ca="1" si="104"/>
        <v>0</v>
      </c>
      <c r="EV100" s="141">
        <f t="shared" ca="1" si="104"/>
        <v>0</v>
      </c>
      <c r="EW100" s="141">
        <f t="shared" ca="1" si="104"/>
        <v>0</v>
      </c>
      <c r="EX100" s="141">
        <f t="shared" ca="1" si="104"/>
        <v>0</v>
      </c>
      <c r="EY100" s="141">
        <f t="shared" ca="1" si="104"/>
        <v>0</v>
      </c>
      <c r="EZ100" s="141">
        <f t="shared" ca="1" si="104"/>
        <v>0</v>
      </c>
      <c r="FA100" s="141">
        <f t="shared" ca="1" si="104"/>
        <v>0</v>
      </c>
      <c r="FB100" s="141">
        <f t="shared" ca="1" si="104"/>
        <v>0</v>
      </c>
    </row>
    <row r="101" spans="1:158" ht="2.25" customHeight="1">
      <c r="A101" s="139">
        <f t="shared" si="83"/>
        <v>93</v>
      </c>
      <c r="B101" s="140">
        <f t="shared" si="86"/>
        <v>93</v>
      </c>
      <c r="C101" s="140">
        <f t="shared" si="84"/>
        <v>94</v>
      </c>
      <c r="D101" s="139">
        <f t="shared" si="87"/>
        <v>1</v>
      </c>
      <c r="E101" s="139">
        <f t="shared" si="85"/>
        <v>0</v>
      </c>
      <c r="F101" s="139">
        <f t="shared" si="88"/>
        <v>1</v>
      </c>
      <c r="G101">
        <v>93</v>
      </c>
      <c r="H101" s="141">
        <f t="shared" ca="1" si="103"/>
        <v>0</v>
      </c>
      <c r="I101" s="141">
        <f t="shared" ca="1" si="103"/>
        <v>0</v>
      </c>
      <c r="J101" s="141">
        <f t="shared" ca="1" si="103"/>
        <v>0</v>
      </c>
      <c r="K101" s="141">
        <f t="shared" ca="1" si="103"/>
        <v>0</v>
      </c>
      <c r="L101" s="141">
        <f t="shared" ca="1" si="103"/>
        <v>0</v>
      </c>
      <c r="M101" s="141">
        <f t="shared" ca="1" si="103"/>
        <v>0</v>
      </c>
      <c r="N101" s="141">
        <f t="shared" ca="1" si="103"/>
        <v>0</v>
      </c>
      <c r="O101" s="141">
        <f t="shared" ca="1" si="103"/>
        <v>0</v>
      </c>
      <c r="P101" s="141">
        <f t="shared" ca="1" si="103"/>
        <v>0</v>
      </c>
      <c r="Q101" s="141">
        <f t="shared" ca="1" si="103"/>
        <v>0</v>
      </c>
      <c r="R101" s="141">
        <f t="shared" ca="1" si="103"/>
        <v>0</v>
      </c>
      <c r="S101" s="141">
        <f t="shared" ca="1" si="103"/>
        <v>0</v>
      </c>
      <c r="T101" s="141">
        <f t="shared" ca="1" si="103"/>
        <v>0</v>
      </c>
      <c r="U101" s="141">
        <f t="shared" ca="1" si="103"/>
        <v>0</v>
      </c>
      <c r="V101" s="141">
        <f t="shared" ca="1" si="103"/>
        <v>0</v>
      </c>
      <c r="W101" s="141">
        <f t="shared" ca="1" si="103"/>
        <v>0</v>
      </c>
      <c r="X101" s="141">
        <f t="shared" ca="1" si="108"/>
        <v>0</v>
      </c>
      <c r="Y101" s="141">
        <f t="shared" ca="1" si="108"/>
        <v>0</v>
      </c>
      <c r="Z101" s="141">
        <f t="shared" ca="1" si="108"/>
        <v>0</v>
      </c>
      <c r="AA101" s="141">
        <f t="shared" ca="1" si="108"/>
        <v>0</v>
      </c>
      <c r="AB101" s="141">
        <f t="shared" ca="1" si="108"/>
        <v>0</v>
      </c>
      <c r="AC101" s="141">
        <f t="shared" ca="1" si="108"/>
        <v>0</v>
      </c>
      <c r="AD101" s="141">
        <f t="shared" ca="1" si="108"/>
        <v>0</v>
      </c>
      <c r="AE101" s="141">
        <f t="shared" ca="1" si="108"/>
        <v>0</v>
      </c>
      <c r="AF101" s="141">
        <f t="shared" ca="1" si="108"/>
        <v>0</v>
      </c>
      <c r="AG101" s="141">
        <f t="shared" ca="1" si="108"/>
        <v>0</v>
      </c>
      <c r="AH101" s="141">
        <f t="shared" ca="1" si="108"/>
        <v>0</v>
      </c>
      <c r="AI101" s="141">
        <f t="shared" ca="1" si="108"/>
        <v>0</v>
      </c>
      <c r="AJ101" s="141">
        <f t="shared" ca="1" si="108"/>
        <v>0</v>
      </c>
      <c r="AK101" s="141">
        <f t="shared" ca="1" si="108"/>
        <v>0</v>
      </c>
      <c r="AL101" s="141">
        <f t="shared" ca="1" si="108"/>
        <v>0</v>
      </c>
      <c r="AM101" s="141">
        <f t="shared" ca="1" si="107"/>
        <v>0</v>
      </c>
      <c r="AN101" s="141">
        <f t="shared" ca="1" si="107"/>
        <v>0</v>
      </c>
      <c r="AO101" s="141">
        <f t="shared" ca="1" si="107"/>
        <v>0</v>
      </c>
      <c r="AP101" s="141">
        <f t="shared" ca="1" si="107"/>
        <v>0</v>
      </c>
      <c r="AQ101" s="141">
        <f t="shared" ca="1" si="107"/>
        <v>0</v>
      </c>
      <c r="AR101" s="141">
        <f t="shared" ca="1" si="107"/>
        <v>0</v>
      </c>
      <c r="AS101" s="141">
        <f t="shared" ca="1" si="107"/>
        <v>0</v>
      </c>
      <c r="AT101" s="141">
        <f t="shared" ca="1" si="107"/>
        <v>0</v>
      </c>
      <c r="AU101" s="141">
        <f t="shared" ca="1" si="107"/>
        <v>0</v>
      </c>
      <c r="AV101" s="141">
        <f t="shared" ca="1" si="107"/>
        <v>0</v>
      </c>
      <c r="AW101" s="141">
        <f t="shared" ca="1" si="107"/>
        <v>0</v>
      </c>
      <c r="AX101" s="141">
        <f t="shared" ca="1" si="107"/>
        <v>0</v>
      </c>
      <c r="AY101" s="141">
        <f t="shared" ca="1" si="107"/>
        <v>0</v>
      </c>
      <c r="AZ101" s="141">
        <f t="shared" ca="1" si="107"/>
        <v>0</v>
      </c>
      <c r="BA101" s="141">
        <f t="shared" ca="1" si="107"/>
        <v>0</v>
      </c>
      <c r="BB101" s="141">
        <f t="shared" ca="1" si="107"/>
        <v>0</v>
      </c>
      <c r="BC101" s="141">
        <f t="shared" ca="1" si="105"/>
        <v>0</v>
      </c>
      <c r="BD101" s="141">
        <f t="shared" ca="1" si="105"/>
        <v>0</v>
      </c>
      <c r="BE101" s="141">
        <f t="shared" ca="1" si="105"/>
        <v>0</v>
      </c>
      <c r="BF101" s="141">
        <f t="shared" ca="1" si="105"/>
        <v>0</v>
      </c>
      <c r="BG101" s="141">
        <f t="shared" ca="1" si="105"/>
        <v>0</v>
      </c>
      <c r="BH101" s="141">
        <f t="shared" ca="1" si="105"/>
        <v>0</v>
      </c>
      <c r="BI101" s="141">
        <f t="shared" ca="1" si="105"/>
        <v>0</v>
      </c>
      <c r="BJ101" s="141">
        <f t="shared" ca="1" si="105"/>
        <v>0</v>
      </c>
      <c r="BK101" s="141">
        <f t="shared" ca="1" si="105"/>
        <v>0</v>
      </c>
      <c r="BL101" s="141">
        <f t="shared" ca="1" si="105"/>
        <v>0</v>
      </c>
      <c r="BM101" s="141">
        <f t="shared" ca="1" si="105"/>
        <v>0</v>
      </c>
      <c r="BN101" s="141">
        <f t="shared" ca="1" si="105"/>
        <v>0</v>
      </c>
      <c r="BO101" s="141">
        <f t="shared" ca="1" si="105"/>
        <v>0</v>
      </c>
      <c r="BP101" s="141">
        <f t="shared" ca="1" si="105"/>
        <v>0</v>
      </c>
      <c r="BQ101" s="141">
        <f t="shared" ca="1" si="105"/>
        <v>0</v>
      </c>
      <c r="BR101" s="141">
        <f t="shared" ca="1" si="105"/>
        <v>0</v>
      </c>
      <c r="BS101" s="141">
        <f t="shared" ca="1" si="111"/>
        <v>0</v>
      </c>
      <c r="BT101" s="141">
        <f t="shared" ca="1" si="111"/>
        <v>0</v>
      </c>
      <c r="BU101" s="141">
        <f t="shared" ca="1" si="111"/>
        <v>0</v>
      </c>
      <c r="BV101" s="141">
        <f t="shared" ca="1" si="111"/>
        <v>0</v>
      </c>
      <c r="BW101" s="141">
        <f t="shared" ca="1" si="111"/>
        <v>0</v>
      </c>
      <c r="BX101" s="141">
        <f t="shared" ca="1" si="111"/>
        <v>0</v>
      </c>
      <c r="BY101" s="141">
        <f t="shared" ca="1" si="111"/>
        <v>0</v>
      </c>
      <c r="BZ101" s="141">
        <f t="shared" ca="1" si="111"/>
        <v>0</v>
      </c>
      <c r="CA101" s="141">
        <f t="shared" ca="1" si="111"/>
        <v>0</v>
      </c>
      <c r="CB101" s="141">
        <f t="shared" ca="1" si="111"/>
        <v>0</v>
      </c>
      <c r="CC101" s="141">
        <f t="shared" ca="1" si="111"/>
        <v>0</v>
      </c>
      <c r="CD101" s="141">
        <f t="shared" ca="1" si="111"/>
        <v>0</v>
      </c>
      <c r="CE101" s="141">
        <f t="shared" ca="1" si="111"/>
        <v>0</v>
      </c>
      <c r="CF101" s="141">
        <f t="shared" ca="1" si="111"/>
        <v>0</v>
      </c>
      <c r="CG101" s="141">
        <f t="shared" ca="1" si="111"/>
        <v>0</v>
      </c>
      <c r="CH101" s="141">
        <f t="shared" ca="1" si="109"/>
        <v>0</v>
      </c>
      <c r="CI101" s="141">
        <f t="shared" ca="1" si="109"/>
        <v>0</v>
      </c>
      <c r="CJ101" s="141">
        <f t="shared" ca="1" si="109"/>
        <v>0</v>
      </c>
      <c r="CK101" s="141">
        <f t="shared" ca="1" si="110"/>
        <v>0</v>
      </c>
      <c r="CL101" s="141">
        <f t="shared" ca="1" si="110"/>
        <v>0</v>
      </c>
      <c r="CM101" s="141">
        <f t="shared" ca="1" si="110"/>
        <v>0</v>
      </c>
      <c r="CN101" s="141">
        <f t="shared" ca="1" si="74"/>
        <v>0</v>
      </c>
      <c r="CO101" s="141">
        <f t="shared" ca="1" si="101"/>
        <v>0</v>
      </c>
      <c r="CP101" s="141">
        <f t="shared" ca="1" si="101"/>
        <v>0</v>
      </c>
      <c r="CQ101" s="141">
        <f t="shared" ca="1" si="101"/>
        <v>0</v>
      </c>
      <c r="CR101" s="141">
        <f t="shared" ca="1" si="101"/>
        <v>0</v>
      </c>
      <c r="CS101" s="141">
        <f t="shared" ca="1" si="101"/>
        <v>0</v>
      </c>
      <c r="CT101" s="141">
        <f t="shared" ca="1" si="101"/>
        <v>0</v>
      </c>
      <c r="CU101" s="141">
        <f t="shared" ca="1" si="101"/>
        <v>0</v>
      </c>
      <c r="CV101" s="141">
        <f t="shared" ca="1" si="101"/>
        <v>0</v>
      </c>
      <c r="CW101" s="141">
        <f t="shared" ca="1" si="101"/>
        <v>0</v>
      </c>
      <c r="CX101" s="141">
        <f t="shared" ca="1" si="101"/>
        <v>0</v>
      </c>
      <c r="CY101" s="141">
        <f t="shared" ca="1" si="101"/>
        <v>0</v>
      </c>
      <c r="CZ101" s="141">
        <f t="shared" ca="1" si="101"/>
        <v>0</v>
      </c>
      <c r="DA101" s="141">
        <f t="shared" ca="1" si="101"/>
        <v>0</v>
      </c>
      <c r="DB101" s="141">
        <f t="shared" ca="1" si="101"/>
        <v>0</v>
      </c>
      <c r="DC101" s="141">
        <f t="shared" ca="1" si="101"/>
        <v>0</v>
      </c>
      <c r="DD101" s="141">
        <f t="shared" ca="1" si="101"/>
        <v>0</v>
      </c>
      <c r="DE101" s="141">
        <f t="shared" ref="DE101:DT116" ca="1" si="112">(((INDIRECT("Desenho!L" &amp; (1+$B101)&amp;"C"&amp;(1+DE$5),FALSE)*$D101+INDIRECT("Desenho!L" &amp;(1+$C101)&amp;"C"&amp;(1+DE$5),FALSE)*$E101)/$F101)*DE$3+((INDIRECT("Desenho!L" &amp;(1+$B101) &amp;"C"&amp;(1+DE$4),FALSE)*$D101+INDIRECT("Desenho!L" &amp;(1+$C101)&amp;"C"&amp;(1+DE$4),FALSE)*$E101)/$F101)*DE$2)/DE$1</f>
        <v>0</v>
      </c>
      <c r="DF101" s="141">
        <f t="shared" ca="1" si="112"/>
        <v>0</v>
      </c>
      <c r="DG101" s="141">
        <f t="shared" ca="1" si="112"/>
        <v>0</v>
      </c>
      <c r="DH101" s="141">
        <f t="shared" ca="1" si="112"/>
        <v>0</v>
      </c>
      <c r="DI101" s="141">
        <f t="shared" ca="1" si="112"/>
        <v>0</v>
      </c>
      <c r="DJ101" s="141">
        <f t="shared" ca="1" si="112"/>
        <v>0</v>
      </c>
      <c r="DK101" s="141">
        <f t="shared" ca="1" si="112"/>
        <v>0</v>
      </c>
      <c r="DL101" s="141">
        <f t="shared" ca="1" si="112"/>
        <v>0</v>
      </c>
      <c r="DM101" s="141">
        <f t="shared" ca="1" si="112"/>
        <v>0</v>
      </c>
      <c r="DN101" s="141">
        <f t="shared" ca="1" si="112"/>
        <v>0</v>
      </c>
      <c r="DO101" s="141">
        <f t="shared" ca="1" si="112"/>
        <v>0</v>
      </c>
      <c r="DP101" s="141">
        <f t="shared" ca="1" si="112"/>
        <v>0</v>
      </c>
      <c r="DQ101" s="141">
        <f t="shared" ca="1" si="112"/>
        <v>0</v>
      </c>
      <c r="DR101" s="141">
        <f t="shared" ca="1" si="112"/>
        <v>0</v>
      </c>
      <c r="DS101" s="141">
        <f t="shared" ca="1" si="112"/>
        <v>0</v>
      </c>
      <c r="DT101" s="141">
        <f t="shared" ca="1" si="98"/>
        <v>0</v>
      </c>
      <c r="DU101" s="141">
        <f t="shared" ca="1" si="98"/>
        <v>0</v>
      </c>
      <c r="DV101" s="141">
        <f t="shared" ca="1" si="98"/>
        <v>0</v>
      </c>
      <c r="DW101" s="141">
        <f t="shared" ca="1" si="98"/>
        <v>0</v>
      </c>
      <c r="DX101" s="141">
        <f t="shared" ca="1" si="98"/>
        <v>0</v>
      </c>
      <c r="DY101" s="141">
        <f t="shared" ca="1" si="98"/>
        <v>0</v>
      </c>
      <c r="DZ101" s="141">
        <f t="shared" ca="1" si="98"/>
        <v>0</v>
      </c>
      <c r="EA101" s="141">
        <f t="shared" ca="1" si="98"/>
        <v>0</v>
      </c>
      <c r="EB101" s="141">
        <f t="shared" ca="1" si="98"/>
        <v>0</v>
      </c>
      <c r="EC101" s="141">
        <f t="shared" ref="EC101:ER117" ca="1" si="113">(((INDIRECT("Desenho!L" &amp; (1+$B101)&amp;"C"&amp;(1+EC$5),FALSE)*$D101+INDIRECT("Desenho!L" &amp;(1+$C101)&amp;"C"&amp;(1+EC$5),FALSE)*$E101)/$F101)*EC$3+((INDIRECT("Desenho!L" &amp;(1+$B101) &amp;"C"&amp;(1+EC$4),FALSE)*$D101+INDIRECT("Desenho!L" &amp;(1+$C101)&amp;"C"&amp;(1+EC$4),FALSE)*$E101)/$F101)*EC$2)/EC$1</f>
        <v>0</v>
      </c>
      <c r="ED101" s="141">
        <f t="shared" ca="1" si="113"/>
        <v>0</v>
      </c>
      <c r="EE101" s="141">
        <f t="shared" ca="1" si="113"/>
        <v>0</v>
      </c>
      <c r="EF101" s="141">
        <f t="shared" ca="1" si="113"/>
        <v>0</v>
      </c>
      <c r="EG101" s="141">
        <f t="shared" ca="1" si="113"/>
        <v>0</v>
      </c>
      <c r="EH101" s="141">
        <f t="shared" ca="1" si="113"/>
        <v>0</v>
      </c>
      <c r="EI101" s="141">
        <f t="shared" ca="1" si="113"/>
        <v>0</v>
      </c>
      <c r="EJ101" s="141">
        <f t="shared" ca="1" si="113"/>
        <v>0</v>
      </c>
      <c r="EK101" s="141">
        <f t="shared" ca="1" si="113"/>
        <v>0</v>
      </c>
      <c r="EL101" s="141">
        <f t="shared" ca="1" si="113"/>
        <v>0</v>
      </c>
      <c r="EM101" s="141">
        <f t="shared" ca="1" si="113"/>
        <v>0</v>
      </c>
      <c r="EN101" s="141">
        <f t="shared" ca="1" si="113"/>
        <v>0</v>
      </c>
      <c r="EO101" s="141">
        <f t="shared" ca="1" si="113"/>
        <v>0</v>
      </c>
      <c r="EP101" s="141">
        <f t="shared" ca="1" si="113"/>
        <v>0</v>
      </c>
      <c r="EQ101" s="141">
        <f t="shared" ca="1" si="113"/>
        <v>0</v>
      </c>
      <c r="ER101" s="141">
        <f t="shared" ca="1" si="104"/>
        <v>0</v>
      </c>
      <c r="ES101" s="141">
        <f t="shared" ca="1" si="104"/>
        <v>0</v>
      </c>
      <c r="ET101" s="141">
        <f t="shared" ca="1" si="104"/>
        <v>0</v>
      </c>
      <c r="EU101" s="141">
        <f t="shared" ca="1" si="104"/>
        <v>0</v>
      </c>
      <c r="EV101" s="141">
        <f t="shared" ca="1" si="104"/>
        <v>0</v>
      </c>
      <c r="EW101" s="141">
        <f t="shared" ca="1" si="104"/>
        <v>0</v>
      </c>
      <c r="EX101" s="141">
        <f t="shared" ca="1" si="104"/>
        <v>0</v>
      </c>
      <c r="EY101" s="141">
        <f t="shared" ca="1" si="104"/>
        <v>0</v>
      </c>
      <c r="EZ101" s="141">
        <f t="shared" ca="1" si="104"/>
        <v>0</v>
      </c>
      <c r="FA101" s="141">
        <f t="shared" ca="1" si="104"/>
        <v>0</v>
      </c>
      <c r="FB101" s="141">
        <f t="shared" ca="1" si="104"/>
        <v>0</v>
      </c>
    </row>
    <row r="102" spans="1:158" ht="2.25" customHeight="1">
      <c r="A102" s="139">
        <f t="shared" si="83"/>
        <v>94</v>
      </c>
      <c r="B102" s="140">
        <f t="shared" si="86"/>
        <v>94</v>
      </c>
      <c r="C102" s="140">
        <f t="shared" si="84"/>
        <v>95</v>
      </c>
      <c r="D102" s="139">
        <f t="shared" si="87"/>
        <v>1</v>
      </c>
      <c r="E102" s="139">
        <f t="shared" si="85"/>
        <v>0</v>
      </c>
      <c r="F102" s="139">
        <f t="shared" si="88"/>
        <v>1</v>
      </c>
      <c r="G102">
        <v>94</v>
      </c>
      <c r="H102" s="141">
        <f t="shared" ca="1" si="103"/>
        <v>0</v>
      </c>
      <c r="I102" s="141">
        <f t="shared" ca="1" si="103"/>
        <v>0</v>
      </c>
      <c r="J102" s="141">
        <f t="shared" ca="1" si="103"/>
        <v>0</v>
      </c>
      <c r="K102" s="141">
        <f t="shared" ca="1" si="103"/>
        <v>0</v>
      </c>
      <c r="L102" s="141">
        <f t="shared" ca="1" si="103"/>
        <v>0</v>
      </c>
      <c r="M102" s="141">
        <f t="shared" ca="1" si="103"/>
        <v>0</v>
      </c>
      <c r="N102" s="141">
        <f t="shared" ca="1" si="103"/>
        <v>0</v>
      </c>
      <c r="O102" s="141">
        <f t="shared" ca="1" si="103"/>
        <v>0</v>
      </c>
      <c r="P102" s="141">
        <f t="shared" ca="1" si="103"/>
        <v>0</v>
      </c>
      <c r="Q102" s="141">
        <f t="shared" ca="1" si="103"/>
        <v>0</v>
      </c>
      <c r="R102" s="141">
        <f t="shared" ca="1" si="103"/>
        <v>0</v>
      </c>
      <c r="S102" s="141">
        <f t="shared" ca="1" si="103"/>
        <v>0</v>
      </c>
      <c r="T102" s="141">
        <f t="shared" ca="1" si="103"/>
        <v>0</v>
      </c>
      <c r="U102" s="141">
        <f t="shared" ca="1" si="103"/>
        <v>0</v>
      </c>
      <c r="V102" s="141">
        <f t="shared" ca="1" si="103"/>
        <v>0</v>
      </c>
      <c r="W102" s="141">
        <f t="shared" ca="1" si="103"/>
        <v>0</v>
      </c>
      <c r="X102" s="141">
        <f t="shared" ca="1" si="108"/>
        <v>0</v>
      </c>
      <c r="Y102" s="141">
        <f t="shared" ca="1" si="108"/>
        <v>0</v>
      </c>
      <c r="Z102" s="141">
        <f t="shared" ca="1" si="108"/>
        <v>0</v>
      </c>
      <c r="AA102" s="141">
        <f t="shared" ca="1" si="108"/>
        <v>0</v>
      </c>
      <c r="AB102" s="141">
        <f t="shared" ca="1" si="108"/>
        <v>0</v>
      </c>
      <c r="AC102" s="141">
        <f t="shared" ca="1" si="108"/>
        <v>0</v>
      </c>
      <c r="AD102" s="141">
        <f t="shared" ca="1" si="108"/>
        <v>0</v>
      </c>
      <c r="AE102" s="141">
        <f t="shared" ca="1" si="108"/>
        <v>0</v>
      </c>
      <c r="AF102" s="141">
        <f t="shared" ca="1" si="108"/>
        <v>0</v>
      </c>
      <c r="AG102" s="141">
        <f t="shared" ca="1" si="108"/>
        <v>0</v>
      </c>
      <c r="AH102" s="141">
        <f t="shared" ca="1" si="108"/>
        <v>0</v>
      </c>
      <c r="AI102" s="141">
        <f t="shared" ca="1" si="108"/>
        <v>0</v>
      </c>
      <c r="AJ102" s="141">
        <f t="shared" ca="1" si="108"/>
        <v>0</v>
      </c>
      <c r="AK102" s="141">
        <f t="shared" ca="1" si="108"/>
        <v>0</v>
      </c>
      <c r="AL102" s="141">
        <f t="shared" ca="1" si="108"/>
        <v>0</v>
      </c>
      <c r="AM102" s="141">
        <f t="shared" ca="1" si="107"/>
        <v>0</v>
      </c>
      <c r="AN102" s="141">
        <f t="shared" ca="1" si="107"/>
        <v>0</v>
      </c>
      <c r="AO102" s="141">
        <f t="shared" ca="1" si="107"/>
        <v>0</v>
      </c>
      <c r="AP102" s="141">
        <f t="shared" ca="1" si="107"/>
        <v>0</v>
      </c>
      <c r="AQ102" s="141">
        <f t="shared" ca="1" si="107"/>
        <v>0</v>
      </c>
      <c r="AR102" s="141">
        <f t="shared" ca="1" si="107"/>
        <v>0</v>
      </c>
      <c r="AS102" s="141">
        <f t="shared" ca="1" si="107"/>
        <v>0</v>
      </c>
      <c r="AT102" s="141">
        <f t="shared" ca="1" si="107"/>
        <v>0</v>
      </c>
      <c r="AU102" s="141">
        <f t="shared" ca="1" si="107"/>
        <v>0</v>
      </c>
      <c r="AV102" s="141">
        <f t="shared" ca="1" si="107"/>
        <v>0</v>
      </c>
      <c r="AW102" s="141">
        <f t="shared" ca="1" si="107"/>
        <v>0</v>
      </c>
      <c r="AX102" s="141">
        <f t="shared" ca="1" si="107"/>
        <v>0</v>
      </c>
      <c r="AY102" s="141">
        <f t="shared" ca="1" si="107"/>
        <v>0</v>
      </c>
      <c r="AZ102" s="141">
        <f t="shared" ca="1" si="107"/>
        <v>0</v>
      </c>
      <c r="BA102" s="141">
        <f t="shared" ca="1" si="107"/>
        <v>0</v>
      </c>
      <c r="BB102" s="141">
        <f t="shared" ca="1" si="107"/>
        <v>0</v>
      </c>
      <c r="BC102" s="141">
        <f t="shared" ca="1" si="105"/>
        <v>0</v>
      </c>
      <c r="BD102" s="141">
        <f t="shared" ca="1" si="105"/>
        <v>0</v>
      </c>
      <c r="BE102" s="141">
        <f t="shared" ca="1" si="105"/>
        <v>0</v>
      </c>
      <c r="BF102" s="141">
        <f t="shared" ca="1" si="105"/>
        <v>0</v>
      </c>
      <c r="BG102" s="141">
        <f t="shared" ca="1" si="105"/>
        <v>0</v>
      </c>
      <c r="BH102" s="141">
        <f t="shared" ca="1" si="105"/>
        <v>0</v>
      </c>
      <c r="BI102" s="141">
        <f t="shared" ca="1" si="105"/>
        <v>0</v>
      </c>
      <c r="BJ102" s="141">
        <f t="shared" ca="1" si="105"/>
        <v>0</v>
      </c>
      <c r="BK102" s="141">
        <f t="shared" ca="1" si="105"/>
        <v>0</v>
      </c>
      <c r="BL102" s="141">
        <f t="shared" ca="1" si="105"/>
        <v>0</v>
      </c>
      <c r="BM102" s="141">
        <f t="shared" ca="1" si="105"/>
        <v>0</v>
      </c>
      <c r="BN102" s="141">
        <f t="shared" ca="1" si="105"/>
        <v>0</v>
      </c>
      <c r="BO102" s="141">
        <f t="shared" ca="1" si="105"/>
        <v>0</v>
      </c>
      <c r="BP102" s="141">
        <f t="shared" ca="1" si="105"/>
        <v>0</v>
      </c>
      <c r="BQ102" s="141">
        <f t="shared" ca="1" si="105"/>
        <v>0</v>
      </c>
      <c r="BR102" s="141">
        <f t="shared" ca="1" si="105"/>
        <v>0</v>
      </c>
      <c r="BS102" s="141">
        <f t="shared" ca="1" si="111"/>
        <v>0</v>
      </c>
      <c r="BT102" s="141">
        <f t="shared" ca="1" si="111"/>
        <v>0</v>
      </c>
      <c r="BU102" s="141">
        <f t="shared" ca="1" si="111"/>
        <v>0</v>
      </c>
      <c r="BV102" s="141">
        <f t="shared" ca="1" si="111"/>
        <v>0</v>
      </c>
      <c r="BW102" s="141">
        <f t="shared" ca="1" si="111"/>
        <v>0</v>
      </c>
      <c r="BX102" s="141">
        <f t="shared" ca="1" si="111"/>
        <v>0</v>
      </c>
      <c r="BY102" s="141">
        <f t="shared" ca="1" si="111"/>
        <v>0</v>
      </c>
      <c r="BZ102" s="141">
        <f t="shared" ca="1" si="111"/>
        <v>0</v>
      </c>
      <c r="CA102" s="141">
        <f t="shared" ca="1" si="111"/>
        <v>0</v>
      </c>
      <c r="CB102" s="141">
        <f t="shared" ca="1" si="111"/>
        <v>0</v>
      </c>
      <c r="CC102" s="141">
        <f t="shared" ca="1" si="111"/>
        <v>0</v>
      </c>
      <c r="CD102" s="141">
        <f t="shared" ca="1" si="111"/>
        <v>0</v>
      </c>
      <c r="CE102" s="141">
        <f t="shared" ca="1" si="111"/>
        <v>0</v>
      </c>
      <c r="CF102" s="141">
        <f t="shared" ca="1" si="111"/>
        <v>0</v>
      </c>
      <c r="CG102" s="141">
        <f t="shared" ca="1" si="111"/>
        <v>0</v>
      </c>
      <c r="CH102" s="141">
        <f t="shared" ca="1" si="109"/>
        <v>0</v>
      </c>
      <c r="CI102" s="141">
        <f t="shared" ca="1" si="109"/>
        <v>0</v>
      </c>
      <c r="CJ102" s="141">
        <f t="shared" ca="1" si="109"/>
        <v>0</v>
      </c>
      <c r="CK102" s="141">
        <f t="shared" ca="1" si="110"/>
        <v>0</v>
      </c>
      <c r="CL102" s="141">
        <f t="shared" ca="1" si="110"/>
        <v>0</v>
      </c>
      <c r="CM102" s="141">
        <f t="shared" ca="1" si="110"/>
        <v>0</v>
      </c>
      <c r="CN102" s="141">
        <f t="shared" ca="1" si="74"/>
        <v>0</v>
      </c>
      <c r="CO102" s="141">
        <f t="shared" ca="1" si="101"/>
        <v>0</v>
      </c>
      <c r="CP102" s="141">
        <f t="shared" ca="1" si="101"/>
        <v>0</v>
      </c>
      <c r="CQ102" s="141">
        <f t="shared" ca="1" si="101"/>
        <v>0</v>
      </c>
      <c r="CR102" s="141">
        <f t="shared" ca="1" si="101"/>
        <v>0</v>
      </c>
      <c r="CS102" s="141">
        <f t="shared" ca="1" si="101"/>
        <v>0</v>
      </c>
      <c r="CT102" s="141">
        <f t="shared" ca="1" si="101"/>
        <v>0</v>
      </c>
      <c r="CU102" s="141">
        <f t="shared" ca="1" si="101"/>
        <v>0</v>
      </c>
      <c r="CV102" s="141">
        <f t="shared" ca="1" si="101"/>
        <v>0</v>
      </c>
      <c r="CW102" s="141">
        <f t="shared" ca="1" si="101"/>
        <v>0</v>
      </c>
      <c r="CX102" s="141">
        <f t="shared" ca="1" si="101"/>
        <v>0</v>
      </c>
      <c r="CY102" s="141">
        <f t="shared" ca="1" si="101"/>
        <v>0</v>
      </c>
      <c r="CZ102" s="141">
        <f t="shared" ca="1" si="101"/>
        <v>0</v>
      </c>
      <c r="DA102" s="141">
        <f t="shared" ca="1" si="101"/>
        <v>0</v>
      </c>
      <c r="DB102" s="141">
        <f t="shared" ca="1" si="101"/>
        <v>0</v>
      </c>
      <c r="DC102" s="141">
        <f t="shared" ca="1" si="101"/>
        <v>0</v>
      </c>
      <c r="DD102" s="141">
        <f t="shared" ref="DD102" ca="1" si="114">(((INDIRECT("Desenho!L" &amp; (1+$B102)&amp;"C"&amp;(1+DD$5),FALSE)*$D102+INDIRECT("Desenho!L" &amp;(1+$C102)&amp;"C"&amp;(1+DD$5),FALSE)*$E102)/$F102)*DD$3+((INDIRECT("Desenho!L" &amp;(1+$B102) &amp;"C"&amp;(1+DD$4),FALSE)*$D102+INDIRECT("Desenho!L" &amp;(1+$C102)&amp;"C"&amp;(1+DD$4),FALSE)*$E102)/$F102)*DD$2)/DD$1</f>
        <v>0</v>
      </c>
      <c r="DE102" s="141">
        <f t="shared" ca="1" si="112"/>
        <v>0</v>
      </c>
      <c r="DF102" s="141">
        <f t="shared" ca="1" si="112"/>
        <v>0</v>
      </c>
      <c r="DG102" s="141">
        <f t="shared" ca="1" si="112"/>
        <v>0</v>
      </c>
      <c r="DH102" s="141">
        <f t="shared" ca="1" si="112"/>
        <v>0</v>
      </c>
      <c r="DI102" s="141">
        <f t="shared" ca="1" si="112"/>
        <v>0</v>
      </c>
      <c r="DJ102" s="141">
        <f t="shared" ca="1" si="112"/>
        <v>0</v>
      </c>
      <c r="DK102" s="141">
        <f t="shared" ca="1" si="112"/>
        <v>0</v>
      </c>
      <c r="DL102" s="141">
        <f t="shared" ca="1" si="112"/>
        <v>0</v>
      </c>
      <c r="DM102" s="141">
        <f t="shared" ca="1" si="112"/>
        <v>0</v>
      </c>
      <c r="DN102" s="141">
        <f t="shared" ca="1" si="112"/>
        <v>0</v>
      </c>
      <c r="DO102" s="141">
        <f t="shared" ca="1" si="112"/>
        <v>0</v>
      </c>
      <c r="DP102" s="141">
        <f t="shared" ca="1" si="112"/>
        <v>0</v>
      </c>
      <c r="DQ102" s="141">
        <f t="shared" ca="1" si="112"/>
        <v>0</v>
      </c>
      <c r="DR102" s="141">
        <f t="shared" ca="1" si="112"/>
        <v>0</v>
      </c>
      <c r="DS102" s="141">
        <f t="shared" ca="1" si="112"/>
        <v>0</v>
      </c>
      <c r="DT102" s="141">
        <f t="shared" ca="1" si="112"/>
        <v>0</v>
      </c>
      <c r="DU102" s="141">
        <f t="shared" ref="DU102:EJ125" ca="1" si="115">(((INDIRECT("Desenho!L" &amp; (1+$B102)&amp;"C"&amp;(1+DU$5),FALSE)*$D102+INDIRECT("Desenho!L" &amp;(1+$C102)&amp;"C"&amp;(1+DU$5),FALSE)*$E102)/$F102)*DU$3+((INDIRECT("Desenho!L" &amp;(1+$B102) &amp;"C"&amp;(1+DU$4),FALSE)*$D102+INDIRECT("Desenho!L" &amp;(1+$C102)&amp;"C"&amp;(1+DU$4),FALSE)*$E102)/$F102)*DU$2)/DU$1</f>
        <v>0</v>
      </c>
      <c r="DV102" s="141">
        <f t="shared" ca="1" si="115"/>
        <v>0</v>
      </c>
      <c r="DW102" s="141">
        <f t="shared" ca="1" si="115"/>
        <v>0</v>
      </c>
      <c r="DX102" s="141">
        <f t="shared" ca="1" si="115"/>
        <v>0</v>
      </c>
      <c r="DY102" s="141">
        <f t="shared" ca="1" si="115"/>
        <v>0</v>
      </c>
      <c r="DZ102" s="141">
        <f t="shared" ca="1" si="115"/>
        <v>0</v>
      </c>
      <c r="EA102" s="141">
        <f t="shared" ca="1" si="115"/>
        <v>0</v>
      </c>
      <c r="EB102" s="141">
        <f t="shared" ca="1" si="115"/>
        <v>0</v>
      </c>
      <c r="EC102" s="141">
        <f t="shared" ca="1" si="113"/>
        <v>0</v>
      </c>
      <c r="ED102" s="141">
        <f t="shared" ca="1" si="113"/>
        <v>0</v>
      </c>
      <c r="EE102" s="141">
        <f t="shared" ca="1" si="113"/>
        <v>0</v>
      </c>
      <c r="EF102" s="141">
        <f t="shared" ca="1" si="113"/>
        <v>0</v>
      </c>
      <c r="EG102" s="141">
        <f t="shared" ca="1" si="113"/>
        <v>0</v>
      </c>
      <c r="EH102" s="141">
        <f t="shared" ca="1" si="113"/>
        <v>0</v>
      </c>
      <c r="EI102" s="141">
        <f t="shared" ca="1" si="113"/>
        <v>0</v>
      </c>
      <c r="EJ102" s="141">
        <f t="shared" ca="1" si="113"/>
        <v>0</v>
      </c>
      <c r="EK102" s="141">
        <f t="shared" ca="1" si="113"/>
        <v>0</v>
      </c>
      <c r="EL102" s="141">
        <f t="shared" ca="1" si="113"/>
        <v>0</v>
      </c>
      <c r="EM102" s="141">
        <f t="shared" ca="1" si="113"/>
        <v>0</v>
      </c>
      <c r="EN102" s="141">
        <f t="shared" ca="1" si="113"/>
        <v>0</v>
      </c>
      <c r="EO102" s="141">
        <f t="shared" ca="1" si="113"/>
        <v>0</v>
      </c>
      <c r="EP102" s="141">
        <f t="shared" ca="1" si="113"/>
        <v>0</v>
      </c>
      <c r="EQ102" s="141">
        <f t="shared" ca="1" si="113"/>
        <v>0</v>
      </c>
      <c r="ER102" s="141">
        <f t="shared" ca="1" si="104"/>
        <v>0</v>
      </c>
      <c r="ES102" s="141">
        <f t="shared" ca="1" si="104"/>
        <v>0</v>
      </c>
      <c r="ET102" s="141">
        <f t="shared" ca="1" si="104"/>
        <v>0</v>
      </c>
      <c r="EU102" s="141">
        <f t="shared" ca="1" si="104"/>
        <v>0</v>
      </c>
      <c r="EV102" s="141">
        <f t="shared" ca="1" si="104"/>
        <v>0</v>
      </c>
      <c r="EW102" s="141">
        <f t="shared" ca="1" si="104"/>
        <v>0</v>
      </c>
      <c r="EX102" s="141">
        <f t="shared" ca="1" si="104"/>
        <v>0</v>
      </c>
      <c r="EY102" s="141">
        <f t="shared" ca="1" si="104"/>
        <v>0</v>
      </c>
      <c r="EZ102" s="141">
        <f t="shared" ca="1" si="104"/>
        <v>0</v>
      </c>
      <c r="FA102" s="141">
        <f t="shared" ca="1" si="104"/>
        <v>0</v>
      </c>
      <c r="FB102" s="141">
        <f t="shared" ca="1" si="104"/>
        <v>0</v>
      </c>
    </row>
    <row r="103" spans="1:158" ht="2.25" customHeight="1">
      <c r="A103" s="139">
        <f t="shared" si="83"/>
        <v>95</v>
      </c>
      <c r="B103" s="140">
        <f t="shared" si="86"/>
        <v>95</v>
      </c>
      <c r="C103" s="140">
        <f t="shared" si="84"/>
        <v>96</v>
      </c>
      <c r="D103" s="139">
        <f t="shared" si="87"/>
        <v>1</v>
      </c>
      <c r="E103" s="139">
        <f t="shared" si="85"/>
        <v>0</v>
      </c>
      <c r="F103" s="139">
        <f t="shared" si="88"/>
        <v>1</v>
      </c>
      <c r="G103">
        <v>95</v>
      </c>
      <c r="H103" s="141">
        <f t="shared" ca="1" si="103"/>
        <v>0</v>
      </c>
      <c r="I103" s="141">
        <f t="shared" ca="1" si="103"/>
        <v>0</v>
      </c>
      <c r="J103" s="141">
        <f t="shared" ca="1" si="103"/>
        <v>0</v>
      </c>
      <c r="K103" s="141">
        <f t="shared" ca="1" si="103"/>
        <v>0</v>
      </c>
      <c r="L103" s="141">
        <f t="shared" ca="1" si="103"/>
        <v>0</v>
      </c>
      <c r="M103" s="141">
        <f t="shared" ca="1" si="103"/>
        <v>0</v>
      </c>
      <c r="N103" s="141">
        <f t="shared" ca="1" si="103"/>
        <v>0</v>
      </c>
      <c r="O103" s="141">
        <f t="shared" ca="1" si="103"/>
        <v>0</v>
      </c>
      <c r="P103" s="141">
        <f t="shared" ca="1" si="103"/>
        <v>0</v>
      </c>
      <c r="Q103" s="141">
        <f t="shared" ca="1" si="103"/>
        <v>0</v>
      </c>
      <c r="R103" s="141">
        <f t="shared" ca="1" si="103"/>
        <v>0</v>
      </c>
      <c r="S103" s="141">
        <f t="shared" ca="1" si="103"/>
        <v>0</v>
      </c>
      <c r="T103" s="141">
        <f t="shared" ca="1" si="103"/>
        <v>0</v>
      </c>
      <c r="U103" s="141">
        <f t="shared" ca="1" si="103"/>
        <v>0</v>
      </c>
      <c r="V103" s="141">
        <f t="shared" ca="1" si="103"/>
        <v>0</v>
      </c>
      <c r="W103" s="141">
        <f t="shared" ca="1" si="103"/>
        <v>0</v>
      </c>
      <c r="X103" s="141">
        <f t="shared" ca="1" si="108"/>
        <v>0</v>
      </c>
      <c r="Y103" s="141">
        <f t="shared" ca="1" si="108"/>
        <v>0</v>
      </c>
      <c r="Z103" s="141">
        <f t="shared" ca="1" si="108"/>
        <v>0</v>
      </c>
      <c r="AA103" s="141">
        <f t="shared" ca="1" si="108"/>
        <v>0</v>
      </c>
      <c r="AB103" s="141">
        <f t="shared" ca="1" si="108"/>
        <v>0</v>
      </c>
      <c r="AC103" s="141">
        <f t="shared" ca="1" si="108"/>
        <v>0</v>
      </c>
      <c r="AD103" s="141">
        <f t="shared" ca="1" si="108"/>
        <v>0</v>
      </c>
      <c r="AE103" s="141">
        <f t="shared" ca="1" si="108"/>
        <v>0</v>
      </c>
      <c r="AF103" s="141">
        <f t="shared" ca="1" si="108"/>
        <v>0</v>
      </c>
      <c r="AG103" s="141">
        <f t="shared" ca="1" si="108"/>
        <v>0</v>
      </c>
      <c r="AH103" s="141">
        <f t="shared" ca="1" si="108"/>
        <v>0</v>
      </c>
      <c r="AI103" s="141">
        <f t="shared" ca="1" si="108"/>
        <v>0</v>
      </c>
      <c r="AJ103" s="141">
        <f t="shared" ca="1" si="108"/>
        <v>0</v>
      </c>
      <c r="AK103" s="141">
        <f t="shared" ca="1" si="108"/>
        <v>0</v>
      </c>
      <c r="AL103" s="141">
        <f t="shared" ca="1" si="108"/>
        <v>0</v>
      </c>
      <c r="AM103" s="141">
        <f t="shared" ca="1" si="107"/>
        <v>0</v>
      </c>
      <c r="AN103" s="141">
        <f t="shared" ca="1" si="107"/>
        <v>0</v>
      </c>
      <c r="AO103" s="141">
        <f t="shared" ca="1" si="107"/>
        <v>0</v>
      </c>
      <c r="AP103" s="141">
        <f t="shared" ca="1" si="107"/>
        <v>0</v>
      </c>
      <c r="AQ103" s="141">
        <f t="shared" ca="1" si="107"/>
        <v>0</v>
      </c>
      <c r="AR103" s="141">
        <f t="shared" ca="1" si="107"/>
        <v>0</v>
      </c>
      <c r="AS103" s="141">
        <f t="shared" ca="1" si="107"/>
        <v>0</v>
      </c>
      <c r="AT103" s="141">
        <f t="shared" ca="1" si="107"/>
        <v>0</v>
      </c>
      <c r="AU103" s="141">
        <f t="shared" ca="1" si="107"/>
        <v>0</v>
      </c>
      <c r="AV103" s="141">
        <f t="shared" ca="1" si="107"/>
        <v>0</v>
      </c>
      <c r="AW103" s="141">
        <f t="shared" ca="1" si="107"/>
        <v>0</v>
      </c>
      <c r="AX103" s="141">
        <f t="shared" ca="1" si="107"/>
        <v>0</v>
      </c>
      <c r="AY103" s="141">
        <f t="shared" ca="1" si="107"/>
        <v>0</v>
      </c>
      <c r="AZ103" s="141">
        <f t="shared" ca="1" si="107"/>
        <v>0</v>
      </c>
      <c r="BA103" s="141">
        <f t="shared" ca="1" si="107"/>
        <v>0</v>
      </c>
      <c r="BB103" s="141">
        <f t="shared" ca="1" si="107"/>
        <v>0</v>
      </c>
      <c r="BC103" s="141">
        <f t="shared" ca="1" si="105"/>
        <v>0</v>
      </c>
      <c r="BD103" s="141">
        <f t="shared" ca="1" si="105"/>
        <v>0</v>
      </c>
      <c r="BE103" s="141">
        <f t="shared" ca="1" si="105"/>
        <v>0</v>
      </c>
      <c r="BF103" s="141">
        <f t="shared" ca="1" si="105"/>
        <v>0</v>
      </c>
      <c r="BG103" s="141">
        <f t="shared" ca="1" si="105"/>
        <v>0</v>
      </c>
      <c r="BH103" s="141">
        <f t="shared" ca="1" si="105"/>
        <v>0</v>
      </c>
      <c r="BI103" s="141">
        <f t="shared" ca="1" si="105"/>
        <v>0</v>
      </c>
      <c r="BJ103" s="141">
        <f t="shared" ca="1" si="105"/>
        <v>0</v>
      </c>
      <c r="BK103" s="141">
        <f t="shared" ca="1" si="105"/>
        <v>0</v>
      </c>
      <c r="BL103" s="141">
        <f t="shared" ca="1" si="105"/>
        <v>0</v>
      </c>
      <c r="BM103" s="141">
        <f t="shared" ca="1" si="105"/>
        <v>0</v>
      </c>
      <c r="BN103" s="141">
        <f t="shared" ca="1" si="105"/>
        <v>0</v>
      </c>
      <c r="BO103" s="141">
        <f t="shared" ca="1" si="105"/>
        <v>0</v>
      </c>
      <c r="BP103" s="141">
        <f t="shared" ca="1" si="105"/>
        <v>0</v>
      </c>
      <c r="BQ103" s="141">
        <f t="shared" ca="1" si="105"/>
        <v>0</v>
      </c>
      <c r="BR103" s="141">
        <f t="shared" ca="1" si="105"/>
        <v>0</v>
      </c>
      <c r="BS103" s="141">
        <f t="shared" ca="1" si="111"/>
        <v>0</v>
      </c>
      <c r="BT103" s="141">
        <f t="shared" ca="1" si="111"/>
        <v>0</v>
      </c>
      <c r="BU103" s="141">
        <f t="shared" ca="1" si="111"/>
        <v>0</v>
      </c>
      <c r="BV103" s="141">
        <f t="shared" ca="1" si="111"/>
        <v>0</v>
      </c>
      <c r="BW103" s="141">
        <f t="shared" ca="1" si="111"/>
        <v>0</v>
      </c>
      <c r="BX103" s="141">
        <f t="shared" ca="1" si="111"/>
        <v>0</v>
      </c>
      <c r="BY103" s="141">
        <f t="shared" ca="1" si="111"/>
        <v>0</v>
      </c>
      <c r="BZ103" s="141">
        <f t="shared" ca="1" si="111"/>
        <v>0</v>
      </c>
      <c r="CA103" s="141">
        <f t="shared" ca="1" si="111"/>
        <v>0</v>
      </c>
      <c r="CB103" s="141">
        <f t="shared" ca="1" si="111"/>
        <v>0</v>
      </c>
      <c r="CC103" s="141">
        <f t="shared" ca="1" si="111"/>
        <v>0</v>
      </c>
      <c r="CD103" s="141">
        <f t="shared" ca="1" si="111"/>
        <v>0</v>
      </c>
      <c r="CE103" s="141">
        <f t="shared" ca="1" si="111"/>
        <v>0</v>
      </c>
      <c r="CF103" s="141">
        <f t="shared" ca="1" si="111"/>
        <v>0</v>
      </c>
      <c r="CG103" s="141">
        <f t="shared" ca="1" si="111"/>
        <v>0</v>
      </c>
      <c r="CH103" s="141">
        <f t="shared" ca="1" si="109"/>
        <v>0</v>
      </c>
      <c r="CI103" s="141">
        <f t="shared" ca="1" si="109"/>
        <v>0</v>
      </c>
      <c r="CJ103" s="141">
        <f t="shared" ca="1" si="109"/>
        <v>0</v>
      </c>
      <c r="CK103" s="141">
        <f t="shared" ca="1" si="110"/>
        <v>0</v>
      </c>
      <c r="CL103" s="141">
        <f t="shared" ca="1" si="110"/>
        <v>0</v>
      </c>
      <c r="CM103" s="141">
        <f t="shared" ca="1" si="110"/>
        <v>0</v>
      </c>
      <c r="CN103" s="141">
        <f t="shared" ca="1" si="74"/>
        <v>0</v>
      </c>
      <c r="CO103" s="141">
        <f t="shared" ref="CO103:DD121" ca="1" si="116">(((INDIRECT("Desenho!L" &amp; (1+$B103)&amp;"C"&amp;(1+CO$5),FALSE)*$D103+INDIRECT("Desenho!L" &amp;(1+$C103)&amp;"C"&amp;(1+CO$5),FALSE)*$E103)/$F103)*CO$3+((INDIRECT("Desenho!L" &amp;(1+$B103) &amp;"C"&amp;(1+CO$4),FALSE)*$D103+INDIRECT("Desenho!L" &amp;(1+$C103)&amp;"C"&amp;(1+CO$4),FALSE)*$E103)/$F103)*CO$2)/CO$1</f>
        <v>0</v>
      </c>
      <c r="CP103" s="141">
        <f t="shared" ca="1" si="116"/>
        <v>0</v>
      </c>
      <c r="CQ103" s="141">
        <f t="shared" ca="1" si="116"/>
        <v>0</v>
      </c>
      <c r="CR103" s="141">
        <f t="shared" ca="1" si="116"/>
        <v>0</v>
      </c>
      <c r="CS103" s="141">
        <f t="shared" ca="1" si="116"/>
        <v>0</v>
      </c>
      <c r="CT103" s="141">
        <f t="shared" ca="1" si="116"/>
        <v>0</v>
      </c>
      <c r="CU103" s="141">
        <f t="shared" ca="1" si="116"/>
        <v>0</v>
      </c>
      <c r="CV103" s="141">
        <f t="shared" ca="1" si="116"/>
        <v>0</v>
      </c>
      <c r="CW103" s="141">
        <f t="shared" ca="1" si="116"/>
        <v>0</v>
      </c>
      <c r="CX103" s="141">
        <f t="shared" ca="1" si="116"/>
        <v>0</v>
      </c>
      <c r="CY103" s="141">
        <f t="shared" ca="1" si="116"/>
        <v>0</v>
      </c>
      <c r="CZ103" s="141">
        <f t="shared" ca="1" si="116"/>
        <v>0</v>
      </c>
      <c r="DA103" s="141">
        <f t="shared" ca="1" si="116"/>
        <v>0</v>
      </c>
      <c r="DB103" s="141">
        <f t="shared" ca="1" si="116"/>
        <v>0</v>
      </c>
      <c r="DC103" s="141">
        <f t="shared" ca="1" si="116"/>
        <v>0</v>
      </c>
      <c r="DD103" s="141">
        <f t="shared" ca="1" si="116"/>
        <v>0</v>
      </c>
      <c r="DE103" s="141">
        <f t="shared" ca="1" si="112"/>
        <v>0</v>
      </c>
      <c r="DF103" s="141">
        <f t="shared" ca="1" si="112"/>
        <v>0</v>
      </c>
      <c r="DG103" s="141">
        <f t="shared" ca="1" si="112"/>
        <v>0</v>
      </c>
      <c r="DH103" s="141">
        <f t="shared" ca="1" si="112"/>
        <v>0</v>
      </c>
      <c r="DI103" s="141">
        <f t="shared" ca="1" si="112"/>
        <v>0</v>
      </c>
      <c r="DJ103" s="141">
        <f t="shared" ca="1" si="112"/>
        <v>0</v>
      </c>
      <c r="DK103" s="141">
        <f t="shared" ca="1" si="112"/>
        <v>0</v>
      </c>
      <c r="DL103" s="141">
        <f t="shared" ca="1" si="112"/>
        <v>0</v>
      </c>
      <c r="DM103" s="141">
        <f t="shared" ca="1" si="112"/>
        <v>0</v>
      </c>
      <c r="DN103" s="141">
        <f t="shared" ca="1" si="112"/>
        <v>0</v>
      </c>
      <c r="DO103" s="141">
        <f t="shared" ca="1" si="112"/>
        <v>0</v>
      </c>
      <c r="DP103" s="141">
        <f t="shared" ca="1" si="112"/>
        <v>0</v>
      </c>
      <c r="DQ103" s="141">
        <f t="shared" ca="1" si="112"/>
        <v>0</v>
      </c>
      <c r="DR103" s="141">
        <f t="shared" ca="1" si="112"/>
        <v>0</v>
      </c>
      <c r="DS103" s="141">
        <f t="shared" ca="1" si="112"/>
        <v>0</v>
      </c>
      <c r="DT103" s="141">
        <f t="shared" ca="1" si="112"/>
        <v>0</v>
      </c>
      <c r="DU103" s="141">
        <f t="shared" ca="1" si="115"/>
        <v>0</v>
      </c>
      <c r="DV103" s="141">
        <f t="shared" ca="1" si="115"/>
        <v>0</v>
      </c>
      <c r="DW103" s="141">
        <f t="shared" ca="1" si="115"/>
        <v>0</v>
      </c>
      <c r="DX103" s="141">
        <f t="shared" ca="1" si="115"/>
        <v>0</v>
      </c>
      <c r="DY103" s="141">
        <f t="shared" ca="1" si="115"/>
        <v>0</v>
      </c>
      <c r="DZ103" s="141">
        <f t="shared" ca="1" si="115"/>
        <v>0</v>
      </c>
      <c r="EA103" s="141">
        <f t="shared" ca="1" si="115"/>
        <v>0</v>
      </c>
      <c r="EB103" s="141">
        <f t="shared" ca="1" si="115"/>
        <v>0</v>
      </c>
      <c r="EC103" s="141">
        <f t="shared" ca="1" si="113"/>
        <v>0</v>
      </c>
      <c r="ED103" s="141">
        <f t="shared" ca="1" si="113"/>
        <v>0</v>
      </c>
      <c r="EE103" s="141">
        <f t="shared" ca="1" si="113"/>
        <v>0</v>
      </c>
      <c r="EF103" s="141">
        <f t="shared" ca="1" si="113"/>
        <v>0</v>
      </c>
      <c r="EG103" s="141">
        <f t="shared" ca="1" si="113"/>
        <v>0</v>
      </c>
      <c r="EH103" s="141">
        <f t="shared" ca="1" si="113"/>
        <v>0</v>
      </c>
      <c r="EI103" s="141">
        <f t="shared" ca="1" si="113"/>
        <v>0</v>
      </c>
      <c r="EJ103" s="141">
        <f t="shared" ca="1" si="113"/>
        <v>0</v>
      </c>
      <c r="EK103" s="141">
        <f t="shared" ca="1" si="113"/>
        <v>0</v>
      </c>
      <c r="EL103" s="141">
        <f t="shared" ca="1" si="113"/>
        <v>0</v>
      </c>
      <c r="EM103" s="141">
        <f t="shared" ca="1" si="113"/>
        <v>0</v>
      </c>
      <c r="EN103" s="141">
        <f t="shared" ca="1" si="113"/>
        <v>0</v>
      </c>
      <c r="EO103" s="141">
        <f t="shared" ca="1" si="113"/>
        <v>0</v>
      </c>
      <c r="EP103" s="141">
        <f t="shared" ca="1" si="113"/>
        <v>0</v>
      </c>
      <c r="EQ103" s="141">
        <f t="shared" ca="1" si="113"/>
        <v>0</v>
      </c>
      <c r="ER103" s="141">
        <f t="shared" ca="1" si="113"/>
        <v>0</v>
      </c>
      <c r="ES103" s="141">
        <f t="shared" ca="1" si="104"/>
        <v>0</v>
      </c>
      <c r="ET103" s="141">
        <f t="shared" ca="1" si="104"/>
        <v>0</v>
      </c>
      <c r="EU103" s="141">
        <f t="shared" ca="1" si="104"/>
        <v>0</v>
      </c>
      <c r="EV103" s="141">
        <f t="shared" ca="1" si="104"/>
        <v>0</v>
      </c>
      <c r="EW103" s="141">
        <f t="shared" ca="1" si="104"/>
        <v>0</v>
      </c>
      <c r="EX103" s="141">
        <f t="shared" ca="1" si="104"/>
        <v>0</v>
      </c>
      <c r="EY103" s="141">
        <f t="shared" ca="1" si="104"/>
        <v>0</v>
      </c>
      <c r="EZ103" s="141">
        <f t="shared" ca="1" si="104"/>
        <v>0</v>
      </c>
      <c r="FA103" s="141">
        <f t="shared" ca="1" si="104"/>
        <v>0</v>
      </c>
      <c r="FB103" s="141">
        <f t="shared" ca="1" si="104"/>
        <v>0</v>
      </c>
    </row>
    <row r="104" spans="1:158" ht="2.25" customHeight="1">
      <c r="A104" s="139">
        <f t="shared" si="83"/>
        <v>96</v>
      </c>
      <c r="B104" s="140">
        <f t="shared" si="86"/>
        <v>96</v>
      </c>
      <c r="C104" s="140">
        <f t="shared" si="84"/>
        <v>97</v>
      </c>
      <c r="D104" s="139">
        <f t="shared" si="87"/>
        <v>1</v>
      </c>
      <c r="E104" s="139">
        <f t="shared" si="85"/>
        <v>0</v>
      </c>
      <c r="F104" s="139">
        <f t="shared" si="88"/>
        <v>1</v>
      </c>
      <c r="G104">
        <v>96</v>
      </c>
      <c r="H104" s="141">
        <f t="shared" ca="1" si="103"/>
        <v>0</v>
      </c>
      <c r="I104" s="141">
        <f t="shared" ca="1" si="103"/>
        <v>0</v>
      </c>
      <c r="J104" s="141">
        <f t="shared" ca="1" si="103"/>
        <v>0</v>
      </c>
      <c r="K104" s="141">
        <f t="shared" ca="1" si="103"/>
        <v>0</v>
      </c>
      <c r="L104" s="141">
        <f t="shared" ca="1" si="103"/>
        <v>0</v>
      </c>
      <c r="M104" s="141">
        <f t="shared" ca="1" si="103"/>
        <v>0</v>
      </c>
      <c r="N104" s="141">
        <f t="shared" ca="1" si="103"/>
        <v>0</v>
      </c>
      <c r="O104" s="141">
        <f t="shared" ca="1" si="103"/>
        <v>0</v>
      </c>
      <c r="P104" s="141">
        <f t="shared" ca="1" si="103"/>
        <v>0</v>
      </c>
      <c r="Q104" s="141">
        <f t="shared" ca="1" si="103"/>
        <v>0</v>
      </c>
      <c r="R104" s="141">
        <f t="shared" ca="1" si="103"/>
        <v>0</v>
      </c>
      <c r="S104" s="141">
        <f t="shared" ca="1" si="103"/>
        <v>0</v>
      </c>
      <c r="T104" s="141">
        <f t="shared" ca="1" si="103"/>
        <v>0</v>
      </c>
      <c r="U104" s="141">
        <f t="shared" ca="1" si="103"/>
        <v>0</v>
      </c>
      <c r="V104" s="141">
        <f t="shared" ca="1" si="103"/>
        <v>0</v>
      </c>
      <c r="W104" s="141">
        <f t="shared" ca="1" si="103"/>
        <v>0</v>
      </c>
      <c r="X104" s="141">
        <f t="shared" ca="1" si="108"/>
        <v>0</v>
      </c>
      <c r="Y104" s="141">
        <f t="shared" ca="1" si="108"/>
        <v>0</v>
      </c>
      <c r="Z104" s="141">
        <f t="shared" ca="1" si="108"/>
        <v>0</v>
      </c>
      <c r="AA104" s="141">
        <f t="shared" ca="1" si="108"/>
        <v>0</v>
      </c>
      <c r="AB104" s="141">
        <f t="shared" ca="1" si="108"/>
        <v>0</v>
      </c>
      <c r="AC104" s="141">
        <f t="shared" ca="1" si="108"/>
        <v>0</v>
      </c>
      <c r="AD104" s="141">
        <f t="shared" ca="1" si="108"/>
        <v>0</v>
      </c>
      <c r="AE104" s="141">
        <f t="shared" ca="1" si="108"/>
        <v>0</v>
      </c>
      <c r="AF104" s="141">
        <f t="shared" ca="1" si="108"/>
        <v>0</v>
      </c>
      <c r="AG104" s="141">
        <f t="shared" ca="1" si="108"/>
        <v>0</v>
      </c>
      <c r="AH104" s="141">
        <f t="shared" ca="1" si="108"/>
        <v>0</v>
      </c>
      <c r="AI104" s="141">
        <f t="shared" ca="1" si="108"/>
        <v>0</v>
      </c>
      <c r="AJ104" s="141">
        <f t="shared" ca="1" si="108"/>
        <v>0</v>
      </c>
      <c r="AK104" s="141">
        <f t="shared" ca="1" si="108"/>
        <v>0</v>
      </c>
      <c r="AL104" s="141">
        <f t="shared" ca="1" si="108"/>
        <v>0</v>
      </c>
      <c r="AM104" s="141">
        <f t="shared" ca="1" si="107"/>
        <v>0</v>
      </c>
      <c r="AN104" s="141">
        <f t="shared" ca="1" si="107"/>
        <v>0</v>
      </c>
      <c r="AO104" s="141">
        <f t="shared" ca="1" si="107"/>
        <v>0</v>
      </c>
      <c r="AP104" s="141">
        <f t="shared" ca="1" si="107"/>
        <v>0</v>
      </c>
      <c r="AQ104" s="141">
        <f t="shared" ca="1" si="107"/>
        <v>0</v>
      </c>
      <c r="AR104" s="141">
        <f t="shared" ca="1" si="107"/>
        <v>0</v>
      </c>
      <c r="AS104" s="141">
        <f t="shared" ca="1" si="107"/>
        <v>0</v>
      </c>
      <c r="AT104" s="141">
        <f t="shared" ca="1" si="107"/>
        <v>0</v>
      </c>
      <c r="AU104" s="141">
        <f t="shared" ca="1" si="107"/>
        <v>0</v>
      </c>
      <c r="AV104" s="141">
        <f t="shared" ca="1" si="107"/>
        <v>0</v>
      </c>
      <c r="AW104" s="141">
        <f t="shared" ca="1" si="107"/>
        <v>0</v>
      </c>
      <c r="AX104" s="141">
        <f t="shared" ca="1" si="107"/>
        <v>0</v>
      </c>
      <c r="AY104" s="141">
        <f t="shared" ca="1" si="107"/>
        <v>0</v>
      </c>
      <c r="AZ104" s="141">
        <f t="shared" ca="1" si="107"/>
        <v>0</v>
      </c>
      <c r="BA104" s="141">
        <f t="shared" ca="1" si="107"/>
        <v>0</v>
      </c>
      <c r="BB104" s="141">
        <f t="shared" ca="1" si="107"/>
        <v>0</v>
      </c>
      <c r="BC104" s="141">
        <f t="shared" ca="1" si="105"/>
        <v>0</v>
      </c>
      <c r="BD104" s="141">
        <f t="shared" ca="1" si="105"/>
        <v>0</v>
      </c>
      <c r="BE104" s="141">
        <f t="shared" ca="1" si="105"/>
        <v>0</v>
      </c>
      <c r="BF104" s="141">
        <f t="shared" ca="1" si="105"/>
        <v>0</v>
      </c>
      <c r="BG104" s="141">
        <f t="shared" ca="1" si="105"/>
        <v>0</v>
      </c>
      <c r="BH104" s="141">
        <f t="shared" ca="1" si="105"/>
        <v>0</v>
      </c>
      <c r="BI104" s="141">
        <f t="shared" ca="1" si="105"/>
        <v>0</v>
      </c>
      <c r="BJ104" s="141">
        <f t="shared" ca="1" si="105"/>
        <v>0</v>
      </c>
      <c r="BK104" s="141">
        <f t="shared" ca="1" si="105"/>
        <v>0</v>
      </c>
      <c r="BL104" s="141">
        <f t="shared" ca="1" si="105"/>
        <v>0</v>
      </c>
      <c r="BM104" s="141">
        <f t="shared" ca="1" si="105"/>
        <v>0</v>
      </c>
      <c r="BN104" s="141">
        <f t="shared" ca="1" si="105"/>
        <v>0</v>
      </c>
      <c r="BO104" s="141">
        <f t="shared" ca="1" si="105"/>
        <v>0</v>
      </c>
      <c r="BP104" s="141">
        <f t="shared" ca="1" si="105"/>
        <v>0</v>
      </c>
      <c r="BQ104" s="141">
        <f t="shared" ca="1" si="105"/>
        <v>0</v>
      </c>
      <c r="BR104" s="141">
        <f t="shared" ca="1" si="105"/>
        <v>0</v>
      </c>
      <c r="BS104" s="141">
        <f t="shared" ca="1" si="111"/>
        <v>0</v>
      </c>
      <c r="BT104" s="141">
        <f t="shared" ca="1" si="111"/>
        <v>0</v>
      </c>
      <c r="BU104" s="141">
        <f t="shared" ca="1" si="111"/>
        <v>0</v>
      </c>
      <c r="BV104" s="141">
        <f t="shared" ca="1" si="111"/>
        <v>0</v>
      </c>
      <c r="BW104" s="141">
        <f t="shared" ca="1" si="111"/>
        <v>0</v>
      </c>
      <c r="BX104" s="141">
        <f t="shared" ca="1" si="111"/>
        <v>0</v>
      </c>
      <c r="BY104" s="141">
        <f t="shared" ca="1" si="111"/>
        <v>0</v>
      </c>
      <c r="BZ104" s="141">
        <f t="shared" ca="1" si="111"/>
        <v>0</v>
      </c>
      <c r="CA104" s="141">
        <f t="shared" ca="1" si="111"/>
        <v>0</v>
      </c>
      <c r="CB104" s="141">
        <f t="shared" ca="1" si="111"/>
        <v>0</v>
      </c>
      <c r="CC104" s="141">
        <f t="shared" ca="1" si="111"/>
        <v>0</v>
      </c>
      <c r="CD104" s="141">
        <f t="shared" ca="1" si="111"/>
        <v>0</v>
      </c>
      <c r="CE104" s="141">
        <f t="shared" ca="1" si="111"/>
        <v>0</v>
      </c>
      <c r="CF104" s="141">
        <f t="shared" ca="1" si="111"/>
        <v>0</v>
      </c>
      <c r="CG104" s="141">
        <f t="shared" ca="1" si="111"/>
        <v>0</v>
      </c>
      <c r="CH104" s="141">
        <f t="shared" ca="1" si="109"/>
        <v>0</v>
      </c>
      <c r="CI104" s="141">
        <f t="shared" ca="1" si="109"/>
        <v>0</v>
      </c>
      <c r="CJ104" s="141">
        <f t="shared" ca="1" si="109"/>
        <v>0</v>
      </c>
      <c r="CK104" s="141">
        <f t="shared" ca="1" si="110"/>
        <v>0</v>
      </c>
      <c r="CL104" s="141">
        <f t="shared" ca="1" si="110"/>
        <v>0</v>
      </c>
      <c r="CM104" s="141">
        <f t="shared" ca="1" si="110"/>
        <v>0</v>
      </c>
      <c r="CN104" s="141">
        <f t="shared" ca="1" si="74"/>
        <v>0</v>
      </c>
      <c r="CO104" s="141">
        <f t="shared" ca="1" si="116"/>
        <v>0</v>
      </c>
      <c r="CP104" s="141">
        <f t="shared" ca="1" si="116"/>
        <v>0</v>
      </c>
      <c r="CQ104" s="141">
        <f t="shared" ca="1" si="116"/>
        <v>0</v>
      </c>
      <c r="CR104" s="141">
        <f t="shared" ca="1" si="116"/>
        <v>0</v>
      </c>
      <c r="CS104" s="141">
        <f t="shared" ca="1" si="116"/>
        <v>0</v>
      </c>
      <c r="CT104" s="141">
        <f t="shared" ca="1" si="116"/>
        <v>0</v>
      </c>
      <c r="CU104" s="141">
        <f t="shared" ca="1" si="116"/>
        <v>0</v>
      </c>
      <c r="CV104" s="141">
        <f t="shared" ca="1" si="116"/>
        <v>0</v>
      </c>
      <c r="CW104" s="141">
        <f t="shared" ca="1" si="116"/>
        <v>0</v>
      </c>
      <c r="CX104" s="141">
        <f t="shared" ca="1" si="116"/>
        <v>0</v>
      </c>
      <c r="CY104" s="141">
        <f t="shared" ca="1" si="116"/>
        <v>0</v>
      </c>
      <c r="CZ104" s="141">
        <f t="shared" ca="1" si="116"/>
        <v>0</v>
      </c>
      <c r="DA104" s="141">
        <f t="shared" ca="1" si="116"/>
        <v>0</v>
      </c>
      <c r="DB104" s="141">
        <f t="shared" ca="1" si="116"/>
        <v>0</v>
      </c>
      <c r="DC104" s="141">
        <f t="shared" ca="1" si="116"/>
        <v>0</v>
      </c>
      <c r="DD104" s="141">
        <f t="shared" ca="1" si="116"/>
        <v>0</v>
      </c>
      <c r="DE104" s="141">
        <f t="shared" ca="1" si="112"/>
        <v>0</v>
      </c>
      <c r="DF104" s="141">
        <f t="shared" ca="1" si="112"/>
        <v>0</v>
      </c>
      <c r="DG104" s="141">
        <f t="shared" ca="1" si="112"/>
        <v>0</v>
      </c>
      <c r="DH104" s="141">
        <f t="shared" ca="1" si="112"/>
        <v>0</v>
      </c>
      <c r="DI104" s="141">
        <f t="shared" ca="1" si="112"/>
        <v>0</v>
      </c>
      <c r="DJ104" s="141">
        <f t="shared" ca="1" si="112"/>
        <v>0</v>
      </c>
      <c r="DK104" s="141">
        <f t="shared" ca="1" si="112"/>
        <v>0</v>
      </c>
      <c r="DL104" s="141">
        <f t="shared" ca="1" si="112"/>
        <v>0</v>
      </c>
      <c r="DM104" s="141">
        <f t="shared" ca="1" si="112"/>
        <v>0</v>
      </c>
      <c r="DN104" s="141">
        <f t="shared" ca="1" si="112"/>
        <v>0</v>
      </c>
      <c r="DO104" s="141">
        <f t="shared" ca="1" si="112"/>
        <v>0</v>
      </c>
      <c r="DP104" s="141">
        <f t="shared" ca="1" si="112"/>
        <v>0</v>
      </c>
      <c r="DQ104" s="141">
        <f t="shared" ca="1" si="112"/>
        <v>0</v>
      </c>
      <c r="DR104" s="141">
        <f t="shared" ca="1" si="112"/>
        <v>0</v>
      </c>
      <c r="DS104" s="141">
        <f t="shared" ca="1" si="112"/>
        <v>0</v>
      </c>
      <c r="DT104" s="141">
        <f t="shared" ca="1" si="112"/>
        <v>0</v>
      </c>
      <c r="DU104" s="141">
        <f t="shared" ca="1" si="115"/>
        <v>0</v>
      </c>
      <c r="DV104" s="141">
        <f t="shared" ca="1" si="115"/>
        <v>0</v>
      </c>
      <c r="DW104" s="141">
        <f t="shared" ca="1" si="115"/>
        <v>0</v>
      </c>
      <c r="DX104" s="141">
        <f t="shared" ca="1" si="115"/>
        <v>0</v>
      </c>
      <c r="DY104" s="141">
        <f t="shared" ca="1" si="115"/>
        <v>0</v>
      </c>
      <c r="DZ104" s="141">
        <f t="shared" ca="1" si="115"/>
        <v>0</v>
      </c>
      <c r="EA104" s="141">
        <f t="shared" ca="1" si="115"/>
        <v>0</v>
      </c>
      <c r="EB104" s="141">
        <f t="shared" ca="1" si="115"/>
        <v>0</v>
      </c>
      <c r="EC104" s="141">
        <f t="shared" ca="1" si="113"/>
        <v>0</v>
      </c>
      <c r="ED104" s="141">
        <f t="shared" ca="1" si="113"/>
        <v>0</v>
      </c>
      <c r="EE104" s="141">
        <f t="shared" ca="1" si="113"/>
        <v>0</v>
      </c>
      <c r="EF104" s="141">
        <f t="shared" ca="1" si="113"/>
        <v>0</v>
      </c>
      <c r="EG104" s="141">
        <f t="shared" ca="1" si="113"/>
        <v>0</v>
      </c>
      <c r="EH104" s="141">
        <f t="shared" ca="1" si="113"/>
        <v>0</v>
      </c>
      <c r="EI104" s="141">
        <f t="shared" ca="1" si="113"/>
        <v>0</v>
      </c>
      <c r="EJ104" s="141">
        <f t="shared" ca="1" si="113"/>
        <v>0</v>
      </c>
      <c r="EK104" s="141">
        <f t="shared" ca="1" si="113"/>
        <v>0</v>
      </c>
      <c r="EL104" s="141">
        <f t="shared" ca="1" si="113"/>
        <v>0</v>
      </c>
      <c r="EM104" s="141">
        <f t="shared" ca="1" si="113"/>
        <v>0</v>
      </c>
      <c r="EN104" s="141">
        <f t="shared" ca="1" si="113"/>
        <v>0</v>
      </c>
      <c r="EO104" s="141">
        <f t="shared" ca="1" si="113"/>
        <v>0</v>
      </c>
      <c r="EP104" s="141">
        <f t="shared" ca="1" si="113"/>
        <v>0</v>
      </c>
      <c r="EQ104" s="141">
        <f t="shared" ca="1" si="113"/>
        <v>0</v>
      </c>
      <c r="ER104" s="141">
        <f t="shared" ca="1" si="113"/>
        <v>0</v>
      </c>
      <c r="ES104" s="141">
        <f t="shared" ca="1" si="104"/>
        <v>0</v>
      </c>
      <c r="ET104" s="141">
        <f t="shared" ca="1" si="104"/>
        <v>0</v>
      </c>
      <c r="EU104" s="141">
        <f t="shared" ca="1" si="104"/>
        <v>0</v>
      </c>
      <c r="EV104" s="141">
        <f t="shared" ca="1" si="104"/>
        <v>0</v>
      </c>
      <c r="EW104" s="141">
        <f t="shared" ca="1" si="104"/>
        <v>0</v>
      </c>
      <c r="EX104" s="141">
        <f t="shared" ca="1" si="104"/>
        <v>0</v>
      </c>
      <c r="EY104" s="141">
        <f t="shared" ca="1" si="104"/>
        <v>0</v>
      </c>
      <c r="EZ104" s="141">
        <f t="shared" ca="1" si="104"/>
        <v>0</v>
      </c>
      <c r="FA104" s="141">
        <f t="shared" ca="1" si="104"/>
        <v>0</v>
      </c>
      <c r="FB104" s="141">
        <f t="shared" ca="1" si="104"/>
        <v>0</v>
      </c>
    </row>
    <row r="105" spans="1:158" ht="2.25" customHeight="1">
      <c r="A105" s="139">
        <f t="shared" si="83"/>
        <v>97</v>
      </c>
      <c r="B105" s="140">
        <f t="shared" si="86"/>
        <v>97</v>
      </c>
      <c r="C105" s="140">
        <f t="shared" si="84"/>
        <v>98</v>
      </c>
      <c r="D105" s="139">
        <f t="shared" si="87"/>
        <v>1</v>
      </c>
      <c r="E105" s="139">
        <f t="shared" si="85"/>
        <v>0</v>
      </c>
      <c r="F105" s="139">
        <f t="shared" si="88"/>
        <v>1</v>
      </c>
      <c r="G105">
        <v>97</v>
      </c>
      <c r="H105" s="141">
        <f t="shared" ca="1" si="103"/>
        <v>0</v>
      </c>
      <c r="I105" s="141">
        <f t="shared" ca="1" si="103"/>
        <v>0</v>
      </c>
      <c r="J105" s="141">
        <f t="shared" ca="1" si="103"/>
        <v>0</v>
      </c>
      <c r="K105" s="141">
        <f t="shared" ca="1" si="103"/>
        <v>0</v>
      </c>
      <c r="L105" s="141">
        <f t="shared" ca="1" si="103"/>
        <v>0</v>
      </c>
      <c r="M105" s="141">
        <f t="shared" ca="1" si="103"/>
        <v>0</v>
      </c>
      <c r="N105" s="141">
        <f t="shared" ca="1" si="103"/>
        <v>0</v>
      </c>
      <c r="O105" s="141">
        <f t="shared" ca="1" si="103"/>
        <v>0</v>
      </c>
      <c r="P105" s="141">
        <f t="shared" ca="1" si="103"/>
        <v>0</v>
      </c>
      <c r="Q105" s="141">
        <f t="shared" ca="1" si="103"/>
        <v>0</v>
      </c>
      <c r="R105" s="141">
        <f t="shared" ca="1" si="103"/>
        <v>0</v>
      </c>
      <c r="S105" s="141">
        <f t="shared" ca="1" si="103"/>
        <v>0</v>
      </c>
      <c r="T105" s="141">
        <f t="shared" ca="1" si="103"/>
        <v>0</v>
      </c>
      <c r="U105" s="141">
        <f t="shared" ca="1" si="103"/>
        <v>0</v>
      </c>
      <c r="V105" s="141">
        <f t="shared" ca="1" si="103"/>
        <v>0</v>
      </c>
      <c r="W105" s="141">
        <f t="shared" ca="1" si="103"/>
        <v>0</v>
      </c>
      <c r="X105" s="141">
        <f t="shared" ca="1" si="108"/>
        <v>0</v>
      </c>
      <c r="Y105" s="141">
        <f t="shared" ca="1" si="108"/>
        <v>0</v>
      </c>
      <c r="Z105" s="141">
        <f t="shared" ca="1" si="108"/>
        <v>0</v>
      </c>
      <c r="AA105" s="141">
        <f t="shared" ca="1" si="108"/>
        <v>0</v>
      </c>
      <c r="AB105" s="141">
        <f t="shared" ca="1" si="108"/>
        <v>0</v>
      </c>
      <c r="AC105" s="141">
        <f t="shared" ca="1" si="108"/>
        <v>0</v>
      </c>
      <c r="AD105" s="141">
        <f t="shared" ca="1" si="108"/>
        <v>0</v>
      </c>
      <c r="AE105" s="141">
        <f t="shared" ca="1" si="108"/>
        <v>0</v>
      </c>
      <c r="AF105" s="141">
        <f t="shared" ca="1" si="108"/>
        <v>0</v>
      </c>
      <c r="AG105" s="141">
        <f t="shared" ca="1" si="108"/>
        <v>0</v>
      </c>
      <c r="AH105" s="141">
        <f t="shared" ca="1" si="108"/>
        <v>0</v>
      </c>
      <c r="AI105" s="141">
        <f t="shared" ca="1" si="108"/>
        <v>0</v>
      </c>
      <c r="AJ105" s="141">
        <f t="shared" ca="1" si="108"/>
        <v>0</v>
      </c>
      <c r="AK105" s="141">
        <f t="shared" ca="1" si="108"/>
        <v>0</v>
      </c>
      <c r="AL105" s="141">
        <f t="shared" ca="1" si="108"/>
        <v>0</v>
      </c>
      <c r="AM105" s="141">
        <f t="shared" ca="1" si="107"/>
        <v>0</v>
      </c>
      <c r="AN105" s="141">
        <f t="shared" ca="1" si="107"/>
        <v>0</v>
      </c>
      <c r="AO105" s="141">
        <f t="shared" ca="1" si="107"/>
        <v>0</v>
      </c>
      <c r="AP105" s="141">
        <f t="shared" ca="1" si="107"/>
        <v>0</v>
      </c>
      <c r="AQ105" s="141">
        <f t="shared" ca="1" si="107"/>
        <v>0</v>
      </c>
      <c r="AR105" s="141">
        <f t="shared" ca="1" si="107"/>
        <v>0</v>
      </c>
      <c r="AS105" s="141">
        <f t="shared" ca="1" si="107"/>
        <v>0</v>
      </c>
      <c r="AT105" s="141">
        <f t="shared" ca="1" si="107"/>
        <v>0</v>
      </c>
      <c r="AU105" s="141">
        <f t="shared" ca="1" si="107"/>
        <v>0</v>
      </c>
      <c r="AV105" s="141">
        <f t="shared" ca="1" si="107"/>
        <v>0</v>
      </c>
      <c r="AW105" s="141">
        <f t="shared" ca="1" si="107"/>
        <v>0</v>
      </c>
      <c r="AX105" s="141">
        <f t="shared" ca="1" si="107"/>
        <v>0</v>
      </c>
      <c r="AY105" s="141">
        <f t="shared" ca="1" si="107"/>
        <v>0</v>
      </c>
      <c r="AZ105" s="141">
        <f t="shared" ca="1" si="107"/>
        <v>0</v>
      </c>
      <c r="BA105" s="141">
        <f t="shared" ca="1" si="107"/>
        <v>0</v>
      </c>
      <c r="BB105" s="141">
        <f t="shared" ca="1" si="107"/>
        <v>0</v>
      </c>
      <c r="BC105" s="141">
        <f t="shared" ca="1" si="105"/>
        <v>0</v>
      </c>
      <c r="BD105" s="141">
        <f t="shared" ca="1" si="105"/>
        <v>0</v>
      </c>
      <c r="BE105" s="141">
        <f t="shared" ca="1" si="105"/>
        <v>0</v>
      </c>
      <c r="BF105" s="141">
        <f t="shared" ca="1" si="105"/>
        <v>0</v>
      </c>
      <c r="BG105" s="141">
        <f t="shared" ca="1" si="105"/>
        <v>0</v>
      </c>
      <c r="BH105" s="141">
        <f t="shared" ca="1" si="105"/>
        <v>0</v>
      </c>
      <c r="BI105" s="141">
        <f t="shared" ca="1" si="105"/>
        <v>0</v>
      </c>
      <c r="BJ105" s="141">
        <f t="shared" ca="1" si="105"/>
        <v>0</v>
      </c>
      <c r="BK105" s="141">
        <f t="shared" ca="1" si="105"/>
        <v>0</v>
      </c>
      <c r="BL105" s="141">
        <f t="shared" ca="1" si="105"/>
        <v>0</v>
      </c>
      <c r="BM105" s="141">
        <f t="shared" ca="1" si="105"/>
        <v>0</v>
      </c>
      <c r="BN105" s="141">
        <f t="shared" ca="1" si="105"/>
        <v>0</v>
      </c>
      <c r="BO105" s="141">
        <f t="shared" ca="1" si="105"/>
        <v>0</v>
      </c>
      <c r="BP105" s="141">
        <f t="shared" ca="1" si="105"/>
        <v>0</v>
      </c>
      <c r="BQ105" s="141">
        <f t="shared" ca="1" si="105"/>
        <v>0</v>
      </c>
      <c r="BR105" s="141">
        <f t="shared" ca="1" si="105"/>
        <v>0</v>
      </c>
      <c r="BS105" s="141">
        <f t="shared" ca="1" si="111"/>
        <v>0</v>
      </c>
      <c r="BT105" s="141">
        <f t="shared" ca="1" si="111"/>
        <v>0</v>
      </c>
      <c r="BU105" s="141">
        <f t="shared" ca="1" si="111"/>
        <v>0</v>
      </c>
      <c r="BV105" s="141">
        <f t="shared" ca="1" si="111"/>
        <v>0</v>
      </c>
      <c r="BW105" s="141">
        <f t="shared" ca="1" si="111"/>
        <v>0</v>
      </c>
      <c r="BX105" s="141">
        <f t="shared" ca="1" si="111"/>
        <v>0</v>
      </c>
      <c r="BY105" s="141">
        <f t="shared" ca="1" si="111"/>
        <v>0</v>
      </c>
      <c r="BZ105" s="141">
        <f t="shared" ca="1" si="111"/>
        <v>0</v>
      </c>
      <c r="CA105" s="141">
        <f t="shared" ca="1" si="111"/>
        <v>0</v>
      </c>
      <c r="CB105" s="141">
        <f t="shared" ca="1" si="111"/>
        <v>0</v>
      </c>
      <c r="CC105" s="141">
        <f t="shared" ca="1" si="111"/>
        <v>0</v>
      </c>
      <c r="CD105" s="141">
        <f t="shared" ca="1" si="111"/>
        <v>0</v>
      </c>
      <c r="CE105" s="141">
        <f t="shared" ca="1" si="111"/>
        <v>0</v>
      </c>
      <c r="CF105" s="141">
        <f t="shared" ca="1" si="111"/>
        <v>0</v>
      </c>
      <c r="CG105" s="141">
        <f t="shared" ca="1" si="111"/>
        <v>0</v>
      </c>
      <c r="CH105" s="141">
        <f t="shared" ca="1" si="109"/>
        <v>0</v>
      </c>
      <c r="CI105" s="141">
        <f t="shared" ca="1" si="109"/>
        <v>0</v>
      </c>
      <c r="CJ105" s="141">
        <f t="shared" ca="1" si="109"/>
        <v>0</v>
      </c>
      <c r="CK105" s="141">
        <f t="shared" ca="1" si="110"/>
        <v>0</v>
      </c>
      <c r="CL105" s="141">
        <f t="shared" ca="1" si="110"/>
        <v>0</v>
      </c>
      <c r="CM105" s="141">
        <f t="shared" ca="1" si="110"/>
        <v>0</v>
      </c>
      <c r="CN105" s="141">
        <f t="shared" ca="1" si="74"/>
        <v>0</v>
      </c>
      <c r="CO105" s="141">
        <f t="shared" ca="1" si="116"/>
        <v>0</v>
      </c>
      <c r="CP105" s="141">
        <f t="shared" ca="1" si="116"/>
        <v>0</v>
      </c>
      <c r="CQ105" s="141">
        <f t="shared" ca="1" si="116"/>
        <v>0</v>
      </c>
      <c r="CR105" s="141">
        <f t="shared" ca="1" si="116"/>
        <v>0</v>
      </c>
      <c r="CS105" s="141">
        <f t="shared" ca="1" si="116"/>
        <v>0</v>
      </c>
      <c r="CT105" s="141">
        <f t="shared" ca="1" si="116"/>
        <v>0</v>
      </c>
      <c r="CU105" s="141">
        <f t="shared" ca="1" si="116"/>
        <v>0</v>
      </c>
      <c r="CV105" s="141">
        <f t="shared" ca="1" si="116"/>
        <v>0</v>
      </c>
      <c r="CW105" s="141">
        <f t="shared" ca="1" si="116"/>
        <v>0</v>
      </c>
      <c r="CX105" s="141">
        <f t="shared" ca="1" si="116"/>
        <v>0</v>
      </c>
      <c r="CY105" s="141">
        <f t="shared" ca="1" si="116"/>
        <v>0</v>
      </c>
      <c r="CZ105" s="141">
        <f t="shared" ca="1" si="116"/>
        <v>0</v>
      </c>
      <c r="DA105" s="141">
        <f t="shared" ca="1" si="116"/>
        <v>0</v>
      </c>
      <c r="DB105" s="141">
        <f t="shared" ca="1" si="116"/>
        <v>0</v>
      </c>
      <c r="DC105" s="141">
        <f t="shared" ca="1" si="116"/>
        <v>0</v>
      </c>
      <c r="DD105" s="141">
        <f t="shared" ca="1" si="116"/>
        <v>0</v>
      </c>
      <c r="DE105" s="141">
        <f t="shared" ca="1" si="112"/>
        <v>0</v>
      </c>
      <c r="DF105" s="141">
        <f t="shared" ca="1" si="112"/>
        <v>0</v>
      </c>
      <c r="DG105" s="141">
        <f t="shared" ca="1" si="112"/>
        <v>0</v>
      </c>
      <c r="DH105" s="141">
        <f t="shared" ca="1" si="112"/>
        <v>0</v>
      </c>
      <c r="DI105" s="141">
        <f t="shared" ca="1" si="112"/>
        <v>0</v>
      </c>
      <c r="DJ105" s="141">
        <f t="shared" ca="1" si="112"/>
        <v>0</v>
      </c>
      <c r="DK105" s="141">
        <f t="shared" ca="1" si="112"/>
        <v>0</v>
      </c>
      <c r="DL105" s="141">
        <f t="shared" ca="1" si="112"/>
        <v>0</v>
      </c>
      <c r="DM105" s="141">
        <f t="shared" ca="1" si="112"/>
        <v>0</v>
      </c>
      <c r="DN105" s="141">
        <f t="shared" ca="1" si="112"/>
        <v>0</v>
      </c>
      <c r="DO105" s="141">
        <f t="shared" ca="1" si="112"/>
        <v>0</v>
      </c>
      <c r="DP105" s="141">
        <f t="shared" ca="1" si="112"/>
        <v>0</v>
      </c>
      <c r="DQ105" s="141">
        <f t="shared" ca="1" si="112"/>
        <v>0</v>
      </c>
      <c r="DR105" s="141">
        <f t="shared" ca="1" si="112"/>
        <v>0</v>
      </c>
      <c r="DS105" s="141">
        <f t="shared" ca="1" si="112"/>
        <v>0</v>
      </c>
      <c r="DT105" s="141">
        <f t="shared" ca="1" si="112"/>
        <v>0</v>
      </c>
      <c r="DU105" s="141">
        <f t="shared" ca="1" si="115"/>
        <v>0</v>
      </c>
      <c r="DV105" s="141">
        <f t="shared" ca="1" si="115"/>
        <v>0</v>
      </c>
      <c r="DW105" s="141">
        <f t="shared" ca="1" si="115"/>
        <v>0</v>
      </c>
      <c r="DX105" s="141">
        <f t="shared" ca="1" si="115"/>
        <v>0</v>
      </c>
      <c r="DY105" s="141">
        <f t="shared" ca="1" si="115"/>
        <v>0</v>
      </c>
      <c r="DZ105" s="141">
        <f t="shared" ca="1" si="115"/>
        <v>0</v>
      </c>
      <c r="EA105" s="141">
        <f t="shared" ca="1" si="115"/>
        <v>0</v>
      </c>
      <c r="EB105" s="141">
        <f t="shared" ca="1" si="115"/>
        <v>0</v>
      </c>
      <c r="EC105" s="141">
        <f t="shared" ca="1" si="113"/>
        <v>0</v>
      </c>
      <c r="ED105" s="141">
        <f t="shared" ca="1" si="113"/>
        <v>0</v>
      </c>
      <c r="EE105" s="141">
        <f t="shared" ca="1" si="113"/>
        <v>0</v>
      </c>
      <c r="EF105" s="141">
        <f t="shared" ca="1" si="113"/>
        <v>0</v>
      </c>
      <c r="EG105" s="141">
        <f t="shared" ca="1" si="113"/>
        <v>0</v>
      </c>
      <c r="EH105" s="141">
        <f t="shared" ca="1" si="113"/>
        <v>0</v>
      </c>
      <c r="EI105" s="141">
        <f t="shared" ca="1" si="113"/>
        <v>0</v>
      </c>
      <c r="EJ105" s="141">
        <f t="shared" ca="1" si="113"/>
        <v>0</v>
      </c>
      <c r="EK105" s="141">
        <f t="shared" ca="1" si="113"/>
        <v>0</v>
      </c>
      <c r="EL105" s="141">
        <f t="shared" ca="1" si="113"/>
        <v>0</v>
      </c>
      <c r="EM105" s="141">
        <f t="shared" ca="1" si="113"/>
        <v>0</v>
      </c>
      <c r="EN105" s="141">
        <f t="shared" ca="1" si="113"/>
        <v>0</v>
      </c>
      <c r="EO105" s="141">
        <f t="shared" ca="1" si="113"/>
        <v>0</v>
      </c>
      <c r="EP105" s="141">
        <f t="shared" ca="1" si="113"/>
        <v>0</v>
      </c>
      <c r="EQ105" s="141">
        <f t="shared" ca="1" si="113"/>
        <v>0</v>
      </c>
      <c r="ER105" s="141">
        <f t="shared" ca="1" si="113"/>
        <v>0</v>
      </c>
      <c r="ES105" s="141">
        <f t="shared" ca="1" si="104"/>
        <v>0</v>
      </c>
      <c r="ET105" s="141">
        <f t="shared" ca="1" si="104"/>
        <v>0</v>
      </c>
      <c r="EU105" s="141">
        <f t="shared" ca="1" si="104"/>
        <v>0</v>
      </c>
      <c r="EV105" s="141">
        <f t="shared" ca="1" si="104"/>
        <v>0</v>
      </c>
      <c r="EW105" s="141">
        <f t="shared" ca="1" si="104"/>
        <v>0</v>
      </c>
      <c r="EX105" s="141">
        <f t="shared" ca="1" si="104"/>
        <v>0</v>
      </c>
      <c r="EY105" s="141">
        <f t="shared" ca="1" si="104"/>
        <v>0</v>
      </c>
      <c r="EZ105" s="141">
        <f t="shared" ca="1" si="104"/>
        <v>0</v>
      </c>
      <c r="FA105" s="141">
        <f t="shared" ca="1" si="104"/>
        <v>0</v>
      </c>
      <c r="FB105" s="141">
        <f t="shared" ca="1" si="104"/>
        <v>0</v>
      </c>
    </row>
    <row r="106" spans="1:158" ht="2.25" customHeight="1">
      <c r="A106" s="139">
        <f t="shared" si="83"/>
        <v>98</v>
      </c>
      <c r="B106" s="140">
        <f t="shared" si="86"/>
        <v>98</v>
      </c>
      <c r="C106" s="140">
        <f t="shared" si="84"/>
        <v>99</v>
      </c>
      <c r="D106" s="139">
        <f t="shared" si="87"/>
        <v>1</v>
      </c>
      <c r="E106" s="139">
        <f t="shared" si="85"/>
        <v>0</v>
      </c>
      <c r="F106" s="139">
        <f t="shared" si="88"/>
        <v>1</v>
      </c>
      <c r="G106">
        <v>98</v>
      </c>
      <c r="H106" s="141">
        <f t="shared" ca="1" si="103"/>
        <v>0</v>
      </c>
      <c r="I106" s="141">
        <f t="shared" ca="1" si="103"/>
        <v>0</v>
      </c>
      <c r="J106" s="141">
        <f t="shared" ca="1" si="103"/>
        <v>0</v>
      </c>
      <c r="K106" s="141">
        <f t="shared" ca="1" si="103"/>
        <v>0</v>
      </c>
      <c r="L106" s="141">
        <f t="shared" ca="1" si="103"/>
        <v>0</v>
      </c>
      <c r="M106" s="141">
        <f t="shared" ca="1" si="103"/>
        <v>0</v>
      </c>
      <c r="N106" s="141">
        <f t="shared" ca="1" si="103"/>
        <v>0</v>
      </c>
      <c r="O106" s="141">
        <f t="shared" ca="1" si="103"/>
        <v>0</v>
      </c>
      <c r="P106" s="141">
        <f t="shared" ca="1" si="103"/>
        <v>0</v>
      </c>
      <c r="Q106" s="141">
        <f t="shared" ca="1" si="103"/>
        <v>0</v>
      </c>
      <c r="R106" s="141">
        <f t="shared" ca="1" si="103"/>
        <v>0</v>
      </c>
      <c r="S106" s="141">
        <f t="shared" ca="1" si="103"/>
        <v>0</v>
      </c>
      <c r="T106" s="141">
        <f t="shared" ca="1" si="103"/>
        <v>0</v>
      </c>
      <c r="U106" s="141">
        <f t="shared" ca="1" si="103"/>
        <v>0</v>
      </c>
      <c r="V106" s="141">
        <f t="shared" ca="1" si="103"/>
        <v>0</v>
      </c>
      <c r="W106" s="141">
        <f t="shared" ca="1" si="103"/>
        <v>0</v>
      </c>
      <c r="X106" s="141">
        <f t="shared" ca="1" si="108"/>
        <v>0</v>
      </c>
      <c r="Y106" s="141">
        <f t="shared" ca="1" si="108"/>
        <v>0</v>
      </c>
      <c r="Z106" s="141">
        <f t="shared" ca="1" si="108"/>
        <v>0</v>
      </c>
      <c r="AA106" s="141">
        <f t="shared" ca="1" si="108"/>
        <v>0</v>
      </c>
      <c r="AB106" s="141">
        <f t="shared" ca="1" si="108"/>
        <v>0</v>
      </c>
      <c r="AC106" s="141">
        <f t="shared" ca="1" si="108"/>
        <v>0</v>
      </c>
      <c r="AD106" s="141">
        <f t="shared" ca="1" si="108"/>
        <v>0</v>
      </c>
      <c r="AE106" s="141">
        <f t="shared" ca="1" si="108"/>
        <v>0</v>
      </c>
      <c r="AF106" s="141">
        <f t="shared" ca="1" si="108"/>
        <v>0</v>
      </c>
      <c r="AG106" s="141">
        <f t="shared" ca="1" si="108"/>
        <v>0</v>
      </c>
      <c r="AH106" s="141">
        <f t="shared" ca="1" si="108"/>
        <v>0</v>
      </c>
      <c r="AI106" s="141">
        <f t="shared" ca="1" si="108"/>
        <v>0</v>
      </c>
      <c r="AJ106" s="141">
        <f t="shared" ca="1" si="108"/>
        <v>0</v>
      </c>
      <c r="AK106" s="141">
        <f t="shared" ca="1" si="108"/>
        <v>0</v>
      </c>
      <c r="AL106" s="141">
        <f t="shared" ca="1" si="108"/>
        <v>0</v>
      </c>
      <c r="AM106" s="141">
        <f t="shared" ca="1" si="107"/>
        <v>0</v>
      </c>
      <c r="AN106" s="141">
        <f t="shared" ca="1" si="107"/>
        <v>0</v>
      </c>
      <c r="AO106" s="141">
        <f t="shared" ca="1" si="107"/>
        <v>0</v>
      </c>
      <c r="AP106" s="141">
        <f t="shared" ca="1" si="107"/>
        <v>0</v>
      </c>
      <c r="AQ106" s="141">
        <f t="shared" ca="1" si="107"/>
        <v>0</v>
      </c>
      <c r="AR106" s="141">
        <f t="shared" ca="1" si="107"/>
        <v>0</v>
      </c>
      <c r="AS106" s="141">
        <f t="shared" ca="1" si="107"/>
        <v>0</v>
      </c>
      <c r="AT106" s="141">
        <f t="shared" ca="1" si="107"/>
        <v>0</v>
      </c>
      <c r="AU106" s="141">
        <f t="shared" ca="1" si="107"/>
        <v>0</v>
      </c>
      <c r="AV106" s="141">
        <f t="shared" ca="1" si="107"/>
        <v>0</v>
      </c>
      <c r="AW106" s="141">
        <f t="shared" ca="1" si="107"/>
        <v>0</v>
      </c>
      <c r="AX106" s="141">
        <f t="shared" ca="1" si="107"/>
        <v>0</v>
      </c>
      <c r="AY106" s="141">
        <f t="shared" ca="1" si="107"/>
        <v>0</v>
      </c>
      <c r="AZ106" s="141">
        <f t="shared" ca="1" si="107"/>
        <v>0</v>
      </c>
      <c r="BA106" s="141">
        <f t="shared" ca="1" si="107"/>
        <v>0</v>
      </c>
      <c r="BB106" s="141">
        <f t="shared" ca="1" si="107"/>
        <v>0</v>
      </c>
      <c r="BC106" s="141">
        <f t="shared" ca="1" si="105"/>
        <v>0</v>
      </c>
      <c r="BD106" s="141">
        <f t="shared" ca="1" si="105"/>
        <v>0</v>
      </c>
      <c r="BE106" s="141">
        <f t="shared" ca="1" si="105"/>
        <v>0</v>
      </c>
      <c r="BF106" s="141">
        <f t="shared" ca="1" si="105"/>
        <v>0</v>
      </c>
      <c r="BG106" s="141">
        <f t="shared" ca="1" si="105"/>
        <v>0</v>
      </c>
      <c r="BH106" s="141">
        <f t="shared" ca="1" si="105"/>
        <v>0</v>
      </c>
      <c r="BI106" s="141">
        <f t="shared" ca="1" si="105"/>
        <v>0</v>
      </c>
      <c r="BJ106" s="141">
        <f t="shared" ca="1" si="105"/>
        <v>0</v>
      </c>
      <c r="BK106" s="141">
        <f t="shared" ca="1" si="105"/>
        <v>0</v>
      </c>
      <c r="BL106" s="141">
        <f t="shared" ca="1" si="105"/>
        <v>0</v>
      </c>
      <c r="BM106" s="141">
        <f t="shared" ca="1" si="105"/>
        <v>0</v>
      </c>
      <c r="BN106" s="141">
        <f t="shared" ca="1" si="105"/>
        <v>0</v>
      </c>
      <c r="BO106" s="141">
        <f t="shared" ca="1" si="105"/>
        <v>0</v>
      </c>
      <c r="BP106" s="141">
        <f t="shared" ca="1" si="105"/>
        <v>0</v>
      </c>
      <c r="BQ106" s="141">
        <f t="shared" ca="1" si="105"/>
        <v>0</v>
      </c>
      <c r="BR106" s="141">
        <f t="shared" ca="1" si="105"/>
        <v>0</v>
      </c>
      <c r="BS106" s="141">
        <f t="shared" ca="1" si="111"/>
        <v>0</v>
      </c>
      <c r="BT106" s="141">
        <f t="shared" ca="1" si="111"/>
        <v>0</v>
      </c>
      <c r="BU106" s="141">
        <f t="shared" ca="1" si="111"/>
        <v>0</v>
      </c>
      <c r="BV106" s="141">
        <f t="shared" ca="1" si="111"/>
        <v>0</v>
      </c>
      <c r="BW106" s="141">
        <f t="shared" ca="1" si="111"/>
        <v>0</v>
      </c>
      <c r="BX106" s="141">
        <f t="shared" ca="1" si="111"/>
        <v>0</v>
      </c>
      <c r="BY106" s="141">
        <f t="shared" ca="1" si="111"/>
        <v>0</v>
      </c>
      <c r="BZ106" s="141">
        <f t="shared" ca="1" si="111"/>
        <v>0</v>
      </c>
      <c r="CA106" s="141">
        <f t="shared" ca="1" si="111"/>
        <v>0</v>
      </c>
      <c r="CB106" s="141">
        <f t="shared" ca="1" si="111"/>
        <v>0</v>
      </c>
      <c r="CC106" s="141">
        <f t="shared" ca="1" si="111"/>
        <v>0</v>
      </c>
      <c r="CD106" s="141">
        <f t="shared" ca="1" si="111"/>
        <v>0</v>
      </c>
      <c r="CE106" s="141">
        <f t="shared" ca="1" si="111"/>
        <v>0</v>
      </c>
      <c r="CF106" s="141">
        <f t="shared" ca="1" si="111"/>
        <v>0</v>
      </c>
      <c r="CG106" s="141">
        <f t="shared" ca="1" si="111"/>
        <v>0</v>
      </c>
      <c r="CH106" s="141">
        <f t="shared" ca="1" si="109"/>
        <v>0</v>
      </c>
      <c r="CI106" s="141">
        <f t="shared" ca="1" si="109"/>
        <v>0</v>
      </c>
      <c r="CJ106" s="141">
        <f t="shared" ca="1" si="109"/>
        <v>0</v>
      </c>
      <c r="CK106" s="141">
        <f t="shared" ca="1" si="110"/>
        <v>0</v>
      </c>
      <c r="CL106" s="141">
        <f t="shared" ca="1" si="110"/>
        <v>0</v>
      </c>
      <c r="CM106" s="141">
        <f t="shared" ca="1" si="110"/>
        <v>0</v>
      </c>
      <c r="CN106" s="141">
        <f t="shared" ca="1" si="74"/>
        <v>0</v>
      </c>
      <c r="CO106" s="141">
        <f t="shared" ca="1" si="116"/>
        <v>0</v>
      </c>
      <c r="CP106" s="141">
        <f t="shared" ca="1" si="116"/>
        <v>0</v>
      </c>
      <c r="CQ106" s="141">
        <f t="shared" ca="1" si="116"/>
        <v>0</v>
      </c>
      <c r="CR106" s="141">
        <f t="shared" ca="1" si="116"/>
        <v>0</v>
      </c>
      <c r="CS106" s="141">
        <f t="shared" ca="1" si="116"/>
        <v>0</v>
      </c>
      <c r="CT106" s="141">
        <f t="shared" ca="1" si="116"/>
        <v>0</v>
      </c>
      <c r="CU106" s="141">
        <f t="shared" ca="1" si="116"/>
        <v>0</v>
      </c>
      <c r="CV106" s="141">
        <f t="shared" ca="1" si="116"/>
        <v>0</v>
      </c>
      <c r="CW106" s="141">
        <f t="shared" ca="1" si="116"/>
        <v>0</v>
      </c>
      <c r="CX106" s="141">
        <f t="shared" ca="1" si="116"/>
        <v>0</v>
      </c>
      <c r="CY106" s="141">
        <f t="shared" ca="1" si="116"/>
        <v>0</v>
      </c>
      <c r="CZ106" s="141">
        <f t="shared" ca="1" si="116"/>
        <v>0</v>
      </c>
      <c r="DA106" s="141">
        <f t="shared" ca="1" si="116"/>
        <v>0</v>
      </c>
      <c r="DB106" s="141">
        <f t="shared" ca="1" si="116"/>
        <v>0</v>
      </c>
      <c r="DC106" s="141">
        <f t="shared" ca="1" si="116"/>
        <v>0</v>
      </c>
      <c r="DD106" s="141">
        <f t="shared" ca="1" si="116"/>
        <v>0</v>
      </c>
      <c r="DE106" s="141">
        <f t="shared" ca="1" si="112"/>
        <v>0</v>
      </c>
      <c r="DF106" s="141">
        <f t="shared" ca="1" si="112"/>
        <v>0</v>
      </c>
      <c r="DG106" s="141">
        <f t="shared" ca="1" si="112"/>
        <v>0</v>
      </c>
      <c r="DH106" s="141">
        <f t="shared" ca="1" si="112"/>
        <v>0</v>
      </c>
      <c r="DI106" s="141">
        <f t="shared" ca="1" si="112"/>
        <v>0</v>
      </c>
      <c r="DJ106" s="141">
        <f t="shared" ca="1" si="112"/>
        <v>0</v>
      </c>
      <c r="DK106" s="141">
        <f t="shared" ca="1" si="112"/>
        <v>0</v>
      </c>
      <c r="DL106" s="141">
        <f t="shared" ca="1" si="112"/>
        <v>0</v>
      </c>
      <c r="DM106" s="141">
        <f t="shared" ca="1" si="112"/>
        <v>0</v>
      </c>
      <c r="DN106" s="141">
        <f t="shared" ca="1" si="112"/>
        <v>0</v>
      </c>
      <c r="DO106" s="141">
        <f t="shared" ca="1" si="112"/>
        <v>0</v>
      </c>
      <c r="DP106" s="141">
        <f t="shared" ca="1" si="112"/>
        <v>0</v>
      </c>
      <c r="DQ106" s="141">
        <f t="shared" ca="1" si="112"/>
        <v>0</v>
      </c>
      <c r="DR106" s="141">
        <f t="shared" ca="1" si="112"/>
        <v>0</v>
      </c>
      <c r="DS106" s="141">
        <f t="shared" ca="1" si="112"/>
        <v>0</v>
      </c>
      <c r="DT106" s="141">
        <f t="shared" ca="1" si="112"/>
        <v>0</v>
      </c>
      <c r="DU106" s="141">
        <f t="shared" ca="1" si="115"/>
        <v>0</v>
      </c>
      <c r="DV106" s="141">
        <f t="shared" ca="1" si="115"/>
        <v>0</v>
      </c>
      <c r="DW106" s="141">
        <f t="shared" ca="1" si="115"/>
        <v>0</v>
      </c>
      <c r="DX106" s="141">
        <f t="shared" ca="1" si="115"/>
        <v>0</v>
      </c>
      <c r="DY106" s="141">
        <f t="shared" ca="1" si="115"/>
        <v>0</v>
      </c>
      <c r="DZ106" s="141">
        <f t="shared" ca="1" si="115"/>
        <v>0</v>
      </c>
      <c r="EA106" s="141">
        <f t="shared" ca="1" si="115"/>
        <v>0</v>
      </c>
      <c r="EB106" s="141">
        <f t="shared" ca="1" si="115"/>
        <v>0</v>
      </c>
      <c r="EC106" s="141">
        <f t="shared" ca="1" si="113"/>
        <v>0</v>
      </c>
      <c r="ED106" s="141">
        <f t="shared" ca="1" si="113"/>
        <v>0</v>
      </c>
      <c r="EE106" s="141">
        <f t="shared" ca="1" si="113"/>
        <v>0</v>
      </c>
      <c r="EF106" s="141">
        <f t="shared" ca="1" si="113"/>
        <v>0</v>
      </c>
      <c r="EG106" s="141">
        <f t="shared" ca="1" si="113"/>
        <v>0</v>
      </c>
      <c r="EH106" s="141">
        <f t="shared" ca="1" si="113"/>
        <v>0</v>
      </c>
      <c r="EI106" s="141">
        <f t="shared" ca="1" si="113"/>
        <v>0</v>
      </c>
      <c r="EJ106" s="141">
        <f t="shared" ca="1" si="113"/>
        <v>0</v>
      </c>
      <c r="EK106" s="141">
        <f t="shared" ca="1" si="113"/>
        <v>0</v>
      </c>
      <c r="EL106" s="141">
        <f t="shared" ca="1" si="113"/>
        <v>0</v>
      </c>
      <c r="EM106" s="141">
        <f t="shared" ca="1" si="113"/>
        <v>0</v>
      </c>
      <c r="EN106" s="141">
        <f t="shared" ca="1" si="113"/>
        <v>0</v>
      </c>
      <c r="EO106" s="141">
        <f t="shared" ca="1" si="113"/>
        <v>0</v>
      </c>
      <c r="EP106" s="141">
        <f t="shared" ca="1" si="113"/>
        <v>0</v>
      </c>
      <c r="EQ106" s="141">
        <f t="shared" ca="1" si="113"/>
        <v>0</v>
      </c>
      <c r="ER106" s="141">
        <f t="shared" ca="1" si="113"/>
        <v>0</v>
      </c>
      <c r="ES106" s="141">
        <f t="shared" ca="1" si="104"/>
        <v>0</v>
      </c>
      <c r="ET106" s="141">
        <f t="shared" ca="1" si="104"/>
        <v>0</v>
      </c>
      <c r="EU106" s="141">
        <f t="shared" ca="1" si="104"/>
        <v>0</v>
      </c>
      <c r="EV106" s="141">
        <f t="shared" ca="1" si="104"/>
        <v>0</v>
      </c>
      <c r="EW106" s="141">
        <f t="shared" ca="1" si="104"/>
        <v>0</v>
      </c>
      <c r="EX106" s="141">
        <f t="shared" ca="1" si="104"/>
        <v>0</v>
      </c>
      <c r="EY106" s="141">
        <f t="shared" ca="1" si="104"/>
        <v>0</v>
      </c>
      <c r="EZ106" s="141">
        <f t="shared" ca="1" si="104"/>
        <v>0</v>
      </c>
      <c r="FA106" s="141">
        <f t="shared" ca="1" si="104"/>
        <v>0</v>
      </c>
      <c r="FB106" s="141">
        <f t="shared" ca="1" si="104"/>
        <v>0</v>
      </c>
    </row>
    <row r="107" spans="1:158" ht="2.25" customHeight="1">
      <c r="A107" s="139">
        <f t="shared" si="83"/>
        <v>99</v>
      </c>
      <c r="B107" s="140">
        <f t="shared" si="86"/>
        <v>99</v>
      </c>
      <c r="C107" s="140">
        <f t="shared" si="84"/>
        <v>100</v>
      </c>
      <c r="D107" s="139">
        <f t="shared" si="87"/>
        <v>1</v>
      </c>
      <c r="E107" s="139">
        <f t="shared" si="85"/>
        <v>0</v>
      </c>
      <c r="F107" s="139">
        <f t="shared" si="88"/>
        <v>1</v>
      </c>
      <c r="G107">
        <v>99</v>
      </c>
      <c r="H107" s="141">
        <f t="shared" ca="1" si="103"/>
        <v>0</v>
      </c>
      <c r="I107" s="141">
        <f t="shared" ca="1" si="103"/>
        <v>0</v>
      </c>
      <c r="J107" s="141">
        <f t="shared" ca="1" si="103"/>
        <v>0</v>
      </c>
      <c r="K107" s="141">
        <f t="shared" ca="1" si="103"/>
        <v>0</v>
      </c>
      <c r="L107" s="141">
        <f t="shared" ca="1" si="103"/>
        <v>0</v>
      </c>
      <c r="M107" s="141">
        <f t="shared" ca="1" si="103"/>
        <v>0</v>
      </c>
      <c r="N107" s="141">
        <f t="shared" ca="1" si="103"/>
        <v>0</v>
      </c>
      <c r="O107" s="141">
        <f t="shared" ca="1" si="103"/>
        <v>0</v>
      </c>
      <c r="P107" s="141">
        <f t="shared" ca="1" si="103"/>
        <v>0</v>
      </c>
      <c r="Q107" s="141">
        <f t="shared" ca="1" si="103"/>
        <v>0</v>
      </c>
      <c r="R107" s="141">
        <f t="shared" ca="1" si="103"/>
        <v>0</v>
      </c>
      <c r="S107" s="141">
        <f t="shared" ca="1" si="103"/>
        <v>0</v>
      </c>
      <c r="T107" s="141">
        <f t="shared" ca="1" si="103"/>
        <v>0</v>
      </c>
      <c r="U107" s="141">
        <f t="shared" ca="1" si="103"/>
        <v>0</v>
      </c>
      <c r="V107" s="141">
        <f t="shared" ca="1" si="103"/>
        <v>0</v>
      </c>
      <c r="W107" s="141">
        <f t="shared" ref="W107" ca="1" si="117">(((INDIRECT("Desenho!L" &amp; (1+$B107)&amp;"C"&amp;(1+W$5),FALSE)*$D107+INDIRECT("Desenho!L" &amp;(1+$C107)&amp;"C"&amp;(1+W$5),FALSE)*$E107)/$F107)*W$3+((INDIRECT("Desenho!L" &amp;(1+$B107) &amp;"C"&amp;(1+W$4),FALSE)*$D107+INDIRECT("Desenho!L" &amp;(1+$C107)&amp;"C"&amp;(1+W$4),FALSE)*$E107)/$F107)*W$2)/W$1</f>
        <v>0</v>
      </c>
      <c r="X107" s="141">
        <f t="shared" ca="1" si="108"/>
        <v>0</v>
      </c>
      <c r="Y107" s="141">
        <f t="shared" ca="1" si="108"/>
        <v>0</v>
      </c>
      <c r="Z107" s="141">
        <f t="shared" ca="1" si="108"/>
        <v>0</v>
      </c>
      <c r="AA107" s="141">
        <f t="shared" ca="1" si="108"/>
        <v>0</v>
      </c>
      <c r="AB107" s="141">
        <f t="shared" ca="1" si="108"/>
        <v>0</v>
      </c>
      <c r="AC107" s="141">
        <f t="shared" ca="1" si="108"/>
        <v>0</v>
      </c>
      <c r="AD107" s="141">
        <f t="shared" ca="1" si="108"/>
        <v>0</v>
      </c>
      <c r="AE107" s="141">
        <f t="shared" ca="1" si="108"/>
        <v>0</v>
      </c>
      <c r="AF107" s="141">
        <f t="shared" ca="1" si="108"/>
        <v>0</v>
      </c>
      <c r="AG107" s="141">
        <f t="shared" ca="1" si="108"/>
        <v>0</v>
      </c>
      <c r="AH107" s="141">
        <f t="shared" ca="1" si="108"/>
        <v>0</v>
      </c>
      <c r="AI107" s="141">
        <f t="shared" ca="1" si="108"/>
        <v>0</v>
      </c>
      <c r="AJ107" s="141">
        <f t="shared" ca="1" si="108"/>
        <v>0</v>
      </c>
      <c r="AK107" s="141">
        <f t="shared" ca="1" si="108"/>
        <v>0</v>
      </c>
      <c r="AL107" s="141">
        <f t="shared" ca="1" si="108"/>
        <v>0</v>
      </c>
      <c r="AM107" s="141">
        <f t="shared" ca="1" si="107"/>
        <v>0</v>
      </c>
      <c r="AN107" s="141">
        <f t="shared" ca="1" si="107"/>
        <v>0</v>
      </c>
      <c r="AO107" s="141">
        <f t="shared" ca="1" si="107"/>
        <v>0</v>
      </c>
      <c r="AP107" s="141">
        <f t="shared" ca="1" si="107"/>
        <v>0</v>
      </c>
      <c r="AQ107" s="141">
        <f t="shared" ca="1" si="107"/>
        <v>0</v>
      </c>
      <c r="AR107" s="141">
        <f t="shared" ca="1" si="107"/>
        <v>0</v>
      </c>
      <c r="AS107" s="141">
        <f t="shared" ca="1" si="107"/>
        <v>0</v>
      </c>
      <c r="AT107" s="141">
        <f t="shared" ca="1" si="107"/>
        <v>0</v>
      </c>
      <c r="AU107" s="141">
        <f t="shared" ca="1" si="107"/>
        <v>0</v>
      </c>
      <c r="AV107" s="141">
        <f t="shared" ca="1" si="107"/>
        <v>0</v>
      </c>
      <c r="AW107" s="141">
        <f t="shared" ca="1" si="107"/>
        <v>0</v>
      </c>
      <c r="AX107" s="141">
        <f t="shared" ca="1" si="107"/>
        <v>0</v>
      </c>
      <c r="AY107" s="141">
        <f t="shared" ca="1" si="107"/>
        <v>0</v>
      </c>
      <c r="AZ107" s="141">
        <f t="shared" ca="1" si="107"/>
        <v>0</v>
      </c>
      <c r="BA107" s="141">
        <f t="shared" ca="1" si="107"/>
        <v>0</v>
      </c>
      <c r="BB107" s="141">
        <f t="shared" ca="1" si="107"/>
        <v>0</v>
      </c>
      <c r="BC107" s="141">
        <f t="shared" ca="1" si="105"/>
        <v>0</v>
      </c>
      <c r="BD107" s="141">
        <f t="shared" ca="1" si="105"/>
        <v>0</v>
      </c>
      <c r="BE107" s="141">
        <f t="shared" ca="1" si="105"/>
        <v>0</v>
      </c>
      <c r="BF107" s="141">
        <f t="shared" ca="1" si="105"/>
        <v>0</v>
      </c>
      <c r="BG107" s="141">
        <f t="shared" ca="1" si="105"/>
        <v>0</v>
      </c>
      <c r="BH107" s="141">
        <f t="shared" ca="1" si="105"/>
        <v>0</v>
      </c>
      <c r="BI107" s="141">
        <f t="shared" ca="1" si="105"/>
        <v>0</v>
      </c>
      <c r="BJ107" s="141">
        <f t="shared" ca="1" si="105"/>
        <v>0</v>
      </c>
      <c r="BK107" s="141">
        <f t="shared" ca="1" si="105"/>
        <v>0</v>
      </c>
      <c r="BL107" s="141">
        <f t="shared" ca="1" si="105"/>
        <v>0</v>
      </c>
      <c r="BM107" s="141">
        <f t="shared" ca="1" si="105"/>
        <v>0</v>
      </c>
      <c r="BN107" s="141">
        <f t="shared" ca="1" si="105"/>
        <v>0</v>
      </c>
      <c r="BO107" s="141">
        <f t="shared" ca="1" si="105"/>
        <v>0</v>
      </c>
      <c r="BP107" s="141">
        <f t="shared" ca="1" si="105"/>
        <v>0</v>
      </c>
      <c r="BQ107" s="141">
        <f t="shared" ca="1" si="105"/>
        <v>0</v>
      </c>
      <c r="BR107" s="141">
        <f t="shared" ca="1" si="105"/>
        <v>0</v>
      </c>
      <c r="BS107" s="141">
        <f t="shared" ca="1" si="111"/>
        <v>0</v>
      </c>
      <c r="BT107" s="141">
        <f t="shared" ca="1" si="111"/>
        <v>0</v>
      </c>
      <c r="BU107" s="141">
        <f t="shared" ca="1" si="111"/>
        <v>0</v>
      </c>
      <c r="BV107" s="141">
        <f t="shared" ca="1" si="111"/>
        <v>0</v>
      </c>
      <c r="BW107" s="141">
        <f t="shared" ca="1" si="111"/>
        <v>0</v>
      </c>
      <c r="BX107" s="141">
        <f t="shared" ca="1" si="111"/>
        <v>0</v>
      </c>
      <c r="BY107" s="141">
        <f t="shared" ca="1" si="111"/>
        <v>0</v>
      </c>
      <c r="BZ107" s="141">
        <f t="shared" ca="1" si="111"/>
        <v>0</v>
      </c>
      <c r="CA107" s="141">
        <f t="shared" ca="1" si="111"/>
        <v>0</v>
      </c>
      <c r="CB107" s="141">
        <f t="shared" ca="1" si="111"/>
        <v>0</v>
      </c>
      <c r="CC107" s="141">
        <f t="shared" ca="1" si="111"/>
        <v>0</v>
      </c>
      <c r="CD107" s="141">
        <f t="shared" ca="1" si="111"/>
        <v>0</v>
      </c>
      <c r="CE107" s="141">
        <f t="shared" ca="1" si="111"/>
        <v>0</v>
      </c>
      <c r="CF107" s="141">
        <f t="shared" ca="1" si="111"/>
        <v>0</v>
      </c>
      <c r="CG107" s="141">
        <f t="shared" ca="1" si="111"/>
        <v>0</v>
      </c>
      <c r="CH107" s="141">
        <f t="shared" ca="1" si="109"/>
        <v>0</v>
      </c>
      <c r="CI107" s="141">
        <f t="shared" ca="1" si="109"/>
        <v>0</v>
      </c>
      <c r="CJ107" s="141">
        <f t="shared" ca="1" si="109"/>
        <v>0</v>
      </c>
      <c r="CK107" s="141">
        <f t="shared" ca="1" si="110"/>
        <v>0</v>
      </c>
      <c r="CL107" s="141">
        <f t="shared" ca="1" si="110"/>
        <v>0</v>
      </c>
      <c r="CM107" s="141">
        <f t="shared" ca="1" si="110"/>
        <v>0</v>
      </c>
      <c r="CN107" s="141">
        <f t="shared" ca="1" si="74"/>
        <v>0</v>
      </c>
      <c r="CO107" s="141">
        <f t="shared" ca="1" si="116"/>
        <v>0</v>
      </c>
      <c r="CP107" s="141">
        <f t="shared" ca="1" si="116"/>
        <v>0</v>
      </c>
      <c r="CQ107" s="141">
        <f t="shared" ca="1" si="116"/>
        <v>0</v>
      </c>
      <c r="CR107" s="141">
        <f t="shared" ca="1" si="116"/>
        <v>0</v>
      </c>
      <c r="CS107" s="141">
        <f t="shared" ca="1" si="116"/>
        <v>0</v>
      </c>
      <c r="CT107" s="141">
        <f t="shared" ca="1" si="116"/>
        <v>0</v>
      </c>
      <c r="CU107" s="141">
        <f t="shared" ca="1" si="116"/>
        <v>0</v>
      </c>
      <c r="CV107" s="141">
        <f t="shared" ca="1" si="116"/>
        <v>0</v>
      </c>
      <c r="CW107" s="141">
        <f t="shared" ca="1" si="116"/>
        <v>0</v>
      </c>
      <c r="CX107" s="141">
        <f t="shared" ca="1" si="116"/>
        <v>0</v>
      </c>
      <c r="CY107" s="141">
        <f t="shared" ca="1" si="116"/>
        <v>0</v>
      </c>
      <c r="CZ107" s="141">
        <f t="shared" ca="1" si="116"/>
        <v>0</v>
      </c>
      <c r="DA107" s="141">
        <f t="shared" ca="1" si="116"/>
        <v>0</v>
      </c>
      <c r="DB107" s="141">
        <f t="shared" ca="1" si="116"/>
        <v>0</v>
      </c>
      <c r="DC107" s="141">
        <f t="shared" ca="1" si="116"/>
        <v>0</v>
      </c>
      <c r="DD107" s="141">
        <f t="shared" ca="1" si="116"/>
        <v>0</v>
      </c>
      <c r="DE107" s="141">
        <f t="shared" ca="1" si="112"/>
        <v>0</v>
      </c>
      <c r="DF107" s="141">
        <f t="shared" ca="1" si="112"/>
        <v>0</v>
      </c>
      <c r="DG107" s="141">
        <f t="shared" ca="1" si="112"/>
        <v>0</v>
      </c>
      <c r="DH107" s="141">
        <f t="shared" ca="1" si="112"/>
        <v>0</v>
      </c>
      <c r="DI107" s="141">
        <f t="shared" ca="1" si="112"/>
        <v>0</v>
      </c>
      <c r="DJ107" s="141">
        <f t="shared" ca="1" si="112"/>
        <v>0</v>
      </c>
      <c r="DK107" s="141">
        <f t="shared" ca="1" si="112"/>
        <v>0</v>
      </c>
      <c r="DL107" s="141">
        <f t="shared" ca="1" si="112"/>
        <v>0</v>
      </c>
      <c r="DM107" s="141">
        <f t="shared" ca="1" si="112"/>
        <v>0</v>
      </c>
      <c r="DN107" s="141">
        <f t="shared" ca="1" si="112"/>
        <v>0</v>
      </c>
      <c r="DO107" s="141">
        <f t="shared" ca="1" si="112"/>
        <v>0</v>
      </c>
      <c r="DP107" s="141">
        <f t="shared" ca="1" si="112"/>
        <v>0</v>
      </c>
      <c r="DQ107" s="141">
        <f t="shared" ca="1" si="112"/>
        <v>0</v>
      </c>
      <c r="DR107" s="141">
        <f t="shared" ca="1" si="112"/>
        <v>0</v>
      </c>
      <c r="DS107" s="141">
        <f t="shared" ca="1" si="112"/>
        <v>0</v>
      </c>
      <c r="DT107" s="141">
        <f t="shared" ca="1" si="112"/>
        <v>0</v>
      </c>
      <c r="DU107" s="141">
        <f t="shared" ca="1" si="115"/>
        <v>0</v>
      </c>
      <c r="DV107" s="141">
        <f t="shared" ca="1" si="115"/>
        <v>0</v>
      </c>
      <c r="DW107" s="141">
        <f t="shared" ca="1" si="115"/>
        <v>0</v>
      </c>
      <c r="DX107" s="141">
        <f t="shared" ca="1" si="115"/>
        <v>0</v>
      </c>
      <c r="DY107" s="141">
        <f t="shared" ca="1" si="115"/>
        <v>0</v>
      </c>
      <c r="DZ107" s="141">
        <f t="shared" ca="1" si="115"/>
        <v>0</v>
      </c>
      <c r="EA107" s="141">
        <f t="shared" ca="1" si="115"/>
        <v>0</v>
      </c>
      <c r="EB107" s="141">
        <f t="shared" ca="1" si="115"/>
        <v>0</v>
      </c>
      <c r="EC107" s="141">
        <f t="shared" ca="1" si="113"/>
        <v>0</v>
      </c>
      <c r="ED107" s="141">
        <f t="shared" ca="1" si="113"/>
        <v>0</v>
      </c>
      <c r="EE107" s="141">
        <f t="shared" ca="1" si="113"/>
        <v>0</v>
      </c>
      <c r="EF107" s="141">
        <f t="shared" ca="1" si="113"/>
        <v>0</v>
      </c>
      <c r="EG107" s="141">
        <f t="shared" ca="1" si="113"/>
        <v>0</v>
      </c>
      <c r="EH107" s="141">
        <f t="shared" ca="1" si="113"/>
        <v>0</v>
      </c>
      <c r="EI107" s="141">
        <f t="shared" ca="1" si="113"/>
        <v>0</v>
      </c>
      <c r="EJ107" s="141">
        <f t="shared" ca="1" si="113"/>
        <v>0</v>
      </c>
      <c r="EK107" s="141">
        <f t="shared" ca="1" si="113"/>
        <v>0</v>
      </c>
      <c r="EL107" s="141">
        <f t="shared" ca="1" si="113"/>
        <v>0</v>
      </c>
      <c r="EM107" s="141">
        <f t="shared" ca="1" si="113"/>
        <v>0</v>
      </c>
      <c r="EN107" s="141">
        <f t="shared" ca="1" si="113"/>
        <v>0</v>
      </c>
      <c r="EO107" s="141">
        <f t="shared" ca="1" si="113"/>
        <v>0</v>
      </c>
      <c r="EP107" s="141">
        <f t="shared" ca="1" si="113"/>
        <v>0</v>
      </c>
      <c r="EQ107" s="141">
        <f t="shared" ca="1" si="113"/>
        <v>0</v>
      </c>
      <c r="ER107" s="141">
        <f t="shared" ca="1" si="113"/>
        <v>0</v>
      </c>
      <c r="ES107" s="141">
        <f t="shared" ca="1" si="104"/>
        <v>0</v>
      </c>
      <c r="ET107" s="141">
        <f t="shared" ca="1" si="104"/>
        <v>0</v>
      </c>
      <c r="EU107" s="141">
        <f t="shared" ca="1" si="104"/>
        <v>0</v>
      </c>
      <c r="EV107" s="141">
        <f t="shared" ca="1" si="104"/>
        <v>0</v>
      </c>
      <c r="EW107" s="141">
        <f t="shared" ca="1" si="104"/>
        <v>0</v>
      </c>
      <c r="EX107" s="141">
        <f t="shared" ca="1" si="104"/>
        <v>0</v>
      </c>
      <c r="EY107" s="141">
        <f t="shared" ca="1" si="104"/>
        <v>0</v>
      </c>
      <c r="EZ107" s="141">
        <f t="shared" ca="1" si="104"/>
        <v>0</v>
      </c>
      <c r="FA107" s="141">
        <f t="shared" ca="1" si="104"/>
        <v>0</v>
      </c>
      <c r="FB107" s="141">
        <f t="shared" ca="1" si="104"/>
        <v>0</v>
      </c>
    </row>
    <row r="108" spans="1:158" ht="2.25" customHeight="1">
      <c r="A108" s="139">
        <f t="shared" si="83"/>
        <v>100</v>
      </c>
      <c r="B108" s="140">
        <f t="shared" si="86"/>
        <v>100</v>
      </c>
      <c r="C108" s="140">
        <f t="shared" si="84"/>
        <v>101</v>
      </c>
      <c r="D108" s="139">
        <f t="shared" si="87"/>
        <v>1</v>
      </c>
      <c r="E108" s="139">
        <f t="shared" si="85"/>
        <v>0</v>
      </c>
      <c r="F108" s="139">
        <f t="shared" si="88"/>
        <v>1</v>
      </c>
      <c r="G108">
        <v>100</v>
      </c>
      <c r="H108" s="141">
        <f t="shared" ref="H108:W123" ca="1" si="118">(((INDIRECT("Desenho!L" &amp; (1+$B108)&amp;"C"&amp;(1+H$5),FALSE)*$D108+INDIRECT("Desenho!L" &amp;(1+$C108)&amp;"C"&amp;(1+H$5),FALSE)*$E108)/$F108)*H$3+((INDIRECT("Desenho!L" &amp;(1+$B108) &amp;"C"&amp;(1+H$4),FALSE)*$D108+INDIRECT("Desenho!L" &amp;(1+$C108)&amp;"C"&amp;(1+H$4),FALSE)*$E108)/$F108)*H$2)/H$1</f>
        <v>0</v>
      </c>
      <c r="I108" s="141">
        <f t="shared" ca="1" si="118"/>
        <v>0</v>
      </c>
      <c r="J108" s="141">
        <f t="shared" ca="1" si="118"/>
        <v>0</v>
      </c>
      <c r="K108" s="141">
        <f t="shared" ca="1" si="118"/>
        <v>0</v>
      </c>
      <c r="L108" s="141">
        <f t="shared" ca="1" si="118"/>
        <v>0</v>
      </c>
      <c r="M108" s="141">
        <f t="shared" ca="1" si="118"/>
        <v>0</v>
      </c>
      <c r="N108" s="141">
        <f t="shared" ca="1" si="118"/>
        <v>0</v>
      </c>
      <c r="O108" s="141">
        <f t="shared" ca="1" si="118"/>
        <v>0</v>
      </c>
      <c r="P108" s="141">
        <f t="shared" ca="1" si="118"/>
        <v>0</v>
      </c>
      <c r="Q108" s="141">
        <f t="shared" ca="1" si="118"/>
        <v>0</v>
      </c>
      <c r="R108" s="141">
        <f t="shared" ca="1" si="118"/>
        <v>0</v>
      </c>
      <c r="S108" s="141">
        <f t="shared" ca="1" si="118"/>
        <v>0</v>
      </c>
      <c r="T108" s="141">
        <f t="shared" ca="1" si="118"/>
        <v>0</v>
      </c>
      <c r="U108" s="141">
        <f t="shared" ca="1" si="118"/>
        <v>0</v>
      </c>
      <c r="V108" s="141">
        <f t="shared" ca="1" si="118"/>
        <v>0</v>
      </c>
      <c r="W108" s="141">
        <f t="shared" ca="1" si="118"/>
        <v>0</v>
      </c>
      <c r="X108" s="141">
        <f t="shared" ca="1" si="108"/>
        <v>0</v>
      </c>
      <c r="Y108" s="141">
        <f t="shared" ca="1" si="108"/>
        <v>0</v>
      </c>
      <c r="Z108" s="141">
        <f t="shared" ca="1" si="108"/>
        <v>0</v>
      </c>
      <c r="AA108" s="141">
        <f t="shared" ca="1" si="108"/>
        <v>0</v>
      </c>
      <c r="AB108" s="141">
        <f t="shared" ca="1" si="108"/>
        <v>0</v>
      </c>
      <c r="AC108" s="141">
        <f t="shared" ca="1" si="108"/>
        <v>0</v>
      </c>
      <c r="AD108" s="141">
        <f t="shared" ca="1" si="108"/>
        <v>0</v>
      </c>
      <c r="AE108" s="141">
        <f t="shared" ca="1" si="108"/>
        <v>0</v>
      </c>
      <c r="AF108" s="141">
        <f t="shared" ca="1" si="108"/>
        <v>0</v>
      </c>
      <c r="AG108" s="141">
        <f t="shared" ca="1" si="108"/>
        <v>0</v>
      </c>
      <c r="AH108" s="141">
        <f t="shared" ca="1" si="108"/>
        <v>0</v>
      </c>
      <c r="AI108" s="141">
        <f t="shared" ca="1" si="108"/>
        <v>0</v>
      </c>
      <c r="AJ108" s="141">
        <f t="shared" ca="1" si="108"/>
        <v>0</v>
      </c>
      <c r="AK108" s="141">
        <f t="shared" ca="1" si="108"/>
        <v>0</v>
      </c>
      <c r="AL108" s="141">
        <f t="shared" ca="1" si="108"/>
        <v>0</v>
      </c>
      <c r="AM108" s="141">
        <f t="shared" ca="1" si="107"/>
        <v>0</v>
      </c>
      <c r="AN108" s="141">
        <f t="shared" ca="1" si="107"/>
        <v>0</v>
      </c>
      <c r="AO108" s="141">
        <f t="shared" ca="1" si="107"/>
        <v>0</v>
      </c>
      <c r="AP108" s="141">
        <f t="shared" ca="1" si="107"/>
        <v>0</v>
      </c>
      <c r="AQ108" s="141">
        <f t="shared" ca="1" si="107"/>
        <v>0</v>
      </c>
      <c r="AR108" s="141">
        <f t="shared" ca="1" si="107"/>
        <v>0</v>
      </c>
      <c r="AS108" s="141">
        <f t="shared" ca="1" si="107"/>
        <v>0</v>
      </c>
      <c r="AT108" s="141">
        <f t="shared" ca="1" si="107"/>
        <v>0</v>
      </c>
      <c r="AU108" s="141">
        <f t="shared" ca="1" si="107"/>
        <v>0</v>
      </c>
      <c r="AV108" s="141">
        <f t="shared" ca="1" si="107"/>
        <v>0</v>
      </c>
      <c r="AW108" s="141">
        <f t="shared" ca="1" si="107"/>
        <v>0</v>
      </c>
      <c r="AX108" s="141">
        <f t="shared" ca="1" si="107"/>
        <v>0</v>
      </c>
      <c r="AY108" s="141">
        <f t="shared" ca="1" si="107"/>
        <v>0</v>
      </c>
      <c r="AZ108" s="141">
        <f t="shared" ca="1" si="107"/>
        <v>0</v>
      </c>
      <c r="BA108" s="141">
        <f t="shared" ca="1" si="107"/>
        <v>0</v>
      </c>
      <c r="BB108" s="141">
        <f t="shared" ca="1" si="107"/>
        <v>0</v>
      </c>
      <c r="BC108" s="141">
        <f t="shared" ca="1" si="105"/>
        <v>0</v>
      </c>
      <c r="BD108" s="141">
        <f t="shared" ca="1" si="105"/>
        <v>0</v>
      </c>
      <c r="BE108" s="141">
        <f t="shared" ca="1" si="105"/>
        <v>0</v>
      </c>
      <c r="BF108" s="141">
        <f t="shared" ca="1" si="105"/>
        <v>0</v>
      </c>
      <c r="BG108" s="141">
        <f t="shared" ca="1" si="105"/>
        <v>0</v>
      </c>
      <c r="BH108" s="141">
        <f t="shared" ca="1" si="105"/>
        <v>0</v>
      </c>
      <c r="BI108" s="141">
        <f t="shared" ca="1" si="105"/>
        <v>0</v>
      </c>
      <c r="BJ108" s="141">
        <f t="shared" ca="1" si="105"/>
        <v>0</v>
      </c>
      <c r="BK108" s="141">
        <f t="shared" ca="1" si="105"/>
        <v>0</v>
      </c>
      <c r="BL108" s="141">
        <f t="shared" ca="1" si="105"/>
        <v>0</v>
      </c>
      <c r="BM108" s="141">
        <f t="shared" ca="1" si="105"/>
        <v>0</v>
      </c>
      <c r="BN108" s="141">
        <f t="shared" ca="1" si="105"/>
        <v>0</v>
      </c>
      <c r="BO108" s="141">
        <f t="shared" ca="1" si="105"/>
        <v>0</v>
      </c>
      <c r="BP108" s="141">
        <f t="shared" ca="1" si="105"/>
        <v>0</v>
      </c>
      <c r="BQ108" s="141">
        <f t="shared" ca="1" si="105"/>
        <v>0</v>
      </c>
      <c r="BR108" s="141">
        <f t="shared" ca="1" si="105"/>
        <v>0</v>
      </c>
      <c r="BS108" s="141">
        <f t="shared" ca="1" si="111"/>
        <v>0</v>
      </c>
      <c r="BT108" s="141">
        <f t="shared" ca="1" si="111"/>
        <v>0</v>
      </c>
      <c r="BU108" s="141">
        <f t="shared" ca="1" si="111"/>
        <v>0</v>
      </c>
      <c r="BV108" s="141">
        <f t="shared" ca="1" si="111"/>
        <v>0</v>
      </c>
      <c r="BW108" s="141">
        <f t="shared" ca="1" si="111"/>
        <v>0</v>
      </c>
      <c r="BX108" s="141">
        <f t="shared" ca="1" si="111"/>
        <v>0</v>
      </c>
      <c r="BY108" s="141">
        <f t="shared" ca="1" si="111"/>
        <v>0</v>
      </c>
      <c r="BZ108" s="141">
        <f t="shared" ca="1" si="111"/>
        <v>0</v>
      </c>
      <c r="CA108" s="141">
        <f t="shared" ca="1" si="111"/>
        <v>0</v>
      </c>
      <c r="CB108" s="141">
        <f t="shared" ca="1" si="111"/>
        <v>0</v>
      </c>
      <c r="CC108" s="141">
        <f t="shared" ca="1" si="111"/>
        <v>0</v>
      </c>
      <c r="CD108" s="141">
        <f t="shared" ca="1" si="111"/>
        <v>0</v>
      </c>
      <c r="CE108" s="141">
        <f t="shared" ca="1" si="111"/>
        <v>0</v>
      </c>
      <c r="CF108" s="141">
        <f t="shared" ca="1" si="111"/>
        <v>0</v>
      </c>
      <c r="CG108" s="141">
        <f t="shared" ca="1" si="111"/>
        <v>0</v>
      </c>
      <c r="CH108" s="141">
        <f t="shared" ca="1" si="109"/>
        <v>0</v>
      </c>
      <c r="CI108" s="141">
        <f t="shared" ca="1" si="109"/>
        <v>0</v>
      </c>
      <c r="CJ108" s="141">
        <f t="shared" ca="1" si="109"/>
        <v>0</v>
      </c>
      <c r="CK108" s="141">
        <f t="shared" ca="1" si="110"/>
        <v>0</v>
      </c>
      <c r="CL108" s="141">
        <f t="shared" ca="1" si="110"/>
        <v>0</v>
      </c>
      <c r="CM108" s="141">
        <f t="shared" ca="1" si="110"/>
        <v>0</v>
      </c>
      <c r="CN108" s="141">
        <f t="shared" ca="1" si="74"/>
        <v>0</v>
      </c>
      <c r="CO108" s="141">
        <f t="shared" ca="1" si="116"/>
        <v>0</v>
      </c>
      <c r="CP108" s="141">
        <f t="shared" ca="1" si="116"/>
        <v>0</v>
      </c>
      <c r="CQ108" s="141">
        <f t="shared" ca="1" si="116"/>
        <v>0</v>
      </c>
      <c r="CR108" s="141">
        <f t="shared" ca="1" si="116"/>
        <v>0</v>
      </c>
      <c r="CS108" s="141">
        <f t="shared" ca="1" si="116"/>
        <v>0</v>
      </c>
      <c r="CT108" s="141">
        <f t="shared" ca="1" si="116"/>
        <v>0</v>
      </c>
      <c r="CU108" s="141">
        <f t="shared" ca="1" si="116"/>
        <v>0</v>
      </c>
      <c r="CV108" s="141">
        <f t="shared" ca="1" si="116"/>
        <v>0</v>
      </c>
      <c r="CW108" s="141">
        <f t="shared" ca="1" si="116"/>
        <v>0</v>
      </c>
      <c r="CX108" s="141">
        <f t="shared" ca="1" si="116"/>
        <v>0</v>
      </c>
      <c r="CY108" s="141">
        <f t="shared" ca="1" si="116"/>
        <v>0</v>
      </c>
      <c r="CZ108" s="141">
        <f t="shared" ca="1" si="116"/>
        <v>0</v>
      </c>
      <c r="DA108" s="141">
        <f t="shared" ca="1" si="116"/>
        <v>0</v>
      </c>
      <c r="DB108" s="141">
        <f t="shared" ca="1" si="116"/>
        <v>0</v>
      </c>
      <c r="DC108" s="141">
        <f t="shared" ca="1" si="116"/>
        <v>0</v>
      </c>
      <c r="DD108" s="141">
        <f t="shared" ca="1" si="116"/>
        <v>0</v>
      </c>
      <c r="DE108" s="141">
        <f t="shared" ca="1" si="112"/>
        <v>0</v>
      </c>
      <c r="DF108" s="141">
        <f t="shared" ca="1" si="112"/>
        <v>0</v>
      </c>
      <c r="DG108" s="141">
        <f t="shared" ca="1" si="112"/>
        <v>0</v>
      </c>
      <c r="DH108" s="141">
        <f t="shared" ca="1" si="112"/>
        <v>0</v>
      </c>
      <c r="DI108" s="141">
        <f t="shared" ca="1" si="112"/>
        <v>0</v>
      </c>
      <c r="DJ108" s="141">
        <f t="shared" ca="1" si="112"/>
        <v>0</v>
      </c>
      <c r="DK108" s="141">
        <f t="shared" ca="1" si="112"/>
        <v>0</v>
      </c>
      <c r="DL108" s="141">
        <f t="shared" ca="1" si="112"/>
        <v>0</v>
      </c>
      <c r="DM108" s="141">
        <f t="shared" ca="1" si="112"/>
        <v>0</v>
      </c>
      <c r="DN108" s="141">
        <f t="shared" ca="1" si="112"/>
        <v>0</v>
      </c>
      <c r="DO108" s="141">
        <f t="shared" ca="1" si="112"/>
        <v>0</v>
      </c>
      <c r="DP108" s="141">
        <f t="shared" ca="1" si="112"/>
        <v>0</v>
      </c>
      <c r="DQ108" s="141">
        <f t="shared" ca="1" si="112"/>
        <v>0</v>
      </c>
      <c r="DR108" s="141">
        <f t="shared" ca="1" si="112"/>
        <v>0</v>
      </c>
      <c r="DS108" s="141">
        <f t="shared" ca="1" si="112"/>
        <v>0</v>
      </c>
      <c r="DT108" s="141">
        <f t="shared" ca="1" si="112"/>
        <v>0</v>
      </c>
      <c r="DU108" s="141">
        <f t="shared" ca="1" si="115"/>
        <v>0</v>
      </c>
      <c r="DV108" s="141">
        <f t="shared" ca="1" si="115"/>
        <v>0</v>
      </c>
      <c r="DW108" s="141">
        <f t="shared" ca="1" si="115"/>
        <v>0</v>
      </c>
      <c r="DX108" s="141">
        <f t="shared" ca="1" si="115"/>
        <v>0</v>
      </c>
      <c r="DY108" s="141">
        <f t="shared" ca="1" si="115"/>
        <v>0</v>
      </c>
      <c r="DZ108" s="141">
        <f t="shared" ca="1" si="115"/>
        <v>0</v>
      </c>
      <c r="EA108" s="141">
        <f t="shared" ca="1" si="115"/>
        <v>0</v>
      </c>
      <c r="EB108" s="141">
        <f t="shared" ca="1" si="115"/>
        <v>0</v>
      </c>
      <c r="EC108" s="141">
        <f t="shared" ca="1" si="113"/>
        <v>0</v>
      </c>
      <c r="ED108" s="141">
        <f t="shared" ca="1" si="113"/>
        <v>0</v>
      </c>
      <c r="EE108" s="141">
        <f t="shared" ca="1" si="113"/>
        <v>0</v>
      </c>
      <c r="EF108" s="141">
        <f t="shared" ca="1" si="113"/>
        <v>0</v>
      </c>
      <c r="EG108" s="141">
        <f t="shared" ca="1" si="113"/>
        <v>0</v>
      </c>
      <c r="EH108" s="141">
        <f t="shared" ca="1" si="113"/>
        <v>0</v>
      </c>
      <c r="EI108" s="141">
        <f t="shared" ca="1" si="113"/>
        <v>0</v>
      </c>
      <c r="EJ108" s="141">
        <f t="shared" ca="1" si="113"/>
        <v>0</v>
      </c>
      <c r="EK108" s="141">
        <f t="shared" ca="1" si="113"/>
        <v>0</v>
      </c>
      <c r="EL108" s="141">
        <f t="shared" ca="1" si="113"/>
        <v>0</v>
      </c>
      <c r="EM108" s="141">
        <f t="shared" ca="1" si="113"/>
        <v>0</v>
      </c>
      <c r="EN108" s="141">
        <f t="shared" ca="1" si="113"/>
        <v>0</v>
      </c>
      <c r="EO108" s="141">
        <f t="shared" ca="1" si="113"/>
        <v>0</v>
      </c>
      <c r="EP108" s="141">
        <f t="shared" ca="1" si="113"/>
        <v>0</v>
      </c>
      <c r="EQ108" s="141">
        <f t="shared" ca="1" si="113"/>
        <v>0</v>
      </c>
      <c r="ER108" s="141">
        <f t="shared" ca="1" si="113"/>
        <v>0</v>
      </c>
      <c r="ES108" s="141">
        <f t="shared" ca="1" si="104"/>
        <v>0</v>
      </c>
      <c r="ET108" s="141">
        <f t="shared" ca="1" si="104"/>
        <v>0</v>
      </c>
      <c r="EU108" s="141">
        <f t="shared" ca="1" si="104"/>
        <v>0</v>
      </c>
      <c r="EV108" s="141">
        <f t="shared" ca="1" si="104"/>
        <v>0</v>
      </c>
      <c r="EW108" s="141">
        <f t="shared" ca="1" si="104"/>
        <v>0</v>
      </c>
      <c r="EX108" s="141">
        <f t="shared" ca="1" si="104"/>
        <v>0</v>
      </c>
      <c r="EY108" s="141">
        <f t="shared" ca="1" si="104"/>
        <v>0</v>
      </c>
      <c r="EZ108" s="141">
        <f t="shared" ca="1" si="104"/>
        <v>0</v>
      </c>
      <c r="FA108" s="141">
        <f t="shared" ca="1" si="104"/>
        <v>0</v>
      </c>
      <c r="FB108" s="141">
        <f t="shared" ca="1" si="104"/>
        <v>0</v>
      </c>
    </row>
    <row r="109" spans="1:158" ht="2.25" customHeight="1">
      <c r="A109" s="139">
        <f t="shared" si="83"/>
        <v>101</v>
      </c>
      <c r="B109" s="140">
        <f t="shared" si="86"/>
        <v>101</v>
      </c>
      <c r="C109" s="140">
        <f t="shared" si="84"/>
        <v>102</v>
      </c>
      <c r="D109" s="139">
        <f t="shared" si="87"/>
        <v>1</v>
      </c>
      <c r="E109" s="139">
        <f t="shared" si="85"/>
        <v>0</v>
      </c>
      <c r="F109" s="139">
        <f t="shared" si="88"/>
        <v>1</v>
      </c>
      <c r="G109">
        <v>101</v>
      </c>
      <c r="H109" s="141">
        <f t="shared" ca="1" si="118"/>
        <v>0</v>
      </c>
      <c r="I109" s="141">
        <f t="shared" ca="1" si="118"/>
        <v>0</v>
      </c>
      <c r="J109" s="141">
        <f t="shared" ca="1" si="118"/>
        <v>0</v>
      </c>
      <c r="K109" s="141">
        <f t="shared" ca="1" si="118"/>
        <v>0</v>
      </c>
      <c r="L109" s="141">
        <f t="shared" ca="1" si="118"/>
        <v>0</v>
      </c>
      <c r="M109" s="141">
        <f t="shared" ca="1" si="118"/>
        <v>0</v>
      </c>
      <c r="N109" s="141">
        <f t="shared" ca="1" si="118"/>
        <v>0</v>
      </c>
      <c r="O109" s="141">
        <f t="shared" ca="1" si="118"/>
        <v>0</v>
      </c>
      <c r="P109" s="141">
        <f t="shared" ca="1" si="118"/>
        <v>0</v>
      </c>
      <c r="Q109" s="141">
        <f t="shared" ca="1" si="118"/>
        <v>0</v>
      </c>
      <c r="R109" s="141">
        <f t="shared" ca="1" si="118"/>
        <v>0</v>
      </c>
      <c r="S109" s="141">
        <f t="shared" ca="1" si="118"/>
        <v>0</v>
      </c>
      <c r="T109" s="141">
        <f t="shared" ca="1" si="118"/>
        <v>0</v>
      </c>
      <c r="U109" s="141">
        <f t="shared" ca="1" si="118"/>
        <v>0</v>
      </c>
      <c r="V109" s="141">
        <f t="shared" ca="1" si="118"/>
        <v>0</v>
      </c>
      <c r="W109" s="141">
        <f t="shared" ca="1" si="118"/>
        <v>0</v>
      </c>
      <c r="X109" s="141">
        <f t="shared" ca="1" si="108"/>
        <v>0</v>
      </c>
      <c r="Y109" s="141">
        <f t="shared" ca="1" si="108"/>
        <v>0</v>
      </c>
      <c r="Z109" s="141">
        <f t="shared" ca="1" si="108"/>
        <v>0</v>
      </c>
      <c r="AA109" s="141">
        <f t="shared" ca="1" si="108"/>
        <v>0</v>
      </c>
      <c r="AB109" s="141">
        <f t="shared" ca="1" si="108"/>
        <v>0</v>
      </c>
      <c r="AC109" s="141">
        <f t="shared" ca="1" si="108"/>
        <v>0</v>
      </c>
      <c r="AD109" s="141">
        <f t="shared" ca="1" si="108"/>
        <v>0</v>
      </c>
      <c r="AE109" s="141">
        <f t="shared" ca="1" si="108"/>
        <v>0</v>
      </c>
      <c r="AF109" s="141">
        <f t="shared" ca="1" si="108"/>
        <v>0</v>
      </c>
      <c r="AG109" s="141">
        <f t="shared" ca="1" si="108"/>
        <v>0</v>
      </c>
      <c r="AH109" s="141">
        <f t="shared" ca="1" si="108"/>
        <v>0</v>
      </c>
      <c r="AI109" s="141">
        <f t="shared" ca="1" si="108"/>
        <v>0</v>
      </c>
      <c r="AJ109" s="141">
        <f t="shared" ca="1" si="108"/>
        <v>0</v>
      </c>
      <c r="AK109" s="141">
        <f t="shared" ca="1" si="108"/>
        <v>0</v>
      </c>
      <c r="AL109" s="141">
        <f t="shared" ca="1" si="108"/>
        <v>0</v>
      </c>
      <c r="AM109" s="141">
        <f t="shared" ca="1" si="107"/>
        <v>0</v>
      </c>
      <c r="AN109" s="141">
        <f t="shared" ca="1" si="107"/>
        <v>0</v>
      </c>
      <c r="AO109" s="141">
        <f t="shared" ca="1" si="107"/>
        <v>0</v>
      </c>
      <c r="AP109" s="141">
        <f t="shared" ca="1" si="107"/>
        <v>0</v>
      </c>
      <c r="AQ109" s="141">
        <f t="shared" ca="1" si="107"/>
        <v>0</v>
      </c>
      <c r="AR109" s="141">
        <f t="shared" ca="1" si="107"/>
        <v>0</v>
      </c>
      <c r="AS109" s="141">
        <f t="shared" ca="1" si="107"/>
        <v>0</v>
      </c>
      <c r="AT109" s="141">
        <f t="shared" ca="1" si="107"/>
        <v>0</v>
      </c>
      <c r="AU109" s="141">
        <f t="shared" ca="1" si="107"/>
        <v>0</v>
      </c>
      <c r="AV109" s="141">
        <f t="shared" ca="1" si="107"/>
        <v>0</v>
      </c>
      <c r="AW109" s="141">
        <f t="shared" ca="1" si="107"/>
        <v>0</v>
      </c>
      <c r="AX109" s="141">
        <f t="shared" ca="1" si="107"/>
        <v>0</v>
      </c>
      <c r="AY109" s="141">
        <f t="shared" ca="1" si="107"/>
        <v>0</v>
      </c>
      <c r="AZ109" s="141">
        <f t="shared" ca="1" si="107"/>
        <v>0</v>
      </c>
      <c r="BA109" s="141">
        <f t="shared" ca="1" si="107"/>
        <v>0</v>
      </c>
      <c r="BB109" s="141">
        <f t="shared" ca="1" si="107"/>
        <v>0</v>
      </c>
      <c r="BC109" s="141">
        <f t="shared" ca="1" si="105"/>
        <v>0</v>
      </c>
      <c r="BD109" s="141">
        <f t="shared" ca="1" si="105"/>
        <v>0</v>
      </c>
      <c r="BE109" s="141">
        <f t="shared" ca="1" si="105"/>
        <v>0</v>
      </c>
      <c r="BF109" s="141">
        <f t="shared" ca="1" si="105"/>
        <v>0</v>
      </c>
      <c r="BG109" s="141">
        <f t="shared" ca="1" si="105"/>
        <v>0</v>
      </c>
      <c r="BH109" s="141">
        <f t="shared" ca="1" si="105"/>
        <v>0</v>
      </c>
      <c r="BI109" s="141">
        <f t="shared" ca="1" si="105"/>
        <v>0</v>
      </c>
      <c r="BJ109" s="141">
        <f t="shared" ca="1" si="105"/>
        <v>0</v>
      </c>
      <c r="BK109" s="141">
        <f t="shared" ca="1" si="105"/>
        <v>0</v>
      </c>
      <c r="BL109" s="141">
        <f t="shared" ca="1" si="105"/>
        <v>0</v>
      </c>
      <c r="BM109" s="141">
        <f t="shared" ca="1" si="105"/>
        <v>0</v>
      </c>
      <c r="BN109" s="141">
        <f t="shared" ca="1" si="105"/>
        <v>0</v>
      </c>
      <c r="BO109" s="141">
        <f t="shared" ca="1" si="105"/>
        <v>0</v>
      </c>
      <c r="BP109" s="141">
        <f t="shared" ca="1" si="105"/>
        <v>0</v>
      </c>
      <c r="BQ109" s="141">
        <f t="shared" ca="1" si="105"/>
        <v>0</v>
      </c>
      <c r="BR109" s="141">
        <f t="shared" ca="1" si="105"/>
        <v>0</v>
      </c>
      <c r="BS109" s="141">
        <f t="shared" ca="1" si="111"/>
        <v>0</v>
      </c>
      <c r="BT109" s="141">
        <f t="shared" ca="1" si="111"/>
        <v>0</v>
      </c>
      <c r="BU109" s="141">
        <f t="shared" ca="1" si="111"/>
        <v>0</v>
      </c>
      <c r="BV109" s="141">
        <f t="shared" ca="1" si="111"/>
        <v>0</v>
      </c>
      <c r="BW109" s="141">
        <f t="shared" ca="1" si="111"/>
        <v>0</v>
      </c>
      <c r="BX109" s="141">
        <f t="shared" ca="1" si="111"/>
        <v>0</v>
      </c>
      <c r="BY109" s="141">
        <f t="shared" ca="1" si="111"/>
        <v>0</v>
      </c>
      <c r="BZ109" s="141">
        <f t="shared" ca="1" si="111"/>
        <v>0</v>
      </c>
      <c r="CA109" s="141">
        <f t="shared" ca="1" si="111"/>
        <v>0</v>
      </c>
      <c r="CB109" s="141">
        <f t="shared" ca="1" si="111"/>
        <v>0</v>
      </c>
      <c r="CC109" s="141">
        <f t="shared" ca="1" si="111"/>
        <v>0</v>
      </c>
      <c r="CD109" s="141">
        <f t="shared" ca="1" si="111"/>
        <v>0</v>
      </c>
      <c r="CE109" s="141">
        <f t="shared" ca="1" si="111"/>
        <v>0</v>
      </c>
      <c r="CF109" s="141">
        <f t="shared" ca="1" si="111"/>
        <v>0</v>
      </c>
      <c r="CG109" s="141">
        <f t="shared" ca="1" si="111"/>
        <v>0</v>
      </c>
      <c r="CH109" s="141">
        <f t="shared" ca="1" si="109"/>
        <v>0</v>
      </c>
      <c r="CI109" s="141">
        <f t="shared" ca="1" si="109"/>
        <v>0</v>
      </c>
      <c r="CJ109" s="141">
        <f t="shared" ca="1" si="109"/>
        <v>0</v>
      </c>
      <c r="CK109" s="141">
        <f t="shared" ca="1" si="110"/>
        <v>0</v>
      </c>
      <c r="CL109" s="141">
        <f t="shared" ca="1" si="110"/>
        <v>0</v>
      </c>
      <c r="CM109" s="141">
        <f t="shared" ca="1" si="110"/>
        <v>0</v>
      </c>
      <c r="CN109" s="141">
        <f t="shared" ca="1" si="74"/>
        <v>0</v>
      </c>
      <c r="CO109" s="141">
        <f t="shared" ca="1" si="116"/>
        <v>0</v>
      </c>
      <c r="CP109" s="141">
        <f t="shared" ca="1" si="116"/>
        <v>0</v>
      </c>
      <c r="CQ109" s="141">
        <f t="shared" ca="1" si="116"/>
        <v>0</v>
      </c>
      <c r="CR109" s="141">
        <f t="shared" ca="1" si="116"/>
        <v>0</v>
      </c>
      <c r="CS109" s="141">
        <f t="shared" ca="1" si="116"/>
        <v>0</v>
      </c>
      <c r="CT109" s="141">
        <f t="shared" ca="1" si="116"/>
        <v>0</v>
      </c>
      <c r="CU109" s="141">
        <f t="shared" ca="1" si="116"/>
        <v>0</v>
      </c>
      <c r="CV109" s="141">
        <f t="shared" ca="1" si="116"/>
        <v>0</v>
      </c>
      <c r="CW109" s="141">
        <f t="shared" ca="1" si="116"/>
        <v>0</v>
      </c>
      <c r="CX109" s="141">
        <f t="shared" ca="1" si="116"/>
        <v>0</v>
      </c>
      <c r="CY109" s="141">
        <f t="shared" ca="1" si="116"/>
        <v>0</v>
      </c>
      <c r="CZ109" s="141">
        <f t="shared" ca="1" si="116"/>
        <v>0</v>
      </c>
      <c r="DA109" s="141">
        <f t="shared" ca="1" si="116"/>
        <v>0</v>
      </c>
      <c r="DB109" s="141">
        <f t="shared" ca="1" si="116"/>
        <v>0</v>
      </c>
      <c r="DC109" s="141">
        <f t="shared" ca="1" si="116"/>
        <v>0</v>
      </c>
      <c r="DD109" s="141">
        <f t="shared" ca="1" si="116"/>
        <v>0</v>
      </c>
      <c r="DE109" s="141">
        <f t="shared" ca="1" si="112"/>
        <v>0</v>
      </c>
      <c r="DF109" s="141">
        <f t="shared" ca="1" si="112"/>
        <v>0</v>
      </c>
      <c r="DG109" s="141">
        <f t="shared" ca="1" si="112"/>
        <v>0</v>
      </c>
      <c r="DH109" s="141">
        <f t="shared" ca="1" si="112"/>
        <v>0</v>
      </c>
      <c r="DI109" s="141">
        <f t="shared" ca="1" si="112"/>
        <v>0</v>
      </c>
      <c r="DJ109" s="141">
        <f t="shared" ca="1" si="112"/>
        <v>0</v>
      </c>
      <c r="DK109" s="141">
        <f t="shared" ca="1" si="112"/>
        <v>0</v>
      </c>
      <c r="DL109" s="141">
        <f t="shared" ca="1" si="112"/>
        <v>0</v>
      </c>
      <c r="DM109" s="141">
        <f t="shared" ca="1" si="112"/>
        <v>0</v>
      </c>
      <c r="DN109" s="141">
        <f t="shared" ca="1" si="112"/>
        <v>0</v>
      </c>
      <c r="DO109" s="141">
        <f t="shared" ca="1" si="112"/>
        <v>0</v>
      </c>
      <c r="DP109" s="141">
        <f t="shared" ca="1" si="112"/>
        <v>0</v>
      </c>
      <c r="DQ109" s="141">
        <f t="shared" ca="1" si="112"/>
        <v>0</v>
      </c>
      <c r="DR109" s="141">
        <f t="shared" ca="1" si="112"/>
        <v>0</v>
      </c>
      <c r="DS109" s="141">
        <f t="shared" ca="1" si="112"/>
        <v>0</v>
      </c>
      <c r="DT109" s="141">
        <f t="shared" ca="1" si="112"/>
        <v>0</v>
      </c>
      <c r="DU109" s="141">
        <f t="shared" ca="1" si="115"/>
        <v>0</v>
      </c>
      <c r="DV109" s="141">
        <f t="shared" ca="1" si="115"/>
        <v>0</v>
      </c>
      <c r="DW109" s="141">
        <f t="shared" ca="1" si="115"/>
        <v>0</v>
      </c>
      <c r="DX109" s="141">
        <f t="shared" ca="1" si="115"/>
        <v>0</v>
      </c>
      <c r="DY109" s="141">
        <f t="shared" ca="1" si="115"/>
        <v>0</v>
      </c>
      <c r="DZ109" s="141">
        <f t="shared" ca="1" si="115"/>
        <v>0</v>
      </c>
      <c r="EA109" s="141">
        <f t="shared" ca="1" si="115"/>
        <v>0</v>
      </c>
      <c r="EB109" s="141">
        <f t="shared" ca="1" si="115"/>
        <v>0</v>
      </c>
      <c r="EC109" s="141">
        <f t="shared" ca="1" si="113"/>
        <v>0</v>
      </c>
      <c r="ED109" s="141">
        <f t="shared" ca="1" si="113"/>
        <v>0</v>
      </c>
      <c r="EE109" s="141">
        <f t="shared" ca="1" si="113"/>
        <v>0</v>
      </c>
      <c r="EF109" s="141">
        <f t="shared" ca="1" si="113"/>
        <v>0</v>
      </c>
      <c r="EG109" s="141">
        <f t="shared" ca="1" si="113"/>
        <v>0</v>
      </c>
      <c r="EH109" s="141">
        <f t="shared" ca="1" si="113"/>
        <v>0</v>
      </c>
      <c r="EI109" s="141">
        <f t="shared" ca="1" si="113"/>
        <v>0</v>
      </c>
      <c r="EJ109" s="141">
        <f t="shared" ca="1" si="113"/>
        <v>0</v>
      </c>
      <c r="EK109" s="141">
        <f t="shared" ca="1" si="113"/>
        <v>0</v>
      </c>
      <c r="EL109" s="141">
        <f t="shared" ca="1" si="113"/>
        <v>0</v>
      </c>
      <c r="EM109" s="141">
        <f t="shared" ca="1" si="113"/>
        <v>0</v>
      </c>
      <c r="EN109" s="141">
        <f t="shared" ca="1" si="113"/>
        <v>0</v>
      </c>
      <c r="EO109" s="141">
        <f t="shared" ca="1" si="113"/>
        <v>0</v>
      </c>
      <c r="EP109" s="141">
        <f t="shared" ca="1" si="113"/>
        <v>0</v>
      </c>
      <c r="EQ109" s="141">
        <f t="shared" ca="1" si="113"/>
        <v>0</v>
      </c>
      <c r="ER109" s="141">
        <f t="shared" ca="1" si="113"/>
        <v>0</v>
      </c>
      <c r="ES109" s="141">
        <f t="shared" ca="1" si="104"/>
        <v>0</v>
      </c>
      <c r="ET109" s="141">
        <f t="shared" ca="1" si="104"/>
        <v>0</v>
      </c>
      <c r="EU109" s="141">
        <f t="shared" ca="1" si="104"/>
        <v>0</v>
      </c>
      <c r="EV109" s="141">
        <f t="shared" ca="1" si="104"/>
        <v>0</v>
      </c>
      <c r="EW109" s="141">
        <f t="shared" ca="1" si="104"/>
        <v>0</v>
      </c>
      <c r="EX109" s="141">
        <f t="shared" ca="1" si="104"/>
        <v>0</v>
      </c>
      <c r="EY109" s="141">
        <f t="shared" ca="1" si="104"/>
        <v>0</v>
      </c>
      <c r="EZ109" s="141">
        <f t="shared" ca="1" si="104"/>
        <v>0</v>
      </c>
      <c r="FA109" s="141">
        <f t="shared" ca="1" si="104"/>
        <v>0</v>
      </c>
      <c r="FB109" s="141">
        <f t="shared" ca="1" si="104"/>
        <v>0</v>
      </c>
    </row>
    <row r="110" spans="1:158" ht="2.25" customHeight="1">
      <c r="A110" s="139">
        <f t="shared" si="83"/>
        <v>102</v>
      </c>
      <c r="B110" s="140">
        <f t="shared" si="86"/>
        <v>102</v>
      </c>
      <c r="C110" s="140">
        <f t="shared" si="84"/>
        <v>103</v>
      </c>
      <c r="D110" s="139">
        <f t="shared" si="87"/>
        <v>1</v>
      </c>
      <c r="E110" s="139">
        <f t="shared" si="85"/>
        <v>0</v>
      </c>
      <c r="F110" s="139">
        <f t="shared" si="88"/>
        <v>1</v>
      </c>
      <c r="G110">
        <v>102</v>
      </c>
      <c r="H110" s="141">
        <f t="shared" ca="1" si="118"/>
        <v>0</v>
      </c>
      <c r="I110" s="141">
        <f t="shared" ca="1" si="118"/>
        <v>0</v>
      </c>
      <c r="J110" s="141">
        <f t="shared" ca="1" si="118"/>
        <v>0</v>
      </c>
      <c r="K110" s="141">
        <f t="shared" ca="1" si="118"/>
        <v>0</v>
      </c>
      <c r="L110" s="141">
        <f t="shared" ca="1" si="118"/>
        <v>0</v>
      </c>
      <c r="M110" s="141">
        <f t="shared" ca="1" si="118"/>
        <v>0</v>
      </c>
      <c r="N110" s="141">
        <f t="shared" ca="1" si="118"/>
        <v>0</v>
      </c>
      <c r="O110" s="141">
        <f t="shared" ca="1" si="118"/>
        <v>0</v>
      </c>
      <c r="P110" s="141">
        <f t="shared" ca="1" si="118"/>
        <v>0</v>
      </c>
      <c r="Q110" s="141">
        <f t="shared" ca="1" si="118"/>
        <v>0</v>
      </c>
      <c r="R110" s="141">
        <f t="shared" ca="1" si="118"/>
        <v>0</v>
      </c>
      <c r="S110" s="141">
        <f t="shared" ca="1" si="118"/>
        <v>0</v>
      </c>
      <c r="T110" s="141">
        <f t="shared" ca="1" si="118"/>
        <v>0</v>
      </c>
      <c r="U110" s="141">
        <f t="shared" ca="1" si="118"/>
        <v>0</v>
      </c>
      <c r="V110" s="141">
        <f t="shared" ca="1" si="118"/>
        <v>0</v>
      </c>
      <c r="W110" s="141">
        <f t="shared" ca="1" si="118"/>
        <v>0</v>
      </c>
      <c r="X110" s="141">
        <f t="shared" ca="1" si="108"/>
        <v>0</v>
      </c>
      <c r="Y110" s="141">
        <f t="shared" ca="1" si="108"/>
        <v>0</v>
      </c>
      <c r="Z110" s="141">
        <f t="shared" ca="1" si="108"/>
        <v>0</v>
      </c>
      <c r="AA110" s="141">
        <f t="shared" ca="1" si="108"/>
        <v>0</v>
      </c>
      <c r="AB110" s="141">
        <f t="shared" ca="1" si="108"/>
        <v>0</v>
      </c>
      <c r="AC110" s="141">
        <f t="shared" ca="1" si="108"/>
        <v>0</v>
      </c>
      <c r="AD110" s="141">
        <f t="shared" ca="1" si="108"/>
        <v>0</v>
      </c>
      <c r="AE110" s="141">
        <f t="shared" ca="1" si="108"/>
        <v>0</v>
      </c>
      <c r="AF110" s="141">
        <f t="shared" ca="1" si="108"/>
        <v>0</v>
      </c>
      <c r="AG110" s="141">
        <f t="shared" ca="1" si="108"/>
        <v>0</v>
      </c>
      <c r="AH110" s="141">
        <f t="shared" ca="1" si="108"/>
        <v>0</v>
      </c>
      <c r="AI110" s="141">
        <f t="shared" ca="1" si="108"/>
        <v>0</v>
      </c>
      <c r="AJ110" s="141">
        <f t="shared" ca="1" si="108"/>
        <v>0</v>
      </c>
      <c r="AK110" s="141">
        <f t="shared" ca="1" si="108"/>
        <v>0</v>
      </c>
      <c r="AL110" s="141">
        <f t="shared" ca="1" si="108"/>
        <v>0</v>
      </c>
      <c r="AM110" s="141">
        <f t="shared" ca="1" si="107"/>
        <v>0</v>
      </c>
      <c r="AN110" s="141">
        <f t="shared" ca="1" si="107"/>
        <v>0</v>
      </c>
      <c r="AO110" s="141">
        <f t="shared" ca="1" si="107"/>
        <v>0</v>
      </c>
      <c r="AP110" s="141">
        <f t="shared" ca="1" si="107"/>
        <v>0</v>
      </c>
      <c r="AQ110" s="141">
        <f t="shared" ca="1" si="107"/>
        <v>0</v>
      </c>
      <c r="AR110" s="141">
        <f t="shared" ca="1" si="107"/>
        <v>0</v>
      </c>
      <c r="AS110" s="141">
        <f t="shared" ca="1" si="107"/>
        <v>0</v>
      </c>
      <c r="AT110" s="141">
        <f t="shared" ca="1" si="107"/>
        <v>0</v>
      </c>
      <c r="AU110" s="141">
        <f t="shared" ca="1" si="107"/>
        <v>0</v>
      </c>
      <c r="AV110" s="141">
        <f t="shared" ca="1" si="107"/>
        <v>0</v>
      </c>
      <c r="AW110" s="141">
        <f t="shared" ca="1" si="107"/>
        <v>0</v>
      </c>
      <c r="AX110" s="141">
        <f t="shared" ca="1" si="107"/>
        <v>0</v>
      </c>
      <c r="AY110" s="141">
        <f t="shared" ca="1" si="107"/>
        <v>0</v>
      </c>
      <c r="AZ110" s="141">
        <f t="shared" ca="1" si="107"/>
        <v>0</v>
      </c>
      <c r="BA110" s="141">
        <f t="shared" ca="1" si="107"/>
        <v>0</v>
      </c>
      <c r="BB110" s="141">
        <f t="shared" ref="BB110:BQ125" ca="1" si="119">(((INDIRECT("Desenho!L" &amp; (1+$B110)&amp;"C"&amp;(1+BB$5),FALSE)*$D110+INDIRECT("Desenho!L" &amp;(1+$C110)&amp;"C"&amp;(1+BB$5),FALSE)*$E110)/$F110)*BB$3+((INDIRECT("Desenho!L" &amp;(1+$B110) &amp;"C"&amp;(1+BB$4),FALSE)*$D110+INDIRECT("Desenho!L" &amp;(1+$C110)&amp;"C"&amp;(1+BB$4),FALSE)*$E110)/$F110)*BB$2)/BB$1</f>
        <v>0</v>
      </c>
      <c r="BC110" s="141">
        <f t="shared" ca="1" si="119"/>
        <v>0</v>
      </c>
      <c r="BD110" s="141">
        <f t="shared" ca="1" si="119"/>
        <v>0</v>
      </c>
      <c r="BE110" s="141">
        <f t="shared" ca="1" si="119"/>
        <v>0</v>
      </c>
      <c r="BF110" s="141">
        <f t="shared" ca="1" si="119"/>
        <v>0</v>
      </c>
      <c r="BG110" s="141">
        <f t="shared" ca="1" si="119"/>
        <v>0</v>
      </c>
      <c r="BH110" s="141">
        <f t="shared" ca="1" si="119"/>
        <v>0</v>
      </c>
      <c r="BI110" s="141">
        <f t="shared" ca="1" si="119"/>
        <v>0</v>
      </c>
      <c r="BJ110" s="141">
        <f t="shared" ca="1" si="119"/>
        <v>0</v>
      </c>
      <c r="BK110" s="141">
        <f t="shared" ca="1" si="119"/>
        <v>0</v>
      </c>
      <c r="BL110" s="141">
        <f t="shared" ca="1" si="119"/>
        <v>0</v>
      </c>
      <c r="BM110" s="141">
        <f t="shared" ca="1" si="119"/>
        <v>0</v>
      </c>
      <c r="BN110" s="141">
        <f t="shared" ca="1" si="119"/>
        <v>0</v>
      </c>
      <c r="BO110" s="141">
        <f t="shared" ca="1" si="119"/>
        <v>0</v>
      </c>
      <c r="BP110" s="141">
        <f t="shared" ca="1" si="119"/>
        <v>0</v>
      </c>
      <c r="BQ110" s="141">
        <f t="shared" ca="1" si="119"/>
        <v>0</v>
      </c>
      <c r="BR110" s="141">
        <f t="shared" ref="BR110:CG125" ca="1" si="120">(((INDIRECT("Desenho!L" &amp; (1+$B110)&amp;"C"&amp;(1+BR$5),FALSE)*$D110+INDIRECT("Desenho!L" &amp;(1+$C110)&amp;"C"&amp;(1+BR$5),FALSE)*$E110)/$F110)*BR$3+((INDIRECT("Desenho!L" &amp;(1+$B110) &amp;"C"&amp;(1+BR$4),FALSE)*$D110+INDIRECT("Desenho!L" &amp;(1+$C110)&amp;"C"&amp;(1+BR$4),FALSE)*$E110)/$F110)*BR$2)/BR$1</f>
        <v>0</v>
      </c>
      <c r="BS110" s="141">
        <f t="shared" ca="1" si="120"/>
        <v>0</v>
      </c>
      <c r="BT110" s="141">
        <f t="shared" ca="1" si="120"/>
        <v>0</v>
      </c>
      <c r="BU110" s="141">
        <f t="shared" ca="1" si="120"/>
        <v>0</v>
      </c>
      <c r="BV110" s="141">
        <f t="shared" ca="1" si="120"/>
        <v>0</v>
      </c>
      <c r="BW110" s="141">
        <f t="shared" ca="1" si="120"/>
        <v>0</v>
      </c>
      <c r="BX110" s="141">
        <f t="shared" ca="1" si="120"/>
        <v>0</v>
      </c>
      <c r="BY110" s="141">
        <f t="shared" ca="1" si="120"/>
        <v>0</v>
      </c>
      <c r="BZ110" s="141">
        <f t="shared" ca="1" si="120"/>
        <v>0</v>
      </c>
      <c r="CA110" s="141">
        <f t="shared" ca="1" si="120"/>
        <v>0</v>
      </c>
      <c r="CB110" s="141">
        <f t="shared" ca="1" si="120"/>
        <v>0</v>
      </c>
      <c r="CC110" s="141">
        <f t="shared" ca="1" si="120"/>
        <v>0</v>
      </c>
      <c r="CD110" s="141">
        <f t="shared" ca="1" si="120"/>
        <v>0</v>
      </c>
      <c r="CE110" s="141">
        <f t="shared" ca="1" si="120"/>
        <v>0</v>
      </c>
      <c r="CF110" s="141">
        <f t="shared" ca="1" si="120"/>
        <v>0</v>
      </c>
      <c r="CG110" s="141">
        <f t="shared" ca="1" si="120"/>
        <v>0</v>
      </c>
      <c r="CH110" s="141">
        <f t="shared" ca="1" si="109"/>
        <v>0</v>
      </c>
      <c r="CI110" s="141">
        <f t="shared" ca="1" si="109"/>
        <v>0</v>
      </c>
      <c r="CJ110" s="141">
        <f t="shared" ca="1" si="109"/>
        <v>0</v>
      </c>
      <c r="CK110" s="141">
        <f t="shared" ca="1" si="110"/>
        <v>0</v>
      </c>
      <c r="CL110" s="141">
        <f t="shared" ca="1" si="110"/>
        <v>0</v>
      </c>
      <c r="CM110" s="141">
        <f t="shared" ca="1" si="110"/>
        <v>0</v>
      </c>
      <c r="CN110" s="141">
        <f t="shared" ca="1" si="74"/>
        <v>0</v>
      </c>
      <c r="CO110" s="141">
        <f t="shared" ca="1" si="116"/>
        <v>0</v>
      </c>
      <c r="CP110" s="141">
        <f t="shared" ca="1" si="116"/>
        <v>0</v>
      </c>
      <c r="CQ110" s="141">
        <f t="shared" ca="1" si="116"/>
        <v>0</v>
      </c>
      <c r="CR110" s="141">
        <f t="shared" ca="1" si="116"/>
        <v>0</v>
      </c>
      <c r="CS110" s="141">
        <f t="shared" ca="1" si="116"/>
        <v>0</v>
      </c>
      <c r="CT110" s="141">
        <f t="shared" ca="1" si="116"/>
        <v>0</v>
      </c>
      <c r="CU110" s="141">
        <f t="shared" ca="1" si="116"/>
        <v>0</v>
      </c>
      <c r="CV110" s="141">
        <f t="shared" ca="1" si="116"/>
        <v>0</v>
      </c>
      <c r="CW110" s="141">
        <f t="shared" ca="1" si="116"/>
        <v>0</v>
      </c>
      <c r="CX110" s="141">
        <f t="shared" ca="1" si="116"/>
        <v>0</v>
      </c>
      <c r="CY110" s="141">
        <f t="shared" ca="1" si="116"/>
        <v>0</v>
      </c>
      <c r="CZ110" s="141">
        <f t="shared" ca="1" si="116"/>
        <v>0</v>
      </c>
      <c r="DA110" s="141">
        <f t="shared" ca="1" si="116"/>
        <v>0</v>
      </c>
      <c r="DB110" s="141">
        <f t="shared" ca="1" si="116"/>
        <v>0</v>
      </c>
      <c r="DC110" s="141">
        <f t="shared" ca="1" si="116"/>
        <v>0</v>
      </c>
      <c r="DD110" s="141">
        <f t="shared" ca="1" si="116"/>
        <v>0</v>
      </c>
      <c r="DE110" s="141">
        <f t="shared" ca="1" si="112"/>
        <v>0</v>
      </c>
      <c r="DF110" s="141">
        <f t="shared" ca="1" si="112"/>
        <v>0</v>
      </c>
      <c r="DG110" s="141">
        <f t="shared" ca="1" si="112"/>
        <v>0</v>
      </c>
      <c r="DH110" s="141">
        <f t="shared" ca="1" si="112"/>
        <v>0</v>
      </c>
      <c r="DI110" s="141">
        <f t="shared" ca="1" si="112"/>
        <v>0</v>
      </c>
      <c r="DJ110" s="141">
        <f t="shared" ca="1" si="112"/>
        <v>0</v>
      </c>
      <c r="DK110" s="141">
        <f t="shared" ca="1" si="112"/>
        <v>0</v>
      </c>
      <c r="DL110" s="141">
        <f t="shared" ca="1" si="112"/>
        <v>0</v>
      </c>
      <c r="DM110" s="141">
        <f t="shared" ca="1" si="112"/>
        <v>0</v>
      </c>
      <c r="DN110" s="141">
        <f t="shared" ca="1" si="112"/>
        <v>0</v>
      </c>
      <c r="DO110" s="141">
        <f t="shared" ca="1" si="112"/>
        <v>0</v>
      </c>
      <c r="DP110" s="141">
        <f t="shared" ca="1" si="112"/>
        <v>0</v>
      </c>
      <c r="DQ110" s="141">
        <f t="shared" ca="1" si="112"/>
        <v>0</v>
      </c>
      <c r="DR110" s="141">
        <f t="shared" ca="1" si="112"/>
        <v>0</v>
      </c>
      <c r="DS110" s="141">
        <f t="shared" ca="1" si="112"/>
        <v>0</v>
      </c>
      <c r="DT110" s="141">
        <f t="shared" ca="1" si="112"/>
        <v>0</v>
      </c>
      <c r="DU110" s="141">
        <f t="shared" ca="1" si="115"/>
        <v>0</v>
      </c>
      <c r="DV110" s="141">
        <f t="shared" ca="1" si="115"/>
        <v>0</v>
      </c>
      <c r="DW110" s="141">
        <f t="shared" ca="1" si="115"/>
        <v>0</v>
      </c>
      <c r="DX110" s="141">
        <f t="shared" ca="1" si="115"/>
        <v>0</v>
      </c>
      <c r="DY110" s="141">
        <f t="shared" ca="1" si="115"/>
        <v>0</v>
      </c>
      <c r="DZ110" s="141">
        <f t="shared" ca="1" si="115"/>
        <v>0</v>
      </c>
      <c r="EA110" s="141">
        <f t="shared" ca="1" si="115"/>
        <v>0</v>
      </c>
      <c r="EB110" s="141">
        <f t="shared" ca="1" si="115"/>
        <v>0</v>
      </c>
      <c r="EC110" s="141">
        <f t="shared" ca="1" si="113"/>
        <v>0</v>
      </c>
      <c r="ED110" s="141">
        <f t="shared" ca="1" si="113"/>
        <v>0</v>
      </c>
      <c r="EE110" s="141">
        <f t="shared" ca="1" si="113"/>
        <v>0</v>
      </c>
      <c r="EF110" s="141">
        <f t="shared" ca="1" si="113"/>
        <v>0</v>
      </c>
      <c r="EG110" s="141">
        <f t="shared" ca="1" si="113"/>
        <v>0</v>
      </c>
      <c r="EH110" s="141">
        <f t="shared" ca="1" si="113"/>
        <v>0</v>
      </c>
      <c r="EI110" s="141">
        <f t="shared" ca="1" si="113"/>
        <v>0</v>
      </c>
      <c r="EJ110" s="141">
        <f t="shared" ca="1" si="113"/>
        <v>0</v>
      </c>
      <c r="EK110" s="141">
        <f t="shared" ca="1" si="113"/>
        <v>0</v>
      </c>
      <c r="EL110" s="141">
        <f t="shared" ca="1" si="113"/>
        <v>0</v>
      </c>
      <c r="EM110" s="141">
        <f t="shared" ca="1" si="113"/>
        <v>0</v>
      </c>
      <c r="EN110" s="141">
        <f t="shared" ca="1" si="113"/>
        <v>0</v>
      </c>
      <c r="EO110" s="141">
        <f t="shared" ca="1" si="113"/>
        <v>0</v>
      </c>
      <c r="EP110" s="141">
        <f t="shared" ca="1" si="113"/>
        <v>0</v>
      </c>
      <c r="EQ110" s="141">
        <f t="shared" ca="1" si="113"/>
        <v>0</v>
      </c>
      <c r="ER110" s="141">
        <f t="shared" ca="1" si="113"/>
        <v>0</v>
      </c>
      <c r="ES110" s="141">
        <f t="shared" ca="1" si="104"/>
        <v>0</v>
      </c>
      <c r="ET110" s="141">
        <f t="shared" ca="1" si="104"/>
        <v>0</v>
      </c>
      <c r="EU110" s="141">
        <f t="shared" ca="1" si="104"/>
        <v>0</v>
      </c>
      <c r="EV110" s="141">
        <f t="shared" ca="1" si="104"/>
        <v>0</v>
      </c>
      <c r="EW110" s="141">
        <f t="shared" ca="1" si="104"/>
        <v>0</v>
      </c>
      <c r="EX110" s="141">
        <f t="shared" ca="1" si="104"/>
        <v>0</v>
      </c>
      <c r="EY110" s="141">
        <f t="shared" ca="1" si="104"/>
        <v>0</v>
      </c>
      <c r="EZ110" s="141">
        <f t="shared" ca="1" si="104"/>
        <v>0</v>
      </c>
      <c r="FA110" s="141">
        <f t="shared" ca="1" si="104"/>
        <v>0</v>
      </c>
      <c r="FB110" s="141">
        <f t="shared" ca="1" si="104"/>
        <v>0</v>
      </c>
    </row>
    <row r="111" spans="1:158" ht="2.25" customHeight="1">
      <c r="A111" s="139">
        <f t="shared" si="83"/>
        <v>103</v>
      </c>
      <c r="B111" s="140">
        <f t="shared" si="86"/>
        <v>103</v>
      </c>
      <c r="C111" s="140">
        <f t="shared" si="84"/>
        <v>104</v>
      </c>
      <c r="D111" s="139">
        <f t="shared" si="87"/>
        <v>1</v>
      </c>
      <c r="E111" s="139">
        <f t="shared" si="85"/>
        <v>0</v>
      </c>
      <c r="F111" s="139">
        <f t="shared" si="88"/>
        <v>1</v>
      </c>
      <c r="G111">
        <v>103</v>
      </c>
      <c r="H111" s="141">
        <f t="shared" ca="1" si="118"/>
        <v>0</v>
      </c>
      <c r="I111" s="141">
        <f t="shared" ca="1" si="118"/>
        <v>0</v>
      </c>
      <c r="J111" s="141">
        <f t="shared" ca="1" si="118"/>
        <v>0</v>
      </c>
      <c r="K111" s="141">
        <f t="shared" ca="1" si="118"/>
        <v>0</v>
      </c>
      <c r="L111" s="141">
        <f t="shared" ca="1" si="118"/>
        <v>0</v>
      </c>
      <c r="M111" s="141">
        <f t="shared" ca="1" si="118"/>
        <v>0</v>
      </c>
      <c r="N111" s="141">
        <f t="shared" ca="1" si="118"/>
        <v>0</v>
      </c>
      <c r="O111" s="141">
        <f t="shared" ca="1" si="118"/>
        <v>0</v>
      </c>
      <c r="P111" s="141">
        <f t="shared" ca="1" si="118"/>
        <v>0</v>
      </c>
      <c r="Q111" s="141">
        <f t="shared" ca="1" si="118"/>
        <v>0</v>
      </c>
      <c r="R111" s="141">
        <f t="shared" ca="1" si="118"/>
        <v>0</v>
      </c>
      <c r="S111" s="141">
        <f t="shared" ca="1" si="118"/>
        <v>0</v>
      </c>
      <c r="T111" s="141">
        <f t="shared" ca="1" si="118"/>
        <v>0</v>
      </c>
      <c r="U111" s="141">
        <f t="shared" ca="1" si="118"/>
        <v>0</v>
      </c>
      <c r="V111" s="141">
        <f t="shared" ca="1" si="118"/>
        <v>0</v>
      </c>
      <c r="W111" s="141">
        <f t="shared" ca="1" si="118"/>
        <v>0</v>
      </c>
      <c r="X111" s="141">
        <f t="shared" ca="1" si="108"/>
        <v>0</v>
      </c>
      <c r="Y111" s="141">
        <f t="shared" ca="1" si="108"/>
        <v>0</v>
      </c>
      <c r="Z111" s="141">
        <f t="shared" ca="1" si="108"/>
        <v>0</v>
      </c>
      <c r="AA111" s="141">
        <f t="shared" ca="1" si="108"/>
        <v>0</v>
      </c>
      <c r="AB111" s="141">
        <f t="shared" ca="1" si="108"/>
        <v>0</v>
      </c>
      <c r="AC111" s="141">
        <f t="shared" ca="1" si="108"/>
        <v>0</v>
      </c>
      <c r="AD111" s="141">
        <f t="shared" ca="1" si="108"/>
        <v>0</v>
      </c>
      <c r="AE111" s="141">
        <f t="shared" ca="1" si="108"/>
        <v>0</v>
      </c>
      <c r="AF111" s="141">
        <f t="shared" ca="1" si="108"/>
        <v>0</v>
      </c>
      <c r="AG111" s="141">
        <f t="shared" ca="1" si="108"/>
        <v>0</v>
      </c>
      <c r="AH111" s="141">
        <f t="shared" ca="1" si="108"/>
        <v>0</v>
      </c>
      <c r="AI111" s="141">
        <f t="shared" ca="1" si="108"/>
        <v>0</v>
      </c>
      <c r="AJ111" s="141">
        <f t="shared" ca="1" si="108"/>
        <v>0</v>
      </c>
      <c r="AK111" s="141">
        <f t="shared" ca="1" si="108"/>
        <v>0</v>
      </c>
      <c r="AL111" s="141">
        <f t="shared" ca="1" si="108"/>
        <v>0</v>
      </c>
      <c r="AM111" s="141">
        <f t="shared" ca="1" si="108"/>
        <v>0</v>
      </c>
      <c r="AN111" s="141">
        <f t="shared" ref="AN111:BC126" ca="1" si="121">(((INDIRECT("Desenho!L" &amp; (1+$B111)&amp;"C"&amp;(1+AN$5),FALSE)*$D111+INDIRECT("Desenho!L" &amp;(1+$C111)&amp;"C"&amp;(1+AN$5),FALSE)*$E111)/$F111)*AN$3+((INDIRECT("Desenho!L" &amp;(1+$B111) &amp;"C"&amp;(1+AN$4),FALSE)*$D111+INDIRECT("Desenho!L" &amp;(1+$C111)&amp;"C"&amp;(1+AN$4),FALSE)*$E111)/$F111)*AN$2)/AN$1</f>
        <v>0</v>
      </c>
      <c r="AO111" s="141">
        <f t="shared" ca="1" si="121"/>
        <v>0</v>
      </c>
      <c r="AP111" s="141">
        <f t="shared" ca="1" si="121"/>
        <v>0</v>
      </c>
      <c r="AQ111" s="141">
        <f t="shared" ca="1" si="121"/>
        <v>0</v>
      </c>
      <c r="AR111" s="141">
        <f t="shared" ca="1" si="121"/>
        <v>0</v>
      </c>
      <c r="AS111" s="141">
        <f t="shared" ca="1" si="121"/>
        <v>0</v>
      </c>
      <c r="AT111" s="141">
        <f t="shared" ca="1" si="121"/>
        <v>0</v>
      </c>
      <c r="AU111" s="141">
        <f t="shared" ca="1" si="121"/>
        <v>0</v>
      </c>
      <c r="AV111" s="141">
        <f t="shared" ca="1" si="121"/>
        <v>0</v>
      </c>
      <c r="AW111" s="141">
        <f t="shared" ca="1" si="121"/>
        <v>0</v>
      </c>
      <c r="AX111" s="141">
        <f t="shared" ca="1" si="121"/>
        <v>0</v>
      </c>
      <c r="AY111" s="141">
        <f t="shared" ca="1" si="121"/>
        <v>0</v>
      </c>
      <c r="AZ111" s="141">
        <f t="shared" ca="1" si="121"/>
        <v>0</v>
      </c>
      <c r="BA111" s="141">
        <f t="shared" ca="1" si="121"/>
        <v>0</v>
      </c>
      <c r="BB111" s="141">
        <f t="shared" ca="1" si="121"/>
        <v>0</v>
      </c>
      <c r="BC111" s="141">
        <f t="shared" ca="1" si="119"/>
        <v>0</v>
      </c>
      <c r="BD111" s="141">
        <f t="shared" ca="1" si="119"/>
        <v>0</v>
      </c>
      <c r="BE111" s="141">
        <f t="shared" ca="1" si="119"/>
        <v>0</v>
      </c>
      <c r="BF111" s="141">
        <f t="shared" ca="1" si="119"/>
        <v>0</v>
      </c>
      <c r="BG111" s="141">
        <f t="shared" ca="1" si="119"/>
        <v>0</v>
      </c>
      <c r="BH111" s="141">
        <f t="shared" ca="1" si="119"/>
        <v>0</v>
      </c>
      <c r="BI111" s="141">
        <f t="shared" ca="1" si="119"/>
        <v>0</v>
      </c>
      <c r="BJ111" s="141">
        <f t="shared" ca="1" si="119"/>
        <v>0</v>
      </c>
      <c r="BK111" s="141">
        <f t="shared" ca="1" si="119"/>
        <v>0</v>
      </c>
      <c r="BL111" s="141">
        <f t="shared" ca="1" si="119"/>
        <v>0</v>
      </c>
      <c r="BM111" s="141">
        <f t="shared" ca="1" si="119"/>
        <v>0</v>
      </c>
      <c r="BN111" s="141">
        <f t="shared" ca="1" si="119"/>
        <v>0</v>
      </c>
      <c r="BO111" s="141">
        <f t="shared" ca="1" si="119"/>
        <v>0</v>
      </c>
      <c r="BP111" s="141">
        <f t="shared" ca="1" si="119"/>
        <v>0</v>
      </c>
      <c r="BQ111" s="141">
        <f t="shared" ca="1" si="119"/>
        <v>0</v>
      </c>
      <c r="BR111" s="141">
        <f t="shared" ca="1" si="120"/>
        <v>0</v>
      </c>
      <c r="BS111" s="141">
        <f t="shared" ca="1" si="120"/>
        <v>0</v>
      </c>
      <c r="BT111" s="141">
        <f t="shared" ca="1" si="120"/>
        <v>0</v>
      </c>
      <c r="BU111" s="141">
        <f t="shared" ca="1" si="120"/>
        <v>0</v>
      </c>
      <c r="BV111" s="141">
        <f t="shared" ca="1" si="120"/>
        <v>0</v>
      </c>
      <c r="BW111" s="141">
        <f t="shared" ca="1" si="120"/>
        <v>0</v>
      </c>
      <c r="BX111" s="141">
        <f t="shared" ca="1" si="120"/>
        <v>0</v>
      </c>
      <c r="BY111" s="141">
        <f t="shared" ca="1" si="120"/>
        <v>0</v>
      </c>
      <c r="BZ111" s="141">
        <f t="shared" ca="1" si="120"/>
        <v>0</v>
      </c>
      <c r="CA111" s="141">
        <f t="shared" ca="1" si="120"/>
        <v>0</v>
      </c>
      <c r="CB111" s="141">
        <f t="shared" ca="1" si="120"/>
        <v>0</v>
      </c>
      <c r="CC111" s="141">
        <f t="shared" ca="1" si="120"/>
        <v>0</v>
      </c>
      <c r="CD111" s="141">
        <f t="shared" ca="1" si="120"/>
        <v>0</v>
      </c>
      <c r="CE111" s="141">
        <f t="shared" ca="1" si="120"/>
        <v>0</v>
      </c>
      <c r="CF111" s="141">
        <f t="shared" ca="1" si="120"/>
        <v>0</v>
      </c>
      <c r="CG111" s="141">
        <f t="shared" ca="1" si="120"/>
        <v>0</v>
      </c>
      <c r="CH111" s="141">
        <f t="shared" ca="1" si="109"/>
        <v>0</v>
      </c>
      <c r="CI111" s="141">
        <f t="shared" ca="1" si="109"/>
        <v>0</v>
      </c>
      <c r="CJ111" s="141">
        <f t="shared" ca="1" si="109"/>
        <v>0</v>
      </c>
      <c r="CK111" s="141">
        <f t="shared" ca="1" si="110"/>
        <v>0</v>
      </c>
      <c r="CL111" s="141">
        <f t="shared" ca="1" si="110"/>
        <v>0</v>
      </c>
      <c r="CM111" s="141">
        <f t="shared" ca="1" si="110"/>
        <v>0</v>
      </c>
      <c r="CN111" s="141">
        <f t="shared" ca="1" si="74"/>
        <v>0</v>
      </c>
      <c r="CO111" s="141">
        <f t="shared" ca="1" si="116"/>
        <v>0</v>
      </c>
      <c r="CP111" s="141">
        <f t="shared" ca="1" si="116"/>
        <v>0</v>
      </c>
      <c r="CQ111" s="141">
        <f t="shared" ca="1" si="116"/>
        <v>0</v>
      </c>
      <c r="CR111" s="141">
        <f t="shared" ca="1" si="116"/>
        <v>0</v>
      </c>
      <c r="CS111" s="141">
        <f t="shared" ca="1" si="116"/>
        <v>0</v>
      </c>
      <c r="CT111" s="141">
        <f t="shared" ca="1" si="116"/>
        <v>0</v>
      </c>
      <c r="CU111" s="141">
        <f t="shared" ca="1" si="116"/>
        <v>0</v>
      </c>
      <c r="CV111" s="141">
        <f t="shared" ca="1" si="116"/>
        <v>0</v>
      </c>
      <c r="CW111" s="141">
        <f t="shared" ca="1" si="116"/>
        <v>0</v>
      </c>
      <c r="CX111" s="141">
        <f t="shared" ca="1" si="116"/>
        <v>0</v>
      </c>
      <c r="CY111" s="141">
        <f t="shared" ca="1" si="116"/>
        <v>0</v>
      </c>
      <c r="CZ111" s="141">
        <f t="shared" ca="1" si="116"/>
        <v>0</v>
      </c>
      <c r="DA111" s="141">
        <f t="shared" ca="1" si="116"/>
        <v>0</v>
      </c>
      <c r="DB111" s="141">
        <f t="shared" ca="1" si="116"/>
        <v>0</v>
      </c>
      <c r="DC111" s="141">
        <f t="shared" ca="1" si="116"/>
        <v>0</v>
      </c>
      <c r="DD111" s="141">
        <f t="shared" ca="1" si="116"/>
        <v>0</v>
      </c>
      <c r="DE111" s="141">
        <f t="shared" ca="1" si="112"/>
        <v>0</v>
      </c>
      <c r="DF111" s="141">
        <f t="shared" ca="1" si="112"/>
        <v>0</v>
      </c>
      <c r="DG111" s="141">
        <f t="shared" ca="1" si="112"/>
        <v>0</v>
      </c>
      <c r="DH111" s="141">
        <f t="shared" ca="1" si="112"/>
        <v>0</v>
      </c>
      <c r="DI111" s="141">
        <f t="shared" ca="1" si="112"/>
        <v>0</v>
      </c>
      <c r="DJ111" s="141">
        <f t="shared" ca="1" si="112"/>
        <v>0</v>
      </c>
      <c r="DK111" s="141">
        <f t="shared" ca="1" si="112"/>
        <v>0</v>
      </c>
      <c r="DL111" s="141">
        <f t="shared" ca="1" si="112"/>
        <v>0</v>
      </c>
      <c r="DM111" s="141">
        <f t="shared" ca="1" si="112"/>
        <v>0</v>
      </c>
      <c r="DN111" s="141">
        <f t="shared" ca="1" si="112"/>
        <v>0</v>
      </c>
      <c r="DO111" s="141">
        <f t="shared" ca="1" si="112"/>
        <v>0</v>
      </c>
      <c r="DP111" s="141">
        <f t="shared" ca="1" si="112"/>
        <v>0</v>
      </c>
      <c r="DQ111" s="141">
        <f t="shared" ca="1" si="112"/>
        <v>0</v>
      </c>
      <c r="DR111" s="141">
        <f t="shared" ca="1" si="112"/>
        <v>0</v>
      </c>
      <c r="DS111" s="141">
        <f t="shared" ca="1" si="112"/>
        <v>0</v>
      </c>
      <c r="DT111" s="141">
        <f t="shared" ca="1" si="112"/>
        <v>0</v>
      </c>
      <c r="DU111" s="141">
        <f t="shared" ca="1" si="115"/>
        <v>0</v>
      </c>
      <c r="DV111" s="141">
        <f t="shared" ca="1" si="115"/>
        <v>0</v>
      </c>
      <c r="DW111" s="141">
        <f t="shared" ca="1" si="115"/>
        <v>0</v>
      </c>
      <c r="DX111" s="141">
        <f t="shared" ca="1" si="115"/>
        <v>0</v>
      </c>
      <c r="DY111" s="141">
        <f t="shared" ca="1" si="115"/>
        <v>0</v>
      </c>
      <c r="DZ111" s="141">
        <f t="shared" ca="1" si="115"/>
        <v>0</v>
      </c>
      <c r="EA111" s="141">
        <f t="shared" ca="1" si="115"/>
        <v>0</v>
      </c>
      <c r="EB111" s="141">
        <f t="shared" ca="1" si="115"/>
        <v>0</v>
      </c>
      <c r="EC111" s="141">
        <f t="shared" ca="1" si="113"/>
        <v>0</v>
      </c>
      <c r="ED111" s="141">
        <f t="shared" ca="1" si="113"/>
        <v>0</v>
      </c>
      <c r="EE111" s="141">
        <f t="shared" ca="1" si="113"/>
        <v>0</v>
      </c>
      <c r="EF111" s="141">
        <f t="shared" ca="1" si="113"/>
        <v>0</v>
      </c>
      <c r="EG111" s="141">
        <f t="shared" ca="1" si="113"/>
        <v>0</v>
      </c>
      <c r="EH111" s="141">
        <f t="shared" ca="1" si="113"/>
        <v>0</v>
      </c>
      <c r="EI111" s="141">
        <f t="shared" ca="1" si="113"/>
        <v>0</v>
      </c>
      <c r="EJ111" s="141">
        <f t="shared" ca="1" si="113"/>
        <v>0</v>
      </c>
      <c r="EK111" s="141">
        <f t="shared" ca="1" si="113"/>
        <v>0</v>
      </c>
      <c r="EL111" s="141">
        <f t="shared" ca="1" si="113"/>
        <v>0</v>
      </c>
      <c r="EM111" s="141">
        <f t="shared" ca="1" si="113"/>
        <v>0</v>
      </c>
      <c r="EN111" s="141">
        <f t="shared" ca="1" si="113"/>
        <v>0</v>
      </c>
      <c r="EO111" s="141">
        <f t="shared" ca="1" si="113"/>
        <v>0</v>
      </c>
      <c r="EP111" s="141">
        <f t="shared" ca="1" si="113"/>
        <v>0</v>
      </c>
      <c r="EQ111" s="141">
        <f t="shared" ca="1" si="113"/>
        <v>0</v>
      </c>
      <c r="ER111" s="141">
        <f t="shared" ca="1" si="113"/>
        <v>0</v>
      </c>
      <c r="ES111" s="141">
        <f t="shared" ca="1" si="104"/>
        <v>0</v>
      </c>
      <c r="ET111" s="141">
        <f t="shared" ca="1" si="104"/>
        <v>0</v>
      </c>
      <c r="EU111" s="141">
        <f t="shared" ca="1" si="104"/>
        <v>0</v>
      </c>
      <c r="EV111" s="141">
        <f t="shared" ca="1" si="104"/>
        <v>0</v>
      </c>
      <c r="EW111" s="141">
        <f t="shared" ca="1" si="104"/>
        <v>0</v>
      </c>
      <c r="EX111" s="141">
        <f t="shared" ca="1" si="104"/>
        <v>0</v>
      </c>
      <c r="EY111" s="141">
        <f t="shared" ca="1" si="104"/>
        <v>0</v>
      </c>
      <c r="EZ111" s="141">
        <f t="shared" ca="1" si="104"/>
        <v>0</v>
      </c>
      <c r="FA111" s="141">
        <f t="shared" ca="1" si="104"/>
        <v>0</v>
      </c>
      <c r="FB111" s="141">
        <f t="shared" ca="1" si="104"/>
        <v>0</v>
      </c>
    </row>
    <row r="112" spans="1:158" ht="2.25" customHeight="1">
      <c r="A112" s="139">
        <f t="shared" si="83"/>
        <v>104</v>
      </c>
      <c r="B112" s="140">
        <f t="shared" si="86"/>
        <v>104</v>
      </c>
      <c r="C112" s="140">
        <f t="shared" si="84"/>
        <v>105</v>
      </c>
      <c r="D112" s="139">
        <f t="shared" si="87"/>
        <v>1</v>
      </c>
      <c r="E112" s="139">
        <f t="shared" si="85"/>
        <v>0</v>
      </c>
      <c r="F112" s="139">
        <f t="shared" si="88"/>
        <v>1</v>
      </c>
      <c r="G112">
        <v>104</v>
      </c>
      <c r="H112" s="141">
        <f t="shared" ca="1" si="118"/>
        <v>0</v>
      </c>
      <c r="I112" s="141">
        <f t="shared" ca="1" si="118"/>
        <v>0</v>
      </c>
      <c r="J112" s="141">
        <f t="shared" ca="1" si="118"/>
        <v>0</v>
      </c>
      <c r="K112" s="141">
        <f t="shared" ca="1" si="118"/>
        <v>0</v>
      </c>
      <c r="L112" s="141">
        <f t="shared" ca="1" si="118"/>
        <v>0</v>
      </c>
      <c r="M112" s="141">
        <f t="shared" ca="1" si="118"/>
        <v>0</v>
      </c>
      <c r="N112" s="141">
        <f t="shared" ca="1" si="118"/>
        <v>0</v>
      </c>
      <c r="O112" s="141">
        <f t="shared" ca="1" si="118"/>
        <v>0</v>
      </c>
      <c r="P112" s="141">
        <f t="shared" ca="1" si="118"/>
        <v>0</v>
      </c>
      <c r="Q112" s="141">
        <f t="shared" ca="1" si="118"/>
        <v>0</v>
      </c>
      <c r="R112" s="141">
        <f t="shared" ca="1" si="118"/>
        <v>0</v>
      </c>
      <c r="S112" s="141">
        <f t="shared" ca="1" si="118"/>
        <v>0</v>
      </c>
      <c r="T112" s="141">
        <f t="shared" ca="1" si="118"/>
        <v>0</v>
      </c>
      <c r="U112" s="141">
        <f t="shared" ca="1" si="118"/>
        <v>0</v>
      </c>
      <c r="V112" s="141">
        <f t="shared" ca="1" si="118"/>
        <v>0</v>
      </c>
      <c r="W112" s="141">
        <f t="shared" ca="1" si="118"/>
        <v>0</v>
      </c>
      <c r="X112" s="141">
        <f t="shared" ref="X112:AM127" ca="1" si="122">(((INDIRECT("Desenho!L" &amp; (1+$B112)&amp;"C"&amp;(1+X$5),FALSE)*$D112+INDIRECT("Desenho!L" &amp;(1+$C112)&amp;"C"&amp;(1+X$5),FALSE)*$E112)/$F112)*X$3+((INDIRECT("Desenho!L" &amp;(1+$B112) &amp;"C"&amp;(1+X$4),FALSE)*$D112+INDIRECT("Desenho!L" &amp;(1+$C112)&amp;"C"&amp;(1+X$4),FALSE)*$E112)/$F112)*X$2)/X$1</f>
        <v>0</v>
      </c>
      <c r="Y112" s="141">
        <f t="shared" ca="1" si="122"/>
        <v>0</v>
      </c>
      <c r="Z112" s="141">
        <f t="shared" ca="1" si="122"/>
        <v>0</v>
      </c>
      <c r="AA112" s="141">
        <f t="shared" ca="1" si="122"/>
        <v>0</v>
      </c>
      <c r="AB112" s="141">
        <f t="shared" ca="1" si="122"/>
        <v>0</v>
      </c>
      <c r="AC112" s="141">
        <f t="shared" ca="1" si="122"/>
        <v>0</v>
      </c>
      <c r="AD112" s="141">
        <f t="shared" ca="1" si="122"/>
        <v>0</v>
      </c>
      <c r="AE112" s="141">
        <f t="shared" ca="1" si="122"/>
        <v>0</v>
      </c>
      <c r="AF112" s="141">
        <f t="shared" ca="1" si="122"/>
        <v>0</v>
      </c>
      <c r="AG112" s="141">
        <f t="shared" ca="1" si="122"/>
        <v>0</v>
      </c>
      <c r="AH112" s="141">
        <f t="shared" ca="1" si="122"/>
        <v>0</v>
      </c>
      <c r="AI112" s="141">
        <f t="shared" ca="1" si="122"/>
        <v>0</v>
      </c>
      <c r="AJ112" s="141">
        <f t="shared" ca="1" si="122"/>
        <v>0</v>
      </c>
      <c r="AK112" s="141">
        <f t="shared" ca="1" si="122"/>
        <v>0</v>
      </c>
      <c r="AL112" s="141">
        <f t="shared" ca="1" si="122"/>
        <v>0</v>
      </c>
      <c r="AM112" s="141">
        <f t="shared" ca="1" si="122"/>
        <v>0</v>
      </c>
      <c r="AN112" s="141">
        <f t="shared" ca="1" si="121"/>
        <v>0</v>
      </c>
      <c r="AO112" s="141">
        <f t="shared" ca="1" si="121"/>
        <v>0</v>
      </c>
      <c r="AP112" s="141">
        <f t="shared" ca="1" si="121"/>
        <v>0</v>
      </c>
      <c r="AQ112" s="141">
        <f t="shared" ca="1" si="121"/>
        <v>0</v>
      </c>
      <c r="AR112" s="141">
        <f t="shared" ca="1" si="121"/>
        <v>0</v>
      </c>
      <c r="AS112" s="141">
        <f t="shared" ca="1" si="121"/>
        <v>0</v>
      </c>
      <c r="AT112" s="141">
        <f t="shared" ca="1" si="121"/>
        <v>0</v>
      </c>
      <c r="AU112" s="141">
        <f t="shared" ca="1" si="121"/>
        <v>0</v>
      </c>
      <c r="AV112" s="141">
        <f t="shared" ca="1" si="121"/>
        <v>0</v>
      </c>
      <c r="AW112" s="141">
        <f t="shared" ca="1" si="121"/>
        <v>0</v>
      </c>
      <c r="AX112" s="141">
        <f t="shared" ca="1" si="121"/>
        <v>0</v>
      </c>
      <c r="AY112" s="141">
        <f t="shared" ca="1" si="121"/>
        <v>0</v>
      </c>
      <c r="AZ112" s="141">
        <f t="shared" ca="1" si="121"/>
        <v>0</v>
      </c>
      <c r="BA112" s="141">
        <f t="shared" ca="1" si="121"/>
        <v>0</v>
      </c>
      <c r="BB112" s="141">
        <f t="shared" ca="1" si="121"/>
        <v>0</v>
      </c>
      <c r="BC112" s="141">
        <f t="shared" ca="1" si="119"/>
        <v>0</v>
      </c>
      <c r="BD112" s="141">
        <f t="shared" ca="1" si="119"/>
        <v>0</v>
      </c>
      <c r="BE112" s="141">
        <f t="shared" ca="1" si="119"/>
        <v>0</v>
      </c>
      <c r="BF112" s="141">
        <f t="shared" ca="1" si="119"/>
        <v>0</v>
      </c>
      <c r="BG112" s="141">
        <f t="shared" ca="1" si="119"/>
        <v>0</v>
      </c>
      <c r="BH112" s="141">
        <f t="shared" ca="1" si="119"/>
        <v>0</v>
      </c>
      <c r="BI112" s="141">
        <f t="shared" ca="1" si="119"/>
        <v>0</v>
      </c>
      <c r="BJ112" s="141">
        <f t="shared" ca="1" si="119"/>
        <v>0</v>
      </c>
      <c r="BK112" s="141">
        <f t="shared" ca="1" si="119"/>
        <v>0</v>
      </c>
      <c r="BL112" s="141">
        <f t="shared" ca="1" si="119"/>
        <v>0</v>
      </c>
      <c r="BM112" s="141">
        <f t="shared" ca="1" si="119"/>
        <v>0</v>
      </c>
      <c r="BN112" s="141">
        <f t="shared" ca="1" si="119"/>
        <v>0</v>
      </c>
      <c r="BO112" s="141">
        <f t="shared" ca="1" si="119"/>
        <v>0</v>
      </c>
      <c r="BP112" s="141">
        <f t="shared" ca="1" si="119"/>
        <v>0</v>
      </c>
      <c r="BQ112" s="141">
        <f t="shared" ca="1" si="119"/>
        <v>0</v>
      </c>
      <c r="BR112" s="141">
        <f t="shared" ca="1" si="120"/>
        <v>0</v>
      </c>
      <c r="BS112" s="141">
        <f t="shared" ca="1" si="120"/>
        <v>0</v>
      </c>
      <c r="BT112" s="141">
        <f t="shared" ca="1" si="120"/>
        <v>0</v>
      </c>
      <c r="BU112" s="141">
        <f t="shared" ca="1" si="120"/>
        <v>0</v>
      </c>
      <c r="BV112" s="141">
        <f t="shared" ca="1" si="120"/>
        <v>0</v>
      </c>
      <c r="BW112" s="141">
        <f t="shared" ca="1" si="120"/>
        <v>0</v>
      </c>
      <c r="BX112" s="141">
        <f t="shared" ca="1" si="120"/>
        <v>0</v>
      </c>
      <c r="BY112" s="141">
        <f t="shared" ca="1" si="120"/>
        <v>0</v>
      </c>
      <c r="BZ112" s="141">
        <f t="shared" ca="1" si="120"/>
        <v>0</v>
      </c>
      <c r="CA112" s="141">
        <f t="shared" ca="1" si="120"/>
        <v>0</v>
      </c>
      <c r="CB112" s="141">
        <f t="shared" ca="1" si="120"/>
        <v>0</v>
      </c>
      <c r="CC112" s="141">
        <f t="shared" ca="1" si="120"/>
        <v>0</v>
      </c>
      <c r="CD112" s="141">
        <f t="shared" ca="1" si="120"/>
        <v>0</v>
      </c>
      <c r="CE112" s="141">
        <f t="shared" ca="1" si="120"/>
        <v>0</v>
      </c>
      <c r="CF112" s="141">
        <f t="shared" ca="1" si="120"/>
        <v>0</v>
      </c>
      <c r="CG112" s="141">
        <f t="shared" ca="1" si="120"/>
        <v>0</v>
      </c>
      <c r="CH112" s="141">
        <f t="shared" ca="1" si="109"/>
        <v>0</v>
      </c>
      <c r="CI112" s="141">
        <f t="shared" ca="1" si="109"/>
        <v>0</v>
      </c>
      <c r="CJ112" s="141">
        <f t="shared" ca="1" si="109"/>
        <v>0</v>
      </c>
      <c r="CK112" s="141">
        <f t="shared" ca="1" si="110"/>
        <v>0</v>
      </c>
      <c r="CL112" s="141">
        <f t="shared" ca="1" si="110"/>
        <v>0</v>
      </c>
      <c r="CM112" s="141">
        <f t="shared" ca="1" si="110"/>
        <v>0</v>
      </c>
      <c r="CN112" s="141">
        <f t="shared" ca="1" si="74"/>
        <v>0</v>
      </c>
      <c r="CO112" s="141">
        <f t="shared" ca="1" si="116"/>
        <v>0</v>
      </c>
      <c r="CP112" s="141">
        <f t="shared" ca="1" si="116"/>
        <v>0</v>
      </c>
      <c r="CQ112" s="141">
        <f t="shared" ca="1" si="116"/>
        <v>0</v>
      </c>
      <c r="CR112" s="141">
        <f t="shared" ca="1" si="116"/>
        <v>0</v>
      </c>
      <c r="CS112" s="141">
        <f t="shared" ca="1" si="116"/>
        <v>0</v>
      </c>
      <c r="CT112" s="141">
        <f t="shared" ca="1" si="116"/>
        <v>0</v>
      </c>
      <c r="CU112" s="141">
        <f t="shared" ca="1" si="116"/>
        <v>0</v>
      </c>
      <c r="CV112" s="141">
        <f t="shared" ca="1" si="116"/>
        <v>0</v>
      </c>
      <c r="CW112" s="141">
        <f t="shared" ca="1" si="116"/>
        <v>0</v>
      </c>
      <c r="CX112" s="141">
        <f t="shared" ca="1" si="116"/>
        <v>0</v>
      </c>
      <c r="CY112" s="141">
        <f t="shared" ca="1" si="116"/>
        <v>0</v>
      </c>
      <c r="CZ112" s="141">
        <f t="shared" ca="1" si="116"/>
        <v>0</v>
      </c>
      <c r="DA112" s="141">
        <f t="shared" ca="1" si="116"/>
        <v>0</v>
      </c>
      <c r="DB112" s="141">
        <f t="shared" ca="1" si="116"/>
        <v>0</v>
      </c>
      <c r="DC112" s="141">
        <f t="shared" ca="1" si="116"/>
        <v>0</v>
      </c>
      <c r="DD112" s="141">
        <f t="shared" ca="1" si="116"/>
        <v>0</v>
      </c>
      <c r="DE112" s="141">
        <f t="shared" ca="1" si="112"/>
        <v>0</v>
      </c>
      <c r="DF112" s="141">
        <f t="shared" ca="1" si="112"/>
        <v>0</v>
      </c>
      <c r="DG112" s="141">
        <f t="shared" ca="1" si="112"/>
        <v>0</v>
      </c>
      <c r="DH112" s="141">
        <f t="shared" ca="1" si="112"/>
        <v>0</v>
      </c>
      <c r="DI112" s="141">
        <f t="shared" ca="1" si="112"/>
        <v>0</v>
      </c>
      <c r="DJ112" s="141">
        <f t="shared" ca="1" si="112"/>
        <v>0</v>
      </c>
      <c r="DK112" s="141">
        <f t="shared" ca="1" si="112"/>
        <v>0</v>
      </c>
      <c r="DL112" s="141">
        <f t="shared" ca="1" si="112"/>
        <v>0</v>
      </c>
      <c r="DM112" s="141">
        <f t="shared" ca="1" si="112"/>
        <v>0</v>
      </c>
      <c r="DN112" s="141">
        <f t="shared" ca="1" si="112"/>
        <v>0</v>
      </c>
      <c r="DO112" s="141">
        <f t="shared" ca="1" si="112"/>
        <v>0</v>
      </c>
      <c r="DP112" s="141">
        <f t="shared" ca="1" si="112"/>
        <v>0</v>
      </c>
      <c r="DQ112" s="141">
        <f t="shared" ca="1" si="112"/>
        <v>0</v>
      </c>
      <c r="DR112" s="141">
        <f t="shared" ca="1" si="112"/>
        <v>0</v>
      </c>
      <c r="DS112" s="141">
        <f t="shared" ca="1" si="112"/>
        <v>0</v>
      </c>
      <c r="DT112" s="141">
        <f t="shared" ca="1" si="112"/>
        <v>0</v>
      </c>
      <c r="DU112" s="141">
        <f t="shared" ca="1" si="115"/>
        <v>0</v>
      </c>
      <c r="DV112" s="141">
        <f t="shared" ca="1" si="115"/>
        <v>0</v>
      </c>
      <c r="DW112" s="141">
        <f t="shared" ca="1" si="115"/>
        <v>0</v>
      </c>
      <c r="DX112" s="141">
        <f t="shared" ca="1" si="115"/>
        <v>0</v>
      </c>
      <c r="DY112" s="141">
        <f t="shared" ca="1" si="115"/>
        <v>0</v>
      </c>
      <c r="DZ112" s="141">
        <f t="shared" ca="1" si="115"/>
        <v>0</v>
      </c>
      <c r="EA112" s="141">
        <f t="shared" ca="1" si="115"/>
        <v>0</v>
      </c>
      <c r="EB112" s="141">
        <f t="shared" ca="1" si="115"/>
        <v>0</v>
      </c>
      <c r="EC112" s="141">
        <f t="shared" ca="1" si="113"/>
        <v>0</v>
      </c>
      <c r="ED112" s="141">
        <f t="shared" ca="1" si="113"/>
        <v>0</v>
      </c>
      <c r="EE112" s="141">
        <f t="shared" ca="1" si="113"/>
        <v>0</v>
      </c>
      <c r="EF112" s="141">
        <f t="shared" ca="1" si="113"/>
        <v>0</v>
      </c>
      <c r="EG112" s="141">
        <f t="shared" ca="1" si="113"/>
        <v>0</v>
      </c>
      <c r="EH112" s="141">
        <f t="shared" ca="1" si="113"/>
        <v>0</v>
      </c>
      <c r="EI112" s="141">
        <f t="shared" ca="1" si="113"/>
        <v>0</v>
      </c>
      <c r="EJ112" s="141">
        <f t="shared" ca="1" si="113"/>
        <v>0</v>
      </c>
      <c r="EK112" s="141">
        <f t="shared" ca="1" si="113"/>
        <v>0</v>
      </c>
      <c r="EL112" s="141">
        <f t="shared" ca="1" si="113"/>
        <v>0</v>
      </c>
      <c r="EM112" s="141">
        <f t="shared" ca="1" si="113"/>
        <v>0</v>
      </c>
      <c r="EN112" s="141">
        <f t="shared" ca="1" si="113"/>
        <v>0</v>
      </c>
      <c r="EO112" s="141">
        <f t="shared" ca="1" si="113"/>
        <v>0</v>
      </c>
      <c r="EP112" s="141">
        <f t="shared" ca="1" si="113"/>
        <v>0</v>
      </c>
      <c r="EQ112" s="141">
        <f t="shared" ca="1" si="113"/>
        <v>0</v>
      </c>
      <c r="ER112" s="141">
        <f t="shared" ca="1" si="113"/>
        <v>0</v>
      </c>
      <c r="ES112" s="141">
        <f t="shared" ca="1" si="104"/>
        <v>0</v>
      </c>
      <c r="ET112" s="141">
        <f t="shared" ca="1" si="104"/>
        <v>0</v>
      </c>
      <c r="EU112" s="141">
        <f t="shared" ca="1" si="104"/>
        <v>0</v>
      </c>
      <c r="EV112" s="141">
        <f t="shared" ca="1" si="104"/>
        <v>0</v>
      </c>
      <c r="EW112" s="141">
        <f t="shared" ca="1" si="104"/>
        <v>0</v>
      </c>
      <c r="EX112" s="141">
        <f t="shared" ca="1" si="104"/>
        <v>0</v>
      </c>
      <c r="EY112" s="141">
        <f t="shared" ca="1" si="104"/>
        <v>0</v>
      </c>
      <c r="EZ112" s="141">
        <f t="shared" ca="1" si="104"/>
        <v>0</v>
      </c>
      <c r="FA112" s="141">
        <f t="shared" ca="1" si="104"/>
        <v>0</v>
      </c>
      <c r="FB112" s="141">
        <f t="shared" ca="1" si="104"/>
        <v>0</v>
      </c>
    </row>
    <row r="113" spans="1:158" ht="2.25" customHeight="1">
      <c r="A113" s="139">
        <f t="shared" si="83"/>
        <v>105</v>
      </c>
      <c r="B113" s="140">
        <f t="shared" si="86"/>
        <v>105</v>
      </c>
      <c r="C113" s="140">
        <f t="shared" si="84"/>
        <v>106</v>
      </c>
      <c r="D113" s="139">
        <f t="shared" si="87"/>
        <v>1</v>
      </c>
      <c r="E113" s="139">
        <f t="shared" si="85"/>
        <v>0</v>
      </c>
      <c r="F113" s="139">
        <f t="shared" si="88"/>
        <v>1</v>
      </c>
      <c r="G113">
        <v>105</v>
      </c>
      <c r="H113" s="141">
        <f t="shared" ca="1" si="118"/>
        <v>0</v>
      </c>
      <c r="I113" s="141">
        <f t="shared" ca="1" si="118"/>
        <v>0</v>
      </c>
      <c r="J113" s="141">
        <f t="shared" ca="1" si="118"/>
        <v>0</v>
      </c>
      <c r="K113" s="141">
        <f t="shared" ca="1" si="118"/>
        <v>0</v>
      </c>
      <c r="L113" s="141">
        <f t="shared" ca="1" si="118"/>
        <v>0</v>
      </c>
      <c r="M113" s="141">
        <f t="shared" ca="1" si="118"/>
        <v>0</v>
      </c>
      <c r="N113" s="141">
        <f t="shared" ca="1" si="118"/>
        <v>0</v>
      </c>
      <c r="O113" s="141">
        <f t="shared" ca="1" si="118"/>
        <v>0</v>
      </c>
      <c r="P113" s="141">
        <f t="shared" ca="1" si="118"/>
        <v>0</v>
      </c>
      <c r="Q113" s="141">
        <f t="shared" ca="1" si="118"/>
        <v>0</v>
      </c>
      <c r="R113" s="141">
        <f t="shared" ca="1" si="118"/>
        <v>0</v>
      </c>
      <c r="S113" s="141">
        <f t="shared" ca="1" si="118"/>
        <v>0</v>
      </c>
      <c r="T113" s="141">
        <f t="shared" ca="1" si="118"/>
        <v>0</v>
      </c>
      <c r="U113" s="141">
        <f t="shared" ca="1" si="118"/>
        <v>0</v>
      </c>
      <c r="V113" s="141">
        <f t="shared" ca="1" si="118"/>
        <v>0</v>
      </c>
      <c r="W113" s="141">
        <f t="shared" ca="1" si="118"/>
        <v>0</v>
      </c>
      <c r="X113" s="141">
        <f t="shared" ca="1" si="122"/>
        <v>0</v>
      </c>
      <c r="Y113" s="141">
        <f t="shared" ca="1" si="122"/>
        <v>0</v>
      </c>
      <c r="Z113" s="141">
        <f t="shared" ca="1" si="122"/>
        <v>0</v>
      </c>
      <c r="AA113" s="141">
        <f t="shared" ca="1" si="122"/>
        <v>0</v>
      </c>
      <c r="AB113" s="141">
        <f t="shared" ca="1" si="122"/>
        <v>0</v>
      </c>
      <c r="AC113" s="141">
        <f t="shared" ca="1" si="122"/>
        <v>0</v>
      </c>
      <c r="AD113" s="141">
        <f t="shared" ca="1" si="122"/>
        <v>0</v>
      </c>
      <c r="AE113" s="141">
        <f t="shared" ca="1" si="122"/>
        <v>0</v>
      </c>
      <c r="AF113" s="141">
        <f t="shared" ca="1" si="122"/>
        <v>0</v>
      </c>
      <c r="AG113" s="141">
        <f t="shared" ca="1" si="122"/>
        <v>0</v>
      </c>
      <c r="AH113" s="141">
        <f t="shared" ca="1" si="122"/>
        <v>0</v>
      </c>
      <c r="AI113" s="141">
        <f t="shared" ca="1" si="122"/>
        <v>0</v>
      </c>
      <c r="AJ113" s="141">
        <f t="shared" ca="1" si="122"/>
        <v>0</v>
      </c>
      <c r="AK113" s="141">
        <f t="shared" ca="1" si="122"/>
        <v>0</v>
      </c>
      <c r="AL113" s="141">
        <f t="shared" ca="1" si="122"/>
        <v>0</v>
      </c>
      <c r="AM113" s="141">
        <f t="shared" ca="1" si="122"/>
        <v>0</v>
      </c>
      <c r="AN113" s="141">
        <f t="shared" ca="1" si="121"/>
        <v>0</v>
      </c>
      <c r="AO113" s="141">
        <f t="shared" ca="1" si="121"/>
        <v>0</v>
      </c>
      <c r="AP113" s="141">
        <f t="shared" ca="1" si="121"/>
        <v>0</v>
      </c>
      <c r="AQ113" s="141">
        <f t="shared" ca="1" si="121"/>
        <v>0</v>
      </c>
      <c r="AR113" s="141">
        <f t="shared" ca="1" si="121"/>
        <v>0</v>
      </c>
      <c r="AS113" s="141">
        <f t="shared" ca="1" si="121"/>
        <v>0</v>
      </c>
      <c r="AT113" s="141">
        <f t="shared" ca="1" si="121"/>
        <v>0</v>
      </c>
      <c r="AU113" s="141">
        <f t="shared" ca="1" si="121"/>
        <v>0</v>
      </c>
      <c r="AV113" s="141">
        <f t="shared" ca="1" si="121"/>
        <v>0</v>
      </c>
      <c r="AW113" s="141">
        <f t="shared" ca="1" si="121"/>
        <v>0</v>
      </c>
      <c r="AX113" s="141">
        <f t="shared" ca="1" si="121"/>
        <v>0</v>
      </c>
      <c r="AY113" s="141">
        <f t="shared" ca="1" si="121"/>
        <v>0</v>
      </c>
      <c r="AZ113" s="141">
        <f t="shared" ca="1" si="121"/>
        <v>0</v>
      </c>
      <c r="BA113" s="141">
        <f t="shared" ca="1" si="121"/>
        <v>0</v>
      </c>
      <c r="BB113" s="141">
        <f t="shared" ca="1" si="121"/>
        <v>0</v>
      </c>
      <c r="BC113" s="141">
        <f t="shared" ca="1" si="119"/>
        <v>0</v>
      </c>
      <c r="BD113" s="141">
        <f t="shared" ca="1" si="119"/>
        <v>0</v>
      </c>
      <c r="BE113" s="141">
        <f t="shared" ca="1" si="119"/>
        <v>0</v>
      </c>
      <c r="BF113" s="141">
        <f t="shared" ca="1" si="119"/>
        <v>0</v>
      </c>
      <c r="BG113" s="141">
        <f t="shared" ca="1" si="119"/>
        <v>0</v>
      </c>
      <c r="BH113" s="141">
        <f t="shared" ca="1" si="119"/>
        <v>0</v>
      </c>
      <c r="BI113" s="141">
        <f t="shared" ca="1" si="119"/>
        <v>0</v>
      </c>
      <c r="BJ113" s="141">
        <f t="shared" ca="1" si="119"/>
        <v>0</v>
      </c>
      <c r="BK113" s="141">
        <f t="shared" ca="1" si="119"/>
        <v>0</v>
      </c>
      <c r="BL113" s="141">
        <f t="shared" ca="1" si="119"/>
        <v>0</v>
      </c>
      <c r="BM113" s="141">
        <f t="shared" ca="1" si="119"/>
        <v>0</v>
      </c>
      <c r="BN113" s="141">
        <f t="shared" ca="1" si="119"/>
        <v>0</v>
      </c>
      <c r="BO113" s="141">
        <f t="shared" ca="1" si="119"/>
        <v>0</v>
      </c>
      <c r="BP113" s="141">
        <f t="shared" ca="1" si="119"/>
        <v>0</v>
      </c>
      <c r="BQ113" s="141">
        <f t="shared" ca="1" si="119"/>
        <v>0</v>
      </c>
      <c r="BR113" s="141">
        <f t="shared" ca="1" si="120"/>
        <v>0</v>
      </c>
      <c r="BS113" s="141">
        <f t="shared" ca="1" si="120"/>
        <v>0</v>
      </c>
      <c r="BT113" s="141">
        <f t="shared" ca="1" si="120"/>
        <v>0</v>
      </c>
      <c r="BU113" s="141">
        <f t="shared" ca="1" si="120"/>
        <v>0</v>
      </c>
      <c r="BV113" s="141">
        <f t="shared" ca="1" si="120"/>
        <v>0</v>
      </c>
      <c r="BW113" s="141">
        <f t="shared" ca="1" si="120"/>
        <v>0</v>
      </c>
      <c r="BX113" s="141">
        <f t="shared" ca="1" si="120"/>
        <v>0</v>
      </c>
      <c r="BY113" s="141">
        <f t="shared" ca="1" si="120"/>
        <v>0</v>
      </c>
      <c r="BZ113" s="141">
        <f t="shared" ca="1" si="120"/>
        <v>0</v>
      </c>
      <c r="CA113" s="141">
        <f t="shared" ca="1" si="120"/>
        <v>0</v>
      </c>
      <c r="CB113" s="141">
        <f t="shared" ca="1" si="120"/>
        <v>0</v>
      </c>
      <c r="CC113" s="141">
        <f t="shared" ca="1" si="120"/>
        <v>0</v>
      </c>
      <c r="CD113" s="141">
        <f t="shared" ca="1" si="120"/>
        <v>0</v>
      </c>
      <c r="CE113" s="141">
        <f t="shared" ca="1" si="120"/>
        <v>0</v>
      </c>
      <c r="CF113" s="141">
        <f t="shared" ca="1" si="120"/>
        <v>0</v>
      </c>
      <c r="CG113" s="141">
        <f t="shared" ca="1" si="120"/>
        <v>0</v>
      </c>
      <c r="CH113" s="141">
        <f t="shared" ca="1" si="109"/>
        <v>0</v>
      </c>
      <c r="CI113" s="141">
        <f t="shared" ca="1" si="109"/>
        <v>0</v>
      </c>
      <c r="CJ113" s="141">
        <f t="shared" ca="1" si="109"/>
        <v>0</v>
      </c>
      <c r="CK113" s="141">
        <f t="shared" ca="1" si="110"/>
        <v>0</v>
      </c>
      <c r="CL113" s="141">
        <f t="shared" ca="1" si="110"/>
        <v>0</v>
      </c>
      <c r="CM113" s="141">
        <f t="shared" ca="1" si="110"/>
        <v>0</v>
      </c>
      <c r="CN113" s="141">
        <f t="shared" ca="1" si="74"/>
        <v>0</v>
      </c>
      <c r="CO113" s="141">
        <f t="shared" ca="1" si="116"/>
        <v>0</v>
      </c>
      <c r="CP113" s="141">
        <f t="shared" ca="1" si="116"/>
        <v>0</v>
      </c>
      <c r="CQ113" s="141">
        <f t="shared" ca="1" si="116"/>
        <v>0</v>
      </c>
      <c r="CR113" s="141">
        <f t="shared" ca="1" si="116"/>
        <v>0</v>
      </c>
      <c r="CS113" s="141">
        <f t="shared" ca="1" si="116"/>
        <v>0</v>
      </c>
      <c r="CT113" s="141">
        <f t="shared" ca="1" si="116"/>
        <v>0</v>
      </c>
      <c r="CU113" s="141">
        <f t="shared" ca="1" si="116"/>
        <v>0</v>
      </c>
      <c r="CV113" s="141">
        <f t="shared" ca="1" si="116"/>
        <v>0</v>
      </c>
      <c r="CW113" s="141">
        <f t="shared" ca="1" si="116"/>
        <v>0</v>
      </c>
      <c r="CX113" s="141">
        <f t="shared" ca="1" si="116"/>
        <v>0</v>
      </c>
      <c r="CY113" s="141">
        <f t="shared" ca="1" si="116"/>
        <v>0</v>
      </c>
      <c r="CZ113" s="141">
        <f t="shared" ca="1" si="116"/>
        <v>0</v>
      </c>
      <c r="DA113" s="141">
        <f t="shared" ca="1" si="116"/>
        <v>0</v>
      </c>
      <c r="DB113" s="141">
        <f t="shared" ca="1" si="116"/>
        <v>0</v>
      </c>
      <c r="DC113" s="141">
        <f t="shared" ca="1" si="116"/>
        <v>0</v>
      </c>
      <c r="DD113" s="141">
        <f t="shared" ca="1" si="116"/>
        <v>0</v>
      </c>
      <c r="DE113" s="141">
        <f t="shared" ca="1" si="112"/>
        <v>0</v>
      </c>
      <c r="DF113" s="141">
        <f t="shared" ca="1" si="112"/>
        <v>0</v>
      </c>
      <c r="DG113" s="141">
        <f t="shared" ca="1" si="112"/>
        <v>0</v>
      </c>
      <c r="DH113" s="141">
        <f t="shared" ca="1" si="112"/>
        <v>0</v>
      </c>
      <c r="DI113" s="141">
        <f t="shared" ca="1" si="112"/>
        <v>0</v>
      </c>
      <c r="DJ113" s="141">
        <f t="shared" ca="1" si="112"/>
        <v>0</v>
      </c>
      <c r="DK113" s="141">
        <f t="shared" ca="1" si="112"/>
        <v>0</v>
      </c>
      <c r="DL113" s="141">
        <f t="shared" ca="1" si="112"/>
        <v>0</v>
      </c>
      <c r="DM113" s="141">
        <f t="shared" ca="1" si="112"/>
        <v>0</v>
      </c>
      <c r="DN113" s="141">
        <f t="shared" ca="1" si="112"/>
        <v>0</v>
      </c>
      <c r="DO113" s="141">
        <f t="shared" ca="1" si="112"/>
        <v>0</v>
      </c>
      <c r="DP113" s="141">
        <f t="shared" ca="1" si="112"/>
        <v>0</v>
      </c>
      <c r="DQ113" s="141">
        <f t="shared" ca="1" si="112"/>
        <v>0</v>
      </c>
      <c r="DR113" s="141">
        <f t="shared" ca="1" si="112"/>
        <v>0</v>
      </c>
      <c r="DS113" s="141">
        <f t="shared" ca="1" si="112"/>
        <v>0</v>
      </c>
      <c r="DT113" s="141">
        <f t="shared" ca="1" si="112"/>
        <v>0</v>
      </c>
      <c r="DU113" s="141">
        <f t="shared" ca="1" si="115"/>
        <v>0</v>
      </c>
      <c r="DV113" s="141">
        <f t="shared" ca="1" si="115"/>
        <v>0</v>
      </c>
      <c r="DW113" s="141">
        <f t="shared" ca="1" si="115"/>
        <v>0</v>
      </c>
      <c r="DX113" s="141">
        <f t="shared" ca="1" si="115"/>
        <v>0</v>
      </c>
      <c r="DY113" s="141">
        <f t="shared" ca="1" si="115"/>
        <v>0</v>
      </c>
      <c r="DZ113" s="141">
        <f t="shared" ca="1" si="115"/>
        <v>0</v>
      </c>
      <c r="EA113" s="141">
        <f t="shared" ca="1" si="115"/>
        <v>0</v>
      </c>
      <c r="EB113" s="141">
        <f t="shared" ca="1" si="115"/>
        <v>0</v>
      </c>
      <c r="EC113" s="141">
        <f t="shared" ca="1" si="113"/>
        <v>0</v>
      </c>
      <c r="ED113" s="141">
        <f t="shared" ca="1" si="113"/>
        <v>0</v>
      </c>
      <c r="EE113" s="141">
        <f t="shared" ca="1" si="113"/>
        <v>0</v>
      </c>
      <c r="EF113" s="141">
        <f t="shared" ca="1" si="113"/>
        <v>0</v>
      </c>
      <c r="EG113" s="141">
        <f t="shared" ca="1" si="113"/>
        <v>0</v>
      </c>
      <c r="EH113" s="141">
        <f t="shared" ca="1" si="113"/>
        <v>0</v>
      </c>
      <c r="EI113" s="141">
        <f t="shared" ca="1" si="113"/>
        <v>0</v>
      </c>
      <c r="EJ113" s="141">
        <f t="shared" ca="1" si="113"/>
        <v>0</v>
      </c>
      <c r="EK113" s="141">
        <f t="shared" ca="1" si="113"/>
        <v>0</v>
      </c>
      <c r="EL113" s="141">
        <f t="shared" ca="1" si="113"/>
        <v>0</v>
      </c>
      <c r="EM113" s="141">
        <f t="shared" ca="1" si="113"/>
        <v>0</v>
      </c>
      <c r="EN113" s="141">
        <f t="shared" ca="1" si="113"/>
        <v>0</v>
      </c>
      <c r="EO113" s="141">
        <f t="shared" ca="1" si="113"/>
        <v>0</v>
      </c>
      <c r="EP113" s="141">
        <f t="shared" ca="1" si="113"/>
        <v>0</v>
      </c>
      <c r="EQ113" s="141">
        <f t="shared" ca="1" si="113"/>
        <v>0</v>
      </c>
      <c r="ER113" s="141">
        <f t="shared" ca="1" si="113"/>
        <v>0</v>
      </c>
      <c r="ES113" s="141">
        <f t="shared" ca="1" si="104"/>
        <v>0</v>
      </c>
      <c r="ET113" s="141">
        <f t="shared" ca="1" si="104"/>
        <v>0</v>
      </c>
      <c r="EU113" s="141">
        <f t="shared" ca="1" si="104"/>
        <v>0</v>
      </c>
      <c r="EV113" s="141">
        <f t="shared" ca="1" si="104"/>
        <v>0</v>
      </c>
      <c r="EW113" s="141">
        <f t="shared" ca="1" si="104"/>
        <v>0</v>
      </c>
      <c r="EX113" s="141">
        <f t="shared" ca="1" si="104"/>
        <v>0</v>
      </c>
      <c r="EY113" s="141">
        <f t="shared" ca="1" si="104"/>
        <v>0</v>
      </c>
      <c r="EZ113" s="141">
        <f t="shared" ca="1" si="104"/>
        <v>0</v>
      </c>
      <c r="FA113" s="141">
        <f t="shared" ca="1" si="104"/>
        <v>0</v>
      </c>
      <c r="FB113" s="141">
        <f t="shared" ca="1" si="104"/>
        <v>0</v>
      </c>
    </row>
    <row r="114" spans="1:158" ht="2.25" customHeight="1">
      <c r="A114" s="139">
        <f t="shared" si="83"/>
        <v>106</v>
      </c>
      <c r="B114" s="140">
        <f t="shared" si="86"/>
        <v>106</v>
      </c>
      <c r="C114" s="140">
        <f t="shared" si="84"/>
        <v>107</v>
      </c>
      <c r="D114" s="139">
        <f t="shared" si="87"/>
        <v>1</v>
      </c>
      <c r="E114" s="139">
        <f t="shared" si="85"/>
        <v>0</v>
      </c>
      <c r="F114" s="139">
        <f t="shared" si="88"/>
        <v>1</v>
      </c>
      <c r="G114">
        <v>106</v>
      </c>
      <c r="H114" s="141">
        <f t="shared" ca="1" si="118"/>
        <v>0</v>
      </c>
      <c r="I114" s="141">
        <f t="shared" ca="1" si="118"/>
        <v>0</v>
      </c>
      <c r="J114" s="141">
        <f t="shared" ca="1" si="118"/>
        <v>0</v>
      </c>
      <c r="K114" s="141">
        <f t="shared" ca="1" si="118"/>
        <v>0</v>
      </c>
      <c r="L114" s="141">
        <f t="shared" ca="1" si="118"/>
        <v>0</v>
      </c>
      <c r="M114" s="141">
        <f t="shared" ca="1" si="118"/>
        <v>0</v>
      </c>
      <c r="N114" s="141">
        <f t="shared" ca="1" si="118"/>
        <v>0</v>
      </c>
      <c r="O114" s="141">
        <f t="shared" ca="1" si="118"/>
        <v>0</v>
      </c>
      <c r="P114" s="141">
        <f t="shared" ca="1" si="118"/>
        <v>0</v>
      </c>
      <c r="Q114" s="141">
        <f t="shared" ca="1" si="118"/>
        <v>0</v>
      </c>
      <c r="R114" s="141">
        <f t="shared" ca="1" si="118"/>
        <v>0</v>
      </c>
      <c r="S114" s="141">
        <f t="shared" ca="1" si="118"/>
        <v>0</v>
      </c>
      <c r="T114" s="141">
        <f t="shared" ca="1" si="118"/>
        <v>0</v>
      </c>
      <c r="U114" s="141">
        <f t="shared" ca="1" si="118"/>
        <v>0</v>
      </c>
      <c r="V114" s="141">
        <f t="shared" ca="1" si="118"/>
        <v>0</v>
      </c>
      <c r="W114" s="141">
        <f t="shared" ca="1" si="118"/>
        <v>0</v>
      </c>
      <c r="X114" s="141">
        <f t="shared" ca="1" si="122"/>
        <v>0</v>
      </c>
      <c r="Y114" s="141">
        <f t="shared" ca="1" si="122"/>
        <v>0</v>
      </c>
      <c r="Z114" s="141">
        <f t="shared" ca="1" si="122"/>
        <v>0</v>
      </c>
      <c r="AA114" s="141">
        <f t="shared" ca="1" si="122"/>
        <v>0</v>
      </c>
      <c r="AB114" s="141">
        <f t="shared" ca="1" si="122"/>
        <v>0</v>
      </c>
      <c r="AC114" s="141">
        <f t="shared" ca="1" si="122"/>
        <v>0</v>
      </c>
      <c r="AD114" s="141">
        <f t="shared" ca="1" si="122"/>
        <v>0</v>
      </c>
      <c r="AE114" s="141">
        <f t="shared" ca="1" si="122"/>
        <v>0</v>
      </c>
      <c r="AF114" s="141">
        <f t="shared" ca="1" si="122"/>
        <v>0</v>
      </c>
      <c r="AG114" s="141">
        <f t="shared" ca="1" si="122"/>
        <v>0</v>
      </c>
      <c r="AH114" s="141">
        <f t="shared" ca="1" si="122"/>
        <v>0</v>
      </c>
      <c r="AI114" s="141">
        <f t="shared" ca="1" si="122"/>
        <v>0</v>
      </c>
      <c r="AJ114" s="141">
        <f t="shared" ca="1" si="122"/>
        <v>0</v>
      </c>
      <c r="AK114" s="141">
        <f t="shared" ca="1" si="122"/>
        <v>0</v>
      </c>
      <c r="AL114" s="141">
        <f t="shared" ca="1" si="122"/>
        <v>0</v>
      </c>
      <c r="AM114" s="141">
        <f t="shared" ca="1" si="122"/>
        <v>0</v>
      </c>
      <c r="AN114" s="141">
        <f t="shared" ca="1" si="121"/>
        <v>0</v>
      </c>
      <c r="AO114" s="141">
        <f t="shared" ca="1" si="121"/>
        <v>0</v>
      </c>
      <c r="AP114" s="141">
        <f t="shared" ca="1" si="121"/>
        <v>0</v>
      </c>
      <c r="AQ114" s="141">
        <f t="shared" ca="1" si="121"/>
        <v>0</v>
      </c>
      <c r="AR114" s="141">
        <f t="shared" ca="1" si="121"/>
        <v>0</v>
      </c>
      <c r="AS114" s="141">
        <f t="shared" ca="1" si="121"/>
        <v>0</v>
      </c>
      <c r="AT114" s="141">
        <f t="shared" ca="1" si="121"/>
        <v>0</v>
      </c>
      <c r="AU114" s="141">
        <f t="shared" ca="1" si="121"/>
        <v>0</v>
      </c>
      <c r="AV114" s="141">
        <f t="shared" ca="1" si="121"/>
        <v>0</v>
      </c>
      <c r="AW114" s="141">
        <f t="shared" ca="1" si="121"/>
        <v>0</v>
      </c>
      <c r="AX114" s="141">
        <f t="shared" ca="1" si="121"/>
        <v>0</v>
      </c>
      <c r="AY114" s="141">
        <f t="shared" ca="1" si="121"/>
        <v>0</v>
      </c>
      <c r="AZ114" s="141">
        <f t="shared" ca="1" si="121"/>
        <v>0</v>
      </c>
      <c r="BA114" s="141">
        <f t="shared" ca="1" si="121"/>
        <v>0</v>
      </c>
      <c r="BB114" s="141">
        <f t="shared" ca="1" si="121"/>
        <v>0</v>
      </c>
      <c r="BC114" s="141">
        <f t="shared" ca="1" si="121"/>
        <v>0</v>
      </c>
      <c r="BD114" s="141">
        <f t="shared" ca="1" si="119"/>
        <v>0</v>
      </c>
      <c r="BE114" s="141">
        <f t="shared" ca="1" si="119"/>
        <v>0</v>
      </c>
      <c r="BF114" s="141">
        <f t="shared" ca="1" si="119"/>
        <v>0</v>
      </c>
      <c r="BG114" s="141">
        <f t="shared" ca="1" si="119"/>
        <v>0</v>
      </c>
      <c r="BH114" s="141">
        <f t="shared" ca="1" si="119"/>
        <v>0</v>
      </c>
      <c r="BI114" s="141">
        <f t="shared" ca="1" si="119"/>
        <v>0</v>
      </c>
      <c r="BJ114" s="141">
        <f t="shared" ca="1" si="119"/>
        <v>0</v>
      </c>
      <c r="BK114" s="141">
        <f t="shared" ca="1" si="119"/>
        <v>0</v>
      </c>
      <c r="BL114" s="141">
        <f t="shared" ca="1" si="119"/>
        <v>0</v>
      </c>
      <c r="BM114" s="141">
        <f t="shared" ca="1" si="119"/>
        <v>0</v>
      </c>
      <c r="BN114" s="141">
        <f t="shared" ca="1" si="119"/>
        <v>0</v>
      </c>
      <c r="BO114" s="141">
        <f t="shared" ca="1" si="119"/>
        <v>0</v>
      </c>
      <c r="BP114" s="141">
        <f t="shared" ca="1" si="119"/>
        <v>0</v>
      </c>
      <c r="BQ114" s="141">
        <f t="shared" ca="1" si="119"/>
        <v>0</v>
      </c>
      <c r="BR114" s="141">
        <f t="shared" ca="1" si="120"/>
        <v>0</v>
      </c>
      <c r="BS114" s="141">
        <f t="shared" ca="1" si="120"/>
        <v>0</v>
      </c>
      <c r="BT114" s="141">
        <f t="shared" ca="1" si="120"/>
        <v>0</v>
      </c>
      <c r="BU114" s="141">
        <f t="shared" ca="1" si="120"/>
        <v>0</v>
      </c>
      <c r="BV114" s="141">
        <f t="shared" ca="1" si="120"/>
        <v>0</v>
      </c>
      <c r="BW114" s="141">
        <f t="shared" ca="1" si="120"/>
        <v>0</v>
      </c>
      <c r="BX114" s="141">
        <f t="shared" ca="1" si="120"/>
        <v>0</v>
      </c>
      <c r="BY114" s="141">
        <f t="shared" ca="1" si="120"/>
        <v>0</v>
      </c>
      <c r="BZ114" s="141">
        <f t="shared" ca="1" si="120"/>
        <v>0</v>
      </c>
      <c r="CA114" s="141">
        <f t="shared" ca="1" si="120"/>
        <v>0</v>
      </c>
      <c r="CB114" s="141">
        <f t="shared" ca="1" si="120"/>
        <v>0</v>
      </c>
      <c r="CC114" s="141">
        <f t="shared" ca="1" si="120"/>
        <v>0</v>
      </c>
      <c r="CD114" s="141">
        <f t="shared" ca="1" si="120"/>
        <v>0</v>
      </c>
      <c r="CE114" s="141">
        <f t="shared" ca="1" si="120"/>
        <v>0</v>
      </c>
      <c r="CF114" s="141">
        <f t="shared" ca="1" si="120"/>
        <v>0</v>
      </c>
      <c r="CG114" s="141">
        <f t="shared" ca="1" si="120"/>
        <v>0</v>
      </c>
      <c r="CH114" s="141">
        <f t="shared" ca="1" si="109"/>
        <v>0</v>
      </c>
      <c r="CI114" s="141">
        <f t="shared" ca="1" si="109"/>
        <v>0</v>
      </c>
      <c r="CJ114" s="141">
        <f t="shared" ca="1" si="109"/>
        <v>0</v>
      </c>
      <c r="CK114" s="141">
        <f t="shared" ca="1" si="110"/>
        <v>0</v>
      </c>
      <c r="CL114" s="141">
        <f t="shared" ca="1" si="110"/>
        <v>0</v>
      </c>
      <c r="CM114" s="141">
        <f t="shared" ca="1" si="110"/>
        <v>0</v>
      </c>
      <c r="CN114" s="141">
        <f t="shared" ca="1" si="74"/>
        <v>0</v>
      </c>
      <c r="CO114" s="141">
        <f t="shared" ca="1" si="116"/>
        <v>0</v>
      </c>
      <c r="CP114" s="141">
        <f t="shared" ca="1" si="116"/>
        <v>0</v>
      </c>
      <c r="CQ114" s="141">
        <f t="shared" ca="1" si="116"/>
        <v>0</v>
      </c>
      <c r="CR114" s="141">
        <f t="shared" ca="1" si="116"/>
        <v>0</v>
      </c>
      <c r="CS114" s="141">
        <f t="shared" ca="1" si="116"/>
        <v>0</v>
      </c>
      <c r="CT114" s="141">
        <f t="shared" ca="1" si="116"/>
        <v>0</v>
      </c>
      <c r="CU114" s="141">
        <f t="shared" ca="1" si="116"/>
        <v>0</v>
      </c>
      <c r="CV114" s="141">
        <f t="shared" ca="1" si="116"/>
        <v>0</v>
      </c>
      <c r="CW114" s="141">
        <f t="shared" ca="1" si="116"/>
        <v>0</v>
      </c>
      <c r="CX114" s="141">
        <f t="shared" ca="1" si="116"/>
        <v>0</v>
      </c>
      <c r="CY114" s="141">
        <f t="shared" ca="1" si="116"/>
        <v>0</v>
      </c>
      <c r="CZ114" s="141">
        <f t="shared" ca="1" si="116"/>
        <v>0</v>
      </c>
      <c r="DA114" s="141">
        <f t="shared" ca="1" si="116"/>
        <v>0</v>
      </c>
      <c r="DB114" s="141">
        <f t="shared" ca="1" si="116"/>
        <v>0</v>
      </c>
      <c r="DC114" s="141">
        <f t="shared" ca="1" si="116"/>
        <v>0</v>
      </c>
      <c r="DD114" s="141">
        <f t="shared" ca="1" si="116"/>
        <v>0</v>
      </c>
      <c r="DE114" s="141">
        <f t="shared" ca="1" si="112"/>
        <v>0</v>
      </c>
      <c r="DF114" s="141">
        <f t="shared" ca="1" si="112"/>
        <v>0</v>
      </c>
      <c r="DG114" s="141">
        <f t="shared" ca="1" si="112"/>
        <v>0</v>
      </c>
      <c r="DH114" s="141">
        <f t="shared" ca="1" si="112"/>
        <v>0</v>
      </c>
      <c r="DI114" s="141">
        <f t="shared" ca="1" si="112"/>
        <v>0</v>
      </c>
      <c r="DJ114" s="141">
        <f t="shared" ca="1" si="112"/>
        <v>0</v>
      </c>
      <c r="DK114" s="141">
        <f t="shared" ca="1" si="112"/>
        <v>0</v>
      </c>
      <c r="DL114" s="141">
        <f t="shared" ca="1" si="112"/>
        <v>0</v>
      </c>
      <c r="DM114" s="141">
        <f t="shared" ca="1" si="112"/>
        <v>0</v>
      </c>
      <c r="DN114" s="141">
        <f t="shared" ca="1" si="112"/>
        <v>0</v>
      </c>
      <c r="DO114" s="141">
        <f t="shared" ca="1" si="112"/>
        <v>0</v>
      </c>
      <c r="DP114" s="141">
        <f t="shared" ca="1" si="112"/>
        <v>0</v>
      </c>
      <c r="DQ114" s="141">
        <f t="shared" ca="1" si="112"/>
        <v>0</v>
      </c>
      <c r="DR114" s="141">
        <f t="shared" ca="1" si="112"/>
        <v>0</v>
      </c>
      <c r="DS114" s="141">
        <f t="shared" ca="1" si="112"/>
        <v>0</v>
      </c>
      <c r="DT114" s="141">
        <f t="shared" ca="1" si="112"/>
        <v>0</v>
      </c>
      <c r="DU114" s="141">
        <f t="shared" ca="1" si="115"/>
        <v>0</v>
      </c>
      <c r="DV114" s="141">
        <f t="shared" ca="1" si="115"/>
        <v>0</v>
      </c>
      <c r="DW114" s="141">
        <f t="shared" ca="1" si="115"/>
        <v>0</v>
      </c>
      <c r="DX114" s="141">
        <f t="shared" ca="1" si="115"/>
        <v>0</v>
      </c>
      <c r="DY114" s="141">
        <f t="shared" ca="1" si="115"/>
        <v>0</v>
      </c>
      <c r="DZ114" s="141">
        <f t="shared" ca="1" si="115"/>
        <v>0</v>
      </c>
      <c r="EA114" s="141">
        <f t="shared" ca="1" si="115"/>
        <v>0</v>
      </c>
      <c r="EB114" s="141">
        <f t="shared" ca="1" si="115"/>
        <v>0</v>
      </c>
      <c r="EC114" s="141">
        <f t="shared" ca="1" si="113"/>
        <v>0</v>
      </c>
      <c r="ED114" s="141">
        <f t="shared" ca="1" si="113"/>
        <v>0</v>
      </c>
      <c r="EE114" s="141">
        <f t="shared" ca="1" si="113"/>
        <v>0</v>
      </c>
      <c r="EF114" s="141">
        <f t="shared" ca="1" si="113"/>
        <v>0</v>
      </c>
      <c r="EG114" s="141">
        <f t="shared" ca="1" si="113"/>
        <v>0</v>
      </c>
      <c r="EH114" s="141">
        <f t="shared" ca="1" si="113"/>
        <v>0</v>
      </c>
      <c r="EI114" s="141">
        <f t="shared" ca="1" si="113"/>
        <v>0</v>
      </c>
      <c r="EJ114" s="141">
        <f t="shared" ca="1" si="113"/>
        <v>0</v>
      </c>
      <c r="EK114" s="141">
        <f t="shared" ca="1" si="113"/>
        <v>0</v>
      </c>
      <c r="EL114" s="141">
        <f t="shared" ca="1" si="113"/>
        <v>0</v>
      </c>
      <c r="EM114" s="141">
        <f t="shared" ca="1" si="113"/>
        <v>0</v>
      </c>
      <c r="EN114" s="141">
        <f t="shared" ca="1" si="113"/>
        <v>0</v>
      </c>
      <c r="EO114" s="141">
        <f t="shared" ca="1" si="113"/>
        <v>0</v>
      </c>
      <c r="EP114" s="141">
        <f t="shared" ca="1" si="113"/>
        <v>0</v>
      </c>
      <c r="EQ114" s="141">
        <f t="shared" ca="1" si="113"/>
        <v>0</v>
      </c>
      <c r="ER114" s="141">
        <f t="shared" ca="1" si="113"/>
        <v>0</v>
      </c>
      <c r="ES114" s="141">
        <f t="shared" ca="1" si="104"/>
        <v>0</v>
      </c>
      <c r="ET114" s="141">
        <f t="shared" ca="1" si="104"/>
        <v>0</v>
      </c>
      <c r="EU114" s="141">
        <f t="shared" ca="1" si="104"/>
        <v>0</v>
      </c>
      <c r="EV114" s="141">
        <f t="shared" ca="1" si="104"/>
        <v>0</v>
      </c>
      <c r="EW114" s="141">
        <f t="shared" ca="1" si="104"/>
        <v>0</v>
      </c>
      <c r="EX114" s="141">
        <f t="shared" ca="1" si="104"/>
        <v>0</v>
      </c>
      <c r="EY114" s="141">
        <f t="shared" ca="1" si="104"/>
        <v>0</v>
      </c>
      <c r="EZ114" s="141">
        <f t="shared" ca="1" si="104"/>
        <v>0</v>
      </c>
      <c r="FA114" s="141">
        <f t="shared" ca="1" si="104"/>
        <v>0</v>
      </c>
      <c r="FB114" s="141">
        <f t="shared" ca="1" si="104"/>
        <v>0</v>
      </c>
    </row>
    <row r="115" spans="1:158" ht="2.25" customHeight="1">
      <c r="A115" s="139">
        <f t="shared" si="83"/>
        <v>107</v>
      </c>
      <c r="B115" s="140">
        <f t="shared" si="86"/>
        <v>107</v>
      </c>
      <c r="C115" s="140">
        <f t="shared" si="84"/>
        <v>108</v>
      </c>
      <c r="D115" s="139">
        <f t="shared" si="87"/>
        <v>1</v>
      </c>
      <c r="E115" s="139">
        <f t="shared" si="85"/>
        <v>0</v>
      </c>
      <c r="F115" s="139">
        <f t="shared" si="88"/>
        <v>1</v>
      </c>
      <c r="G115">
        <v>107</v>
      </c>
      <c r="H115" s="141">
        <f t="shared" ca="1" si="118"/>
        <v>0</v>
      </c>
      <c r="I115" s="141">
        <f t="shared" ca="1" si="118"/>
        <v>0</v>
      </c>
      <c r="J115" s="141">
        <f t="shared" ca="1" si="118"/>
        <v>0</v>
      </c>
      <c r="K115" s="141">
        <f t="shared" ca="1" si="118"/>
        <v>0</v>
      </c>
      <c r="L115" s="141">
        <f t="shared" ca="1" si="118"/>
        <v>0</v>
      </c>
      <c r="M115" s="141">
        <f t="shared" ca="1" si="118"/>
        <v>0</v>
      </c>
      <c r="N115" s="141">
        <f t="shared" ca="1" si="118"/>
        <v>0</v>
      </c>
      <c r="O115" s="141">
        <f t="shared" ca="1" si="118"/>
        <v>0</v>
      </c>
      <c r="P115" s="141">
        <f t="shared" ca="1" si="118"/>
        <v>0</v>
      </c>
      <c r="Q115" s="141">
        <f t="shared" ca="1" si="118"/>
        <v>0</v>
      </c>
      <c r="R115" s="141">
        <f t="shared" ca="1" si="118"/>
        <v>0</v>
      </c>
      <c r="S115" s="141">
        <f t="shared" ca="1" si="118"/>
        <v>0</v>
      </c>
      <c r="T115" s="141">
        <f t="shared" ca="1" si="118"/>
        <v>0</v>
      </c>
      <c r="U115" s="141">
        <f t="shared" ca="1" si="118"/>
        <v>0</v>
      </c>
      <c r="V115" s="141">
        <f t="shared" ca="1" si="118"/>
        <v>0</v>
      </c>
      <c r="W115" s="141">
        <f t="shared" ca="1" si="118"/>
        <v>0</v>
      </c>
      <c r="X115" s="141">
        <f t="shared" ca="1" si="122"/>
        <v>0</v>
      </c>
      <c r="Y115" s="141">
        <f t="shared" ca="1" si="122"/>
        <v>0</v>
      </c>
      <c r="Z115" s="141">
        <f t="shared" ca="1" si="122"/>
        <v>0</v>
      </c>
      <c r="AA115" s="141">
        <f t="shared" ca="1" si="122"/>
        <v>0</v>
      </c>
      <c r="AB115" s="141">
        <f t="shared" ca="1" si="122"/>
        <v>0</v>
      </c>
      <c r="AC115" s="141">
        <f t="shared" ca="1" si="122"/>
        <v>0</v>
      </c>
      <c r="AD115" s="141">
        <f t="shared" ca="1" si="122"/>
        <v>0</v>
      </c>
      <c r="AE115" s="141">
        <f t="shared" ca="1" si="122"/>
        <v>0</v>
      </c>
      <c r="AF115" s="141">
        <f t="shared" ca="1" si="122"/>
        <v>0</v>
      </c>
      <c r="AG115" s="141">
        <f t="shared" ca="1" si="122"/>
        <v>0</v>
      </c>
      <c r="AH115" s="141">
        <f t="shared" ca="1" si="122"/>
        <v>0</v>
      </c>
      <c r="AI115" s="141">
        <f t="shared" ca="1" si="122"/>
        <v>0</v>
      </c>
      <c r="AJ115" s="141">
        <f t="shared" ca="1" si="122"/>
        <v>0</v>
      </c>
      <c r="AK115" s="141">
        <f t="shared" ca="1" si="122"/>
        <v>0</v>
      </c>
      <c r="AL115" s="141">
        <f t="shared" ca="1" si="122"/>
        <v>0</v>
      </c>
      <c r="AM115" s="141">
        <f t="shared" ca="1" si="122"/>
        <v>0</v>
      </c>
      <c r="AN115" s="141">
        <f t="shared" ca="1" si="121"/>
        <v>0</v>
      </c>
      <c r="AO115" s="141">
        <f t="shared" ca="1" si="121"/>
        <v>0</v>
      </c>
      <c r="AP115" s="141">
        <f t="shared" ca="1" si="121"/>
        <v>0</v>
      </c>
      <c r="AQ115" s="141">
        <f t="shared" ca="1" si="121"/>
        <v>0</v>
      </c>
      <c r="AR115" s="141">
        <f t="shared" ca="1" si="121"/>
        <v>0</v>
      </c>
      <c r="AS115" s="141">
        <f t="shared" ca="1" si="121"/>
        <v>0</v>
      </c>
      <c r="AT115" s="141">
        <f t="shared" ca="1" si="121"/>
        <v>0</v>
      </c>
      <c r="AU115" s="141">
        <f t="shared" ca="1" si="121"/>
        <v>0</v>
      </c>
      <c r="AV115" s="141">
        <f t="shared" ca="1" si="121"/>
        <v>0</v>
      </c>
      <c r="AW115" s="141">
        <f t="shared" ca="1" si="121"/>
        <v>0</v>
      </c>
      <c r="AX115" s="141">
        <f t="shared" ca="1" si="121"/>
        <v>0</v>
      </c>
      <c r="AY115" s="141">
        <f t="shared" ca="1" si="121"/>
        <v>0</v>
      </c>
      <c r="AZ115" s="141">
        <f t="shared" ca="1" si="121"/>
        <v>0</v>
      </c>
      <c r="BA115" s="141">
        <f t="shared" ca="1" si="121"/>
        <v>0</v>
      </c>
      <c r="BB115" s="141">
        <f t="shared" ca="1" si="121"/>
        <v>0</v>
      </c>
      <c r="BC115" s="141">
        <f t="shared" ca="1" si="119"/>
        <v>0</v>
      </c>
      <c r="BD115" s="141">
        <f t="shared" ca="1" si="119"/>
        <v>0</v>
      </c>
      <c r="BE115" s="141">
        <f t="shared" ca="1" si="119"/>
        <v>0</v>
      </c>
      <c r="BF115" s="141">
        <f t="shared" ca="1" si="119"/>
        <v>0</v>
      </c>
      <c r="BG115" s="141">
        <f t="shared" ca="1" si="119"/>
        <v>0</v>
      </c>
      <c r="BH115" s="141">
        <f t="shared" ca="1" si="119"/>
        <v>0</v>
      </c>
      <c r="BI115" s="141">
        <f t="shared" ca="1" si="119"/>
        <v>0</v>
      </c>
      <c r="BJ115" s="141">
        <f t="shared" ca="1" si="119"/>
        <v>0</v>
      </c>
      <c r="BK115" s="141">
        <f t="shared" ca="1" si="119"/>
        <v>0</v>
      </c>
      <c r="BL115" s="141">
        <f t="shared" ca="1" si="119"/>
        <v>0</v>
      </c>
      <c r="BM115" s="141">
        <f t="shared" ca="1" si="119"/>
        <v>0</v>
      </c>
      <c r="BN115" s="141">
        <f t="shared" ca="1" si="119"/>
        <v>0</v>
      </c>
      <c r="BO115" s="141">
        <f t="shared" ca="1" si="119"/>
        <v>0</v>
      </c>
      <c r="BP115" s="141">
        <f t="shared" ca="1" si="119"/>
        <v>0</v>
      </c>
      <c r="BQ115" s="141">
        <f t="shared" ca="1" si="119"/>
        <v>0</v>
      </c>
      <c r="BR115" s="141">
        <f t="shared" ca="1" si="120"/>
        <v>0</v>
      </c>
      <c r="BS115" s="141">
        <f t="shared" ca="1" si="120"/>
        <v>0</v>
      </c>
      <c r="BT115" s="141">
        <f t="shared" ca="1" si="120"/>
        <v>0</v>
      </c>
      <c r="BU115" s="141">
        <f t="shared" ca="1" si="120"/>
        <v>0</v>
      </c>
      <c r="BV115" s="141">
        <f t="shared" ca="1" si="120"/>
        <v>0</v>
      </c>
      <c r="BW115" s="141">
        <f t="shared" ca="1" si="120"/>
        <v>0</v>
      </c>
      <c r="BX115" s="141">
        <f t="shared" ca="1" si="120"/>
        <v>0</v>
      </c>
      <c r="BY115" s="141">
        <f t="shared" ca="1" si="120"/>
        <v>0</v>
      </c>
      <c r="BZ115" s="141">
        <f t="shared" ca="1" si="120"/>
        <v>0</v>
      </c>
      <c r="CA115" s="141">
        <f t="shared" ca="1" si="120"/>
        <v>0</v>
      </c>
      <c r="CB115" s="141">
        <f t="shared" ca="1" si="120"/>
        <v>0</v>
      </c>
      <c r="CC115" s="141">
        <f t="shared" ca="1" si="120"/>
        <v>0</v>
      </c>
      <c r="CD115" s="141">
        <f t="shared" ca="1" si="120"/>
        <v>0</v>
      </c>
      <c r="CE115" s="141">
        <f t="shared" ca="1" si="120"/>
        <v>0</v>
      </c>
      <c r="CF115" s="141">
        <f t="shared" ca="1" si="120"/>
        <v>0</v>
      </c>
      <c r="CG115" s="141">
        <f t="shared" ca="1" si="120"/>
        <v>0</v>
      </c>
      <c r="CH115" s="141">
        <f t="shared" ca="1" si="109"/>
        <v>0</v>
      </c>
      <c r="CI115" s="141">
        <f t="shared" ca="1" si="109"/>
        <v>0</v>
      </c>
      <c r="CJ115" s="141">
        <f t="shared" ca="1" si="109"/>
        <v>0</v>
      </c>
      <c r="CK115" s="141">
        <f t="shared" ref="CK115:CV117" ca="1" si="123">(((INDIRECT("Desenho!L" &amp; (1+$B115)&amp;"C"&amp;(1+CK$5),FALSE)*$D115+INDIRECT("Desenho!L" &amp;(1+$C115)&amp;"C"&amp;(1+CK$5),FALSE)*$E115)/$F115)*CK$3+((INDIRECT("Desenho!L" &amp;(1+$B115) &amp;"C"&amp;(1+CK$4),FALSE)*$D115+INDIRECT("Desenho!L" &amp;(1+$C115)&amp;"C"&amp;(1+CK$4),FALSE)*$E115)/$F115)*CK$2)/CK$1</f>
        <v>0</v>
      </c>
      <c r="CL115" s="141">
        <f t="shared" ca="1" si="123"/>
        <v>0</v>
      </c>
      <c r="CM115" s="141">
        <f t="shared" ca="1" si="123"/>
        <v>0</v>
      </c>
      <c r="CN115" s="141">
        <f t="shared" ca="1" si="123"/>
        <v>0</v>
      </c>
      <c r="CO115" s="141">
        <f t="shared" ca="1" si="123"/>
        <v>0</v>
      </c>
      <c r="CP115" s="141">
        <f t="shared" ca="1" si="123"/>
        <v>0</v>
      </c>
      <c r="CQ115" s="141">
        <f t="shared" ca="1" si="123"/>
        <v>0</v>
      </c>
      <c r="CR115" s="141">
        <f t="shared" ca="1" si="123"/>
        <v>0</v>
      </c>
      <c r="CS115" s="141">
        <f t="shared" ca="1" si="123"/>
        <v>0</v>
      </c>
      <c r="CT115" s="141">
        <f t="shared" ca="1" si="123"/>
        <v>0</v>
      </c>
      <c r="CU115" s="141">
        <f t="shared" ca="1" si="123"/>
        <v>0</v>
      </c>
      <c r="CV115" s="141">
        <f t="shared" ca="1" si="123"/>
        <v>0</v>
      </c>
      <c r="CW115" s="141">
        <f t="shared" ca="1" si="116"/>
        <v>0</v>
      </c>
      <c r="CX115" s="141">
        <f t="shared" ca="1" si="116"/>
        <v>0</v>
      </c>
      <c r="CY115" s="141">
        <f t="shared" ca="1" si="116"/>
        <v>0</v>
      </c>
      <c r="CZ115" s="141">
        <f t="shared" ca="1" si="116"/>
        <v>0</v>
      </c>
      <c r="DA115" s="141">
        <f t="shared" ca="1" si="116"/>
        <v>0</v>
      </c>
      <c r="DB115" s="141">
        <f t="shared" ca="1" si="116"/>
        <v>0</v>
      </c>
      <c r="DC115" s="141">
        <f t="shared" ca="1" si="116"/>
        <v>0</v>
      </c>
      <c r="DD115" s="141">
        <f t="shared" ca="1" si="116"/>
        <v>0</v>
      </c>
      <c r="DE115" s="141">
        <f t="shared" ca="1" si="112"/>
        <v>0</v>
      </c>
      <c r="DF115" s="141">
        <f t="shared" ca="1" si="112"/>
        <v>0</v>
      </c>
      <c r="DG115" s="141">
        <f t="shared" ca="1" si="112"/>
        <v>0</v>
      </c>
      <c r="DH115" s="141">
        <f t="shared" ca="1" si="112"/>
        <v>0</v>
      </c>
      <c r="DI115" s="141">
        <f t="shared" ca="1" si="112"/>
        <v>0</v>
      </c>
      <c r="DJ115" s="141">
        <f t="shared" ca="1" si="112"/>
        <v>0</v>
      </c>
      <c r="DK115" s="141">
        <f t="shared" ca="1" si="112"/>
        <v>0</v>
      </c>
      <c r="DL115" s="141">
        <f t="shared" ca="1" si="112"/>
        <v>0</v>
      </c>
      <c r="DM115" s="141">
        <f t="shared" ca="1" si="112"/>
        <v>0</v>
      </c>
      <c r="DN115" s="141">
        <f t="shared" ca="1" si="112"/>
        <v>0</v>
      </c>
      <c r="DO115" s="141">
        <f t="shared" ca="1" si="112"/>
        <v>0</v>
      </c>
      <c r="DP115" s="141">
        <f t="shared" ca="1" si="112"/>
        <v>0</v>
      </c>
      <c r="DQ115" s="141">
        <f t="shared" ca="1" si="112"/>
        <v>0</v>
      </c>
      <c r="DR115" s="141">
        <f t="shared" ca="1" si="112"/>
        <v>0</v>
      </c>
      <c r="DS115" s="141">
        <f t="shared" ca="1" si="112"/>
        <v>0</v>
      </c>
      <c r="DT115" s="141">
        <f t="shared" ca="1" si="112"/>
        <v>0</v>
      </c>
      <c r="DU115" s="141">
        <f t="shared" ca="1" si="115"/>
        <v>0</v>
      </c>
      <c r="DV115" s="141">
        <f t="shared" ca="1" si="115"/>
        <v>0</v>
      </c>
      <c r="DW115" s="141">
        <f t="shared" ca="1" si="115"/>
        <v>0</v>
      </c>
      <c r="DX115" s="141">
        <f t="shared" ca="1" si="115"/>
        <v>0</v>
      </c>
      <c r="DY115" s="141">
        <f t="shared" ca="1" si="115"/>
        <v>0</v>
      </c>
      <c r="DZ115" s="141">
        <f t="shared" ca="1" si="115"/>
        <v>0</v>
      </c>
      <c r="EA115" s="141">
        <f t="shared" ca="1" si="115"/>
        <v>0</v>
      </c>
      <c r="EB115" s="141">
        <f t="shared" ca="1" si="115"/>
        <v>0</v>
      </c>
      <c r="EC115" s="141">
        <f t="shared" ca="1" si="113"/>
        <v>0</v>
      </c>
      <c r="ED115" s="141">
        <f t="shared" ca="1" si="113"/>
        <v>0</v>
      </c>
      <c r="EE115" s="141">
        <f t="shared" ca="1" si="113"/>
        <v>0</v>
      </c>
      <c r="EF115" s="141">
        <f t="shared" ca="1" si="113"/>
        <v>0</v>
      </c>
      <c r="EG115" s="141">
        <f t="shared" ca="1" si="113"/>
        <v>0</v>
      </c>
      <c r="EH115" s="141">
        <f t="shared" ca="1" si="113"/>
        <v>0</v>
      </c>
      <c r="EI115" s="141">
        <f t="shared" ca="1" si="113"/>
        <v>0</v>
      </c>
      <c r="EJ115" s="141">
        <f t="shared" ca="1" si="113"/>
        <v>0</v>
      </c>
      <c r="EK115" s="141">
        <f t="shared" ca="1" si="113"/>
        <v>0</v>
      </c>
      <c r="EL115" s="141">
        <f t="shared" ca="1" si="113"/>
        <v>0</v>
      </c>
      <c r="EM115" s="141">
        <f t="shared" ca="1" si="113"/>
        <v>0</v>
      </c>
      <c r="EN115" s="141">
        <f t="shared" ca="1" si="113"/>
        <v>0</v>
      </c>
      <c r="EO115" s="141">
        <f t="shared" ca="1" si="113"/>
        <v>0</v>
      </c>
      <c r="EP115" s="141">
        <f t="shared" ca="1" si="113"/>
        <v>0</v>
      </c>
      <c r="EQ115" s="141">
        <f t="shared" ca="1" si="113"/>
        <v>0</v>
      </c>
      <c r="ER115" s="141">
        <f t="shared" ca="1" si="113"/>
        <v>0</v>
      </c>
      <c r="ES115" s="141">
        <f t="shared" ca="1" si="104"/>
        <v>0</v>
      </c>
      <c r="ET115" s="141">
        <f t="shared" ca="1" si="104"/>
        <v>0</v>
      </c>
      <c r="EU115" s="141">
        <f t="shared" ca="1" si="104"/>
        <v>0</v>
      </c>
      <c r="EV115" s="141">
        <f t="shared" ca="1" si="104"/>
        <v>0</v>
      </c>
      <c r="EW115" s="141">
        <f t="shared" ca="1" si="104"/>
        <v>0</v>
      </c>
      <c r="EX115" s="141">
        <f t="shared" ca="1" si="104"/>
        <v>0</v>
      </c>
      <c r="EY115" s="141">
        <f t="shared" ca="1" si="104"/>
        <v>0</v>
      </c>
      <c r="EZ115" s="141">
        <f t="shared" ca="1" si="104"/>
        <v>0</v>
      </c>
      <c r="FA115" s="141">
        <f t="shared" ca="1" si="104"/>
        <v>0</v>
      </c>
      <c r="FB115" s="141">
        <f t="shared" ca="1" si="104"/>
        <v>0</v>
      </c>
    </row>
    <row r="116" spans="1:158" ht="2.25" customHeight="1">
      <c r="A116" s="139">
        <f t="shared" si="83"/>
        <v>108</v>
      </c>
      <c r="B116" s="140">
        <f t="shared" si="86"/>
        <v>108</v>
      </c>
      <c r="C116" s="140">
        <f t="shared" si="84"/>
        <v>109</v>
      </c>
      <c r="D116" s="139">
        <f t="shared" si="87"/>
        <v>1</v>
      </c>
      <c r="E116" s="139">
        <f t="shared" si="85"/>
        <v>0</v>
      </c>
      <c r="F116" s="139">
        <f t="shared" si="88"/>
        <v>1</v>
      </c>
      <c r="G116">
        <v>108</v>
      </c>
      <c r="H116" s="141">
        <f t="shared" ca="1" si="118"/>
        <v>0</v>
      </c>
      <c r="I116" s="141">
        <f t="shared" ca="1" si="118"/>
        <v>0</v>
      </c>
      <c r="J116" s="141">
        <f t="shared" ca="1" si="118"/>
        <v>0</v>
      </c>
      <c r="K116" s="141">
        <f t="shared" ca="1" si="118"/>
        <v>0</v>
      </c>
      <c r="L116" s="141">
        <f t="shared" ca="1" si="118"/>
        <v>0</v>
      </c>
      <c r="M116" s="141">
        <f t="shared" ca="1" si="118"/>
        <v>0</v>
      </c>
      <c r="N116" s="141">
        <f t="shared" ca="1" si="118"/>
        <v>0</v>
      </c>
      <c r="O116" s="141">
        <f t="shared" ca="1" si="118"/>
        <v>0</v>
      </c>
      <c r="P116" s="141">
        <f t="shared" ca="1" si="118"/>
        <v>0</v>
      </c>
      <c r="Q116" s="141">
        <f t="shared" ca="1" si="118"/>
        <v>0</v>
      </c>
      <c r="R116" s="141">
        <f t="shared" ca="1" si="118"/>
        <v>0</v>
      </c>
      <c r="S116" s="141">
        <f t="shared" ca="1" si="118"/>
        <v>0</v>
      </c>
      <c r="T116" s="141">
        <f t="shared" ca="1" si="118"/>
        <v>0</v>
      </c>
      <c r="U116" s="141">
        <f t="shared" ca="1" si="118"/>
        <v>0</v>
      </c>
      <c r="V116" s="141">
        <f t="shared" ca="1" si="118"/>
        <v>0</v>
      </c>
      <c r="W116" s="141">
        <f t="shared" ca="1" si="118"/>
        <v>0</v>
      </c>
      <c r="X116" s="141">
        <f t="shared" ca="1" si="122"/>
        <v>0</v>
      </c>
      <c r="Y116" s="141">
        <f t="shared" ca="1" si="122"/>
        <v>0</v>
      </c>
      <c r="Z116" s="141">
        <f t="shared" ca="1" si="122"/>
        <v>0</v>
      </c>
      <c r="AA116" s="141">
        <f t="shared" ca="1" si="122"/>
        <v>0</v>
      </c>
      <c r="AB116" s="141">
        <f t="shared" ca="1" si="122"/>
        <v>0</v>
      </c>
      <c r="AC116" s="141">
        <f t="shared" ca="1" si="122"/>
        <v>0</v>
      </c>
      <c r="AD116" s="141">
        <f t="shared" ca="1" si="122"/>
        <v>0</v>
      </c>
      <c r="AE116" s="141">
        <f t="shared" ca="1" si="122"/>
        <v>0</v>
      </c>
      <c r="AF116" s="141">
        <f t="shared" ca="1" si="122"/>
        <v>0</v>
      </c>
      <c r="AG116" s="141">
        <f t="shared" ca="1" si="122"/>
        <v>0</v>
      </c>
      <c r="AH116" s="141">
        <f t="shared" ca="1" si="122"/>
        <v>0</v>
      </c>
      <c r="AI116" s="141">
        <f t="shared" ca="1" si="122"/>
        <v>0</v>
      </c>
      <c r="AJ116" s="141">
        <f t="shared" ca="1" si="122"/>
        <v>0</v>
      </c>
      <c r="AK116" s="141">
        <f t="shared" ca="1" si="122"/>
        <v>0</v>
      </c>
      <c r="AL116" s="141">
        <f t="shared" ca="1" si="122"/>
        <v>0</v>
      </c>
      <c r="AM116" s="141">
        <f t="shared" ca="1" si="122"/>
        <v>0</v>
      </c>
      <c r="AN116" s="141">
        <f t="shared" ca="1" si="121"/>
        <v>0</v>
      </c>
      <c r="AO116" s="141">
        <f t="shared" ca="1" si="121"/>
        <v>0</v>
      </c>
      <c r="AP116" s="141">
        <f t="shared" ca="1" si="121"/>
        <v>0</v>
      </c>
      <c r="AQ116" s="141">
        <f t="shared" ca="1" si="121"/>
        <v>0</v>
      </c>
      <c r="AR116" s="141">
        <f t="shared" ca="1" si="121"/>
        <v>0</v>
      </c>
      <c r="AS116" s="141">
        <f t="shared" ca="1" si="121"/>
        <v>0</v>
      </c>
      <c r="AT116" s="141">
        <f t="shared" ca="1" si="121"/>
        <v>0</v>
      </c>
      <c r="AU116" s="141">
        <f t="shared" ca="1" si="121"/>
        <v>0</v>
      </c>
      <c r="AV116" s="141">
        <f t="shared" ca="1" si="121"/>
        <v>0</v>
      </c>
      <c r="AW116" s="141">
        <f t="shared" ca="1" si="121"/>
        <v>0</v>
      </c>
      <c r="AX116" s="141">
        <f t="shared" ca="1" si="121"/>
        <v>0</v>
      </c>
      <c r="AY116" s="141">
        <f t="shared" ca="1" si="121"/>
        <v>0</v>
      </c>
      <c r="AZ116" s="141">
        <f t="shared" ca="1" si="121"/>
        <v>0</v>
      </c>
      <c r="BA116" s="141">
        <f t="shared" ca="1" si="121"/>
        <v>0</v>
      </c>
      <c r="BB116" s="141">
        <f t="shared" ca="1" si="121"/>
        <v>0</v>
      </c>
      <c r="BC116" s="141">
        <f t="shared" ca="1" si="119"/>
        <v>0</v>
      </c>
      <c r="BD116" s="141">
        <f t="shared" ca="1" si="119"/>
        <v>0</v>
      </c>
      <c r="BE116" s="141">
        <f t="shared" ca="1" si="119"/>
        <v>0</v>
      </c>
      <c r="BF116" s="141">
        <f t="shared" ca="1" si="119"/>
        <v>0</v>
      </c>
      <c r="BG116" s="141">
        <f t="shared" ca="1" si="119"/>
        <v>0</v>
      </c>
      <c r="BH116" s="141">
        <f t="shared" ca="1" si="119"/>
        <v>0</v>
      </c>
      <c r="BI116" s="141">
        <f t="shared" ca="1" si="119"/>
        <v>0</v>
      </c>
      <c r="BJ116" s="141">
        <f t="shared" ca="1" si="119"/>
        <v>0</v>
      </c>
      <c r="BK116" s="141">
        <f t="shared" ca="1" si="119"/>
        <v>0</v>
      </c>
      <c r="BL116" s="141">
        <f t="shared" ca="1" si="119"/>
        <v>0</v>
      </c>
      <c r="BM116" s="141">
        <f t="shared" ca="1" si="119"/>
        <v>0</v>
      </c>
      <c r="BN116" s="141">
        <f t="shared" ca="1" si="119"/>
        <v>0</v>
      </c>
      <c r="BO116" s="141">
        <f t="shared" ca="1" si="119"/>
        <v>0</v>
      </c>
      <c r="BP116" s="141">
        <f t="shared" ca="1" si="119"/>
        <v>0</v>
      </c>
      <c r="BQ116" s="141">
        <f t="shared" ca="1" si="119"/>
        <v>0</v>
      </c>
      <c r="BR116" s="141">
        <f t="shared" ca="1" si="120"/>
        <v>0</v>
      </c>
      <c r="BS116" s="141">
        <f t="shared" ca="1" si="120"/>
        <v>0</v>
      </c>
      <c r="BT116" s="141">
        <f t="shared" ca="1" si="120"/>
        <v>0</v>
      </c>
      <c r="BU116" s="141">
        <f t="shared" ca="1" si="120"/>
        <v>0</v>
      </c>
      <c r="BV116" s="141">
        <f t="shared" ca="1" si="120"/>
        <v>0</v>
      </c>
      <c r="BW116" s="141">
        <f t="shared" ca="1" si="120"/>
        <v>0</v>
      </c>
      <c r="BX116" s="141">
        <f t="shared" ca="1" si="120"/>
        <v>0</v>
      </c>
      <c r="BY116" s="141">
        <f t="shared" ca="1" si="120"/>
        <v>0</v>
      </c>
      <c r="BZ116" s="141">
        <f t="shared" ca="1" si="120"/>
        <v>0</v>
      </c>
      <c r="CA116" s="141">
        <f t="shared" ca="1" si="120"/>
        <v>0</v>
      </c>
      <c r="CB116" s="141">
        <f t="shared" ca="1" si="120"/>
        <v>0</v>
      </c>
      <c r="CC116" s="141">
        <f t="shared" ca="1" si="120"/>
        <v>0</v>
      </c>
      <c r="CD116" s="141">
        <f t="shared" ca="1" si="120"/>
        <v>0</v>
      </c>
      <c r="CE116" s="141">
        <f t="shared" ca="1" si="120"/>
        <v>0</v>
      </c>
      <c r="CF116" s="141">
        <f t="shared" ca="1" si="120"/>
        <v>0</v>
      </c>
      <c r="CG116" s="141">
        <f t="shared" ca="1" si="120"/>
        <v>0</v>
      </c>
      <c r="CH116" s="141">
        <f t="shared" ca="1" si="109"/>
        <v>0</v>
      </c>
      <c r="CI116" s="141">
        <f t="shared" ca="1" si="109"/>
        <v>0</v>
      </c>
      <c r="CJ116" s="141">
        <f t="shared" ca="1" si="109"/>
        <v>0</v>
      </c>
      <c r="CK116" s="141">
        <f t="shared" ca="1" si="123"/>
        <v>0</v>
      </c>
      <c r="CL116" s="141">
        <f t="shared" ca="1" si="123"/>
        <v>0</v>
      </c>
      <c r="CM116" s="141">
        <f t="shared" ca="1" si="123"/>
        <v>0</v>
      </c>
      <c r="CN116" s="141">
        <f t="shared" ca="1" si="123"/>
        <v>0</v>
      </c>
      <c r="CO116" s="141">
        <f t="shared" ca="1" si="123"/>
        <v>0</v>
      </c>
      <c r="CP116" s="141">
        <f t="shared" ca="1" si="123"/>
        <v>0</v>
      </c>
      <c r="CQ116" s="141">
        <f t="shared" ca="1" si="123"/>
        <v>0</v>
      </c>
      <c r="CR116" s="141">
        <f t="shared" ca="1" si="123"/>
        <v>0</v>
      </c>
      <c r="CS116" s="141">
        <f t="shared" ca="1" si="123"/>
        <v>0</v>
      </c>
      <c r="CT116" s="141">
        <f t="shared" ca="1" si="123"/>
        <v>0</v>
      </c>
      <c r="CU116" s="141">
        <f t="shared" ca="1" si="123"/>
        <v>0</v>
      </c>
      <c r="CV116" s="141">
        <f t="shared" ca="1" si="123"/>
        <v>0</v>
      </c>
      <c r="CW116" s="141">
        <f t="shared" ca="1" si="116"/>
        <v>0</v>
      </c>
      <c r="CX116" s="141">
        <f t="shared" ca="1" si="116"/>
        <v>0</v>
      </c>
      <c r="CY116" s="141">
        <f t="shared" ca="1" si="116"/>
        <v>0</v>
      </c>
      <c r="CZ116" s="141">
        <f t="shared" ca="1" si="116"/>
        <v>0</v>
      </c>
      <c r="DA116" s="141">
        <f t="shared" ca="1" si="116"/>
        <v>0</v>
      </c>
      <c r="DB116" s="141">
        <f t="shared" ca="1" si="116"/>
        <v>0</v>
      </c>
      <c r="DC116" s="141">
        <f t="shared" ca="1" si="116"/>
        <v>0</v>
      </c>
      <c r="DD116" s="141">
        <f t="shared" ca="1" si="116"/>
        <v>0</v>
      </c>
      <c r="DE116" s="141">
        <f t="shared" ca="1" si="112"/>
        <v>0</v>
      </c>
      <c r="DF116" s="141">
        <f t="shared" ca="1" si="112"/>
        <v>0</v>
      </c>
      <c r="DG116" s="141">
        <f t="shared" ca="1" si="112"/>
        <v>0</v>
      </c>
      <c r="DH116" s="141">
        <f t="shared" ca="1" si="112"/>
        <v>0</v>
      </c>
      <c r="DI116" s="141">
        <f t="shared" ca="1" si="112"/>
        <v>0</v>
      </c>
      <c r="DJ116" s="141">
        <f t="shared" ca="1" si="112"/>
        <v>0</v>
      </c>
      <c r="DK116" s="141">
        <f t="shared" ca="1" si="112"/>
        <v>0</v>
      </c>
      <c r="DL116" s="141">
        <f t="shared" ca="1" si="112"/>
        <v>0</v>
      </c>
      <c r="DM116" s="141">
        <f t="shared" ca="1" si="112"/>
        <v>0</v>
      </c>
      <c r="DN116" s="141">
        <f t="shared" ca="1" si="112"/>
        <v>0</v>
      </c>
      <c r="DO116" s="141">
        <f t="shared" ca="1" si="112"/>
        <v>0</v>
      </c>
      <c r="DP116" s="141">
        <f t="shared" ca="1" si="112"/>
        <v>0</v>
      </c>
      <c r="DQ116" s="141">
        <f t="shared" ca="1" si="112"/>
        <v>0</v>
      </c>
      <c r="DR116" s="141">
        <f t="shared" ca="1" si="112"/>
        <v>0</v>
      </c>
      <c r="DS116" s="141">
        <f t="shared" ca="1" si="112"/>
        <v>0</v>
      </c>
      <c r="DT116" s="141">
        <f t="shared" ca="1" si="112"/>
        <v>0</v>
      </c>
      <c r="DU116" s="141">
        <f t="shared" ca="1" si="115"/>
        <v>0</v>
      </c>
      <c r="DV116" s="141">
        <f t="shared" ca="1" si="115"/>
        <v>0</v>
      </c>
      <c r="DW116" s="141">
        <f t="shared" ca="1" si="115"/>
        <v>0</v>
      </c>
      <c r="DX116" s="141">
        <f t="shared" ca="1" si="115"/>
        <v>0</v>
      </c>
      <c r="DY116" s="141">
        <f t="shared" ca="1" si="115"/>
        <v>0</v>
      </c>
      <c r="DZ116" s="141">
        <f t="shared" ca="1" si="115"/>
        <v>0</v>
      </c>
      <c r="EA116" s="141">
        <f t="shared" ca="1" si="115"/>
        <v>0</v>
      </c>
      <c r="EB116" s="141">
        <f t="shared" ca="1" si="115"/>
        <v>0</v>
      </c>
      <c r="EC116" s="141">
        <f t="shared" ca="1" si="113"/>
        <v>0</v>
      </c>
      <c r="ED116" s="141">
        <f t="shared" ca="1" si="113"/>
        <v>0</v>
      </c>
      <c r="EE116" s="141">
        <f t="shared" ca="1" si="113"/>
        <v>0</v>
      </c>
      <c r="EF116" s="141">
        <f t="shared" ca="1" si="113"/>
        <v>0</v>
      </c>
      <c r="EG116" s="141">
        <f t="shared" ca="1" si="113"/>
        <v>0</v>
      </c>
      <c r="EH116" s="141">
        <f t="shared" ca="1" si="113"/>
        <v>0</v>
      </c>
      <c r="EI116" s="141">
        <f t="shared" ca="1" si="113"/>
        <v>0</v>
      </c>
      <c r="EJ116" s="141">
        <f t="shared" ca="1" si="113"/>
        <v>0</v>
      </c>
      <c r="EK116" s="141">
        <f t="shared" ca="1" si="113"/>
        <v>0</v>
      </c>
      <c r="EL116" s="141">
        <f t="shared" ca="1" si="113"/>
        <v>0</v>
      </c>
      <c r="EM116" s="141">
        <f t="shared" ca="1" si="113"/>
        <v>0</v>
      </c>
      <c r="EN116" s="141">
        <f t="shared" ca="1" si="113"/>
        <v>0</v>
      </c>
      <c r="EO116" s="141">
        <f t="shared" ca="1" si="113"/>
        <v>0</v>
      </c>
      <c r="EP116" s="141">
        <f t="shared" ca="1" si="113"/>
        <v>0</v>
      </c>
      <c r="EQ116" s="141">
        <f t="shared" ca="1" si="113"/>
        <v>0</v>
      </c>
      <c r="ER116" s="141">
        <f t="shared" ca="1" si="113"/>
        <v>0</v>
      </c>
      <c r="ES116" s="141">
        <f t="shared" ca="1" si="104"/>
        <v>0</v>
      </c>
      <c r="ET116" s="141">
        <f t="shared" ca="1" si="104"/>
        <v>0</v>
      </c>
      <c r="EU116" s="141">
        <f t="shared" ca="1" si="104"/>
        <v>0</v>
      </c>
      <c r="EV116" s="141">
        <f t="shared" ca="1" si="104"/>
        <v>0</v>
      </c>
      <c r="EW116" s="141">
        <f t="shared" ca="1" si="104"/>
        <v>0</v>
      </c>
      <c r="EX116" s="141">
        <f t="shared" ca="1" si="104"/>
        <v>0</v>
      </c>
      <c r="EY116" s="141">
        <f t="shared" ca="1" si="104"/>
        <v>0</v>
      </c>
      <c r="EZ116" s="141">
        <f t="shared" ca="1" si="104"/>
        <v>0</v>
      </c>
      <c r="FA116" s="141">
        <f t="shared" ca="1" si="104"/>
        <v>0</v>
      </c>
      <c r="FB116" s="141">
        <f t="shared" ca="1" si="104"/>
        <v>0</v>
      </c>
    </row>
    <row r="117" spans="1:158" ht="2.25" customHeight="1">
      <c r="A117" s="139">
        <f t="shared" si="83"/>
        <v>109</v>
      </c>
      <c r="B117" s="140">
        <f t="shared" si="86"/>
        <v>109</v>
      </c>
      <c r="C117" s="140">
        <f t="shared" si="84"/>
        <v>110</v>
      </c>
      <c r="D117" s="139">
        <f t="shared" si="87"/>
        <v>1</v>
      </c>
      <c r="E117" s="139">
        <f t="shared" si="85"/>
        <v>0</v>
      </c>
      <c r="F117" s="139">
        <f t="shared" si="88"/>
        <v>1</v>
      </c>
      <c r="G117">
        <v>109</v>
      </c>
      <c r="H117" s="141">
        <f t="shared" ca="1" si="118"/>
        <v>0</v>
      </c>
      <c r="I117" s="141">
        <f t="shared" ca="1" si="118"/>
        <v>0</v>
      </c>
      <c r="J117" s="141">
        <f t="shared" ca="1" si="118"/>
        <v>0</v>
      </c>
      <c r="K117" s="141">
        <f t="shared" ca="1" si="118"/>
        <v>0</v>
      </c>
      <c r="L117" s="141">
        <f t="shared" ca="1" si="118"/>
        <v>0</v>
      </c>
      <c r="M117" s="141">
        <f t="shared" ca="1" si="118"/>
        <v>0</v>
      </c>
      <c r="N117" s="141">
        <f t="shared" ca="1" si="118"/>
        <v>0</v>
      </c>
      <c r="O117" s="141">
        <f t="shared" ca="1" si="118"/>
        <v>0</v>
      </c>
      <c r="P117" s="141">
        <f t="shared" ca="1" si="118"/>
        <v>0</v>
      </c>
      <c r="Q117" s="141">
        <f t="shared" ca="1" si="118"/>
        <v>0</v>
      </c>
      <c r="R117" s="141">
        <f t="shared" ca="1" si="118"/>
        <v>0</v>
      </c>
      <c r="S117" s="141">
        <f t="shared" ca="1" si="118"/>
        <v>0</v>
      </c>
      <c r="T117" s="141">
        <f t="shared" ca="1" si="118"/>
        <v>0</v>
      </c>
      <c r="U117" s="141">
        <f t="shared" ca="1" si="118"/>
        <v>0</v>
      </c>
      <c r="V117" s="141">
        <f t="shared" ca="1" si="118"/>
        <v>0</v>
      </c>
      <c r="W117" s="141">
        <f t="shared" ca="1" si="118"/>
        <v>0</v>
      </c>
      <c r="X117" s="141">
        <f t="shared" ca="1" si="122"/>
        <v>0</v>
      </c>
      <c r="Y117" s="141">
        <f t="shared" ca="1" si="122"/>
        <v>0</v>
      </c>
      <c r="Z117" s="141">
        <f t="shared" ca="1" si="122"/>
        <v>0</v>
      </c>
      <c r="AA117" s="141">
        <f t="shared" ca="1" si="122"/>
        <v>0</v>
      </c>
      <c r="AB117" s="141">
        <f t="shared" ca="1" si="122"/>
        <v>0</v>
      </c>
      <c r="AC117" s="141">
        <f t="shared" ca="1" si="122"/>
        <v>0</v>
      </c>
      <c r="AD117" s="141">
        <f t="shared" ca="1" si="122"/>
        <v>0</v>
      </c>
      <c r="AE117" s="141">
        <f t="shared" ca="1" si="122"/>
        <v>0</v>
      </c>
      <c r="AF117" s="141">
        <f t="shared" ca="1" si="122"/>
        <v>0</v>
      </c>
      <c r="AG117" s="141">
        <f t="shared" ca="1" si="122"/>
        <v>0</v>
      </c>
      <c r="AH117" s="141">
        <f t="shared" ca="1" si="122"/>
        <v>0</v>
      </c>
      <c r="AI117" s="141">
        <f t="shared" ca="1" si="122"/>
        <v>0</v>
      </c>
      <c r="AJ117" s="141">
        <f t="shared" ca="1" si="122"/>
        <v>0</v>
      </c>
      <c r="AK117" s="141">
        <f t="shared" ca="1" si="122"/>
        <v>0</v>
      </c>
      <c r="AL117" s="141">
        <f t="shared" ca="1" si="122"/>
        <v>0</v>
      </c>
      <c r="AM117" s="141">
        <f t="shared" ca="1" si="122"/>
        <v>0</v>
      </c>
      <c r="AN117" s="141">
        <f t="shared" ca="1" si="121"/>
        <v>0</v>
      </c>
      <c r="AO117" s="141">
        <f t="shared" ca="1" si="121"/>
        <v>0</v>
      </c>
      <c r="AP117" s="141">
        <f t="shared" ca="1" si="121"/>
        <v>0</v>
      </c>
      <c r="AQ117" s="141">
        <f t="shared" ca="1" si="121"/>
        <v>0</v>
      </c>
      <c r="AR117" s="141">
        <f t="shared" ca="1" si="121"/>
        <v>0</v>
      </c>
      <c r="AS117" s="141">
        <f t="shared" ca="1" si="121"/>
        <v>0</v>
      </c>
      <c r="AT117" s="141">
        <f t="shared" ca="1" si="121"/>
        <v>0</v>
      </c>
      <c r="AU117" s="141">
        <f t="shared" ca="1" si="121"/>
        <v>0</v>
      </c>
      <c r="AV117" s="141">
        <f t="shared" ca="1" si="121"/>
        <v>0</v>
      </c>
      <c r="AW117" s="141">
        <f t="shared" ca="1" si="121"/>
        <v>0</v>
      </c>
      <c r="AX117" s="141">
        <f t="shared" ca="1" si="121"/>
        <v>0</v>
      </c>
      <c r="AY117" s="141">
        <f t="shared" ca="1" si="121"/>
        <v>0</v>
      </c>
      <c r="AZ117" s="141">
        <f t="shared" ca="1" si="121"/>
        <v>0</v>
      </c>
      <c r="BA117" s="141">
        <f t="shared" ca="1" si="121"/>
        <v>0</v>
      </c>
      <c r="BB117" s="141">
        <f t="shared" ca="1" si="121"/>
        <v>0</v>
      </c>
      <c r="BC117" s="141">
        <f t="shared" ca="1" si="119"/>
        <v>0</v>
      </c>
      <c r="BD117" s="141">
        <f t="shared" ca="1" si="119"/>
        <v>0</v>
      </c>
      <c r="BE117" s="141">
        <f t="shared" ca="1" si="119"/>
        <v>0</v>
      </c>
      <c r="BF117" s="141">
        <f t="shared" ca="1" si="119"/>
        <v>0</v>
      </c>
      <c r="BG117" s="141">
        <f t="shared" ca="1" si="119"/>
        <v>0</v>
      </c>
      <c r="BH117" s="141">
        <f t="shared" ca="1" si="119"/>
        <v>0</v>
      </c>
      <c r="BI117" s="141">
        <f t="shared" ca="1" si="119"/>
        <v>0</v>
      </c>
      <c r="BJ117" s="141">
        <f t="shared" ca="1" si="119"/>
        <v>0</v>
      </c>
      <c r="BK117" s="141">
        <f t="shared" ca="1" si="119"/>
        <v>0</v>
      </c>
      <c r="BL117" s="141">
        <f t="shared" ca="1" si="119"/>
        <v>0</v>
      </c>
      <c r="BM117" s="141">
        <f t="shared" ca="1" si="119"/>
        <v>0</v>
      </c>
      <c r="BN117" s="141">
        <f t="shared" ca="1" si="119"/>
        <v>0</v>
      </c>
      <c r="BO117" s="141">
        <f t="shared" ca="1" si="119"/>
        <v>0</v>
      </c>
      <c r="BP117" s="141">
        <f t="shared" ca="1" si="119"/>
        <v>0</v>
      </c>
      <c r="BQ117" s="141">
        <f t="shared" ca="1" si="119"/>
        <v>0</v>
      </c>
      <c r="BR117" s="141">
        <f t="shared" ca="1" si="120"/>
        <v>0</v>
      </c>
      <c r="BS117" s="141">
        <f t="shared" ca="1" si="120"/>
        <v>0</v>
      </c>
      <c r="BT117" s="141">
        <f t="shared" ca="1" si="120"/>
        <v>0</v>
      </c>
      <c r="BU117" s="141">
        <f t="shared" ca="1" si="120"/>
        <v>0</v>
      </c>
      <c r="BV117" s="141">
        <f t="shared" ca="1" si="120"/>
        <v>0</v>
      </c>
      <c r="BW117" s="141">
        <f t="shared" ca="1" si="120"/>
        <v>0</v>
      </c>
      <c r="BX117" s="141">
        <f t="shared" ca="1" si="120"/>
        <v>0</v>
      </c>
      <c r="BY117" s="141">
        <f t="shared" ca="1" si="120"/>
        <v>0</v>
      </c>
      <c r="BZ117" s="141">
        <f t="shared" ca="1" si="120"/>
        <v>0</v>
      </c>
      <c r="CA117" s="141">
        <f t="shared" ca="1" si="120"/>
        <v>0</v>
      </c>
      <c r="CB117" s="141">
        <f t="shared" ca="1" si="120"/>
        <v>0</v>
      </c>
      <c r="CC117" s="141">
        <f t="shared" ca="1" si="120"/>
        <v>0</v>
      </c>
      <c r="CD117" s="141">
        <f t="shared" ca="1" si="120"/>
        <v>0</v>
      </c>
      <c r="CE117" s="141">
        <f t="shared" ca="1" si="120"/>
        <v>0</v>
      </c>
      <c r="CF117" s="141">
        <f t="shared" ca="1" si="120"/>
        <v>0</v>
      </c>
      <c r="CG117" s="141">
        <f t="shared" ca="1" si="120"/>
        <v>0</v>
      </c>
      <c r="CH117" s="141">
        <f t="shared" ca="1" si="109"/>
        <v>0</v>
      </c>
      <c r="CI117" s="141">
        <f t="shared" ca="1" si="109"/>
        <v>0</v>
      </c>
      <c r="CJ117" s="141">
        <f t="shared" ca="1" si="109"/>
        <v>0</v>
      </c>
      <c r="CK117" s="141">
        <f t="shared" ca="1" si="123"/>
        <v>0</v>
      </c>
      <c r="CL117" s="141">
        <f t="shared" ca="1" si="123"/>
        <v>0</v>
      </c>
      <c r="CM117" s="141">
        <f t="shared" ca="1" si="123"/>
        <v>0</v>
      </c>
      <c r="CN117" s="141">
        <f t="shared" ca="1" si="123"/>
        <v>0</v>
      </c>
      <c r="CO117" s="141">
        <f t="shared" ca="1" si="123"/>
        <v>0</v>
      </c>
      <c r="CP117" s="141">
        <f t="shared" ca="1" si="123"/>
        <v>0</v>
      </c>
      <c r="CQ117" s="141">
        <f t="shared" ca="1" si="123"/>
        <v>0</v>
      </c>
      <c r="CR117" s="141">
        <f t="shared" ca="1" si="123"/>
        <v>0</v>
      </c>
      <c r="CS117" s="141">
        <f t="shared" ca="1" si="123"/>
        <v>0</v>
      </c>
      <c r="CT117" s="141">
        <f t="shared" ca="1" si="123"/>
        <v>0</v>
      </c>
      <c r="CU117" s="141">
        <f t="shared" ca="1" si="123"/>
        <v>0</v>
      </c>
      <c r="CV117" s="141">
        <f t="shared" ca="1" si="123"/>
        <v>0</v>
      </c>
      <c r="CW117" s="141">
        <f t="shared" ca="1" si="116"/>
        <v>0</v>
      </c>
      <c r="CX117" s="141">
        <f t="shared" ca="1" si="116"/>
        <v>0</v>
      </c>
      <c r="CY117" s="141">
        <f t="shared" ca="1" si="116"/>
        <v>0</v>
      </c>
      <c r="CZ117" s="141">
        <f t="shared" ca="1" si="116"/>
        <v>0</v>
      </c>
      <c r="DA117" s="141">
        <f t="shared" ca="1" si="116"/>
        <v>0</v>
      </c>
      <c r="DB117" s="141">
        <f t="shared" ca="1" si="116"/>
        <v>0</v>
      </c>
      <c r="DC117" s="141">
        <f t="shared" ca="1" si="116"/>
        <v>0</v>
      </c>
      <c r="DD117" s="141">
        <f t="shared" ca="1" si="116"/>
        <v>0</v>
      </c>
      <c r="DE117" s="141">
        <f t="shared" ref="DE117:DT133" ca="1" si="124">(((INDIRECT("Desenho!L" &amp; (1+$B117)&amp;"C"&amp;(1+DE$5),FALSE)*$D117+INDIRECT("Desenho!L" &amp;(1+$C117)&amp;"C"&amp;(1+DE$5),FALSE)*$E117)/$F117)*DE$3+((INDIRECT("Desenho!L" &amp;(1+$B117) &amp;"C"&amp;(1+DE$4),FALSE)*$D117+INDIRECT("Desenho!L" &amp;(1+$C117)&amp;"C"&amp;(1+DE$4),FALSE)*$E117)/$F117)*DE$2)/DE$1</f>
        <v>0</v>
      </c>
      <c r="DF117" s="141">
        <f t="shared" ca="1" si="124"/>
        <v>0</v>
      </c>
      <c r="DG117" s="141">
        <f t="shared" ca="1" si="124"/>
        <v>0</v>
      </c>
      <c r="DH117" s="141">
        <f t="shared" ca="1" si="124"/>
        <v>0</v>
      </c>
      <c r="DI117" s="141">
        <f t="shared" ca="1" si="124"/>
        <v>0</v>
      </c>
      <c r="DJ117" s="141">
        <f t="shared" ca="1" si="124"/>
        <v>0</v>
      </c>
      <c r="DK117" s="141">
        <f t="shared" ca="1" si="124"/>
        <v>0</v>
      </c>
      <c r="DL117" s="141">
        <f t="shared" ca="1" si="124"/>
        <v>0</v>
      </c>
      <c r="DM117" s="141">
        <f t="shared" ca="1" si="124"/>
        <v>0</v>
      </c>
      <c r="DN117" s="141">
        <f t="shared" ca="1" si="124"/>
        <v>0</v>
      </c>
      <c r="DO117" s="141">
        <f t="shared" ca="1" si="124"/>
        <v>0</v>
      </c>
      <c r="DP117" s="141">
        <f t="shared" ca="1" si="124"/>
        <v>0</v>
      </c>
      <c r="DQ117" s="141">
        <f t="shared" ca="1" si="124"/>
        <v>0</v>
      </c>
      <c r="DR117" s="141">
        <f t="shared" ca="1" si="124"/>
        <v>0</v>
      </c>
      <c r="DS117" s="141">
        <f t="shared" ca="1" si="124"/>
        <v>0</v>
      </c>
      <c r="DT117" s="141">
        <f t="shared" ca="1" si="124"/>
        <v>0</v>
      </c>
      <c r="DU117" s="141">
        <f t="shared" ca="1" si="115"/>
        <v>0</v>
      </c>
      <c r="DV117" s="141">
        <f t="shared" ca="1" si="115"/>
        <v>0</v>
      </c>
      <c r="DW117" s="141">
        <f t="shared" ca="1" si="115"/>
        <v>0</v>
      </c>
      <c r="DX117" s="141">
        <f t="shared" ca="1" si="115"/>
        <v>0</v>
      </c>
      <c r="DY117" s="141">
        <f t="shared" ca="1" si="115"/>
        <v>0</v>
      </c>
      <c r="DZ117" s="141">
        <f t="shared" ca="1" si="115"/>
        <v>0</v>
      </c>
      <c r="EA117" s="141">
        <f t="shared" ca="1" si="115"/>
        <v>0</v>
      </c>
      <c r="EB117" s="141">
        <f t="shared" ca="1" si="115"/>
        <v>0</v>
      </c>
      <c r="EC117" s="141">
        <f t="shared" ca="1" si="115"/>
        <v>0</v>
      </c>
      <c r="ED117" s="141">
        <f t="shared" ca="1" si="115"/>
        <v>0</v>
      </c>
      <c r="EE117" s="141">
        <f t="shared" ca="1" si="115"/>
        <v>0</v>
      </c>
      <c r="EF117" s="141">
        <f t="shared" ca="1" si="115"/>
        <v>0</v>
      </c>
      <c r="EG117" s="141">
        <f t="shared" ca="1" si="113"/>
        <v>0</v>
      </c>
      <c r="EH117" s="141">
        <f t="shared" ref="EH117:EW132" ca="1" si="125">(((INDIRECT("Desenho!L" &amp; (1+$B117)&amp;"C"&amp;(1+EH$5),FALSE)*$D117+INDIRECT("Desenho!L" &amp;(1+$C117)&amp;"C"&amp;(1+EH$5),FALSE)*$E117)/$F117)*EH$3+((INDIRECT("Desenho!L" &amp;(1+$B117) &amp;"C"&amp;(1+EH$4),FALSE)*$D117+INDIRECT("Desenho!L" &amp;(1+$C117)&amp;"C"&amp;(1+EH$4),FALSE)*$E117)/$F117)*EH$2)/EH$1</f>
        <v>0</v>
      </c>
      <c r="EI117" s="141">
        <f t="shared" ca="1" si="125"/>
        <v>0</v>
      </c>
      <c r="EJ117" s="141">
        <f t="shared" ca="1" si="125"/>
        <v>0</v>
      </c>
      <c r="EK117" s="141">
        <f t="shared" ca="1" si="125"/>
        <v>0</v>
      </c>
      <c r="EL117" s="141">
        <f t="shared" ca="1" si="125"/>
        <v>0</v>
      </c>
      <c r="EM117" s="141">
        <f t="shared" ca="1" si="125"/>
        <v>0</v>
      </c>
      <c r="EN117" s="141">
        <f t="shared" ca="1" si="125"/>
        <v>0</v>
      </c>
      <c r="EO117" s="141">
        <f t="shared" ca="1" si="125"/>
        <v>0</v>
      </c>
      <c r="EP117" s="141">
        <f t="shared" ca="1" si="125"/>
        <v>0</v>
      </c>
      <c r="EQ117" s="141">
        <f t="shared" ca="1" si="125"/>
        <v>0</v>
      </c>
      <c r="ER117" s="141">
        <f t="shared" ca="1" si="125"/>
        <v>0</v>
      </c>
      <c r="ES117" s="141">
        <f t="shared" ca="1" si="125"/>
        <v>0</v>
      </c>
      <c r="ET117" s="141">
        <f t="shared" ca="1" si="125"/>
        <v>0</v>
      </c>
      <c r="EU117" s="141">
        <f t="shared" ca="1" si="125"/>
        <v>0</v>
      </c>
      <c r="EV117" s="141">
        <f t="shared" ca="1" si="125"/>
        <v>0</v>
      </c>
      <c r="EW117" s="141">
        <f t="shared" ca="1" si="104"/>
        <v>0</v>
      </c>
      <c r="EX117" s="141">
        <f t="shared" ref="EX117:FB133" ca="1" si="126">(((INDIRECT("Desenho!L" &amp; (1+$B117)&amp;"C"&amp;(1+EX$5),FALSE)*$D117+INDIRECT("Desenho!L" &amp;(1+$C117)&amp;"C"&amp;(1+EX$5),FALSE)*$E117)/$F117)*EX$3+((INDIRECT("Desenho!L" &amp;(1+$B117) &amp;"C"&amp;(1+EX$4),FALSE)*$D117+INDIRECT("Desenho!L" &amp;(1+$C117)&amp;"C"&amp;(1+EX$4),FALSE)*$E117)/$F117)*EX$2)/EX$1</f>
        <v>0</v>
      </c>
      <c r="EY117" s="141">
        <f t="shared" ca="1" si="126"/>
        <v>0</v>
      </c>
      <c r="EZ117" s="141">
        <f t="shared" ca="1" si="126"/>
        <v>0</v>
      </c>
      <c r="FA117" s="141">
        <f t="shared" ca="1" si="126"/>
        <v>0</v>
      </c>
      <c r="FB117" s="141">
        <f t="shared" ca="1" si="126"/>
        <v>0</v>
      </c>
    </row>
    <row r="118" spans="1:158" ht="2.25" customHeight="1">
      <c r="A118" s="139">
        <f t="shared" si="83"/>
        <v>110</v>
      </c>
      <c r="B118" s="140">
        <f t="shared" si="86"/>
        <v>110</v>
      </c>
      <c r="C118" s="140">
        <f t="shared" si="84"/>
        <v>111</v>
      </c>
      <c r="D118" s="139">
        <f t="shared" si="87"/>
        <v>1</v>
      </c>
      <c r="E118" s="139">
        <f t="shared" si="85"/>
        <v>0</v>
      </c>
      <c r="F118" s="139">
        <f t="shared" si="88"/>
        <v>1</v>
      </c>
      <c r="G118">
        <v>110</v>
      </c>
      <c r="H118" s="141">
        <f t="shared" ca="1" si="118"/>
        <v>0</v>
      </c>
      <c r="I118" s="141">
        <f t="shared" ca="1" si="118"/>
        <v>0</v>
      </c>
      <c r="J118" s="141">
        <f t="shared" ca="1" si="118"/>
        <v>0</v>
      </c>
      <c r="K118" s="141">
        <f t="shared" ca="1" si="118"/>
        <v>0</v>
      </c>
      <c r="L118" s="141">
        <f t="shared" ca="1" si="118"/>
        <v>0</v>
      </c>
      <c r="M118" s="141">
        <f t="shared" ca="1" si="118"/>
        <v>0</v>
      </c>
      <c r="N118" s="141">
        <f t="shared" ca="1" si="118"/>
        <v>0</v>
      </c>
      <c r="O118" s="141">
        <f t="shared" ca="1" si="118"/>
        <v>0</v>
      </c>
      <c r="P118" s="141">
        <f t="shared" ca="1" si="118"/>
        <v>0</v>
      </c>
      <c r="Q118" s="141">
        <f t="shared" ca="1" si="118"/>
        <v>0</v>
      </c>
      <c r="R118" s="141">
        <f t="shared" ca="1" si="118"/>
        <v>0</v>
      </c>
      <c r="S118" s="141">
        <f t="shared" ca="1" si="118"/>
        <v>0</v>
      </c>
      <c r="T118" s="141">
        <f t="shared" ca="1" si="118"/>
        <v>0</v>
      </c>
      <c r="U118" s="141">
        <f t="shared" ca="1" si="118"/>
        <v>0</v>
      </c>
      <c r="V118" s="141">
        <f t="shared" ca="1" si="118"/>
        <v>0</v>
      </c>
      <c r="W118" s="141">
        <f t="shared" ca="1" si="118"/>
        <v>0</v>
      </c>
      <c r="X118" s="141">
        <f t="shared" ca="1" si="122"/>
        <v>0</v>
      </c>
      <c r="Y118" s="141">
        <f t="shared" ca="1" si="122"/>
        <v>0</v>
      </c>
      <c r="Z118" s="141">
        <f t="shared" ca="1" si="122"/>
        <v>0</v>
      </c>
      <c r="AA118" s="141">
        <f t="shared" ca="1" si="122"/>
        <v>0</v>
      </c>
      <c r="AB118" s="141">
        <f t="shared" ca="1" si="122"/>
        <v>0</v>
      </c>
      <c r="AC118" s="141">
        <f t="shared" ca="1" si="122"/>
        <v>0</v>
      </c>
      <c r="AD118" s="141">
        <f t="shared" ca="1" si="122"/>
        <v>0</v>
      </c>
      <c r="AE118" s="141">
        <f t="shared" ca="1" si="122"/>
        <v>0</v>
      </c>
      <c r="AF118" s="141">
        <f t="shared" ca="1" si="122"/>
        <v>0</v>
      </c>
      <c r="AG118" s="141">
        <f t="shared" ca="1" si="122"/>
        <v>0</v>
      </c>
      <c r="AH118" s="141">
        <f t="shared" ca="1" si="122"/>
        <v>0</v>
      </c>
      <c r="AI118" s="141">
        <f t="shared" ca="1" si="122"/>
        <v>0</v>
      </c>
      <c r="AJ118" s="141">
        <f t="shared" ca="1" si="122"/>
        <v>0</v>
      </c>
      <c r="AK118" s="141">
        <f t="shared" ca="1" si="122"/>
        <v>0</v>
      </c>
      <c r="AL118" s="141">
        <f t="shared" ca="1" si="122"/>
        <v>0</v>
      </c>
      <c r="AM118" s="141">
        <f t="shared" ca="1" si="122"/>
        <v>0</v>
      </c>
      <c r="AN118" s="141">
        <f t="shared" ca="1" si="121"/>
        <v>0</v>
      </c>
      <c r="AO118" s="141">
        <f t="shared" ca="1" si="121"/>
        <v>0</v>
      </c>
      <c r="AP118" s="141">
        <f t="shared" ca="1" si="121"/>
        <v>0</v>
      </c>
      <c r="AQ118" s="141">
        <f t="shared" ca="1" si="121"/>
        <v>0</v>
      </c>
      <c r="AR118" s="141">
        <f t="shared" ca="1" si="121"/>
        <v>0</v>
      </c>
      <c r="AS118" s="141">
        <f t="shared" ca="1" si="121"/>
        <v>0</v>
      </c>
      <c r="AT118" s="141">
        <f t="shared" ca="1" si="121"/>
        <v>0</v>
      </c>
      <c r="AU118" s="141">
        <f t="shared" ca="1" si="121"/>
        <v>0</v>
      </c>
      <c r="AV118" s="141">
        <f t="shared" ca="1" si="121"/>
        <v>0</v>
      </c>
      <c r="AW118" s="141">
        <f t="shared" ca="1" si="121"/>
        <v>0</v>
      </c>
      <c r="AX118" s="141">
        <f t="shared" ca="1" si="121"/>
        <v>0</v>
      </c>
      <c r="AY118" s="141">
        <f t="shared" ca="1" si="121"/>
        <v>0</v>
      </c>
      <c r="AZ118" s="141">
        <f t="shared" ca="1" si="121"/>
        <v>0</v>
      </c>
      <c r="BA118" s="141">
        <f t="shared" ca="1" si="121"/>
        <v>0</v>
      </c>
      <c r="BB118" s="141">
        <f t="shared" ca="1" si="121"/>
        <v>0</v>
      </c>
      <c r="BC118" s="141">
        <f t="shared" ca="1" si="119"/>
        <v>0</v>
      </c>
      <c r="BD118" s="141">
        <f t="shared" ca="1" si="119"/>
        <v>0</v>
      </c>
      <c r="BE118" s="141">
        <f t="shared" ca="1" si="119"/>
        <v>0</v>
      </c>
      <c r="BF118" s="141">
        <f t="shared" ca="1" si="119"/>
        <v>0</v>
      </c>
      <c r="BG118" s="141">
        <f t="shared" ca="1" si="119"/>
        <v>0</v>
      </c>
      <c r="BH118" s="141">
        <f t="shared" ca="1" si="119"/>
        <v>0</v>
      </c>
      <c r="BI118" s="141">
        <f t="shared" ca="1" si="119"/>
        <v>0</v>
      </c>
      <c r="BJ118" s="141">
        <f t="shared" ca="1" si="119"/>
        <v>0</v>
      </c>
      <c r="BK118" s="141">
        <f t="shared" ca="1" si="119"/>
        <v>0</v>
      </c>
      <c r="BL118" s="141">
        <f t="shared" ca="1" si="119"/>
        <v>0</v>
      </c>
      <c r="BM118" s="141">
        <f t="shared" ca="1" si="119"/>
        <v>0</v>
      </c>
      <c r="BN118" s="141">
        <f t="shared" ca="1" si="119"/>
        <v>0</v>
      </c>
      <c r="BO118" s="141">
        <f t="shared" ca="1" si="119"/>
        <v>0</v>
      </c>
      <c r="BP118" s="141">
        <f t="shared" ca="1" si="119"/>
        <v>0</v>
      </c>
      <c r="BQ118" s="141">
        <f t="shared" ca="1" si="119"/>
        <v>0</v>
      </c>
      <c r="BR118" s="141">
        <f t="shared" ca="1" si="120"/>
        <v>0</v>
      </c>
      <c r="BS118" s="141">
        <f t="shared" ca="1" si="120"/>
        <v>0</v>
      </c>
      <c r="BT118" s="141">
        <f t="shared" ca="1" si="120"/>
        <v>0</v>
      </c>
      <c r="BU118" s="141">
        <f t="shared" ca="1" si="120"/>
        <v>0</v>
      </c>
      <c r="BV118" s="141">
        <f t="shared" ca="1" si="120"/>
        <v>0</v>
      </c>
      <c r="BW118" s="141">
        <f t="shared" ca="1" si="120"/>
        <v>0</v>
      </c>
      <c r="BX118" s="141">
        <f t="shared" ca="1" si="120"/>
        <v>0</v>
      </c>
      <c r="BY118" s="141">
        <f t="shared" ca="1" si="120"/>
        <v>0</v>
      </c>
      <c r="BZ118" s="141">
        <f t="shared" ca="1" si="120"/>
        <v>0</v>
      </c>
      <c r="CA118" s="141">
        <f t="shared" ca="1" si="120"/>
        <v>0</v>
      </c>
      <c r="CB118" s="141">
        <f t="shared" ca="1" si="120"/>
        <v>0</v>
      </c>
      <c r="CC118" s="141">
        <f t="shared" ca="1" si="120"/>
        <v>0</v>
      </c>
      <c r="CD118" s="141">
        <f t="shared" ca="1" si="120"/>
        <v>0</v>
      </c>
      <c r="CE118" s="141">
        <f t="shared" ca="1" si="120"/>
        <v>0</v>
      </c>
      <c r="CF118" s="141">
        <f t="shared" ca="1" si="120"/>
        <v>0</v>
      </c>
      <c r="CG118" s="141">
        <f t="shared" ca="1" si="120"/>
        <v>0</v>
      </c>
      <c r="CH118" s="141">
        <f t="shared" ref="CH118:CW133" ca="1" si="127">(((INDIRECT("Desenho!L" &amp; (1+$B118)&amp;"C"&amp;(1+CH$5),FALSE)*$D118+INDIRECT("Desenho!L" &amp;(1+$C118)&amp;"C"&amp;(1+CH$5),FALSE)*$E118)/$F118)*CH$3+((INDIRECT("Desenho!L" &amp;(1+$B118) &amp;"C"&amp;(1+CH$4),FALSE)*$D118+INDIRECT("Desenho!L" &amp;(1+$C118)&amp;"C"&amp;(1+CH$4),FALSE)*$E118)/$F118)*CH$2)/CH$1</f>
        <v>0</v>
      </c>
      <c r="CI118" s="141">
        <f t="shared" ca="1" si="127"/>
        <v>0</v>
      </c>
      <c r="CJ118" s="141">
        <f t="shared" ca="1" si="127"/>
        <v>0</v>
      </c>
      <c r="CK118" s="141">
        <f t="shared" ca="1" si="127"/>
        <v>0</v>
      </c>
      <c r="CL118" s="141">
        <f t="shared" ca="1" si="127"/>
        <v>0</v>
      </c>
      <c r="CM118" s="141">
        <f t="shared" ca="1" si="127"/>
        <v>0</v>
      </c>
      <c r="CN118" s="141">
        <f t="shared" ca="1" si="127"/>
        <v>0</v>
      </c>
      <c r="CO118" s="141">
        <f t="shared" ca="1" si="127"/>
        <v>0</v>
      </c>
      <c r="CP118" s="141">
        <f t="shared" ca="1" si="127"/>
        <v>0</v>
      </c>
      <c r="CQ118" s="141">
        <f t="shared" ca="1" si="127"/>
        <v>0</v>
      </c>
      <c r="CR118" s="141">
        <f t="shared" ca="1" si="127"/>
        <v>0</v>
      </c>
      <c r="CS118" s="141">
        <f t="shared" ca="1" si="127"/>
        <v>0</v>
      </c>
      <c r="CT118" s="141">
        <f t="shared" ca="1" si="127"/>
        <v>0</v>
      </c>
      <c r="CU118" s="141">
        <f t="shared" ca="1" si="127"/>
        <v>0</v>
      </c>
      <c r="CV118" s="141">
        <f t="shared" ca="1" si="127"/>
        <v>0</v>
      </c>
      <c r="CW118" s="141">
        <f t="shared" ca="1" si="116"/>
        <v>0</v>
      </c>
      <c r="CX118" s="141">
        <f t="shared" ca="1" si="116"/>
        <v>0</v>
      </c>
      <c r="CY118" s="141">
        <f t="shared" ca="1" si="116"/>
        <v>0</v>
      </c>
      <c r="CZ118" s="141">
        <f t="shared" ca="1" si="116"/>
        <v>0</v>
      </c>
      <c r="DA118" s="141">
        <f t="shared" ca="1" si="116"/>
        <v>0</v>
      </c>
      <c r="DB118" s="141">
        <f t="shared" ca="1" si="116"/>
        <v>0</v>
      </c>
      <c r="DC118" s="141">
        <f t="shared" ca="1" si="116"/>
        <v>0</v>
      </c>
      <c r="DD118" s="141">
        <f t="shared" ca="1" si="116"/>
        <v>0</v>
      </c>
      <c r="DE118" s="141">
        <f t="shared" ca="1" si="124"/>
        <v>0</v>
      </c>
      <c r="DF118" s="141">
        <f t="shared" ca="1" si="124"/>
        <v>0</v>
      </c>
      <c r="DG118" s="141">
        <f t="shared" ca="1" si="124"/>
        <v>0</v>
      </c>
      <c r="DH118" s="141">
        <f t="shared" ca="1" si="124"/>
        <v>0</v>
      </c>
      <c r="DI118" s="141">
        <f t="shared" ca="1" si="124"/>
        <v>0</v>
      </c>
      <c r="DJ118" s="141">
        <f t="shared" ca="1" si="124"/>
        <v>0</v>
      </c>
      <c r="DK118" s="141">
        <f t="shared" ca="1" si="124"/>
        <v>0</v>
      </c>
      <c r="DL118" s="141">
        <f t="shared" ca="1" si="124"/>
        <v>0</v>
      </c>
      <c r="DM118" s="141">
        <f t="shared" ca="1" si="124"/>
        <v>0</v>
      </c>
      <c r="DN118" s="141">
        <f t="shared" ca="1" si="124"/>
        <v>0</v>
      </c>
      <c r="DO118" s="141">
        <f t="shared" ca="1" si="124"/>
        <v>0</v>
      </c>
      <c r="DP118" s="141">
        <f t="shared" ca="1" si="124"/>
        <v>0</v>
      </c>
      <c r="DQ118" s="141">
        <f t="shared" ca="1" si="124"/>
        <v>0</v>
      </c>
      <c r="DR118" s="141">
        <f t="shared" ca="1" si="124"/>
        <v>0</v>
      </c>
      <c r="DS118" s="141">
        <f t="shared" ca="1" si="124"/>
        <v>0</v>
      </c>
      <c r="DT118" s="141">
        <f t="shared" ca="1" si="124"/>
        <v>0</v>
      </c>
      <c r="DU118" s="141">
        <f t="shared" ca="1" si="115"/>
        <v>0</v>
      </c>
      <c r="DV118" s="141">
        <f t="shared" ca="1" si="115"/>
        <v>0</v>
      </c>
      <c r="DW118" s="141">
        <f t="shared" ca="1" si="115"/>
        <v>0</v>
      </c>
      <c r="DX118" s="141">
        <f t="shared" ca="1" si="115"/>
        <v>0</v>
      </c>
      <c r="DY118" s="141">
        <f t="shared" ca="1" si="115"/>
        <v>0</v>
      </c>
      <c r="DZ118" s="141">
        <f t="shared" ca="1" si="115"/>
        <v>0</v>
      </c>
      <c r="EA118" s="141">
        <f t="shared" ca="1" si="115"/>
        <v>0</v>
      </c>
      <c r="EB118" s="141">
        <f t="shared" ca="1" si="115"/>
        <v>0</v>
      </c>
      <c r="EC118" s="141">
        <f t="shared" ca="1" si="115"/>
        <v>0</v>
      </c>
      <c r="ED118" s="141">
        <f t="shared" ca="1" si="115"/>
        <v>0</v>
      </c>
      <c r="EE118" s="141">
        <f t="shared" ca="1" si="115"/>
        <v>0</v>
      </c>
      <c r="EF118" s="141">
        <f t="shared" ca="1" si="115"/>
        <v>0</v>
      </c>
      <c r="EG118" s="141">
        <f t="shared" ca="1" si="115"/>
        <v>0</v>
      </c>
      <c r="EH118" s="141">
        <f t="shared" ca="1" si="115"/>
        <v>0</v>
      </c>
      <c r="EI118" s="141">
        <f t="shared" ca="1" si="115"/>
        <v>0</v>
      </c>
      <c r="EJ118" s="141">
        <f t="shared" ca="1" si="115"/>
        <v>0</v>
      </c>
      <c r="EK118" s="141">
        <f t="shared" ca="1" si="125"/>
        <v>0</v>
      </c>
      <c r="EL118" s="141">
        <f t="shared" ca="1" si="125"/>
        <v>0</v>
      </c>
      <c r="EM118" s="141">
        <f t="shared" ca="1" si="125"/>
        <v>0</v>
      </c>
      <c r="EN118" s="141">
        <f t="shared" ca="1" si="125"/>
        <v>0</v>
      </c>
      <c r="EO118" s="141">
        <f t="shared" ca="1" si="125"/>
        <v>0</v>
      </c>
      <c r="EP118" s="141">
        <f t="shared" ca="1" si="125"/>
        <v>0</v>
      </c>
      <c r="EQ118" s="141">
        <f t="shared" ca="1" si="125"/>
        <v>0</v>
      </c>
      <c r="ER118" s="141">
        <f t="shared" ca="1" si="125"/>
        <v>0</v>
      </c>
      <c r="ES118" s="141">
        <f t="shared" ca="1" si="125"/>
        <v>0</v>
      </c>
      <c r="ET118" s="141">
        <f t="shared" ca="1" si="125"/>
        <v>0</v>
      </c>
      <c r="EU118" s="141">
        <f t="shared" ca="1" si="125"/>
        <v>0</v>
      </c>
      <c r="EV118" s="141">
        <f t="shared" ca="1" si="125"/>
        <v>0</v>
      </c>
      <c r="EW118" s="141">
        <f t="shared" ca="1" si="125"/>
        <v>0</v>
      </c>
      <c r="EX118" s="141">
        <f t="shared" ca="1" si="126"/>
        <v>0</v>
      </c>
      <c r="EY118" s="141">
        <f t="shared" ca="1" si="126"/>
        <v>0</v>
      </c>
      <c r="EZ118" s="141">
        <f t="shared" ca="1" si="126"/>
        <v>0</v>
      </c>
      <c r="FA118" s="141">
        <f t="shared" ca="1" si="126"/>
        <v>0</v>
      </c>
      <c r="FB118" s="141">
        <f t="shared" ca="1" si="126"/>
        <v>0</v>
      </c>
    </row>
    <row r="119" spans="1:158" ht="2.25" customHeight="1">
      <c r="A119" s="139">
        <f t="shared" si="83"/>
        <v>111</v>
      </c>
      <c r="B119" s="140">
        <f t="shared" si="86"/>
        <v>111</v>
      </c>
      <c r="C119" s="140">
        <f t="shared" si="84"/>
        <v>112</v>
      </c>
      <c r="D119" s="139">
        <f t="shared" si="87"/>
        <v>1</v>
      </c>
      <c r="E119" s="139">
        <f t="shared" si="85"/>
        <v>0</v>
      </c>
      <c r="F119" s="139">
        <f t="shared" si="88"/>
        <v>1</v>
      </c>
      <c r="G119">
        <v>111</v>
      </c>
      <c r="H119" s="141">
        <f t="shared" ca="1" si="118"/>
        <v>0</v>
      </c>
      <c r="I119" s="141">
        <f t="shared" ca="1" si="118"/>
        <v>0</v>
      </c>
      <c r="J119" s="141">
        <f t="shared" ca="1" si="118"/>
        <v>0</v>
      </c>
      <c r="K119" s="141">
        <f t="shared" ca="1" si="118"/>
        <v>0</v>
      </c>
      <c r="L119" s="141">
        <f t="shared" ca="1" si="118"/>
        <v>0</v>
      </c>
      <c r="M119" s="141">
        <f t="shared" ca="1" si="118"/>
        <v>0</v>
      </c>
      <c r="N119" s="141">
        <f t="shared" ca="1" si="118"/>
        <v>0</v>
      </c>
      <c r="O119" s="141">
        <f t="shared" ca="1" si="118"/>
        <v>0</v>
      </c>
      <c r="P119" s="141">
        <f t="shared" ca="1" si="118"/>
        <v>0</v>
      </c>
      <c r="Q119" s="141">
        <f t="shared" ca="1" si="118"/>
        <v>0</v>
      </c>
      <c r="R119" s="141">
        <f t="shared" ca="1" si="118"/>
        <v>0</v>
      </c>
      <c r="S119" s="141">
        <f t="shared" ca="1" si="118"/>
        <v>0</v>
      </c>
      <c r="T119" s="141">
        <f t="shared" ca="1" si="118"/>
        <v>0</v>
      </c>
      <c r="U119" s="141">
        <f t="shared" ca="1" si="118"/>
        <v>0</v>
      </c>
      <c r="V119" s="141">
        <f t="shared" ca="1" si="118"/>
        <v>0</v>
      </c>
      <c r="W119" s="141">
        <f t="shared" ca="1" si="118"/>
        <v>0</v>
      </c>
      <c r="X119" s="141">
        <f t="shared" ca="1" si="122"/>
        <v>0</v>
      </c>
      <c r="Y119" s="141">
        <f t="shared" ca="1" si="122"/>
        <v>0</v>
      </c>
      <c r="Z119" s="141">
        <f t="shared" ca="1" si="122"/>
        <v>0</v>
      </c>
      <c r="AA119" s="141">
        <f t="shared" ca="1" si="122"/>
        <v>0</v>
      </c>
      <c r="AB119" s="141">
        <f t="shared" ca="1" si="122"/>
        <v>0</v>
      </c>
      <c r="AC119" s="141">
        <f t="shared" ca="1" si="122"/>
        <v>0</v>
      </c>
      <c r="AD119" s="141">
        <f t="shared" ca="1" si="122"/>
        <v>0</v>
      </c>
      <c r="AE119" s="141">
        <f t="shared" ca="1" si="122"/>
        <v>0</v>
      </c>
      <c r="AF119" s="141">
        <f t="shared" ca="1" si="122"/>
        <v>0</v>
      </c>
      <c r="AG119" s="141">
        <f t="shared" ca="1" si="122"/>
        <v>0</v>
      </c>
      <c r="AH119" s="141">
        <f t="shared" ca="1" si="122"/>
        <v>0</v>
      </c>
      <c r="AI119" s="141">
        <f t="shared" ca="1" si="122"/>
        <v>0</v>
      </c>
      <c r="AJ119" s="141">
        <f t="shared" ca="1" si="122"/>
        <v>0</v>
      </c>
      <c r="AK119" s="141">
        <f t="shared" ca="1" si="122"/>
        <v>0</v>
      </c>
      <c r="AL119" s="141">
        <f t="shared" ca="1" si="122"/>
        <v>0</v>
      </c>
      <c r="AM119" s="141">
        <f t="shared" ca="1" si="122"/>
        <v>0</v>
      </c>
      <c r="AN119" s="141">
        <f t="shared" ca="1" si="121"/>
        <v>0</v>
      </c>
      <c r="AO119" s="141">
        <f t="shared" ca="1" si="121"/>
        <v>0</v>
      </c>
      <c r="AP119" s="141">
        <f t="shared" ca="1" si="121"/>
        <v>0</v>
      </c>
      <c r="AQ119" s="141">
        <f t="shared" ca="1" si="121"/>
        <v>0</v>
      </c>
      <c r="AR119" s="141">
        <f t="shared" ca="1" si="121"/>
        <v>0</v>
      </c>
      <c r="AS119" s="141">
        <f t="shared" ca="1" si="121"/>
        <v>0</v>
      </c>
      <c r="AT119" s="141">
        <f t="shared" ca="1" si="121"/>
        <v>0</v>
      </c>
      <c r="AU119" s="141">
        <f t="shared" ca="1" si="121"/>
        <v>0</v>
      </c>
      <c r="AV119" s="141">
        <f t="shared" ca="1" si="121"/>
        <v>0</v>
      </c>
      <c r="AW119" s="141">
        <f t="shared" ca="1" si="121"/>
        <v>0</v>
      </c>
      <c r="AX119" s="141">
        <f t="shared" ca="1" si="121"/>
        <v>0</v>
      </c>
      <c r="AY119" s="141">
        <f t="shared" ca="1" si="121"/>
        <v>0</v>
      </c>
      <c r="AZ119" s="141">
        <f t="shared" ca="1" si="121"/>
        <v>0</v>
      </c>
      <c r="BA119" s="141">
        <f t="shared" ca="1" si="121"/>
        <v>0</v>
      </c>
      <c r="BB119" s="141">
        <f t="shared" ca="1" si="121"/>
        <v>0</v>
      </c>
      <c r="BC119" s="141">
        <f t="shared" ca="1" si="119"/>
        <v>0</v>
      </c>
      <c r="BD119" s="141">
        <f t="shared" ca="1" si="119"/>
        <v>0</v>
      </c>
      <c r="BE119" s="141">
        <f t="shared" ca="1" si="119"/>
        <v>0</v>
      </c>
      <c r="BF119" s="141">
        <f t="shared" ca="1" si="119"/>
        <v>0</v>
      </c>
      <c r="BG119" s="141">
        <f t="shared" ca="1" si="119"/>
        <v>0</v>
      </c>
      <c r="BH119" s="141">
        <f t="shared" ca="1" si="119"/>
        <v>0</v>
      </c>
      <c r="BI119" s="141">
        <f t="shared" ca="1" si="119"/>
        <v>0</v>
      </c>
      <c r="BJ119" s="141">
        <f t="shared" ca="1" si="119"/>
        <v>0</v>
      </c>
      <c r="BK119" s="141">
        <f t="shared" ca="1" si="119"/>
        <v>0</v>
      </c>
      <c r="BL119" s="141">
        <f t="shared" ca="1" si="119"/>
        <v>0</v>
      </c>
      <c r="BM119" s="141">
        <f t="shared" ca="1" si="119"/>
        <v>0</v>
      </c>
      <c r="BN119" s="141">
        <f t="shared" ca="1" si="119"/>
        <v>0</v>
      </c>
      <c r="BO119" s="141">
        <f t="shared" ca="1" si="119"/>
        <v>0</v>
      </c>
      <c r="BP119" s="141">
        <f t="shared" ca="1" si="119"/>
        <v>0</v>
      </c>
      <c r="BQ119" s="141">
        <f t="shared" ca="1" si="119"/>
        <v>0</v>
      </c>
      <c r="BR119" s="141">
        <f t="shared" ca="1" si="120"/>
        <v>0</v>
      </c>
      <c r="BS119" s="141">
        <f t="shared" ca="1" si="120"/>
        <v>0</v>
      </c>
      <c r="BT119" s="141">
        <f t="shared" ca="1" si="120"/>
        <v>0</v>
      </c>
      <c r="BU119" s="141">
        <f t="shared" ca="1" si="120"/>
        <v>0</v>
      </c>
      <c r="BV119" s="141">
        <f t="shared" ca="1" si="120"/>
        <v>0</v>
      </c>
      <c r="BW119" s="141">
        <f t="shared" ca="1" si="120"/>
        <v>0</v>
      </c>
      <c r="BX119" s="141">
        <f t="shared" ca="1" si="120"/>
        <v>0</v>
      </c>
      <c r="BY119" s="141">
        <f t="shared" ca="1" si="120"/>
        <v>0</v>
      </c>
      <c r="BZ119" s="141">
        <f t="shared" ca="1" si="120"/>
        <v>0</v>
      </c>
      <c r="CA119" s="141">
        <f t="shared" ca="1" si="120"/>
        <v>0</v>
      </c>
      <c r="CB119" s="141">
        <f t="shared" ca="1" si="120"/>
        <v>0</v>
      </c>
      <c r="CC119" s="141">
        <f t="shared" ca="1" si="120"/>
        <v>0</v>
      </c>
      <c r="CD119" s="141">
        <f t="shared" ca="1" si="120"/>
        <v>0</v>
      </c>
      <c r="CE119" s="141">
        <f t="shared" ca="1" si="120"/>
        <v>0</v>
      </c>
      <c r="CF119" s="141">
        <f t="shared" ca="1" si="120"/>
        <v>0</v>
      </c>
      <c r="CG119" s="141">
        <f t="shared" ca="1" si="120"/>
        <v>0</v>
      </c>
      <c r="CH119" s="141">
        <f t="shared" ca="1" si="127"/>
        <v>0</v>
      </c>
      <c r="CI119" s="141">
        <f t="shared" ca="1" si="127"/>
        <v>0</v>
      </c>
      <c r="CJ119" s="141">
        <f t="shared" ca="1" si="127"/>
        <v>0</v>
      </c>
      <c r="CK119" s="141">
        <f t="shared" ca="1" si="127"/>
        <v>0</v>
      </c>
      <c r="CL119" s="141">
        <f t="shared" ca="1" si="127"/>
        <v>0</v>
      </c>
      <c r="CM119" s="141">
        <f t="shared" ca="1" si="127"/>
        <v>0</v>
      </c>
      <c r="CN119" s="141">
        <f t="shared" ca="1" si="127"/>
        <v>0</v>
      </c>
      <c r="CO119" s="141">
        <f t="shared" ca="1" si="127"/>
        <v>0</v>
      </c>
      <c r="CP119" s="141">
        <f t="shared" ca="1" si="127"/>
        <v>0</v>
      </c>
      <c r="CQ119" s="141">
        <f t="shared" ca="1" si="127"/>
        <v>0</v>
      </c>
      <c r="CR119" s="141">
        <f t="shared" ca="1" si="127"/>
        <v>0</v>
      </c>
      <c r="CS119" s="141">
        <f t="shared" ca="1" si="127"/>
        <v>0</v>
      </c>
      <c r="CT119" s="141">
        <f t="shared" ca="1" si="127"/>
        <v>0</v>
      </c>
      <c r="CU119" s="141">
        <f t="shared" ca="1" si="127"/>
        <v>0</v>
      </c>
      <c r="CV119" s="141">
        <f t="shared" ca="1" si="127"/>
        <v>0</v>
      </c>
      <c r="CW119" s="141">
        <f t="shared" ca="1" si="116"/>
        <v>0</v>
      </c>
      <c r="CX119" s="141">
        <f t="shared" ca="1" si="116"/>
        <v>0</v>
      </c>
      <c r="CY119" s="141">
        <f t="shared" ca="1" si="116"/>
        <v>0</v>
      </c>
      <c r="CZ119" s="141">
        <f t="shared" ca="1" si="116"/>
        <v>0</v>
      </c>
      <c r="DA119" s="141">
        <f t="shared" ca="1" si="116"/>
        <v>0</v>
      </c>
      <c r="DB119" s="141">
        <f t="shared" ca="1" si="116"/>
        <v>0</v>
      </c>
      <c r="DC119" s="141">
        <f t="shared" ca="1" si="116"/>
        <v>0</v>
      </c>
      <c r="DD119" s="141">
        <f t="shared" ca="1" si="116"/>
        <v>0</v>
      </c>
      <c r="DE119" s="141">
        <f t="shared" ca="1" si="124"/>
        <v>0</v>
      </c>
      <c r="DF119" s="141">
        <f t="shared" ca="1" si="124"/>
        <v>0</v>
      </c>
      <c r="DG119" s="141">
        <f t="shared" ca="1" si="124"/>
        <v>0</v>
      </c>
      <c r="DH119" s="141">
        <f t="shared" ca="1" si="124"/>
        <v>0</v>
      </c>
      <c r="DI119" s="141">
        <f t="shared" ca="1" si="124"/>
        <v>0</v>
      </c>
      <c r="DJ119" s="141">
        <f t="shared" ca="1" si="124"/>
        <v>0</v>
      </c>
      <c r="DK119" s="141">
        <f t="shared" ca="1" si="124"/>
        <v>0</v>
      </c>
      <c r="DL119" s="141">
        <f t="shared" ca="1" si="124"/>
        <v>0</v>
      </c>
      <c r="DM119" s="141">
        <f t="shared" ca="1" si="124"/>
        <v>0</v>
      </c>
      <c r="DN119" s="141">
        <f t="shared" ca="1" si="124"/>
        <v>0</v>
      </c>
      <c r="DO119" s="141">
        <f t="shared" ca="1" si="124"/>
        <v>0</v>
      </c>
      <c r="DP119" s="141">
        <f t="shared" ca="1" si="124"/>
        <v>0</v>
      </c>
      <c r="DQ119" s="141">
        <f t="shared" ca="1" si="124"/>
        <v>0</v>
      </c>
      <c r="DR119" s="141">
        <f t="shared" ca="1" si="124"/>
        <v>0</v>
      </c>
      <c r="DS119" s="141">
        <f t="shared" ca="1" si="124"/>
        <v>0</v>
      </c>
      <c r="DT119" s="141">
        <f t="shared" ca="1" si="124"/>
        <v>0</v>
      </c>
      <c r="DU119" s="141">
        <f t="shared" ca="1" si="115"/>
        <v>0</v>
      </c>
      <c r="DV119" s="141">
        <f t="shared" ca="1" si="115"/>
        <v>0</v>
      </c>
      <c r="DW119" s="141">
        <f t="shared" ca="1" si="115"/>
        <v>0</v>
      </c>
      <c r="DX119" s="141">
        <f t="shared" ca="1" si="115"/>
        <v>0</v>
      </c>
      <c r="DY119" s="141">
        <f t="shared" ca="1" si="115"/>
        <v>0</v>
      </c>
      <c r="DZ119" s="141">
        <f t="shared" ca="1" si="115"/>
        <v>0</v>
      </c>
      <c r="EA119" s="141">
        <f t="shared" ca="1" si="115"/>
        <v>0</v>
      </c>
      <c r="EB119" s="141">
        <f t="shared" ca="1" si="115"/>
        <v>0</v>
      </c>
      <c r="EC119" s="141">
        <f t="shared" ca="1" si="115"/>
        <v>0</v>
      </c>
      <c r="ED119" s="141">
        <f t="shared" ca="1" si="115"/>
        <v>0</v>
      </c>
      <c r="EE119" s="141">
        <f t="shared" ca="1" si="115"/>
        <v>0</v>
      </c>
      <c r="EF119" s="141">
        <f t="shared" ca="1" si="115"/>
        <v>0</v>
      </c>
      <c r="EG119" s="141">
        <f t="shared" ca="1" si="115"/>
        <v>0</v>
      </c>
      <c r="EH119" s="141">
        <f t="shared" ca="1" si="115"/>
        <v>0</v>
      </c>
      <c r="EI119" s="141">
        <f t="shared" ca="1" si="115"/>
        <v>0</v>
      </c>
      <c r="EJ119" s="141">
        <f t="shared" ca="1" si="115"/>
        <v>0</v>
      </c>
      <c r="EK119" s="141">
        <f t="shared" ca="1" si="125"/>
        <v>0</v>
      </c>
      <c r="EL119" s="141">
        <f t="shared" ca="1" si="125"/>
        <v>0</v>
      </c>
      <c r="EM119" s="141">
        <f t="shared" ca="1" si="125"/>
        <v>0</v>
      </c>
      <c r="EN119" s="141">
        <f t="shared" ca="1" si="125"/>
        <v>0</v>
      </c>
      <c r="EO119" s="141">
        <f t="shared" ca="1" si="125"/>
        <v>0</v>
      </c>
      <c r="EP119" s="141">
        <f t="shared" ca="1" si="125"/>
        <v>0</v>
      </c>
      <c r="EQ119" s="141">
        <f t="shared" ca="1" si="125"/>
        <v>0</v>
      </c>
      <c r="ER119" s="141">
        <f t="shared" ca="1" si="125"/>
        <v>0</v>
      </c>
      <c r="ES119" s="141">
        <f t="shared" ca="1" si="125"/>
        <v>0</v>
      </c>
      <c r="ET119" s="141">
        <f t="shared" ca="1" si="125"/>
        <v>0</v>
      </c>
      <c r="EU119" s="141">
        <f t="shared" ca="1" si="125"/>
        <v>0</v>
      </c>
      <c r="EV119" s="141">
        <f t="shared" ca="1" si="125"/>
        <v>0</v>
      </c>
      <c r="EW119" s="141">
        <f t="shared" ca="1" si="125"/>
        <v>0</v>
      </c>
      <c r="EX119" s="141">
        <f t="shared" ca="1" si="126"/>
        <v>0</v>
      </c>
      <c r="EY119" s="141">
        <f t="shared" ca="1" si="126"/>
        <v>0</v>
      </c>
      <c r="EZ119" s="141">
        <f t="shared" ca="1" si="126"/>
        <v>0</v>
      </c>
      <c r="FA119" s="141">
        <f t="shared" ca="1" si="126"/>
        <v>0</v>
      </c>
      <c r="FB119" s="141">
        <f t="shared" ca="1" si="126"/>
        <v>0</v>
      </c>
    </row>
    <row r="120" spans="1:158" ht="2.25" customHeight="1">
      <c r="A120" s="139">
        <f t="shared" si="83"/>
        <v>112</v>
      </c>
      <c r="B120" s="140">
        <f t="shared" si="86"/>
        <v>112</v>
      </c>
      <c r="C120" s="140">
        <f t="shared" si="84"/>
        <v>113</v>
      </c>
      <c r="D120" s="139">
        <f t="shared" si="87"/>
        <v>1</v>
      </c>
      <c r="E120" s="139">
        <f t="shared" si="85"/>
        <v>0</v>
      </c>
      <c r="F120" s="139">
        <f t="shared" si="88"/>
        <v>1</v>
      </c>
      <c r="G120">
        <v>112</v>
      </c>
      <c r="H120" s="141">
        <f t="shared" ca="1" si="118"/>
        <v>0</v>
      </c>
      <c r="I120" s="141">
        <f t="shared" ca="1" si="118"/>
        <v>0</v>
      </c>
      <c r="J120" s="141">
        <f t="shared" ca="1" si="118"/>
        <v>0</v>
      </c>
      <c r="K120" s="141">
        <f t="shared" ca="1" si="118"/>
        <v>0</v>
      </c>
      <c r="L120" s="141">
        <f t="shared" ca="1" si="118"/>
        <v>0</v>
      </c>
      <c r="M120" s="141">
        <f t="shared" ca="1" si="118"/>
        <v>0</v>
      </c>
      <c r="N120" s="141">
        <f t="shared" ca="1" si="118"/>
        <v>0</v>
      </c>
      <c r="O120" s="141">
        <f t="shared" ca="1" si="118"/>
        <v>0</v>
      </c>
      <c r="P120" s="141">
        <f t="shared" ca="1" si="118"/>
        <v>0</v>
      </c>
      <c r="Q120" s="141">
        <f t="shared" ca="1" si="118"/>
        <v>0</v>
      </c>
      <c r="R120" s="141">
        <f t="shared" ca="1" si="118"/>
        <v>0</v>
      </c>
      <c r="S120" s="141">
        <f t="shared" ca="1" si="118"/>
        <v>0</v>
      </c>
      <c r="T120" s="141">
        <f t="shared" ca="1" si="118"/>
        <v>0</v>
      </c>
      <c r="U120" s="141">
        <f t="shared" ca="1" si="118"/>
        <v>0</v>
      </c>
      <c r="V120" s="141">
        <f t="shared" ca="1" si="118"/>
        <v>0</v>
      </c>
      <c r="W120" s="141">
        <f t="shared" ca="1" si="118"/>
        <v>0</v>
      </c>
      <c r="X120" s="141">
        <f t="shared" ca="1" si="122"/>
        <v>0</v>
      </c>
      <c r="Y120" s="141">
        <f t="shared" ca="1" si="122"/>
        <v>0</v>
      </c>
      <c r="Z120" s="141">
        <f t="shared" ca="1" si="122"/>
        <v>0</v>
      </c>
      <c r="AA120" s="141">
        <f t="shared" ca="1" si="122"/>
        <v>0</v>
      </c>
      <c r="AB120" s="141">
        <f t="shared" ca="1" si="122"/>
        <v>0</v>
      </c>
      <c r="AC120" s="141">
        <f t="shared" ca="1" si="122"/>
        <v>0</v>
      </c>
      <c r="AD120" s="141">
        <f t="shared" ca="1" si="122"/>
        <v>0</v>
      </c>
      <c r="AE120" s="141">
        <f t="shared" ca="1" si="122"/>
        <v>0</v>
      </c>
      <c r="AF120" s="141">
        <f t="shared" ca="1" si="122"/>
        <v>0</v>
      </c>
      <c r="AG120" s="141">
        <f t="shared" ca="1" si="122"/>
        <v>0</v>
      </c>
      <c r="AH120" s="141">
        <f t="shared" ca="1" si="122"/>
        <v>0</v>
      </c>
      <c r="AI120" s="141">
        <f t="shared" ca="1" si="122"/>
        <v>0</v>
      </c>
      <c r="AJ120" s="141">
        <f t="shared" ca="1" si="122"/>
        <v>0</v>
      </c>
      <c r="AK120" s="141">
        <f t="shared" ca="1" si="122"/>
        <v>0</v>
      </c>
      <c r="AL120" s="141">
        <f t="shared" ca="1" si="122"/>
        <v>0</v>
      </c>
      <c r="AM120" s="141">
        <f t="shared" ca="1" si="122"/>
        <v>0</v>
      </c>
      <c r="AN120" s="141">
        <f t="shared" ca="1" si="121"/>
        <v>0</v>
      </c>
      <c r="AO120" s="141">
        <f t="shared" ca="1" si="121"/>
        <v>0</v>
      </c>
      <c r="AP120" s="141">
        <f t="shared" ca="1" si="121"/>
        <v>0</v>
      </c>
      <c r="AQ120" s="141">
        <f t="shared" ca="1" si="121"/>
        <v>0</v>
      </c>
      <c r="AR120" s="141">
        <f t="shared" ca="1" si="121"/>
        <v>0</v>
      </c>
      <c r="AS120" s="141">
        <f t="shared" ca="1" si="121"/>
        <v>0</v>
      </c>
      <c r="AT120" s="141">
        <f t="shared" ca="1" si="121"/>
        <v>0</v>
      </c>
      <c r="AU120" s="141">
        <f t="shared" ca="1" si="121"/>
        <v>0</v>
      </c>
      <c r="AV120" s="141">
        <f t="shared" ca="1" si="121"/>
        <v>0</v>
      </c>
      <c r="AW120" s="141">
        <f t="shared" ca="1" si="121"/>
        <v>0</v>
      </c>
      <c r="AX120" s="141">
        <f t="shared" ca="1" si="121"/>
        <v>0</v>
      </c>
      <c r="AY120" s="141">
        <f t="shared" ca="1" si="121"/>
        <v>0</v>
      </c>
      <c r="AZ120" s="141">
        <f t="shared" ca="1" si="121"/>
        <v>0</v>
      </c>
      <c r="BA120" s="141">
        <f t="shared" ca="1" si="121"/>
        <v>0</v>
      </c>
      <c r="BB120" s="141">
        <f t="shared" ca="1" si="121"/>
        <v>0</v>
      </c>
      <c r="BC120" s="141">
        <f t="shared" ca="1" si="119"/>
        <v>0</v>
      </c>
      <c r="BD120" s="141">
        <f t="shared" ca="1" si="119"/>
        <v>0</v>
      </c>
      <c r="BE120" s="141">
        <f t="shared" ca="1" si="119"/>
        <v>0</v>
      </c>
      <c r="BF120" s="141">
        <f t="shared" ca="1" si="119"/>
        <v>0</v>
      </c>
      <c r="BG120" s="141">
        <f t="shared" ca="1" si="119"/>
        <v>0</v>
      </c>
      <c r="BH120" s="141">
        <f t="shared" ca="1" si="119"/>
        <v>0</v>
      </c>
      <c r="BI120" s="141">
        <f t="shared" ca="1" si="119"/>
        <v>0</v>
      </c>
      <c r="BJ120" s="141">
        <f t="shared" ca="1" si="119"/>
        <v>0</v>
      </c>
      <c r="BK120" s="141">
        <f t="shared" ca="1" si="119"/>
        <v>0</v>
      </c>
      <c r="BL120" s="141">
        <f t="shared" ca="1" si="119"/>
        <v>0</v>
      </c>
      <c r="BM120" s="141">
        <f t="shared" ca="1" si="119"/>
        <v>0</v>
      </c>
      <c r="BN120" s="141">
        <f t="shared" ca="1" si="119"/>
        <v>0</v>
      </c>
      <c r="BO120" s="141">
        <f t="shared" ca="1" si="119"/>
        <v>0</v>
      </c>
      <c r="BP120" s="141">
        <f t="shared" ca="1" si="119"/>
        <v>0</v>
      </c>
      <c r="BQ120" s="141">
        <f t="shared" ca="1" si="119"/>
        <v>0</v>
      </c>
      <c r="BR120" s="141">
        <f t="shared" ca="1" si="120"/>
        <v>0</v>
      </c>
      <c r="BS120" s="141">
        <f t="shared" ca="1" si="120"/>
        <v>0</v>
      </c>
      <c r="BT120" s="141">
        <f t="shared" ca="1" si="120"/>
        <v>0</v>
      </c>
      <c r="BU120" s="141">
        <f t="shared" ca="1" si="120"/>
        <v>0</v>
      </c>
      <c r="BV120" s="141">
        <f t="shared" ca="1" si="120"/>
        <v>0</v>
      </c>
      <c r="BW120" s="141">
        <f t="shared" ca="1" si="120"/>
        <v>0</v>
      </c>
      <c r="BX120" s="141">
        <f t="shared" ca="1" si="120"/>
        <v>0</v>
      </c>
      <c r="BY120" s="141">
        <f t="shared" ca="1" si="120"/>
        <v>0</v>
      </c>
      <c r="BZ120" s="141">
        <f t="shared" ca="1" si="120"/>
        <v>0</v>
      </c>
      <c r="CA120" s="141">
        <f t="shared" ca="1" si="120"/>
        <v>0</v>
      </c>
      <c r="CB120" s="141">
        <f t="shared" ca="1" si="120"/>
        <v>0</v>
      </c>
      <c r="CC120" s="141">
        <f t="shared" ca="1" si="120"/>
        <v>0</v>
      </c>
      <c r="CD120" s="141">
        <f t="shared" ca="1" si="120"/>
        <v>0</v>
      </c>
      <c r="CE120" s="141">
        <f t="shared" ca="1" si="120"/>
        <v>0</v>
      </c>
      <c r="CF120" s="141">
        <f t="shared" ca="1" si="120"/>
        <v>0</v>
      </c>
      <c r="CG120" s="141">
        <f t="shared" ca="1" si="120"/>
        <v>0</v>
      </c>
      <c r="CH120" s="141">
        <f t="shared" ca="1" si="127"/>
        <v>0</v>
      </c>
      <c r="CI120" s="141">
        <f t="shared" ca="1" si="127"/>
        <v>0</v>
      </c>
      <c r="CJ120" s="141">
        <f t="shared" ca="1" si="127"/>
        <v>0</v>
      </c>
      <c r="CK120" s="141">
        <f t="shared" ca="1" si="127"/>
        <v>0</v>
      </c>
      <c r="CL120" s="141">
        <f t="shared" ca="1" si="127"/>
        <v>0</v>
      </c>
      <c r="CM120" s="141">
        <f t="shared" ca="1" si="127"/>
        <v>0</v>
      </c>
      <c r="CN120" s="141">
        <f t="shared" ca="1" si="127"/>
        <v>0</v>
      </c>
      <c r="CO120" s="141">
        <f t="shared" ca="1" si="127"/>
        <v>0</v>
      </c>
      <c r="CP120" s="141">
        <f t="shared" ca="1" si="127"/>
        <v>0</v>
      </c>
      <c r="CQ120" s="141">
        <f t="shared" ca="1" si="127"/>
        <v>0</v>
      </c>
      <c r="CR120" s="141">
        <f t="shared" ca="1" si="127"/>
        <v>0</v>
      </c>
      <c r="CS120" s="141">
        <f t="shared" ca="1" si="127"/>
        <v>0</v>
      </c>
      <c r="CT120" s="141">
        <f t="shared" ca="1" si="127"/>
        <v>0</v>
      </c>
      <c r="CU120" s="141">
        <f t="shared" ca="1" si="127"/>
        <v>0</v>
      </c>
      <c r="CV120" s="141">
        <f t="shared" ca="1" si="127"/>
        <v>0</v>
      </c>
      <c r="CW120" s="141">
        <f t="shared" ca="1" si="116"/>
        <v>0</v>
      </c>
      <c r="CX120" s="141">
        <f t="shared" ca="1" si="116"/>
        <v>0</v>
      </c>
      <c r="CY120" s="141">
        <f t="shared" ca="1" si="116"/>
        <v>0</v>
      </c>
      <c r="CZ120" s="141">
        <f t="shared" ca="1" si="116"/>
        <v>0</v>
      </c>
      <c r="DA120" s="141">
        <f t="shared" ca="1" si="116"/>
        <v>0</v>
      </c>
      <c r="DB120" s="141">
        <f t="shared" ca="1" si="116"/>
        <v>0</v>
      </c>
      <c r="DC120" s="141">
        <f t="shared" ca="1" si="116"/>
        <v>0</v>
      </c>
      <c r="DD120" s="141">
        <f t="shared" ca="1" si="116"/>
        <v>0</v>
      </c>
      <c r="DE120" s="141">
        <f t="shared" ca="1" si="124"/>
        <v>0</v>
      </c>
      <c r="DF120" s="141">
        <f t="shared" ca="1" si="124"/>
        <v>0</v>
      </c>
      <c r="DG120" s="141">
        <f t="shared" ca="1" si="124"/>
        <v>0</v>
      </c>
      <c r="DH120" s="141">
        <f t="shared" ca="1" si="124"/>
        <v>0</v>
      </c>
      <c r="DI120" s="141">
        <f t="shared" ca="1" si="124"/>
        <v>0</v>
      </c>
      <c r="DJ120" s="141">
        <f t="shared" ca="1" si="124"/>
        <v>0</v>
      </c>
      <c r="DK120" s="141">
        <f t="shared" ca="1" si="124"/>
        <v>0</v>
      </c>
      <c r="DL120" s="141">
        <f t="shared" ca="1" si="124"/>
        <v>0</v>
      </c>
      <c r="DM120" s="141">
        <f t="shared" ca="1" si="124"/>
        <v>0</v>
      </c>
      <c r="DN120" s="141">
        <f t="shared" ca="1" si="124"/>
        <v>0</v>
      </c>
      <c r="DO120" s="141">
        <f t="shared" ca="1" si="124"/>
        <v>0</v>
      </c>
      <c r="DP120" s="141">
        <f t="shared" ca="1" si="124"/>
        <v>0</v>
      </c>
      <c r="DQ120" s="141">
        <f t="shared" ca="1" si="124"/>
        <v>0</v>
      </c>
      <c r="DR120" s="141">
        <f t="shared" ca="1" si="124"/>
        <v>0</v>
      </c>
      <c r="DS120" s="141">
        <f t="shared" ca="1" si="124"/>
        <v>0</v>
      </c>
      <c r="DT120" s="141">
        <f t="shared" ca="1" si="124"/>
        <v>0</v>
      </c>
      <c r="DU120" s="141">
        <f t="shared" ca="1" si="115"/>
        <v>0</v>
      </c>
      <c r="DV120" s="141">
        <f t="shared" ca="1" si="115"/>
        <v>0</v>
      </c>
      <c r="DW120" s="141">
        <f t="shared" ca="1" si="115"/>
        <v>0</v>
      </c>
      <c r="DX120" s="141">
        <f t="shared" ca="1" si="115"/>
        <v>0</v>
      </c>
      <c r="DY120" s="141">
        <f t="shared" ca="1" si="115"/>
        <v>0</v>
      </c>
      <c r="DZ120" s="141">
        <f t="shared" ca="1" si="115"/>
        <v>0</v>
      </c>
      <c r="EA120" s="141">
        <f t="shared" ca="1" si="115"/>
        <v>0</v>
      </c>
      <c r="EB120" s="141">
        <f t="shared" ca="1" si="115"/>
        <v>0</v>
      </c>
      <c r="EC120" s="141">
        <f t="shared" ca="1" si="115"/>
        <v>0</v>
      </c>
      <c r="ED120" s="141">
        <f t="shared" ca="1" si="115"/>
        <v>0</v>
      </c>
      <c r="EE120" s="141">
        <f t="shared" ca="1" si="115"/>
        <v>0</v>
      </c>
      <c r="EF120" s="141">
        <f t="shared" ca="1" si="115"/>
        <v>0</v>
      </c>
      <c r="EG120" s="141">
        <f t="shared" ca="1" si="115"/>
        <v>0</v>
      </c>
      <c r="EH120" s="141">
        <f t="shared" ca="1" si="115"/>
        <v>0</v>
      </c>
      <c r="EI120" s="141">
        <f t="shared" ca="1" si="115"/>
        <v>0</v>
      </c>
      <c r="EJ120" s="141">
        <f t="shared" ca="1" si="115"/>
        <v>0</v>
      </c>
      <c r="EK120" s="141">
        <f t="shared" ca="1" si="125"/>
        <v>0</v>
      </c>
      <c r="EL120" s="141">
        <f t="shared" ca="1" si="125"/>
        <v>0</v>
      </c>
      <c r="EM120" s="141">
        <f t="shared" ca="1" si="125"/>
        <v>0</v>
      </c>
      <c r="EN120" s="141">
        <f t="shared" ca="1" si="125"/>
        <v>0</v>
      </c>
      <c r="EO120" s="141">
        <f t="shared" ca="1" si="125"/>
        <v>0</v>
      </c>
      <c r="EP120" s="141">
        <f t="shared" ca="1" si="125"/>
        <v>0</v>
      </c>
      <c r="EQ120" s="141">
        <f t="shared" ca="1" si="125"/>
        <v>0</v>
      </c>
      <c r="ER120" s="141">
        <f t="shared" ca="1" si="125"/>
        <v>0</v>
      </c>
      <c r="ES120" s="141">
        <f t="shared" ca="1" si="125"/>
        <v>0</v>
      </c>
      <c r="ET120" s="141">
        <f t="shared" ca="1" si="125"/>
        <v>0</v>
      </c>
      <c r="EU120" s="141">
        <f t="shared" ca="1" si="125"/>
        <v>0</v>
      </c>
      <c r="EV120" s="141">
        <f t="shared" ca="1" si="125"/>
        <v>0</v>
      </c>
      <c r="EW120" s="141">
        <f t="shared" ca="1" si="125"/>
        <v>0</v>
      </c>
      <c r="EX120" s="141">
        <f t="shared" ca="1" si="126"/>
        <v>0</v>
      </c>
      <c r="EY120" s="141">
        <f t="shared" ca="1" si="126"/>
        <v>0</v>
      </c>
      <c r="EZ120" s="141">
        <f t="shared" ca="1" si="126"/>
        <v>0</v>
      </c>
      <c r="FA120" s="141">
        <f t="shared" ca="1" si="126"/>
        <v>0</v>
      </c>
      <c r="FB120" s="141">
        <f t="shared" ca="1" si="126"/>
        <v>0</v>
      </c>
    </row>
    <row r="121" spans="1:158" ht="2.25" customHeight="1">
      <c r="A121" s="139">
        <f t="shared" si="83"/>
        <v>113</v>
      </c>
      <c r="B121" s="140">
        <f t="shared" si="86"/>
        <v>113</v>
      </c>
      <c r="C121" s="140">
        <f t="shared" si="84"/>
        <v>114</v>
      </c>
      <c r="D121" s="139">
        <f t="shared" si="87"/>
        <v>1</v>
      </c>
      <c r="E121" s="139">
        <f t="shared" si="85"/>
        <v>0</v>
      </c>
      <c r="F121" s="139">
        <f t="shared" si="88"/>
        <v>1</v>
      </c>
      <c r="G121">
        <v>113</v>
      </c>
      <c r="H121" s="141">
        <f t="shared" ca="1" si="118"/>
        <v>0</v>
      </c>
      <c r="I121" s="141">
        <f t="shared" ca="1" si="118"/>
        <v>0</v>
      </c>
      <c r="J121" s="141">
        <f t="shared" ca="1" si="118"/>
        <v>0</v>
      </c>
      <c r="K121" s="141">
        <f t="shared" ca="1" si="118"/>
        <v>0</v>
      </c>
      <c r="L121" s="141">
        <f t="shared" ca="1" si="118"/>
        <v>0</v>
      </c>
      <c r="M121" s="141">
        <f t="shared" ca="1" si="118"/>
        <v>0</v>
      </c>
      <c r="N121" s="141">
        <f t="shared" ca="1" si="118"/>
        <v>0</v>
      </c>
      <c r="O121" s="141">
        <f t="shared" ca="1" si="118"/>
        <v>0</v>
      </c>
      <c r="P121" s="141">
        <f t="shared" ca="1" si="118"/>
        <v>0</v>
      </c>
      <c r="Q121" s="141">
        <f t="shared" ca="1" si="118"/>
        <v>0</v>
      </c>
      <c r="R121" s="141">
        <f t="shared" ca="1" si="118"/>
        <v>0</v>
      </c>
      <c r="S121" s="141">
        <f t="shared" ca="1" si="118"/>
        <v>0</v>
      </c>
      <c r="T121" s="141">
        <f t="shared" ca="1" si="118"/>
        <v>0</v>
      </c>
      <c r="U121" s="141">
        <f t="shared" ca="1" si="118"/>
        <v>0</v>
      </c>
      <c r="V121" s="141">
        <f t="shared" ca="1" si="118"/>
        <v>0</v>
      </c>
      <c r="W121" s="141">
        <f t="shared" ca="1" si="118"/>
        <v>0</v>
      </c>
      <c r="X121" s="141">
        <f t="shared" ca="1" si="122"/>
        <v>0</v>
      </c>
      <c r="Y121" s="141">
        <f t="shared" ca="1" si="122"/>
        <v>0</v>
      </c>
      <c r="Z121" s="141">
        <f t="shared" ca="1" si="122"/>
        <v>0</v>
      </c>
      <c r="AA121" s="141">
        <f t="shared" ca="1" si="122"/>
        <v>0</v>
      </c>
      <c r="AB121" s="141">
        <f t="shared" ca="1" si="122"/>
        <v>0</v>
      </c>
      <c r="AC121" s="141">
        <f t="shared" ca="1" si="122"/>
        <v>0</v>
      </c>
      <c r="AD121" s="141">
        <f t="shared" ca="1" si="122"/>
        <v>0</v>
      </c>
      <c r="AE121" s="141">
        <f t="shared" ca="1" si="122"/>
        <v>0</v>
      </c>
      <c r="AF121" s="141">
        <f t="shared" ca="1" si="122"/>
        <v>0</v>
      </c>
      <c r="AG121" s="141">
        <f t="shared" ca="1" si="122"/>
        <v>0</v>
      </c>
      <c r="AH121" s="141">
        <f t="shared" ca="1" si="122"/>
        <v>0</v>
      </c>
      <c r="AI121" s="141">
        <f t="shared" ca="1" si="122"/>
        <v>0</v>
      </c>
      <c r="AJ121" s="141">
        <f t="shared" ca="1" si="122"/>
        <v>0</v>
      </c>
      <c r="AK121" s="141">
        <f t="shared" ca="1" si="122"/>
        <v>0</v>
      </c>
      <c r="AL121" s="141">
        <f t="shared" ca="1" si="122"/>
        <v>0</v>
      </c>
      <c r="AM121" s="141">
        <f t="shared" ca="1" si="122"/>
        <v>0</v>
      </c>
      <c r="AN121" s="141">
        <f t="shared" ca="1" si="121"/>
        <v>0</v>
      </c>
      <c r="AO121" s="141">
        <f t="shared" ca="1" si="121"/>
        <v>0</v>
      </c>
      <c r="AP121" s="141">
        <f t="shared" ca="1" si="121"/>
        <v>0</v>
      </c>
      <c r="AQ121" s="141">
        <f t="shared" ca="1" si="121"/>
        <v>0</v>
      </c>
      <c r="AR121" s="141">
        <f t="shared" ca="1" si="121"/>
        <v>0</v>
      </c>
      <c r="AS121" s="141">
        <f t="shared" ca="1" si="121"/>
        <v>0</v>
      </c>
      <c r="AT121" s="141">
        <f t="shared" ca="1" si="121"/>
        <v>0</v>
      </c>
      <c r="AU121" s="141">
        <f t="shared" ca="1" si="121"/>
        <v>0</v>
      </c>
      <c r="AV121" s="141">
        <f t="shared" ca="1" si="121"/>
        <v>0</v>
      </c>
      <c r="AW121" s="141">
        <f t="shared" ca="1" si="121"/>
        <v>0</v>
      </c>
      <c r="AX121" s="141">
        <f t="shared" ca="1" si="121"/>
        <v>0</v>
      </c>
      <c r="AY121" s="141">
        <f t="shared" ca="1" si="121"/>
        <v>0</v>
      </c>
      <c r="AZ121" s="141">
        <f t="shared" ca="1" si="121"/>
        <v>0</v>
      </c>
      <c r="BA121" s="141">
        <f t="shared" ca="1" si="121"/>
        <v>0</v>
      </c>
      <c r="BB121" s="141">
        <f t="shared" ca="1" si="121"/>
        <v>0</v>
      </c>
      <c r="BC121" s="141">
        <f t="shared" ca="1" si="119"/>
        <v>0</v>
      </c>
      <c r="BD121" s="141">
        <f t="shared" ca="1" si="119"/>
        <v>0</v>
      </c>
      <c r="BE121" s="141">
        <f t="shared" ca="1" si="119"/>
        <v>0</v>
      </c>
      <c r="BF121" s="141">
        <f t="shared" ca="1" si="119"/>
        <v>0</v>
      </c>
      <c r="BG121" s="141">
        <f t="shared" ca="1" si="119"/>
        <v>0</v>
      </c>
      <c r="BH121" s="141">
        <f t="shared" ca="1" si="119"/>
        <v>0</v>
      </c>
      <c r="BI121" s="141">
        <f t="shared" ca="1" si="119"/>
        <v>0</v>
      </c>
      <c r="BJ121" s="141">
        <f t="shared" ca="1" si="119"/>
        <v>0</v>
      </c>
      <c r="BK121" s="141">
        <f t="shared" ca="1" si="119"/>
        <v>0</v>
      </c>
      <c r="BL121" s="141">
        <f t="shared" ca="1" si="119"/>
        <v>0</v>
      </c>
      <c r="BM121" s="141">
        <f t="shared" ca="1" si="119"/>
        <v>0</v>
      </c>
      <c r="BN121" s="141">
        <f t="shared" ca="1" si="119"/>
        <v>0</v>
      </c>
      <c r="BO121" s="141">
        <f t="shared" ca="1" si="119"/>
        <v>0</v>
      </c>
      <c r="BP121" s="141">
        <f t="shared" ca="1" si="119"/>
        <v>0</v>
      </c>
      <c r="BQ121" s="141">
        <f t="shared" ca="1" si="119"/>
        <v>0</v>
      </c>
      <c r="BR121" s="141">
        <f t="shared" ca="1" si="120"/>
        <v>0</v>
      </c>
      <c r="BS121" s="141">
        <f t="shared" ca="1" si="120"/>
        <v>0</v>
      </c>
      <c r="BT121" s="141">
        <f t="shared" ca="1" si="120"/>
        <v>0</v>
      </c>
      <c r="BU121" s="141">
        <f t="shared" ca="1" si="120"/>
        <v>0</v>
      </c>
      <c r="BV121" s="141">
        <f t="shared" ca="1" si="120"/>
        <v>0</v>
      </c>
      <c r="BW121" s="141">
        <f t="shared" ca="1" si="120"/>
        <v>0</v>
      </c>
      <c r="BX121" s="141">
        <f t="shared" ca="1" si="120"/>
        <v>0</v>
      </c>
      <c r="BY121" s="141">
        <f t="shared" ca="1" si="120"/>
        <v>0</v>
      </c>
      <c r="BZ121" s="141">
        <f t="shared" ca="1" si="120"/>
        <v>0</v>
      </c>
      <c r="CA121" s="141">
        <f t="shared" ca="1" si="120"/>
        <v>0</v>
      </c>
      <c r="CB121" s="141">
        <f t="shared" ca="1" si="120"/>
        <v>0</v>
      </c>
      <c r="CC121" s="141">
        <f t="shared" ca="1" si="120"/>
        <v>0</v>
      </c>
      <c r="CD121" s="141">
        <f t="shared" ca="1" si="120"/>
        <v>0</v>
      </c>
      <c r="CE121" s="141">
        <f t="shared" ca="1" si="120"/>
        <v>0</v>
      </c>
      <c r="CF121" s="141">
        <f t="shared" ca="1" si="120"/>
        <v>0</v>
      </c>
      <c r="CG121" s="141">
        <f t="shared" ca="1" si="120"/>
        <v>0</v>
      </c>
      <c r="CH121" s="141">
        <f t="shared" ca="1" si="127"/>
        <v>0</v>
      </c>
      <c r="CI121" s="141">
        <f t="shared" ca="1" si="127"/>
        <v>0</v>
      </c>
      <c r="CJ121" s="141">
        <f t="shared" ca="1" si="127"/>
        <v>0</v>
      </c>
      <c r="CK121" s="141">
        <f t="shared" ca="1" si="127"/>
        <v>0</v>
      </c>
      <c r="CL121" s="141">
        <f t="shared" ca="1" si="127"/>
        <v>0</v>
      </c>
      <c r="CM121" s="141">
        <f t="shared" ca="1" si="127"/>
        <v>0</v>
      </c>
      <c r="CN121" s="141">
        <f t="shared" ca="1" si="127"/>
        <v>0</v>
      </c>
      <c r="CO121" s="141">
        <f t="shared" ca="1" si="127"/>
        <v>0</v>
      </c>
      <c r="CP121" s="141">
        <f t="shared" ca="1" si="127"/>
        <v>0</v>
      </c>
      <c r="CQ121" s="141">
        <f t="shared" ca="1" si="127"/>
        <v>0</v>
      </c>
      <c r="CR121" s="141">
        <f t="shared" ca="1" si="127"/>
        <v>0</v>
      </c>
      <c r="CS121" s="141">
        <f t="shared" ca="1" si="127"/>
        <v>0</v>
      </c>
      <c r="CT121" s="141">
        <f t="shared" ca="1" si="127"/>
        <v>0</v>
      </c>
      <c r="CU121" s="141">
        <f t="shared" ca="1" si="127"/>
        <v>0</v>
      </c>
      <c r="CV121" s="141">
        <f t="shared" ca="1" si="127"/>
        <v>0</v>
      </c>
      <c r="CW121" s="141">
        <f t="shared" ca="1" si="116"/>
        <v>0</v>
      </c>
      <c r="CX121" s="141">
        <f t="shared" ca="1" si="116"/>
        <v>0</v>
      </c>
      <c r="CY121" s="141">
        <f t="shared" ca="1" si="116"/>
        <v>0</v>
      </c>
      <c r="CZ121" s="141">
        <f t="shared" ca="1" si="116"/>
        <v>0</v>
      </c>
      <c r="DA121" s="141">
        <f t="shared" ca="1" si="116"/>
        <v>0</v>
      </c>
      <c r="DB121" s="141">
        <f t="shared" ca="1" si="116"/>
        <v>0</v>
      </c>
      <c r="DC121" s="141">
        <f t="shared" ca="1" si="116"/>
        <v>0</v>
      </c>
      <c r="DD121" s="141">
        <f t="shared" ca="1" si="116"/>
        <v>0</v>
      </c>
      <c r="DE121" s="141">
        <f t="shared" ca="1" si="124"/>
        <v>0</v>
      </c>
      <c r="DF121" s="141">
        <f t="shared" ca="1" si="124"/>
        <v>0</v>
      </c>
      <c r="DG121" s="141">
        <f t="shared" ca="1" si="124"/>
        <v>0</v>
      </c>
      <c r="DH121" s="141">
        <f t="shared" ca="1" si="124"/>
        <v>0</v>
      </c>
      <c r="DI121" s="141">
        <f t="shared" ca="1" si="124"/>
        <v>0</v>
      </c>
      <c r="DJ121" s="141">
        <f t="shared" ca="1" si="124"/>
        <v>0</v>
      </c>
      <c r="DK121" s="141">
        <f t="shared" ca="1" si="124"/>
        <v>0</v>
      </c>
      <c r="DL121" s="141">
        <f t="shared" ca="1" si="124"/>
        <v>0</v>
      </c>
      <c r="DM121" s="141">
        <f t="shared" ca="1" si="124"/>
        <v>0</v>
      </c>
      <c r="DN121" s="141">
        <f t="shared" ca="1" si="124"/>
        <v>0</v>
      </c>
      <c r="DO121" s="141">
        <f t="shared" ca="1" si="124"/>
        <v>0</v>
      </c>
      <c r="DP121" s="141">
        <f t="shared" ca="1" si="124"/>
        <v>0</v>
      </c>
      <c r="DQ121" s="141">
        <f t="shared" ca="1" si="124"/>
        <v>0</v>
      </c>
      <c r="DR121" s="141">
        <f t="shared" ca="1" si="124"/>
        <v>0</v>
      </c>
      <c r="DS121" s="141">
        <f t="shared" ca="1" si="124"/>
        <v>0</v>
      </c>
      <c r="DT121" s="141">
        <f t="shared" ca="1" si="124"/>
        <v>0</v>
      </c>
      <c r="DU121" s="141">
        <f t="shared" ca="1" si="115"/>
        <v>0</v>
      </c>
      <c r="DV121" s="141">
        <f t="shared" ca="1" si="115"/>
        <v>0</v>
      </c>
      <c r="DW121" s="141">
        <f t="shared" ca="1" si="115"/>
        <v>0</v>
      </c>
      <c r="DX121" s="141">
        <f t="shared" ca="1" si="115"/>
        <v>0</v>
      </c>
      <c r="DY121" s="141">
        <f t="shared" ca="1" si="115"/>
        <v>0</v>
      </c>
      <c r="DZ121" s="141">
        <f t="shared" ca="1" si="115"/>
        <v>0</v>
      </c>
      <c r="EA121" s="141">
        <f t="shared" ca="1" si="115"/>
        <v>0</v>
      </c>
      <c r="EB121" s="141">
        <f t="shared" ca="1" si="115"/>
        <v>0</v>
      </c>
      <c r="EC121" s="141">
        <f t="shared" ca="1" si="115"/>
        <v>0</v>
      </c>
      <c r="ED121" s="141">
        <f t="shared" ca="1" si="115"/>
        <v>0</v>
      </c>
      <c r="EE121" s="141">
        <f t="shared" ca="1" si="115"/>
        <v>0</v>
      </c>
      <c r="EF121" s="141">
        <f t="shared" ca="1" si="115"/>
        <v>0</v>
      </c>
      <c r="EG121" s="141">
        <f t="shared" ca="1" si="115"/>
        <v>0</v>
      </c>
      <c r="EH121" s="141">
        <f t="shared" ca="1" si="115"/>
        <v>0</v>
      </c>
      <c r="EI121" s="141">
        <f t="shared" ca="1" si="115"/>
        <v>0</v>
      </c>
      <c r="EJ121" s="141">
        <f t="shared" ca="1" si="115"/>
        <v>0</v>
      </c>
      <c r="EK121" s="141">
        <f t="shared" ca="1" si="125"/>
        <v>0</v>
      </c>
      <c r="EL121" s="141">
        <f t="shared" ca="1" si="125"/>
        <v>0</v>
      </c>
      <c r="EM121" s="141">
        <f t="shared" ca="1" si="125"/>
        <v>0</v>
      </c>
      <c r="EN121" s="141">
        <f t="shared" ca="1" si="125"/>
        <v>0</v>
      </c>
      <c r="EO121" s="141">
        <f t="shared" ca="1" si="125"/>
        <v>0</v>
      </c>
      <c r="EP121" s="141">
        <f t="shared" ca="1" si="125"/>
        <v>0</v>
      </c>
      <c r="EQ121" s="141">
        <f t="shared" ca="1" si="125"/>
        <v>0</v>
      </c>
      <c r="ER121" s="141">
        <f t="shared" ca="1" si="125"/>
        <v>0</v>
      </c>
      <c r="ES121" s="141">
        <f t="shared" ca="1" si="125"/>
        <v>0</v>
      </c>
      <c r="ET121" s="141">
        <f t="shared" ca="1" si="125"/>
        <v>0</v>
      </c>
      <c r="EU121" s="141">
        <f t="shared" ca="1" si="125"/>
        <v>0</v>
      </c>
      <c r="EV121" s="141">
        <f t="shared" ca="1" si="125"/>
        <v>0</v>
      </c>
      <c r="EW121" s="141">
        <f t="shared" ca="1" si="125"/>
        <v>0</v>
      </c>
      <c r="EX121" s="141">
        <f t="shared" ca="1" si="126"/>
        <v>0</v>
      </c>
      <c r="EY121" s="141">
        <f t="shared" ca="1" si="126"/>
        <v>0</v>
      </c>
      <c r="EZ121" s="141">
        <f t="shared" ca="1" si="126"/>
        <v>0</v>
      </c>
      <c r="FA121" s="141">
        <f t="shared" ca="1" si="126"/>
        <v>0</v>
      </c>
      <c r="FB121" s="141">
        <f t="shared" ca="1" si="126"/>
        <v>0</v>
      </c>
    </row>
    <row r="122" spans="1:158" ht="2.25" customHeight="1">
      <c r="A122" s="139">
        <f t="shared" si="83"/>
        <v>114</v>
      </c>
      <c r="B122" s="140">
        <f t="shared" si="86"/>
        <v>114</v>
      </c>
      <c r="C122" s="140">
        <f t="shared" si="84"/>
        <v>115</v>
      </c>
      <c r="D122" s="139">
        <f t="shared" si="87"/>
        <v>1</v>
      </c>
      <c r="E122" s="139">
        <f t="shared" si="85"/>
        <v>0</v>
      </c>
      <c r="F122" s="139">
        <f t="shared" si="88"/>
        <v>1</v>
      </c>
      <c r="G122">
        <v>114</v>
      </c>
      <c r="H122" s="141">
        <f t="shared" ca="1" si="118"/>
        <v>0</v>
      </c>
      <c r="I122" s="141">
        <f t="shared" ca="1" si="118"/>
        <v>0</v>
      </c>
      <c r="J122" s="141">
        <f t="shared" ca="1" si="118"/>
        <v>0</v>
      </c>
      <c r="K122" s="141">
        <f t="shared" ca="1" si="118"/>
        <v>0</v>
      </c>
      <c r="L122" s="141">
        <f t="shared" ca="1" si="118"/>
        <v>0</v>
      </c>
      <c r="M122" s="141">
        <f t="shared" ca="1" si="118"/>
        <v>0</v>
      </c>
      <c r="N122" s="141">
        <f t="shared" ca="1" si="118"/>
        <v>0</v>
      </c>
      <c r="O122" s="141">
        <f t="shared" ca="1" si="118"/>
        <v>0</v>
      </c>
      <c r="P122" s="141">
        <f t="shared" ca="1" si="118"/>
        <v>0</v>
      </c>
      <c r="Q122" s="141">
        <f t="shared" ca="1" si="118"/>
        <v>0</v>
      </c>
      <c r="R122" s="141">
        <f t="shared" ca="1" si="118"/>
        <v>0</v>
      </c>
      <c r="S122" s="141">
        <f t="shared" ca="1" si="118"/>
        <v>0</v>
      </c>
      <c r="T122" s="141">
        <f t="shared" ca="1" si="118"/>
        <v>0</v>
      </c>
      <c r="U122" s="141">
        <f t="shared" ca="1" si="118"/>
        <v>0</v>
      </c>
      <c r="V122" s="141">
        <f t="shared" ca="1" si="118"/>
        <v>0</v>
      </c>
      <c r="W122" s="141">
        <f t="shared" ca="1" si="118"/>
        <v>0</v>
      </c>
      <c r="X122" s="141">
        <f t="shared" ca="1" si="122"/>
        <v>0</v>
      </c>
      <c r="Y122" s="141">
        <f t="shared" ca="1" si="122"/>
        <v>0</v>
      </c>
      <c r="Z122" s="141">
        <f t="shared" ca="1" si="122"/>
        <v>0</v>
      </c>
      <c r="AA122" s="141">
        <f t="shared" ca="1" si="122"/>
        <v>0</v>
      </c>
      <c r="AB122" s="141">
        <f t="shared" ca="1" si="122"/>
        <v>0</v>
      </c>
      <c r="AC122" s="141">
        <f t="shared" ca="1" si="122"/>
        <v>0</v>
      </c>
      <c r="AD122" s="141">
        <f t="shared" ca="1" si="122"/>
        <v>0</v>
      </c>
      <c r="AE122" s="141">
        <f t="shared" ca="1" si="122"/>
        <v>0</v>
      </c>
      <c r="AF122" s="141">
        <f t="shared" ca="1" si="122"/>
        <v>0</v>
      </c>
      <c r="AG122" s="141">
        <f t="shared" ca="1" si="122"/>
        <v>0</v>
      </c>
      <c r="AH122" s="141">
        <f t="shared" ca="1" si="122"/>
        <v>0</v>
      </c>
      <c r="AI122" s="141">
        <f t="shared" ca="1" si="122"/>
        <v>0</v>
      </c>
      <c r="AJ122" s="141">
        <f t="shared" ca="1" si="122"/>
        <v>0</v>
      </c>
      <c r="AK122" s="141">
        <f t="shared" ca="1" si="122"/>
        <v>0</v>
      </c>
      <c r="AL122" s="141">
        <f t="shared" ca="1" si="122"/>
        <v>0</v>
      </c>
      <c r="AM122" s="141">
        <f t="shared" ca="1" si="122"/>
        <v>0</v>
      </c>
      <c r="AN122" s="141">
        <f t="shared" ca="1" si="121"/>
        <v>0</v>
      </c>
      <c r="AO122" s="141">
        <f t="shared" ca="1" si="121"/>
        <v>0</v>
      </c>
      <c r="AP122" s="141">
        <f t="shared" ca="1" si="121"/>
        <v>0</v>
      </c>
      <c r="AQ122" s="141">
        <f t="shared" ca="1" si="121"/>
        <v>0</v>
      </c>
      <c r="AR122" s="141">
        <f t="shared" ca="1" si="121"/>
        <v>0</v>
      </c>
      <c r="AS122" s="141">
        <f t="shared" ca="1" si="121"/>
        <v>0</v>
      </c>
      <c r="AT122" s="141">
        <f t="shared" ca="1" si="121"/>
        <v>0</v>
      </c>
      <c r="AU122" s="141">
        <f t="shared" ca="1" si="121"/>
        <v>0</v>
      </c>
      <c r="AV122" s="141">
        <f t="shared" ca="1" si="121"/>
        <v>0</v>
      </c>
      <c r="AW122" s="141">
        <f t="shared" ca="1" si="121"/>
        <v>0</v>
      </c>
      <c r="AX122" s="141">
        <f t="shared" ca="1" si="121"/>
        <v>0</v>
      </c>
      <c r="AY122" s="141">
        <f t="shared" ca="1" si="121"/>
        <v>0</v>
      </c>
      <c r="AZ122" s="141">
        <f t="shared" ca="1" si="121"/>
        <v>0</v>
      </c>
      <c r="BA122" s="141">
        <f t="shared" ca="1" si="121"/>
        <v>0</v>
      </c>
      <c r="BB122" s="141">
        <f t="shared" ca="1" si="121"/>
        <v>0</v>
      </c>
      <c r="BC122" s="141">
        <f t="shared" ca="1" si="119"/>
        <v>0</v>
      </c>
      <c r="BD122" s="141">
        <f t="shared" ca="1" si="119"/>
        <v>0</v>
      </c>
      <c r="BE122" s="141">
        <f t="shared" ca="1" si="119"/>
        <v>0</v>
      </c>
      <c r="BF122" s="141">
        <f t="shared" ca="1" si="119"/>
        <v>0</v>
      </c>
      <c r="BG122" s="141">
        <f t="shared" ca="1" si="119"/>
        <v>0</v>
      </c>
      <c r="BH122" s="141">
        <f t="shared" ca="1" si="119"/>
        <v>0</v>
      </c>
      <c r="BI122" s="141">
        <f t="shared" ca="1" si="119"/>
        <v>0</v>
      </c>
      <c r="BJ122" s="141">
        <f t="shared" ca="1" si="119"/>
        <v>0</v>
      </c>
      <c r="BK122" s="141">
        <f t="shared" ca="1" si="119"/>
        <v>0</v>
      </c>
      <c r="BL122" s="141">
        <f t="shared" ca="1" si="119"/>
        <v>0</v>
      </c>
      <c r="BM122" s="141">
        <f t="shared" ca="1" si="119"/>
        <v>0</v>
      </c>
      <c r="BN122" s="141">
        <f t="shared" ca="1" si="119"/>
        <v>0</v>
      </c>
      <c r="BO122" s="141">
        <f t="shared" ca="1" si="119"/>
        <v>0</v>
      </c>
      <c r="BP122" s="141">
        <f t="shared" ca="1" si="119"/>
        <v>0</v>
      </c>
      <c r="BQ122" s="141">
        <f t="shared" ca="1" si="119"/>
        <v>0</v>
      </c>
      <c r="BR122" s="141">
        <f t="shared" ca="1" si="120"/>
        <v>0</v>
      </c>
      <c r="BS122" s="141">
        <f t="shared" ca="1" si="120"/>
        <v>0</v>
      </c>
      <c r="BT122" s="141">
        <f t="shared" ca="1" si="120"/>
        <v>0</v>
      </c>
      <c r="BU122" s="141">
        <f t="shared" ca="1" si="120"/>
        <v>0</v>
      </c>
      <c r="BV122" s="141">
        <f t="shared" ca="1" si="120"/>
        <v>0</v>
      </c>
      <c r="BW122" s="141">
        <f t="shared" ca="1" si="120"/>
        <v>0</v>
      </c>
      <c r="BX122" s="141">
        <f t="shared" ca="1" si="120"/>
        <v>0</v>
      </c>
      <c r="BY122" s="141">
        <f t="shared" ca="1" si="120"/>
        <v>0</v>
      </c>
      <c r="BZ122" s="141">
        <f t="shared" ca="1" si="120"/>
        <v>0</v>
      </c>
      <c r="CA122" s="141">
        <f t="shared" ca="1" si="120"/>
        <v>0</v>
      </c>
      <c r="CB122" s="141">
        <f t="shared" ca="1" si="120"/>
        <v>0</v>
      </c>
      <c r="CC122" s="141">
        <f t="shared" ca="1" si="120"/>
        <v>0</v>
      </c>
      <c r="CD122" s="141">
        <f t="shared" ca="1" si="120"/>
        <v>0</v>
      </c>
      <c r="CE122" s="141">
        <f t="shared" ca="1" si="120"/>
        <v>0</v>
      </c>
      <c r="CF122" s="141">
        <f t="shared" ca="1" si="120"/>
        <v>0</v>
      </c>
      <c r="CG122" s="141">
        <f t="shared" ca="1" si="120"/>
        <v>0</v>
      </c>
      <c r="CH122" s="141">
        <f t="shared" ca="1" si="127"/>
        <v>0</v>
      </c>
      <c r="CI122" s="141">
        <f t="shared" ca="1" si="127"/>
        <v>0</v>
      </c>
      <c r="CJ122" s="141">
        <f t="shared" ca="1" si="127"/>
        <v>0</v>
      </c>
      <c r="CK122" s="141">
        <f t="shared" ca="1" si="127"/>
        <v>0</v>
      </c>
      <c r="CL122" s="141">
        <f t="shared" ca="1" si="127"/>
        <v>0</v>
      </c>
      <c r="CM122" s="141">
        <f t="shared" ca="1" si="127"/>
        <v>0</v>
      </c>
      <c r="CN122" s="141">
        <f t="shared" ca="1" si="127"/>
        <v>0</v>
      </c>
      <c r="CO122" s="141">
        <f t="shared" ca="1" si="127"/>
        <v>0</v>
      </c>
      <c r="CP122" s="141">
        <f t="shared" ca="1" si="127"/>
        <v>0</v>
      </c>
      <c r="CQ122" s="141">
        <f t="shared" ca="1" si="127"/>
        <v>0</v>
      </c>
      <c r="CR122" s="141">
        <f t="shared" ca="1" si="127"/>
        <v>0</v>
      </c>
      <c r="CS122" s="141">
        <f t="shared" ca="1" si="127"/>
        <v>0</v>
      </c>
      <c r="CT122" s="141">
        <f t="shared" ca="1" si="127"/>
        <v>0</v>
      </c>
      <c r="CU122" s="141">
        <f t="shared" ca="1" si="127"/>
        <v>0</v>
      </c>
      <c r="CV122" s="141">
        <f t="shared" ca="1" si="127"/>
        <v>0</v>
      </c>
      <c r="CW122" s="141">
        <f t="shared" ca="1" si="127"/>
        <v>0</v>
      </c>
      <c r="CX122" s="141">
        <f t="shared" ref="CX122:DM137" ca="1" si="128">(((INDIRECT("Desenho!L" &amp; (1+$B122)&amp;"C"&amp;(1+CX$5),FALSE)*$D122+INDIRECT("Desenho!L" &amp;(1+$C122)&amp;"C"&amp;(1+CX$5),FALSE)*$E122)/$F122)*CX$3+((INDIRECT("Desenho!L" &amp;(1+$B122) &amp;"C"&amp;(1+CX$4),FALSE)*$D122+INDIRECT("Desenho!L" &amp;(1+$C122)&amp;"C"&amp;(1+CX$4),FALSE)*$E122)/$F122)*CX$2)/CX$1</f>
        <v>0</v>
      </c>
      <c r="CY122" s="141">
        <f t="shared" ca="1" si="128"/>
        <v>0</v>
      </c>
      <c r="CZ122" s="141">
        <f t="shared" ca="1" si="128"/>
        <v>0</v>
      </c>
      <c r="DA122" s="141">
        <f t="shared" ca="1" si="128"/>
        <v>0</v>
      </c>
      <c r="DB122" s="141">
        <f t="shared" ca="1" si="128"/>
        <v>0</v>
      </c>
      <c r="DC122" s="141">
        <f t="shared" ca="1" si="128"/>
        <v>0</v>
      </c>
      <c r="DD122" s="141">
        <f t="shared" ca="1" si="128"/>
        <v>0</v>
      </c>
      <c r="DE122" s="141">
        <f t="shared" ca="1" si="128"/>
        <v>0</v>
      </c>
      <c r="DF122" s="141">
        <f t="shared" ca="1" si="128"/>
        <v>0</v>
      </c>
      <c r="DG122" s="141">
        <f t="shared" ca="1" si="128"/>
        <v>0</v>
      </c>
      <c r="DH122" s="141">
        <f t="shared" ca="1" si="128"/>
        <v>0</v>
      </c>
      <c r="DI122" s="141">
        <f t="shared" ca="1" si="128"/>
        <v>0</v>
      </c>
      <c r="DJ122" s="141">
        <f t="shared" ca="1" si="128"/>
        <v>0</v>
      </c>
      <c r="DK122" s="141">
        <f t="shared" ca="1" si="128"/>
        <v>0</v>
      </c>
      <c r="DL122" s="141">
        <f t="shared" ca="1" si="128"/>
        <v>0</v>
      </c>
      <c r="DM122" s="141">
        <f t="shared" ca="1" si="124"/>
        <v>0</v>
      </c>
      <c r="DN122" s="141">
        <f t="shared" ca="1" si="124"/>
        <v>0</v>
      </c>
      <c r="DO122" s="141">
        <f t="shared" ca="1" si="124"/>
        <v>0</v>
      </c>
      <c r="DP122" s="141">
        <f t="shared" ca="1" si="124"/>
        <v>0</v>
      </c>
      <c r="DQ122" s="141">
        <f t="shared" ca="1" si="124"/>
        <v>0</v>
      </c>
      <c r="DR122" s="141">
        <f t="shared" ca="1" si="124"/>
        <v>0</v>
      </c>
      <c r="DS122" s="141">
        <f t="shared" ca="1" si="124"/>
        <v>0</v>
      </c>
      <c r="DT122" s="141">
        <f t="shared" ca="1" si="124"/>
        <v>0</v>
      </c>
      <c r="DU122" s="141">
        <f t="shared" ca="1" si="115"/>
        <v>0</v>
      </c>
      <c r="DV122" s="141">
        <f t="shared" ca="1" si="115"/>
        <v>0</v>
      </c>
      <c r="DW122" s="141">
        <f t="shared" ca="1" si="115"/>
        <v>0</v>
      </c>
      <c r="DX122" s="141">
        <f t="shared" ca="1" si="115"/>
        <v>0</v>
      </c>
      <c r="DY122" s="141">
        <f t="shared" ca="1" si="115"/>
        <v>0</v>
      </c>
      <c r="DZ122" s="141">
        <f t="shared" ca="1" si="115"/>
        <v>0</v>
      </c>
      <c r="EA122" s="141">
        <f t="shared" ca="1" si="115"/>
        <v>0</v>
      </c>
      <c r="EB122" s="141">
        <f t="shared" ca="1" si="115"/>
        <v>0</v>
      </c>
      <c r="EC122" s="141">
        <f t="shared" ca="1" si="115"/>
        <v>0</v>
      </c>
      <c r="ED122" s="141">
        <f t="shared" ca="1" si="115"/>
        <v>0</v>
      </c>
      <c r="EE122" s="141">
        <f t="shared" ca="1" si="115"/>
        <v>0</v>
      </c>
      <c r="EF122" s="141">
        <f t="shared" ca="1" si="115"/>
        <v>0</v>
      </c>
      <c r="EG122" s="141">
        <f t="shared" ca="1" si="115"/>
        <v>0</v>
      </c>
      <c r="EH122" s="141">
        <f t="shared" ca="1" si="115"/>
        <v>0</v>
      </c>
      <c r="EI122" s="141">
        <f t="shared" ca="1" si="115"/>
        <v>0</v>
      </c>
      <c r="EJ122" s="141">
        <f t="shared" ca="1" si="115"/>
        <v>0</v>
      </c>
      <c r="EK122" s="141">
        <f t="shared" ca="1" si="125"/>
        <v>0</v>
      </c>
      <c r="EL122" s="141">
        <f t="shared" ca="1" si="125"/>
        <v>0</v>
      </c>
      <c r="EM122" s="141">
        <f t="shared" ca="1" si="125"/>
        <v>0</v>
      </c>
      <c r="EN122" s="141">
        <f t="shared" ca="1" si="125"/>
        <v>0</v>
      </c>
      <c r="EO122" s="141">
        <f t="shared" ca="1" si="125"/>
        <v>0</v>
      </c>
      <c r="EP122" s="141">
        <f t="shared" ca="1" si="125"/>
        <v>0</v>
      </c>
      <c r="EQ122" s="141">
        <f t="shared" ca="1" si="125"/>
        <v>0</v>
      </c>
      <c r="ER122" s="141">
        <f t="shared" ca="1" si="125"/>
        <v>0</v>
      </c>
      <c r="ES122" s="141">
        <f t="shared" ca="1" si="125"/>
        <v>0</v>
      </c>
      <c r="ET122" s="141">
        <f t="shared" ca="1" si="125"/>
        <v>0</v>
      </c>
      <c r="EU122" s="141">
        <f t="shared" ca="1" si="125"/>
        <v>0</v>
      </c>
      <c r="EV122" s="141">
        <f t="shared" ca="1" si="125"/>
        <v>0</v>
      </c>
      <c r="EW122" s="141">
        <f t="shared" ca="1" si="125"/>
        <v>0</v>
      </c>
      <c r="EX122" s="141">
        <f t="shared" ca="1" si="126"/>
        <v>0</v>
      </c>
      <c r="EY122" s="141">
        <f t="shared" ca="1" si="126"/>
        <v>0</v>
      </c>
      <c r="EZ122" s="141">
        <f t="shared" ca="1" si="126"/>
        <v>0</v>
      </c>
      <c r="FA122" s="141">
        <f t="shared" ca="1" si="126"/>
        <v>0</v>
      </c>
      <c r="FB122" s="141">
        <f t="shared" ca="1" si="126"/>
        <v>0</v>
      </c>
    </row>
    <row r="123" spans="1:158" ht="2.25" customHeight="1">
      <c r="A123" s="139">
        <f t="shared" si="83"/>
        <v>115</v>
      </c>
      <c r="B123" s="140">
        <f t="shared" si="86"/>
        <v>115</v>
      </c>
      <c r="C123" s="140">
        <f t="shared" si="84"/>
        <v>116</v>
      </c>
      <c r="D123" s="139">
        <f t="shared" si="87"/>
        <v>1</v>
      </c>
      <c r="E123" s="139">
        <f t="shared" si="85"/>
        <v>0</v>
      </c>
      <c r="F123" s="139">
        <f t="shared" si="88"/>
        <v>1</v>
      </c>
      <c r="G123">
        <v>115</v>
      </c>
      <c r="H123" s="141">
        <f t="shared" ca="1" si="118"/>
        <v>0</v>
      </c>
      <c r="I123" s="141">
        <f t="shared" ca="1" si="118"/>
        <v>0</v>
      </c>
      <c r="J123" s="141">
        <f t="shared" ca="1" si="118"/>
        <v>0</v>
      </c>
      <c r="K123" s="141">
        <f t="shared" ca="1" si="118"/>
        <v>0</v>
      </c>
      <c r="L123" s="141">
        <f t="shared" ca="1" si="118"/>
        <v>0</v>
      </c>
      <c r="M123" s="141">
        <f t="shared" ca="1" si="118"/>
        <v>0</v>
      </c>
      <c r="N123" s="141">
        <f t="shared" ca="1" si="118"/>
        <v>0</v>
      </c>
      <c r="O123" s="141">
        <f t="shared" ca="1" si="118"/>
        <v>0</v>
      </c>
      <c r="P123" s="141">
        <f t="shared" ca="1" si="118"/>
        <v>0</v>
      </c>
      <c r="Q123" s="141">
        <f t="shared" ca="1" si="118"/>
        <v>0</v>
      </c>
      <c r="R123" s="141">
        <f t="shared" ca="1" si="118"/>
        <v>0</v>
      </c>
      <c r="S123" s="141">
        <f t="shared" ca="1" si="118"/>
        <v>0</v>
      </c>
      <c r="T123" s="141">
        <f t="shared" ca="1" si="118"/>
        <v>0</v>
      </c>
      <c r="U123" s="141">
        <f t="shared" ca="1" si="118"/>
        <v>0</v>
      </c>
      <c r="V123" s="141">
        <f t="shared" ca="1" si="118"/>
        <v>0</v>
      </c>
      <c r="W123" s="141">
        <f t="shared" ref="W123" ca="1" si="129">(((INDIRECT("Desenho!L" &amp; (1+$B123)&amp;"C"&amp;(1+W$5),FALSE)*$D123+INDIRECT("Desenho!L" &amp;(1+$C123)&amp;"C"&amp;(1+W$5),FALSE)*$E123)/$F123)*W$3+((INDIRECT("Desenho!L" &amp;(1+$B123) &amp;"C"&amp;(1+W$4),FALSE)*$D123+INDIRECT("Desenho!L" &amp;(1+$C123)&amp;"C"&amp;(1+W$4),FALSE)*$E123)/$F123)*W$2)/W$1</f>
        <v>0</v>
      </c>
      <c r="X123" s="141">
        <f t="shared" ca="1" si="122"/>
        <v>0</v>
      </c>
      <c r="Y123" s="141">
        <f t="shared" ca="1" si="122"/>
        <v>0</v>
      </c>
      <c r="Z123" s="141">
        <f t="shared" ca="1" si="122"/>
        <v>0</v>
      </c>
      <c r="AA123" s="141">
        <f t="shared" ca="1" si="122"/>
        <v>0</v>
      </c>
      <c r="AB123" s="141">
        <f t="shared" ca="1" si="122"/>
        <v>0</v>
      </c>
      <c r="AC123" s="141">
        <f t="shared" ca="1" si="122"/>
        <v>0</v>
      </c>
      <c r="AD123" s="141">
        <f t="shared" ca="1" si="122"/>
        <v>0</v>
      </c>
      <c r="AE123" s="141">
        <f t="shared" ca="1" si="122"/>
        <v>0</v>
      </c>
      <c r="AF123" s="141">
        <f t="shared" ca="1" si="122"/>
        <v>0</v>
      </c>
      <c r="AG123" s="141">
        <f t="shared" ca="1" si="122"/>
        <v>0</v>
      </c>
      <c r="AH123" s="141">
        <f t="shared" ca="1" si="122"/>
        <v>0</v>
      </c>
      <c r="AI123" s="141">
        <f t="shared" ca="1" si="122"/>
        <v>0</v>
      </c>
      <c r="AJ123" s="141">
        <f t="shared" ca="1" si="122"/>
        <v>0</v>
      </c>
      <c r="AK123" s="141">
        <f t="shared" ca="1" si="122"/>
        <v>0</v>
      </c>
      <c r="AL123" s="141">
        <f t="shared" ca="1" si="122"/>
        <v>0</v>
      </c>
      <c r="AM123" s="141">
        <f t="shared" ca="1" si="122"/>
        <v>0</v>
      </c>
      <c r="AN123" s="141">
        <f t="shared" ca="1" si="121"/>
        <v>0</v>
      </c>
      <c r="AO123" s="141">
        <f t="shared" ca="1" si="121"/>
        <v>0</v>
      </c>
      <c r="AP123" s="141">
        <f t="shared" ca="1" si="121"/>
        <v>0</v>
      </c>
      <c r="AQ123" s="141">
        <f t="shared" ca="1" si="121"/>
        <v>0</v>
      </c>
      <c r="AR123" s="141">
        <f t="shared" ca="1" si="121"/>
        <v>0</v>
      </c>
      <c r="AS123" s="141">
        <f t="shared" ca="1" si="121"/>
        <v>0</v>
      </c>
      <c r="AT123" s="141">
        <f t="shared" ca="1" si="121"/>
        <v>0</v>
      </c>
      <c r="AU123" s="141">
        <f t="shared" ca="1" si="121"/>
        <v>0</v>
      </c>
      <c r="AV123" s="141">
        <f t="shared" ca="1" si="121"/>
        <v>0</v>
      </c>
      <c r="AW123" s="141">
        <f t="shared" ca="1" si="121"/>
        <v>0</v>
      </c>
      <c r="AX123" s="141">
        <f t="shared" ca="1" si="121"/>
        <v>0</v>
      </c>
      <c r="AY123" s="141">
        <f t="shared" ca="1" si="121"/>
        <v>0</v>
      </c>
      <c r="AZ123" s="141">
        <f t="shared" ca="1" si="121"/>
        <v>0</v>
      </c>
      <c r="BA123" s="141">
        <f t="shared" ca="1" si="121"/>
        <v>0</v>
      </c>
      <c r="BB123" s="141">
        <f t="shared" ca="1" si="121"/>
        <v>0</v>
      </c>
      <c r="BC123" s="141">
        <f t="shared" ca="1" si="119"/>
        <v>0</v>
      </c>
      <c r="BD123" s="141">
        <f t="shared" ca="1" si="119"/>
        <v>0</v>
      </c>
      <c r="BE123" s="141">
        <f t="shared" ca="1" si="119"/>
        <v>0</v>
      </c>
      <c r="BF123" s="141">
        <f t="shared" ca="1" si="119"/>
        <v>0</v>
      </c>
      <c r="BG123" s="141">
        <f t="shared" ca="1" si="119"/>
        <v>0</v>
      </c>
      <c r="BH123" s="141">
        <f t="shared" ca="1" si="119"/>
        <v>0</v>
      </c>
      <c r="BI123" s="141">
        <f t="shared" ca="1" si="119"/>
        <v>0</v>
      </c>
      <c r="BJ123" s="141">
        <f t="shared" ca="1" si="119"/>
        <v>0</v>
      </c>
      <c r="BK123" s="141">
        <f t="shared" ca="1" si="119"/>
        <v>0</v>
      </c>
      <c r="BL123" s="141">
        <f t="shared" ca="1" si="119"/>
        <v>0</v>
      </c>
      <c r="BM123" s="141">
        <f t="shared" ca="1" si="119"/>
        <v>0</v>
      </c>
      <c r="BN123" s="141">
        <f t="shared" ca="1" si="119"/>
        <v>0</v>
      </c>
      <c r="BO123" s="141">
        <f t="shared" ca="1" si="119"/>
        <v>0</v>
      </c>
      <c r="BP123" s="141">
        <f t="shared" ca="1" si="119"/>
        <v>0</v>
      </c>
      <c r="BQ123" s="141">
        <f t="shared" ca="1" si="119"/>
        <v>0</v>
      </c>
      <c r="BR123" s="141">
        <f t="shared" ca="1" si="120"/>
        <v>0</v>
      </c>
      <c r="BS123" s="141">
        <f t="shared" ca="1" si="120"/>
        <v>0</v>
      </c>
      <c r="BT123" s="141">
        <f t="shared" ca="1" si="120"/>
        <v>0</v>
      </c>
      <c r="BU123" s="141">
        <f t="shared" ca="1" si="120"/>
        <v>0</v>
      </c>
      <c r="BV123" s="141">
        <f t="shared" ca="1" si="120"/>
        <v>0</v>
      </c>
      <c r="BW123" s="141">
        <f t="shared" ca="1" si="120"/>
        <v>0</v>
      </c>
      <c r="BX123" s="141">
        <f t="shared" ca="1" si="120"/>
        <v>0</v>
      </c>
      <c r="BY123" s="141">
        <f t="shared" ca="1" si="120"/>
        <v>0</v>
      </c>
      <c r="BZ123" s="141">
        <f t="shared" ca="1" si="120"/>
        <v>0</v>
      </c>
      <c r="CA123" s="141">
        <f t="shared" ca="1" si="120"/>
        <v>0</v>
      </c>
      <c r="CB123" s="141">
        <f t="shared" ca="1" si="120"/>
        <v>0</v>
      </c>
      <c r="CC123" s="141">
        <f t="shared" ca="1" si="120"/>
        <v>0</v>
      </c>
      <c r="CD123" s="141">
        <f t="shared" ca="1" si="120"/>
        <v>0</v>
      </c>
      <c r="CE123" s="141">
        <f t="shared" ca="1" si="120"/>
        <v>0</v>
      </c>
      <c r="CF123" s="141">
        <f t="shared" ca="1" si="120"/>
        <v>0</v>
      </c>
      <c r="CG123" s="141">
        <f t="shared" ca="1" si="120"/>
        <v>0</v>
      </c>
      <c r="CH123" s="141">
        <f t="shared" ca="1" si="127"/>
        <v>0</v>
      </c>
      <c r="CI123" s="141">
        <f t="shared" ca="1" si="127"/>
        <v>0</v>
      </c>
      <c r="CJ123" s="141">
        <f t="shared" ca="1" si="127"/>
        <v>0</v>
      </c>
      <c r="CK123" s="141">
        <f t="shared" ca="1" si="127"/>
        <v>0</v>
      </c>
      <c r="CL123" s="141">
        <f t="shared" ca="1" si="127"/>
        <v>0</v>
      </c>
      <c r="CM123" s="141">
        <f t="shared" ca="1" si="127"/>
        <v>0</v>
      </c>
      <c r="CN123" s="141">
        <f t="shared" ca="1" si="127"/>
        <v>0</v>
      </c>
      <c r="CO123" s="141">
        <f t="shared" ca="1" si="127"/>
        <v>0</v>
      </c>
      <c r="CP123" s="141">
        <f t="shared" ca="1" si="127"/>
        <v>0</v>
      </c>
      <c r="CQ123" s="141">
        <f t="shared" ca="1" si="127"/>
        <v>0</v>
      </c>
      <c r="CR123" s="141">
        <f t="shared" ca="1" si="127"/>
        <v>0</v>
      </c>
      <c r="CS123" s="141">
        <f t="shared" ca="1" si="127"/>
        <v>0</v>
      </c>
      <c r="CT123" s="141">
        <f t="shared" ca="1" si="127"/>
        <v>0</v>
      </c>
      <c r="CU123" s="141">
        <f t="shared" ca="1" si="127"/>
        <v>0</v>
      </c>
      <c r="CV123" s="141">
        <f t="shared" ca="1" si="127"/>
        <v>0</v>
      </c>
      <c r="CW123" s="141">
        <f t="shared" ca="1" si="127"/>
        <v>0</v>
      </c>
      <c r="CX123" s="141">
        <f t="shared" ca="1" si="128"/>
        <v>0</v>
      </c>
      <c r="CY123" s="141">
        <f t="shared" ca="1" si="128"/>
        <v>0</v>
      </c>
      <c r="CZ123" s="141">
        <f t="shared" ca="1" si="128"/>
        <v>0</v>
      </c>
      <c r="DA123" s="141">
        <f t="shared" ca="1" si="128"/>
        <v>0</v>
      </c>
      <c r="DB123" s="141">
        <f t="shared" ca="1" si="128"/>
        <v>0</v>
      </c>
      <c r="DC123" s="141">
        <f t="shared" ca="1" si="128"/>
        <v>0</v>
      </c>
      <c r="DD123" s="141">
        <f t="shared" ca="1" si="128"/>
        <v>0</v>
      </c>
      <c r="DE123" s="141">
        <f t="shared" ca="1" si="128"/>
        <v>0</v>
      </c>
      <c r="DF123" s="141">
        <f t="shared" ca="1" si="128"/>
        <v>0</v>
      </c>
      <c r="DG123" s="141">
        <f t="shared" ca="1" si="128"/>
        <v>0</v>
      </c>
      <c r="DH123" s="141">
        <f t="shared" ca="1" si="128"/>
        <v>0</v>
      </c>
      <c r="DI123" s="141">
        <f t="shared" ca="1" si="128"/>
        <v>0</v>
      </c>
      <c r="DJ123" s="141">
        <f t="shared" ca="1" si="128"/>
        <v>0</v>
      </c>
      <c r="DK123" s="141">
        <f t="shared" ca="1" si="128"/>
        <v>0</v>
      </c>
      <c r="DL123" s="141">
        <f t="shared" ca="1" si="128"/>
        <v>0</v>
      </c>
      <c r="DM123" s="141">
        <f t="shared" ca="1" si="124"/>
        <v>0</v>
      </c>
      <c r="DN123" s="141">
        <f t="shared" ca="1" si="124"/>
        <v>0</v>
      </c>
      <c r="DO123" s="141">
        <f t="shared" ca="1" si="124"/>
        <v>0</v>
      </c>
      <c r="DP123" s="141">
        <f t="shared" ca="1" si="124"/>
        <v>0</v>
      </c>
      <c r="DQ123" s="141">
        <f t="shared" ca="1" si="124"/>
        <v>0</v>
      </c>
      <c r="DR123" s="141">
        <f t="shared" ca="1" si="124"/>
        <v>0</v>
      </c>
      <c r="DS123" s="141">
        <f t="shared" ca="1" si="124"/>
        <v>0</v>
      </c>
      <c r="DT123" s="141">
        <f t="shared" ca="1" si="124"/>
        <v>0</v>
      </c>
      <c r="DU123" s="141">
        <f t="shared" ca="1" si="115"/>
        <v>0</v>
      </c>
      <c r="DV123" s="141">
        <f t="shared" ca="1" si="115"/>
        <v>0</v>
      </c>
      <c r="DW123" s="141">
        <f t="shared" ca="1" si="115"/>
        <v>0</v>
      </c>
      <c r="DX123" s="141">
        <f t="shared" ca="1" si="115"/>
        <v>0</v>
      </c>
      <c r="DY123" s="141">
        <f t="shared" ca="1" si="115"/>
        <v>0</v>
      </c>
      <c r="DZ123" s="141">
        <f t="shared" ca="1" si="115"/>
        <v>0</v>
      </c>
      <c r="EA123" s="141">
        <f t="shared" ca="1" si="115"/>
        <v>0</v>
      </c>
      <c r="EB123" s="141">
        <f t="shared" ca="1" si="115"/>
        <v>0</v>
      </c>
      <c r="EC123" s="141">
        <f t="shared" ca="1" si="115"/>
        <v>0</v>
      </c>
      <c r="ED123" s="141">
        <f t="shared" ca="1" si="115"/>
        <v>0</v>
      </c>
      <c r="EE123" s="141">
        <f t="shared" ca="1" si="115"/>
        <v>0</v>
      </c>
      <c r="EF123" s="141">
        <f t="shared" ca="1" si="115"/>
        <v>0</v>
      </c>
      <c r="EG123" s="141">
        <f t="shared" ca="1" si="115"/>
        <v>0</v>
      </c>
      <c r="EH123" s="141">
        <f t="shared" ca="1" si="115"/>
        <v>0</v>
      </c>
      <c r="EI123" s="141">
        <f t="shared" ca="1" si="115"/>
        <v>0</v>
      </c>
      <c r="EJ123" s="141">
        <f t="shared" ca="1" si="115"/>
        <v>0</v>
      </c>
      <c r="EK123" s="141">
        <f t="shared" ca="1" si="125"/>
        <v>0</v>
      </c>
      <c r="EL123" s="141">
        <f t="shared" ca="1" si="125"/>
        <v>0</v>
      </c>
      <c r="EM123" s="141">
        <f t="shared" ca="1" si="125"/>
        <v>0</v>
      </c>
      <c r="EN123" s="141">
        <f t="shared" ca="1" si="125"/>
        <v>0</v>
      </c>
      <c r="EO123" s="141">
        <f t="shared" ca="1" si="125"/>
        <v>0</v>
      </c>
      <c r="EP123" s="141">
        <f t="shared" ca="1" si="125"/>
        <v>0</v>
      </c>
      <c r="EQ123" s="141">
        <f t="shared" ca="1" si="125"/>
        <v>0</v>
      </c>
      <c r="ER123" s="141">
        <f t="shared" ca="1" si="125"/>
        <v>0</v>
      </c>
      <c r="ES123" s="141">
        <f t="shared" ca="1" si="125"/>
        <v>0</v>
      </c>
      <c r="ET123" s="141">
        <f t="shared" ca="1" si="125"/>
        <v>0</v>
      </c>
      <c r="EU123" s="141">
        <f t="shared" ca="1" si="125"/>
        <v>0</v>
      </c>
      <c r="EV123" s="141">
        <f t="shared" ca="1" si="125"/>
        <v>0</v>
      </c>
      <c r="EW123" s="141">
        <f t="shared" ca="1" si="125"/>
        <v>0</v>
      </c>
      <c r="EX123" s="141">
        <f t="shared" ca="1" si="126"/>
        <v>0</v>
      </c>
      <c r="EY123" s="141">
        <f t="shared" ca="1" si="126"/>
        <v>0</v>
      </c>
      <c r="EZ123" s="141">
        <f t="shared" ca="1" si="126"/>
        <v>0</v>
      </c>
      <c r="FA123" s="141">
        <f t="shared" ca="1" si="126"/>
        <v>0</v>
      </c>
      <c r="FB123" s="141">
        <f t="shared" ca="1" si="126"/>
        <v>0</v>
      </c>
    </row>
    <row r="124" spans="1:158" ht="2.25" customHeight="1">
      <c r="A124" s="139">
        <f t="shared" si="83"/>
        <v>116</v>
      </c>
      <c r="B124" s="140">
        <f t="shared" si="86"/>
        <v>116</v>
      </c>
      <c r="C124" s="140">
        <f t="shared" si="84"/>
        <v>117</v>
      </c>
      <c r="D124" s="139">
        <f t="shared" si="87"/>
        <v>1</v>
      </c>
      <c r="E124" s="139">
        <f t="shared" si="85"/>
        <v>0</v>
      </c>
      <c r="F124" s="139">
        <f t="shared" si="88"/>
        <v>1</v>
      </c>
      <c r="G124">
        <v>116</v>
      </c>
      <c r="H124" s="141">
        <f t="shared" ref="H124:W139" ca="1" si="130">(((INDIRECT("Desenho!L" &amp; (1+$B124)&amp;"C"&amp;(1+H$5),FALSE)*$D124+INDIRECT("Desenho!L" &amp;(1+$C124)&amp;"C"&amp;(1+H$5),FALSE)*$E124)/$F124)*H$3+((INDIRECT("Desenho!L" &amp;(1+$B124) &amp;"C"&amp;(1+H$4),FALSE)*$D124+INDIRECT("Desenho!L" &amp;(1+$C124)&amp;"C"&amp;(1+H$4),FALSE)*$E124)/$F124)*H$2)/H$1</f>
        <v>0</v>
      </c>
      <c r="I124" s="141">
        <f t="shared" ca="1" si="130"/>
        <v>0</v>
      </c>
      <c r="J124" s="141">
        <f t="shared" ca="1" si="130"/>
        <v>0</v>
      </c>
      <c r="K124" s="141">
        <f t="shared" ca="1" si="130"/>
        <v>0</v>
      </c>
      <c r="L124" s="141">
        <f t="shared" ca="1" si="130"/>
        <v>0</v>
      </c>
      <c r="M124" s="141">
        <f t="shared" ca="1" si="130"/>
        <v>0</v>
      </c>
      <c r="N124" s="141">
        <f t="shared" ca="1" si="130"/>
        <v>0</v>
      </c>
      <c r="O124" s="141">
        <f t="shared" ca="1" si="130"/>
        <v>0</v>
      </c>
      <c r="P124" s="141">
        <f t="shared" ca="1" si="130"/>
        <v>0</v>
      </c>
      <c r="Q124" s="141">
        <f t="shared" ca="1" si="130"/>
        <v>0</v>
      </c>
      <c r="R124" s="141">
        <f t="shared" ca="1" si="130"/>
        <v>0</v>
      </c>
      <c r="S124" s="141">
        <f t="shared" ca="1" si="130"/>
        <v>0</v>
      </c>
      <c r="T124" s="141">
        <f t="shared" ca="1" si="130"/>
        <v>0</v>
      </c>
      <c r="U124" s="141">
        <f t="shared" ca="1" si="130"/>
        <v>0</v>
      </c>
      <c r="V124" s="141">
        <f t="shared" ca="1" si="130"/>
        <v>0</v>
      </c>
      <c r="W124" s="141">
        <f t="shared" ca="1" si="130"/>
        <v>0</v>
      </c>
      <c r="X124" s="141">
        <f t="shared" ca="1" si="122"/>
        <v>0</v>
      </c>
      <c r="Y124" s="141">
        <f t="shared" ca="1" si="122"/>
        <v>0</v>
      </c>
      <c r="Z124" s="141">
        <f t="shared" ca="1" si="122"/>
        <v>0</v>
      </c>
      <c r="AA124" s="141">
        <f t="shared" ca="1" si="122"/>
        <v>0</v>
      </c>
      <c r="AB124" s="141">
        <f t="shared" ca="1" si="122"/>
        <v>0</v>
      </c>
      <c r="AC124" s="141">
        <f t="shared" ca="1" si="122"/>
        <v>0</v>
      </c>
      <c r="AD124" s="141">
        <f t="shared" ca="1" si="122"/>
        <v>0</v>
      </c>
      <c r="AE124" s="141">
        <f t="shared" ca="1" si="122"/>
        <v>0</v>
      </c>
      <c r="AF124" s="141">
        <f t="shared" ca="1" si="122"/>
        <v>0</v>
      </c>
      <c r="AG124" s="141">
        <f t="shared" ca="1" si="122"/>
        <v>0</v>
      </c>
      <c r="AH124" s="141">
        <f t="shared" ca="1" si="122"/>
        <v>0</v>
      </c>
      <c r="AI124" s="141">
        <f t="shared" ca="1" si="122"/>
        <v>0</v>
      </c>
      <c r="AJ124" s="141">
        <f t="shared" ca="1" si="122"/>
        <v>0</v>
      </c>
      <c r="AK124" s="141">
        <f t="shared" ca="1" si="122"/>
        <v>0</v>
      </c>
      <c r="AL124" s="141">
        <f t="shared" ca="1" si="122"/>
        <v>0</v>
      </c>
      <c r="AM124" s="141">
        <f t="shared" ca="1" si="122"/>
        <v>0</v>
      </c>
      <c r="AN124" s="141">
        <f t="shared" ca="1" si="121"/>
        <v>0</v>
      </c>
      <c r="AO124" s="141">
        <f t="shared" ca="1" si="121"/>
        <v>0</v>
      </c>
      <c r="AP124" s="141">
        <f t="shared" ca="1" si="121"/>
        <v>0</v>
      </c>
      <c r="AQ124" s="141">
        <f t="shared" ca="1" si="121"/>
        <v>0</v>
      </c>
      <c r="AR124" s="141">
        <f t="shared" ca="1" si="121"/>
        <v>0</v>
      </c>
      <c r="AS124" s="141">
        <f t="shared" ca="1" si="121"/>
        <v>0</v>
      </c>
      <c r="AT124" s="141">
        <f t="shared" ca="1" si="121"/>
        <v>0</v>
      </c>
      <c r="AU124" s="141">
        <f t="shared" ca="1" si="121"/>
        <v>0</v>
      </c>
      <c r="AV124" s="141">
        <f t="shared" ca="1" si="121"/>
        <v>0</v>
      </c>
      <c r="AW124" s="141">
        <f t="shared" ca="1" si="121"/>
        <v>0</v>
      </c>
      <c r="AX124" s="141">
        <f t="shared" ca="1" si="121"/>
        <v>0</v>
      </c>
      <c r="AY124" s="141">
        <f t="shared" ca="1" si="121"/>
        <v>0</v>
      </c>
      <c r="AZ124" s="141">
        <f t="shared" ca="1" si="121"/>
        <v>0</v>
      </c>
      <c r="BA124" s="141">
        <f t="shared" ca="1" si="121"/>
        <v>0</v>
      </c>
      <c r="BB124" s="141">
        <f t="shared" ca="1" si="121"/>
        <v>0</v>
      </c>
      <c r="BC124" s="141">
        <f t="shared" ca="1" si="119"/>
        <v>0</v>
      </c>
      <c r="BD124" s="141">
        <f t="shared" ca="1" si="119"/>
        <v>0</v>
      </c>
      <c r="BE124" s="141">
        <f t="shared" ca="1" si="119"/>
        <v>0</v>
      </c>
      <c r="BF124" s="141">
        <f t="shared" ca="1" si="119"/>
        <v>0</v>
      </c>
      <c r="BG124" s="141">
        <f t="shared" ca="1" si="119"/>
        <v>0</v>
      </c>
      <c r="BH124" s="141">
        <f t="shared" ca="1" si="119"/>
        <v>0</v>
      </c>
      <c r="BI124" s="141">
        <f t="shared" ca="1" si="119"/>
        <v>0</v>
      </c>
      <c r="BJ124" s="141">
        <f t="shared" ca="1" si="119"/>
        <v>0</v>
      </c>
      <c r="BK124" s="141">
        <f t="shared" ca="1" si="119"/>
        <v>0</v>
      </c>
      <c r="BL124" s="141">
        <f t="shared" ca="1" si="119"/>
        <v>0</v>
      </c>
      <c r="BM124" s="141">
        <f t="shared" ca="1" si="119"/>
        <v>0</v>
      </c>
      <c r="BN124" s="141">
        <f t="shared" ca="1" si="119"/>
        <v>0</v>
      </c>
      <c r="BO124" s="141">
        <f t="shared" ca="1" si="119"/>
        <v>0</v>
      </c>
      <c r="BP124" s="141">
        <f t="shared" ca="1" si="119"/>
        <v>0</v>
      </c>
      <c r="BQ124" s="141">
        <f t="shared" ca="1" si="119"/>
        <v>0</v>
      </c>
      <c r="BR124" s="141">
        <f t="shared" ca="1" si="120"/>
        <v>0</v>
      </c>
      <c r="BS124" s="141">
        <f t="shared" ca="1" si="120"/>
        <v>0</v>
      </c>
      <c r="BT124" s="141">
        <f t="shared" ca="1" si="120"/>
        <v>0</v>
      </c>
      <c r="BU124" s="141">
        <f t="shared" ca="1" si="120"/>
        <v>0</v>
      </c>
      <c r="BV124" s="141">
        <f t="shared" ca="1" si="120"/>
        <v>0</v>
      </c>
      <c r="BW124" s="141">
        <f t="shared" ca="1" si="120"/>
        <v>0</v>
      </c>
      <c r="BX124" s="141">
        <f t="shared" ca="1" si="120"/>
        <v>0</v>
      </c>
      <c r="BY124" s="141">
        <f t="shared" ca="1" si="120"/>
        <v>0</v>
      </c>
      <c r="BZ124" s="141">
        <f t="shared" ca="1" si="120"/>
        <v>0</v>
      </c>
      <c r="CA124" s="141">
        <f t="shared" ca="1" si="120"/>
        <v>0</v>
      </c>
      <c r="CB124" s="141">
        <f t="shared" ca="1" si="120"/>
        <v>0</v>
      </c>
      <c r="CC124" s="141">
        <f t="shared" ca="1" si="120"/>
        <v>0</v>
      </c>
      <c r="CD124" s="141">
        <f t="shared" ca="1" si="120"/>
        <v>0</v>
      </c>
      <c r="CE124" s="141">
        <f t="shared" ca="1" si="120"/>
        <v>0</v>
      </c>
      <c r="CF124" s="141">
        <f t="shared" ca="1" si="120"/>
        <v>0</v>
      </c>
      <c r="CG124" s="141">
        <f t="shared" ca="1" si="120"/>
        <v>0</v>
      </c>
      <c r="CH124" s="141">
        <f t="shared" ca="1" si="127"/>
        <v>0</v>
      </c>
      <c r="CI124" s="141">
        <f t="shared" ca="1" si="127"/>
        <v>0</v>
      </c>
      <c r="CJ124" s="141">
        <f t="shared" ca="1" si="127"/>
        <v>0</v>
      </c>
      <c r="CK124" s="141">
        <f t="shared" ca="1" si="127"/>
        <v>0</v>
      </c>
      <c r="CL124" s="141">
        <f t="shared" ca="1" si="127"/>
        <v>0</v>
      </c>
      <c r="CM124" s="141">
        <f t="shared" ca="1" si="127"/>
        <v>0</v>
      </c>
      <c r="CN124" s="141">
        <f t="shared" ca="1" si="127"/>
        <v>0</v>
      </c>
      <c r="CO124" s="141">
        <f t="shared" ca="1" si="127"/>
        <v>0</v>
      </c>
      <c r="CP124" s="141">
        <f t="shared" ca="1" si="127"/>
        <v>0</v>
      </c>
      <c r="CQ124" s="141">
        <f t="shared" ca="1" si="127"/>
        <v>0</v>
      </c>
      <c r="CR124" s="141">
        <f t="shared" ca="1" si="127"/>
        <v>0</v>
      </c>
      <c r="CS124" s="141">
        <f t="shared" ca="1" si="127"/>
        <v>0</v>
      </c>
      <c r="CT124" s="141">
        <f t="shared" ca="1" si="127"/>
        <v>0</v>
      </c>
      <c r="CU124" s="141">
        <f t="shared" ca="1" si="127"/>
        <v>0</v>
      </c>
      <c r="CV124" s="141">
        <f t="shared" ca="1" si="127"/>
        <v>0</v>
      </c>
      <c r="CW124" s="141">
        <f t="shared" ca="1" si="127"/>
        <v>0</v>
      </c>
      <c r="CX124" s="141">
        <f t="shared" ca="1" si="128"/>
        <v>0</v>
      </c>
      <c r="CY124" s="141">
        <f t="shared" ca="1" si="128"/>
        <v>0</v>
      </c>
      <c r="CZ124" s="141">
        <f t="shared" ca="1" si="128"/>
        <v>0</v>
      </c>
      <c r="DA124" s="141">
        <f t="shared" ca="1" si="128"/>
        <v>0</v>
      </c>
      <c r="DB124" s="141">
        <f t="shared" ca="1" si="128"/>
        <v>0</v>
      </c>
      <c r="DC124" s="141">
        <f t="shared" ca="1" si="128"/>
        <v>0</v>
      </c>
      <c r="DD124" s="141">
        <f t="shared" ca="1" si="128"/>
        <v>0</v>
      </c>
      <c r="DE124" s="141">
        <f t="shared" ca="1" si="128"/>
        <v>0</v>
      </c>
      <c r="DF124" s="141">
        <f t="shared" ca="1" si="128"/>
        <v>0</v>
      </c>
      <c r="DG124" s="141">
        <f t="shared" ca="1" si="128"/>
        <v>0</v>
      </c>
      <c r="DH124" s="141">
        <f t="shared" ca="1" si="128"/>
        <v>0</v>
      </c>
      <c r="DI124" s="141">
        <f t="shared" ca="1" si="128"/>
        <v>0</v>
      </c>
      <c r="DJ124" s="141">
        <f t="shared" ca="1" si="128"/>
        <v>0</v>
      </c>
      <c r="DK124" s="141">
        <f t="shared" ca="1" si="128"/>
        <v>0</v>
      </c>
      <c r="DL124" s="141">
        <f t="shared" ca="1" si="128"/>
        <v>0</v>
      </c>
      <c r="DM124" s="141">
        <f t="shared" ca="1" si="124"/>
        <v>0</v>
      </c>
      <c r="DN124" s="141">
        <f t="shared" ca="1" si="124"/>
        <v>0</v>
      </c>
      <c r="DO124" s="141">
        <f t="shared" ca="1" si="124"/>
        <v>0</v>
      </c>
      <c r="DP124" s="141">
        <f t="shared" ca="1" si="124"/>
        <v>0</v>
      </c>
      <c r="DQ124" s="141">
        <f t="shared" ca="1" si="124"/>
        <v>0</v>
      </c>
      <c r="DR124" s="141">
        <f t="shared" ca="1" si="124"/>
        <v>0</v>
      </c>
      <c r="DS124" s="141">
        <f t="shared" ca="1" si="124"/>
        <v>0</v>
      </c>
      <c r="DT124" s="141">
        <f t="shared" ca="1" si="124"/>
        <v>0</v>
      </c>
      <c r="DU124" s="141">
        <f t="shared" ca="1" si="115"/>
        <v>0</v>
      </c>
      <c r="DV124" s="141">
        <f t="shared" ca="1" si="115"/>
        <v>0</v>
      </c>
      <c r="DW124" s="141">
        <f t="shared" ca="1" si="115"/>
        <v>0</v>
      </c>
      <c r="DX124" s="141">
        <f t="shared" ca="1" si="115"/>
        <v>0</v>
      </c>
      <c r="DY124" s="141">
        <f t="shared" ca="1" si="115"/>
        <v>0</v>
      </c>
      <c r="DZ124" s="141">
        <f t="shared" ca="1" si="115"/>
        <v>0</v>
      </c>
      <c r="EA124" s="141">
        <f t="shared" ca="1" si="115"/>
        <v>0</v>
      </c>
      <c r="EB124" s="141">
        <f t="shared" ca="1" si="115"/>
        <v>0</v>
      </c>
      <c r="EC124" s="141">
        <f t="shared" ca="1" si="115"/>
        <v>0</v>
      </c>
      <c r="ED124" s="141">
        <f t="shared" ca="1" si="115"/>
        <v>0</v>
      </c>
      <c r="EE124" s="141">
        <f t="shared" ca="1" si="115"/>
        <v>0</v>
      </c>
      <c r="EF124" s="141">
        <f t="shared" ca="1" si="115"/>
        <v>0</v>
      </c>
      <c r="EG124" s="141">
        <f t="shared" ca="1" si="115"/>
        <v>0</v>
      </c>
      <c r="EH124" s="141">
        <f t="shared" ca="1" si="115"/>
        <v>0</v>
      </c>
      <c r="EI124" s="141">
        <f t="shared" ca="1" si="115"/>
        <v>0</v>
      </c>
      <c r="EJ124" s="141">
        <f t="shared" ca="1" si="115"/>
        <v>0</v>
      </c>
      <c r="EK124" s="141">
        <f t="shared" ca="1" si="125"/>
        <v>0</v>
      </c>
      <c r="EL124" s="141">
        <f t="shared" ca="1" si="125"/>
        <v>0</v>
      </c>
      <c r="EM124" s="141">
        <f t="shared" ca="1" si="125"/>
        <v>0</v>
      </c>
      <c r="EN124" s="141">
        <f t="shared" ca="1" si="125"/>
        <v>0</v>
      </c>
      <c r="EO124" s="141">
        <f t="shared" ca="1" si="125"/>
        <v>0</v>
      </c>
      <c r="EP124" s="141">
        <f t="shared" ca="1" si="125"/>
        <v>0</v>
      </c>
      <c r="EQ124" s="141">
        <f t="shared" ca="1" si="125"/>
        <v>0</v>
      </c>
      <c r="ER124" s="141">
        <f t="shared" ca="1" si="125"/>
        <v>0</v>
      </c>
      <c r="ES124" s="141">
        <f t="shared" ca="1" si="125"/>
        <v>0</v>
      </c>
      <c r="ET124" s="141">
        <f t="shared" ca="1" si="125"/>
        <v>0</v>
      </c>
      <c r="EU124" s="141">
        <f t="shared" ca="1" si="125"/>
        <v>0</v>
      </c>
      <c r="EV124" s="141">
        <f t="shared" ca="1" si="125"/>
        <v>0</v>
      </c>
      <c r="EW124" s="141">
        <f t="shared" ca="1" si="125"/>
        <v>0</v>
      </c>
      <c r="EX124" s="141">
        <f t="shared" ca="1" si="126"/>
        <v>0</v>
      </c>
      <c r="EY124" s="141">
        <f t="shared" ca="1" si="126"/>
        <v>0</v>
      </c>
      <c r="EZ124" s="141">
        <f t="shared" ca="1" si="126"/>
        <v>0</v>
      </c>
      <c r="FA124" s="141">
        <f t="shared" ca="1" si="126"/>
        <v>0</v>
      </c>
      <c r="FB124" s="141">
        <f t="shared" ca="1" si="126"/>
        <v>0</v>
      </c>
    </row>
    <row r="125" spans="1:158" ht="2.25" customHeight="1">
      <c r="A125" s="139">
        <f t="shared" si="83"/>
        <v>117</v>
      </c>
      <c r="B125" s="140">
        <f t="shared" si="86"/>
        <v>117</v>
      </c>
      <c r="C125" s="140">
        <f t="shared" si="84"/>
        <v>118</v>
      </c>
      <c r="D125" s="139">
        <f t="shared" si="87"/>
        <v>1</v>
      </c>
      <c r="E125" s="139">
        <f t="shared" si="85"/>
        <v>0</v>
      </c>
      <c r="F125" s="139">
        <f t="shared" si="88"/>
        <v>1</v>
      </c>
      <c r="G125">
        <v>117</v>
      </c>
      <c r="H125" s="141">
        <f t="shared" ca="1" si="130"/>
        <v>0</v>
      </c>
      <c r="I125" s="141">
        <f t="shared" ca="1" si="130"/>
        <v>0</v>
      </c>
      <c r="J125" s="141">
        <f t="shared" ca="1" si="130"/>
        <v>0</v>
      </c>
      <c r="K125" s="141">
        <f t="shared" ca="1" si="130"/>
        <v>0</v>
      </c>
      <c r="L125" s="141">
        <f t="shared" ca="1" si="130"/>
        <v>0</v>
      </c>
      <c r="M125" s="141">
        <f t="shared" ca="1" si="130"/>
        <v>0</v>
      </c>
      <c r="N125" s="141">
        <f t="shared" ca="1" si="130"/>
        <v>0</v>
      </c>
      <c r="O125" s="141">
        <f t="shared" ca="1" si="130"/>
        <v>0</v>
      </c>
      <c r="P125" s="141">
        <f t="shared" ca="1" si="130"/>
        <v>0</v>
      </c>
      <c r="Q125" s="141">
        <f t="shared" ca="1" si="130"/>
        <v>0</v>
      </c>
      <c r="R125" s="141">
        <f t="shared" ca="1" si="130"/>
        <v>0</v>
      </c>
      <c r="S125" s="141">
        <f t="shared" ca="1" si="130"/>
        <v>0</v>
      </c>
      <c r="T125" s="141">
        <f t="shared" ca="1" si="130"/>
        <v>0</v>
      </c>
      <c r="U125" s="141">
        <f t="shared" ca="1" si="130"/>
        <v>0</v>
      </c>
      <c r="V125" s="141">
        <f t="shared" ca="1" si="130"/>
        <v>0</v>
      </c>
      <c r="W125" s="141">
        <f t="shared" ca="1" si="130"/>
        <v>0</v>
      </c>
      <c r="X125" s="141">
        <f t="shared" ca="1" si="122"/>
        <v>0</v>
      </c>
      <c r="Y125" s="141">
        <f t="shared" ca="1" si="122"/>
        <v>0</v>
      </c>
      <c r="Z125" s="141">
        <f t="shared" ca="1" si="122"/>
        <v>0</v>
      </c>
      <c r="AA125" s="141">
        <f t="shared" ca="1" si="122"/>
        <v>0</v>
      </c>
      <c r="AB125" s="141">
        <f t="shared" ca="1" si="122"/>
        <v>0</v>
      </c>
      <c r="AC125" s="141">
        <f t="shared" ca="1" si="122"/>
        <v>0</v>
      </c>
      <c r="AD125" s="141">
        <f t="shared" ca="1" si="122"/>
        <v>0</v>
      </c>
      <c r="AE125" s="141">
        <f t="shared" ca="1" si="122"/>
        <v>0</v>
      </c>
      <c r="AF125" s="141">
        <f t="shared" ca="1" si="122"/>
        <v>0</v>
      </c>
      <c r="AG125" s="141">
        <f t="shared" ca="1" si="122"/>
        <v>0</v>
      </c>
      <c r="AH125" s="141">
        <f t="shared" ca="1" si="122"/>
        <v>0</v>
      </c>
      <c r="AI125" s="141">
        <f t="shared" ca="1" si="122"/>
        <v>0</v>
      </c>
      <c r="AJ125" s="141">
        <f t="shared" ca="1" si="122"/>
        <v>0</v>
      </c>
      <c r="AK125" s="141">
        <f t="shared" ca="1" si="122"/>
        <v>0</v>
      </c>
      <c r="AL125" s="141">
        <f t="shared" ca="1" si="122"/>
        <v>0</v>
      </c>
      <c r="AM125" s="141">
        <f t="shared" ca="1" si="122"/>
        <v>0</v>
      </c>
      <c r="AN125" s="141">
        <f t="shared" ca="1" si="121"/>
        <v>0</v>
      </c>
      <c r="AO125" s="141">
        <f t="shared" ca="1" si="121"/>
        <v>0</v>
      </c>
      <c r="AP125" s="141">
        <f t="shared" ca="1" si="121"/>
        <v>0</v>
      </c>
      <c r="AQ125" s="141">
        <f t="shared" ca="1" si="121"/>
        <v>0</v>
      </c>
      <c r="AR125" s="141">
        <f t="shared" ca="1" si="121"/>
        <v>0</v>
      </c>
      <c r="AS125" s="141">
        <f t="shared" ca="1" si="121"/>
        <v>0</v>
      </c>
      <c r="AT125" s="141">
        <f t="shared" ca="1" si="121"/>
        <v>0</v>
      </c>
      <c r="AU125" s="141">
        <f t="shared" ca="1" si="121"/>
        <v>0</v>
      </c>
      <c r="AV125" s="141">
        <f t="shared" ca="1" si="121"/>
        <v>0</v>
      </c>
      <c r="AW125" s="141">
        <f t="shared" ca="1" si="121"/>
        <v>0</v>
      </c>
      <c r="AX125" s="141">
        <f t="shared" ca="1" si="121"/>
        <v>0</v>
      </c>
      <c r="AY125" s="141">
        <f t="shared" ca="1" si="121"/>
        <v>0</v>
      </c>
      <c r="AZ125" s="141">
        <f t="shared" ca="1" si="121"/>
        <v>0</v>
      </c>
      <c r="BA125" s="141">
        <f t="shared" ca="1" si="121"/>
        <v>0</v>
      </c>
      <c r="BB125" s="141">
        <f t="shared" ca="1" si="121"/>
        <v>0</v>
      </c>
      <c r="BC125" s="141">
        <f t="shared" ca="1" si="119"/>
        <v>0</v>
      </c>
      <c r="BD125" s="141">
        <f t="shared" ca="1" si="119"/>
        <v>0</v>
      </c>
      <c r="BE125" s="141">
        <f t="shared" ca="1" si="119"/>
        <v>0</v>
      </c>
      <c r="BF125" s="141">
        <f t="shared" ca="1" si="119"/>
        <v>0</v>
      </c>
      <c r="BG125" s="141">
        <f t="shared" ca="1" si="119"/>
        <v>0</v>
      </c>
      <c r="BH125" s="141">
        <f t="shared" ca="1" si="119"/>
        <v>0</v>
      </c>
      <c r="BI125" s="141">
        <f t="shared" ca="1" si="119"/>
        <v>0</v>
      </c>
      <c r="BJ125" s="141">
        <f t="shared" ca="1" si="119"/>
        <v>0</v>
      </c>
      <c r="BK125" s="141">
        <f t="shared" ca="1" si="119"/>
        <v>0</v>
      </c>
      <c r="BL125" s="141">
        <f t="shared" ca="1" si="119"/>
        <v>0</v>
      </c>
      <c r="BM125" s="141">
        <f t="shared" ca="1" si="119"/>
        <v>0</v>
      </c>
      <c r="BN125" s="141">
        <f t="shared" ca="1" si="119"/>
        <v>0</v>
      </c>
      <c r="BO125" s="141">
        <f t="shared" ca="1" si="119"/>
        <v>0</v>
      </c>
      <c r="BP125" s="141">
        <f t="shared" ca="1" si="119"/>
        <v>0</v>
      </c>
      <c r="BQ125" s="141">
        <f t="shared" ca="1" si="119"/>
        <v>0</v>
      </c>
      <c r="BR125" s="141">
        <f t="shared" ca="1" si="120"/>
        <v>0</v>
      </c>
      <c r="BS125" s="141">
        <f t="shared" ca="1" si="120"/>
        <v>0</v>
      </c>
      <c r="BT125" s="141">
        <f t="shared" ca="1" si="120"/>
        <v>0</v>
      </c>
      <c r="BU125" s="141">
        <f t="shared" ca="1" si="120"/>
        <v>0</v>
      </c>
      <c r="BV125" s="141">
        <f t="shared" ca="1" si="120"/>
        <v>0</v>
      </c>
      <c r="BW125" s="141">
        <f t="shared" ca="1" si="120"/>
        <v>0</v>
      </c>
      <c r="BX125" s="141">
        <f t="shared" ca="1" si="120"/>
        <v>0</v>
      </c>
      <c r="BY125" s="141">
        <f t="shared" ca="1" si="120"/>
        <v>0</v>
      </c>
      <c r="BZ125" s="141">
        <f t="shared" ca="1" si="120"/>
        <v>0</v>
      </c>
      <c r="CA125" s="141">
        <f t="shared" ca="1" si="120"/>
        <v>0</v>
      </c>
      <c r="CB125" s="141">
        <f t="shared" ca="1" si="120"/>
        <v>0</v>
      </c>
      <c r="CC125" s="141">
        <f t="shared" ca="1" si="120"/>
        <v>0</v>
      </c>
      <c r="CD125" s="141">
        <f t="shared" ca="1" si="120"/>
        <v>0</v>
      </c>
      <c r="CE125" s="141">
        <f t="shared" ca="1" si="120"/>
        <v>0</v>
      </c>
      <c r="CF125" s="141">
        <f t="shared" ca="1" si="120"/>
        <v>0</v>
      </c>
      <c r="CG125" s="141">
        <f t="shared" ref="CG125" ca="1" si="131">(((INDIRECT("Desenho!L" &amp; (1+$B125)&amp;"C"&amp;(1+CG$5),FALSE)*$D125+INDIRECT("Desenho!L" &amp;(1+$C125)&amp;"C"&amp;(1+CG$5),FALSE)*$E125)/$F125)*CG$3+((INDIRECT("Desenho!L" &amp;(1+$B125) &amp;"C"&amp;(1+CG$4),FALSE)*$D125+INDIRECT("Desenho!L" &amp;(1+$C125)&amp;"C"&amp;(1+CG$4),FALSE)*$E125)/$F125)*CG$2)/CG$1</f>
        <v>0</v>
      </c>
      <c r="CH125" s="141">
        <f t="shared" ca="1" si="127"/>
        <v>0</v>
      </c>
      <c r="CI125" s="141">
        <f t="shared" ca="1" si="127"/>
        <v>0</v>
      </c>
      <c r="CJ125" s="141">
        <f t="shared" ca="1" si="127"/>
        <v>0</v>
      </c>
      <c r="CK125" s="141">
        <f t="shared" ca="1" si="127"/>
        <v>0</v>
      </c>
      <c r="CL125" s="141">
        <f t="shared" ca="1" si="127"/>
        <v>0</v>
      </c>
      <c r="CM125" s="141">
        <f t="shared" ca="1" si="127"/>
        <v>0</v>
      </c>
      <c r="CN125" s="141">
        <f t="shared" ca="1" si="127"/>
        <v>0</v>
      </c>
      <c r="CO125" s="141">
        <f t="shared" ca="1" si="127"/>
        <v>0</v>
      </c>
      <c r="CP125" s="141">
        <f t="shared" ca="1" si="127"/>
        <v>0</v>
      </c>
      <c r="CQ125" s="141">
        <f t="shared" ca="1" si="127"/>
        <v>0</v>
      </c>
      <c r="CR125" s="141">
        <f t="shared" ca="1" si="127"/>
        <v>0</v>
      </c>
      <c r="CS125" s="141">
        <f t="shared" ca="1" si="127"/>
        <v>0</v>
      </c>
      <c r="CT125" s="141">
        <f t="shared" ca="1" si="127"/>
        <v>0</v>
      </c>
      <c r="CU125" s="141">
        <f t="shared" ca="1" si="127"/>
        <v>0</v>
      </c>
      <c r="CV125" s="141">
        <f t="shared" ca="1" si="127"/>
        <v>0</v>
      </c>
      <c r="CW125" s="141">
        <f t="shared" ca="1" si="127"/>
        <v>0</v>
      </c>
      <c r="CX125" s="141">
        <f t="shared" ca="1" si="128"/>
        <v>0</v>
      </c>
      <c r="CY125" s="141">
        <f t="shared" ca="1" si="128"/>
        <v>0</v>
      </c>
      <c r="CZ125" s="141">
        <f t="shared" ca="1" si="128"/>
        <v>0</v>
      </c>
      <c r="DA125" s="141">
        <f t="shared" ca="1" si="128"/>
        <v>0</v>
      </c>
      <c r="DB125" s="141">
        <f t="shared" ca="1" si="128"/>
        <v>0</v>
      </c>
      <c r="DC125" s="141">
        <f t="shared" ca="1" si="128"/>
        <v>0</v>
      </c>
      <c r="DD125" s="141">
        <f t="shared" ca="1" si="128"/>
        <v>0</v>
      </c>
      <c r="DE125" s="141">
        <f t="shared" ca="1" si="128"/>
        <v>0</v>
      </c>
      <c r="DF125" s="141">
        <f t="shared" ca="1" si="128"/>
        <v>0</v>
      </c>
      <c r="DG125" s="141">
        <f t="shared" ca="1" si="128"/>
        <v>0</v>
      </c>
      <c r="DH125" s="141">
        <f t="shared" ca="1" si="128"/>
        <v>0</v>
      </c>
      <c r="DI125" s="141">
        <f t="shared" ca="1" si="128"/>
        <v>0</v>
      </c>
      <c r="DJ125" s="141">
        <f t="shared" ca="1" si="128"/>
        <v>0</v>
      </c>
      <c r="DK125" s="141">
        <f t="shared" ca="1" si="128"/>
        <v>0</v>
      </c>
      <c r="DL125" s="141">
        <f t="shared" ca="1" si="128"/>
        <v>0</v>
      </c>
      <c r="DM125" s="141">
        <f t="shared" ca="1" si="124"/>
        <v>0</v>
      </c>
      <c r="DN125" s="141">
        <f t="shared" ca="1" si="124"/>
        <v>0</v>
      </c>
      <c r="DO125" s="141">
        <f t="shared" ca="1" si="124"/>
        <v>0</v>
      </c>
      <c r="DP125" s="141">
        <f t="shared" ca="1" si="124"/>
        <v>0</v>
      </c>
      <c r="DQ125" s="141">
        <f t="shared" ca="1" si="124"/>
        <v>0</v>
      </c>
      <c r="DR125" s="141">
        <f t="shared" ca="1" si="124"/>
        <v>0</v>
      </c>
      <c r="DS125" s="141">
        <f t="shared" ca="1" si="124"/>
        <v>0</v>
      </c>
      <c r="DT125" s="141">
        <f t="shared" ca="1" si="124"/>
        <v>0</v>
      </c>
      <c r="DU125" s="141">
        <f t="shared" ca="1" si="115"/>
        <v>0</v>
      </c>
      <c r="DV125" s="141">
        <f t="shared" ca="1" si="115"/>
        <v>0</v>
      </c>
      <c r="DW125" s="141">
        <f t="shared" ca="1" si="115"/>
        <v>0</v>
      </c>
      <c r="DX125" s="141">
        <f t="shared" ca="1" si="115"/>
        <v>0</v>
      </c>
      <c r="DY125" s="141">
        <f t="shared" ca="1" si="115"/>
        <v>0</v>
      </c>
      <c r="DZ125" s="141">
        <f t="shared" ca="1" si="115"/>
        <v>0</v>
      </c>
      <c r="EA125" s="141">
        <f t="shared" ca="1" si="115"/>
        <v>0</v>
      </c>
      <c r="EB125" s="141">
        <f t="shared" ca="1" si="115"/>
        <v>0</v>
      </c>
      <c r="EC125" s="141">
        <f t="shared" ca="1" si="115"/>
        <v>0</v>
      </c>
      <c r="ED125" s="141">
        <f t="shared" ca="1" si="115"/>
        <v>0</v>
      </c>
      <c r="EE125" s="141">
        <f t="shared" ca="1" si="115"/>
        <v>0</v>
      </c>
      <c r="EF125" s="141">
        <f t="shared" ref="EF125:EU143" ca="1" si="132">(((INDIRECT("Desenho!L" &amp; (1+$B125)&amp;"C"&amp;(1+EF$5),FALSE)*$D125+INDIRECT("Desenho!L" &amp;(1+$C125)&amp;"C"&amp;(1+EF$5),FALSE)*$E125)/$F125)*EF$3+((INDIRECT("Desenho!L" &amp;(1+$B125) &amp;"C"&amp;(1+EF$4),FALSE)*$D125+INDIRECT("Desenho!L" &amp;(1+$C125)&amp;"C"&amp;(1+EF$4),FALSE)*$E125)/$F125)*EF$2)/EF$1</f>
        <v>0</v>
      </c>
      <c r="EG125" s="141">
        <f t="shared" ca="1" si="132"/>
        <v>0</v>
      </c>
      <c r="EH125" s="141">
        <f t="shared" ca="1" si="132"/>
        <v>0</v>
      </c>
      <c r="EI125" s="141">
        <f t="shared" ca="1" si="132"/>
        <v>0</v>
      </c>
      <c r="EJ125" s="141">
        <f t="shared" ca="1" si="132"/>
        <v>0</v>
      </c>
      <c r="EK125" s="141">
        <f t="shared" ca="1" si="132"/>
        <v>0</v>
      </c>
      <c r="EL125" s="141">
        <f t="shared" ca="1" si="132"/>
        <v>0</v>
      </c>
      <c r="EM125" s="141">
        <f t="shared" ca="1" si="132"/>
        <v>0</v>
      </c>
      <c r="EN125" s="141">
        <f t="shared" ca="1" si="132"/>
        <v>0</v>
      </c>
      <c r="EO125" s="141">
        <f t="shared" ca="1" si="132"/>
        <v>0</v>
      </c>
      <c r="EP125" s="141">
        <f t="shared" ca="1" si="132"/>
        <v>0</v>
      </c>
      <c r="EQ125" s="141">
        <f t="shared" ca="1" si="132"/>
        <v>0</v>
      </c>
      <c r="ER125" s="141">
        <f t="shared" ca="1" si="132"/>
        <v>0</v>
      </c>
      <c r="ES125" s="141">
        <f t="shared" ca="1" si="132"/>
        <v>0</v>
      </c>
      <c r="ET125" s="141">
        <f t="shared" ca="1" si="132"/>
        <v>0</v>
      </c>
      <c r="EU125" s="141">
        <f t="shared" ca="1" si="132"/>
        <v>0</v>
      </c>
      <c r="EV125" s="141">
        <f t="shared" ca="1" si="125"/>
        <v>0</v>
      </c>
      <c r="EW125" s="141">
        <f t="shared" ca="1" si="125"/>
        <v>0</v>
      </c>
      <c r="EX125" s="141">
        <f t="shared" ca="1" si="126"/>
        <v>0</v>
      </c>
      <c r="EY125" s="141">
        <f t="shared" ca="1" si="126"/>
        <v>0</v>
      </c>
      <c r="EZ125" s="141">
        <f t="shared" ca="1" si="126"/>
        <v>0</v>
      </c>
      <c r="FA125" s="141">
        <f t="shared" ca="1" si="126"/>
        <v>0</v>
      </c>
      <c r="FB125" s="141">
        <f t="shared" ca="1" si="126"/>
        <v>0</v>
      </c>
    </row>
    <row r="126" spans="1:158" ht="2.25" customHeight="1">
      <c r="A126" s="139">
        <f t="shared" si="83"/>
        <v>118</v>
      </c>
      <c r="B126" s="140">
        <f t="shared" si="86"/>
        <v>118</v>
      </c>
      <c r="C126" s="140">
        <f t="shared" si="84"/>
        <v>119</v>
      </c>
      <c r="D126" s="139">
        <f t="shared" si="87"/>
        <v>1</v>
      </c>
      <c r="E126" s="139">
        <f t="shared" si="85"/>
        <v>0</v>
      </c>
      <c r="F126" s="139">
        <f t="shared" si="88"/>
        <v>1</v>
      </c>
      <c r="G126">
        <v>118</v>
      </c>
      <c r="H126" s="141">
        <f t="shared" ca="1" si="130"/>
        <v>0</v>
      </c>
      <c r="I126" s="141">
        <f t="shared" ca="1" si="130"/>
        <v>0</v>
      </c>
      <c r="J126" s="141">
        <f t="shared" ca="1" si="130"/>
        <v>0</v>
      </c>
      <c r="K126" s="141">
        <f t="shared" ca="1" si="130"/>
        <v>0</v>
      </c>
      <c r="L126" s="141">
        <f t="shared" ca="1" si="130"/>
        <v>0</v>
      </c>
      <c r="M126" s="141">
        <f t="shared" ca="1" si="130"/>
        <v>0</v>
      </c>
      <c r="N126" s="141">
        <f t="shared" ca="1" si="130"/>
        <v>0</v>
      </c>
      <c r="O126" s="141">
        <f t="shared" ca="1" si="130"/>
        <v>0</v>
      </c>
      <c r="P126" s="141">
        <f t="shared" ca="1" si="130"/>
        <v>0</v>
      </c>
      <c r="Q126" s="141">
        <f t="shared" ca="1" si="130"/>
        <v>0</v>
      </c>
      <c r="R126" s="141">
        <f t="shared" ca="1" si="130"/>
        <v>0</v>
      </c>
      <c r="S126" s="141">
        <f t="shared" ca="1" si="130"/>
        <v>0</v>
      </c>
      <c r="T126" s="141">
        <f t="shared" ca="1" si="130"/>
        <v>0</v>
      </c>
      <c r="U126" s="141">
        <f t="shared" ca="1" si="130"/>
        <v>0</v>
      </c>
      <c r="V126" s="141">
        <f t="shared" ca="1" si="130"/>
        <v>0</v>
      </c>
      <c r="W126" s="141">
        <f t="shared" ca="1" si="130"/>
        <v>0</v>
      </c>
      <c r="X126" s="141">
        <f t="shared" ca="1" si="122"/>
        <v>0</v>
      </c>
      <c r="Y126" s="141">
        <f t="shared" ca="1" si="122"/>
        <v>0</v>
      </c>
      <c r="Z126" s="141">
        <f t="shared" ca="1" si="122"/>
        <v>0</v>
      </c>
      <c r="AA126" s="141">
        <f t="shared" ca="1" si="122"/>
        <v>0</v>
      </c>
      <c r="AB126" s="141">
        <f t="shared" ca="1" si="122"/>
        <v>0</v>
      </c>
      <c r="AC126" s="141">
        <f t="shared" ca="1" si="122"/>
        <v>0</v>
      </c>
      <c r="AD126" s="141">
        <f t="shared" ca="1" si="122"/>
        <v>0</v>
      </c>
      <c r="AE126" s="141">
        <f t="shared" ca="1" si="122"/>
        <v>0</v>
      </c>
      <c r="AF126" s="141">
        <f t="shared" ca="1" si="122"/>
        <v>0</v>
      </c>
      <c r="AG126" s="141">
        <f t="shared" ca="1" si="122"/>
        <v>0</v>
      </c>
      <c r="AH126" s="141">
        <f t="shared" ca="1" si="122"/>
        <v>0</v>
      </c>
      <c r="AI126" s="141">
        <f t="shared" ca="1" si="122"/>
        <v>0</v>
      </c>
      <c r="AJ126" s="141">
        <f t="shared" ca="1" si="122"/>
        <v>0</v>
      </c>
      <c r="AK126" s="141">
        <f t="shared" ca="1" si="122"/>
        <v>0</v>
      </c>
      <c r="AL126" s="141">
        <f t="shared" ca="1" si="122"/>
        <v>0</v>
      </c>
      <c r="AM126" s="141">
        <f t="shared" ca="1" si="122"/>
        <v>0</v>
      </c>
      <c r="AN126" s="141">
        <f t="shared" ca="1" si="121"/>
        <v>0</v>
      </c>
      <c r="AO126" s="141">
        <f t="shared" ca="1" si="121"/>
        <v>0</v>
      </c>
      <c r="AP126" s="141">
        <f t="shared" ca="1" si="121"/>
        <v>0</v>
      </c>
      <c r="AQ126" s="141">
        <f t="shared" ca="1" si="121"/>
        <v>0</v>
      </c>
      <c r="AR126" s="141">
        <f t="shared" ca="1" si="121"/>
        <v>0</v>
      </c>
      <c r="AS126" s="141">
        <f t="shared" ca="1" si="121"/>
        <v>0</v>
      </c>
      <c r="AT126" s="141">
        <f t="shared" ca="1" si="121"/>
        <v>0</v>
      </c>
      <c r="AU126" s="141">
        <f t="shared" ca="1" si="121"/>
        <v>0</v>
      </c>
      <c r="AV126" s="141">
        <f t="shared" ca="1" si="121"/>
        <v>0</v>
      </c>
      <c r="AW126" s="141">
        <f t="shared" ca="1" si="121"/>
        <v>0</v>
      </c>
      <c r="AX126" s="141">
        <f t="shared" ca="1" si="121"/>
        <v>0</v>
      </c>
      <c r="AY126" s="141">
        <f t="shared" ca="1" si="121"/>
        <v>0</v>
      </c>
      <c r="AZ126" s="141">
        <f t="shared" ca="1" si="121"/>
        <v>0</v>
      </c>
      <c r="BA126" s="141">
        <f t="shared" ca="1" si="121"/>
        <v>0</v>
      </c>
      <c r="BB126" s="141">
        <f t="shared" ca="1" si="121"/>
        <v>0</v>
      </c>
      <c r="BC126" s="141">
        <f t="shared" ca="1" si="121"/>
        <v>0</v>
      </c>
      <c r="BD126" s="141">
        <f t="shared" ref="BD126:BS141" ca="1" si="133">(((INDIRECT("Desenho!L" &amp; (1+$B126)&amp;"C"&amp;(1+BD$5),FALSE)*$D126+INDIRECT("Desenho!L" &amp;(1+$C126)&amp;"C"&amp;(1+BD$5),FALSE)*$E126)/$F126)*BD$3+((INDIRECT("Desenho!L" &amp;(1+$B126) &amp;"C"&amp;(1+BD$4),FALSE)*$D126+INDIRECT("Desenho!L" &amp;(1+$C126)&amp;"C"&amp;(1+BD$4),FALSE)*$E126)/$F126)*BD$2)/BD$1</f>
        <v>0</v>
      </c>
      <c r="BE126" s="141">
        <f t="shared" ca="1" si="133"/>
        <v>0</v>
      </c>
      <c r="BF126" s="141">
        <f t="shared" ca="1" si="133"/>
        <v>0</v>
      </c>
      <c r="BG126" s="141">
        <f t="shared" ca="1" si="133"/>
        <v>0</v>
      </c>
      <c r="BH126" s="141">
        <f t="shared" ca="1" si="133"/>
        <v>0</v>
      </c>
      <c r="BI126" s="141">
        <f t="shared" ca="1" si="133"/>
        <v>0</v>
      </c>
      <c r="BJ126" s="141">
        <f t="shared" ca="1" si="133"/>
        <v>0</v>
      </c>
      <c r="BK126" s="141">
        <f t="shared" ca="1" si="133"/>
        <v>0</v>
      </c>
      <c r="BL126" s="141">
        <f t="shared" ca="1" si="133"/>
        <v>0</v>
      </c>
      <c r="BM126" s="141">
        <f t="shared" ca="1" si="133"/>
        <v>0</v>
      </c>
      <c r="BN126" s="141">
        <f t="shared" ca="1" si="133"/>
        <v>0</v>
      </c>
      <c r="BO126" s="141">
        <f t="shared" ca="1" si="133"/>
        <v>0</v>
      </c>
      <c r="BP126" s="141">
        <f t="shared" ca="1" si="133"/>
        <v>0</v>
      </c>
      <c r="BQ126" s="141">
        <f t="shared" ca="1" si="133"/>
        <v>0</v>
      </c>
      <c r="BR126" s="141">
        <f t="shared" ca="1" si="133"/>
        <v>0</v>
      </c>
      <c r="BS126" s="141">
        <f t="shared" ca="1" si="133"/>
        <v>0</v>
      </c>
      <c r="BT126" s="141">
        <f t="shared" ref="BT126:CI141" ca="1" si="134">(((INDIRECT("Desenho!L" &amp; (1+$B126)&amp;"C"&amp;(1+BT$5),FALSE)*$D126+INDIRECT("Desenho!L" &amp;(1+$C126)&amp;"C"&amp;(1+BT$5),FALSE)*$E126)/$F126)*BT$3+((INDIRECT("Desenho!L" &amp;(1+$B126) &amp;"C"&amp;(1+BT$4),FALSE)*$D126+INDIRECT("Desenho!L" &amp;(1+$C126)&amp;"C"&amp;(1+BT$4),FALSE)*$E126)/$F126)*BT$2)/BT$1</f>
        <v>0</v>
      </c>
      <c r="BU126" s="141">
        <f t="shared" ca="1" si="134"/>
        <v>0</v>
      </c>
      <c r="BV126" s="141">
        <f t="shared" ca="1" si="134"/>
        <v>0</v>
      </c>
      <c r="BW126" s="141">
        <f t="shared" ca="1" si="134"/>
        <v>0</v>
      </c>
      <c r="BX126" s="141">
        <f t="shared" ca="1" si="134"/>
        <v>0</v>
      </c>
      <c r="BY126" s="141">
        <f t="shared" ca="1" si="134"/>
        <v>0</v>
      </c>
      <c r="BZ126" s="141">
        <f t="shared" ca="1" si="134"/>
        <v>0</v>
      </c>
      <c r="CA126" s="141">
        <f t="shared" ca="1" si="134"/>
        <v>0</v>
      </c>
      <c r="CB126" s="141">
        <f t="shared" ca="1" si="134"/>
        <v>0</v>
      </c>
      <c r="CC126" s="141">
        <f t="shared" ca="1" si="134"/>
        <v>0</v>
      </c>
      <c r="CD126" s="141">
        <f t="shared" ca="1" si="134"/>
        <v>0</v>
      </c>
      <c r="CE126" s="141">
        <f t="shared" ca="1" si="134"/>
        <v>0</v>
      </c>
      <c r="CF126" s="141">
        <f t="shared" ca="1" si="134"/>
        <v>0</v>
      </c>
      <c r="CG126" s="141">
        <f t="shared" ca="1" si="134"/>
        <v>0</v>
      </c>
      <c r="CH126" s="141">
        <f t="shared" ca="1" si="127"/>
        <v>0</v>
      </c>
      <c r="CI126" s="141">
        <f t="shared" ca="1" si="127"/>
        <v>0</v>
      </c>
      <c r="CJ126" s="141">
        <f t="shared" ca="1" si="127"/>
        <v>0</v>
      </c>
      <c r="CK126" s="141">
        <f t="shared" ca="1" si="127"/>
        <v>0</v>
      </c>
      <c r="CL126" s="141">
        <f t="shared" ca="1" si="127"/>
        <v>0</v>
      </c>
      <c r="CM126" s="141">
        <f t="shared" ca="1" si="127"/>
        <v>0</v>
      </c>
      <c r="CN126" s="141">
        <f t="shared" ca="1" si="127"/>
        <v>0</v>
      </c>
      <c r="CO126" s="141">
        <f t="shared" ca="1" si="127"/>
        <v>0</v>
      </c>
      <c r="CP126" s="141">
        <f t="shared" ca="1" si="127"/>
        <v>0</v>
      </c>
      <c r="CQ126" s="141">
        <f t="shared" ca="1" si="127"/>
        <v>0</v>
      </c>
      <c r="CR126" s="141">
        <f t="shared" ca="1" si="127"/>
        <v>0</v>
      </c>
      <c r="CS126" s="141">
        <f t="shared" ca="1" si="127"/>
        <v>0</v>
      </c>
      <c r="CT126" s="141">
        <f t="shared" ca="1" si="127"/>
        <v>0</v>
      </c>
      <c r="CU126" s="141">
        <f t="shared" ca="1" si="127"/>
        <v>0</v>
      </c>
      <c r="CV126" s="141">
        <f t="shared" ca="1" si="127"/>
        <v>0</v>
      </c>
      <c r="CW126" s="141">
        <f t="shared" ca="1" si="127"/>
        <v>0</v>
      </c>
      <c r="CX126" s="141">
        <f t="shared" ca="1" si="128"/>
        <v>0</v>
      </c>
      <c r="CY126" s="141">
        <f t="shared" ca="1" si="128"/>
        <v>0</v>
      </c>
      <c r="CZ126" s="141">
        <f t="shared" ca="1" si="128"/>
        <v>0</v>
      </c>
      <c r="DA126" s="141">
        <f t="shared" ca="1" si="128"/>
        <v>0</v>
      </c>
      <c r="DB126" s="141">
        <f t="shared" ca="1" si="128"/>
        <v>0</v>
      </c>
      <c r="DC126" s="141">
        <f t="shared" ca="1" si="128"/>
        <v>0</v>
      </c>
      <c r="DD126" s="141">
        <f t="shared" ca="1" si="128"/>
        <v>0</v>
      </c>
      <c r="DE126" s="141">
        <f t="shared" ca="1" si="128"/>
        <v>0</v>
      </c>
      <c r="DF126" s="141">
        <f t="shared" ca="1" si="128"/>
        <v>0</v>
      </c>
      <c r="DG126" s="141">
        <f t="shared" ca="1" si="128"/>
        <v>0</v>
      </c>
      <c r="DH126" s="141">
        <f t="shared" ca="1" si="128"/>
        <v>0</v>
      </c>
      <c r="DI126" s="141">
        <f t="shared" ca="1" si="128"/>
        <v>0</v>
      </c>
      <c r="DJ126" s="141">
        <f t="shared" ca="1" si="128"/>
        <v>0</v>
      </c>
      <c r="DK126" s="141">
        <f t="shared" ca="1" si="128"/>
        <v>0</v>
      </c>
      <c r="DL126" s="141">
        <f t="shared" ca="1" si="128"/>
        <v>0</v>
      </c>
      <c r="DM126" s="141">
        <f t="shared" ca="1" si="124"/>
        <v>0</v>
      </c>
      <c r="DN126" s="141">
        <f t="shared" ca="1" si="124"/>
        <v>0</v>
      </c>
      <c r="DO126" s="141">
        <f t="shared" ca="1" si="124"/>
        <v>0</v>
      </c>
      <c r="DP126" s="141">
        <f t="shared" ca="1" si="124"/>
        <v>0</v>
      </c>
      <c r="DQ126" s="141">
        <f t="shared" ca="1" si="124"/>
        <v>0</v>
      </c>
      <c r="DR126" s="141">
        <f t="shared" ca="1" si="124"/>
        <v>0</v>
      </c>
      <c r="DS126" s="141">
        <f t="shared" ca="1" si="124"/>
        <v>0</v>
      </c>
      <c r="DT126" s="141">
        <f t="shared" ca="1" si="124"/>
        <v>0</v>
      </c>
      <c r="DU126" s="141">
        <f t="shared" ref="DU126:EJ144" ca="1" si="135">(((INDIRECT("Desenho!L" &amp; (1+$B126)&amp;"C"&amp;(1+DU$5),FALSE)*$D126+INDIRECT("Desenho!L" &amp;(1+$C126)&amp;"C"&amp;(1+DU$5),FALSE)*$E126)/$F126)*DU$3+((INDIRECT("Desenho!L" &amp;(1+$B126) &amp;"C"&amp;(1+DU$4),FALSE)*$D126+INDIRECT("Desenho!L" &amp;(1+$C126)&amp;"C"&amp;(1+DU$4),FALSE)*$E126)/$F126)*DU$2)/DU$1</f>
        <v>0</v>
      </c>
      <c r="DV126" s="141">
        <f t="shared" ca="1" si="135"/>
        <v>0</v>
      </c>
      <c r="DW126" s="141">
        <f t="shared" ca="1" si="135"/>
        <v>0</v>
      </c>
      <c r="DX126" s="141">
        <f t="shared" ca="1" si="135"/>
        <v>0</v>
      </c>
      <c r="DY126" s="141">
        <f t="shared" ca="1" si="135"/>
        <v>0</v>
      </c>
      <c r="DZ126" s="141">
        <f t="shared" ca="1" si="135"/>
        <v>0</v>
      </c>
      <c r="EA126" s="141">
        <f t="shared" ca="1" si="135"/>
        <v>0</v>
      </c>
      <c r="EB126" s="141">
        <f t="shared" ca="1" si="135"/>
        <v>0</v>
      </c>
      <c r="EC126" s="141">
        <f t="shared" ca="1" si="135"/>
        <v>0</v>
      </c>
      <c r="ED126" s="141">
        <f t="shared" ca="1" si="135"/>
        <v>0</v>
      </c>
      <c r="EE126" s="141">
        <f t="shared" ca="1" si="135"/>
        <v>0</v>
      </c>
      <c r="EF126" s="141">
        <f t="shared" ca="1" si="135"/>
        <v>0</v>
      </c>
      <c r="EG126" s="141">
        <f t="shared" ca="1" si="135"/>
        <v>0</v>
      </c>
      <c r="EH126" s="141">
        <f t="shared" ca="1" si="135"/>
        <v>0</v>
      </c>
      <c r="EI126" s="141">
        <f t="shared" ca="1" si="132"/>
        <v>0</v>
      </c>
      <c r="EJ126" s="141">
        <f t="shared" ca="1" si="132"/>
        <v>0</v>
      </c>
      <c r="EK126" s="141">
        <f t="shared" ca="1" si="132"/>
        <v>0</v>
      </c>
      <c r="EL126" s="141">
        <f t="shared" ca="1" si="132"/>
        <v>0</v>
      </c>
      <c r="EM126" s="141">
        <f t="shared" ca="1" si="132"/>
        <v>0</v>
      </c>
      <c r="EN126" s="141">
        <f t="shared" ca="1" si="132"/>
        <v>0</v>
      </c>
      <c r="EO126" s="141">
        <f t="shared" ca="1" si="132"/>
        <v>0</v>
      </c>
      <c r="EP126" s="141">
        <f t="shared" ca="1" si="132"/>
        <v>0</v>
      </c>
      <c r="EQ126" s="141">
        <f t="shared" ca="1" si="132"/>
        <v>0</v>
      </c>
      <c r="ER126" s="141">
        <f t="shared" ca="1" si="132"/>
        <v>0</v>
      </c>
      <c r="ES126" s="141">
        <f t="shared" ca="1" si="132"/>
        <v>0</v>
      </c>
      <c r="ET126" s="141">
        <f t="shared" ca="1" si="132"/>
        <v>0</v>
      </c>
      <c r="EU126" s="141">
        <f t="shared" ca="1" si="132"/>
        <v>0</v>
      </c>
      <c r="EV126" s="141">
        <f t="shared" ca="1" si="125"/>
        <v>0</v>
      </c>
      <c r="EW126" s="141">
        <f t="shared" ca="1" si="125"/>
        <v>0</v>
      </c>
      <c r="EX126" s="141">
        <f t="shared" ca="1" si="126"/>
        <v>0</v>
      </c>
      <c r="EY126" s="141">
        <f t="shared" ca="1" si="126"/>
        <v>0</v>
      </c>
      <c r="EZ126" s="141">
        <f t="shared" ca="1" si="126"/>
        <v>0</v>
      </c>
      <c r="FA126" s="141">
        <f t="shared" ca="1" si="126"/>
        <v>0</v>
      </c>
      <c r="FB126" s="141">
        <f t="shared" ca="1" si="126"/>
        <v>0</v>
      </c>
    </row>
    <row r="127" spans="1:158" ht="2.25" customHeight="1">
      <c r="A127" s="139">
        <f t="shared" si="83"/>
        <v>119</v>
      </c>
      <c r="B127" s="140">
        <f t="shared" si="86"/>
        <v>119</v>
      </c>
      <c r="C127" s="140">
        <f t="shared" si="84"/>
        <v>120</v>
      </c>
      <c r="D127" s="139">
        <f t="shared" si="87"/>
        <v>1</v>
      </c>
      <c r="E127" s="139">
        <f t="shared" si="85"/>
        <v>0</v>
      </c>
      <c r="F127" s="139">
        <f t="shared" si="88"/>
        <v>1</v>
      </c>
      <c r="G127">
        <v>119</v>
      </c>
      <c r="H127" s="141">
        <f t="shared" ca="1" si="130"/>
        <v>0</v>
      </c>
      <c r="I127" s="141">
        <f t="shared" ca="1" si="130"/>
        <v>0</v>
      </c>
      <c r="J127" s="141">
        <f t="shared" ca="1" si="130"/>
        <v>0</v>
      </c>
      <c r="K127" s="141">
        <f t="shared" ca="1" si="130"/>
        <v>0</v>
      </c>
      <c r="L127" s="141">
        <f t="shared" ca="1" si="130"/>
        <v>0</v>
      </c>
      <c r="M127" s="141">
        <f t="shared" ca="1" si="130"/>
        <v>0</v>
      </c>
      <c r="N127" s="141">
        <f t="shared" ca="1" si="130"/>
        <v>0</v>
      </c>
      <c r="O127" s="141">
        <f t="shared" ca="1" si="130"/>
        <v>0</v>
      </c>
      <c r="P127" s="141">
        <f t="shared" ca="1" si="130"/>
        <v>0</v>
      </c>
      <c r="Q127" s="141">
        <f t="shared" ca="1" si="130"/>
        <v>0</v>
      </c>
      <c r="R127" s="141">
        <f t="shared" ca="1" si="130"/>
        <v>0</v>
      </c>
      <c r="S127" s="141">
        <f t="shared" ca="1" si="130"/>
        <v>0</v>
      </c>
      <c r="T127" s="141">
        <f t="shared" ca="1" si="130"/>
        <v>0</v>
      </c>
      <c r="U127" s="141">
        <f t="shared" ca="1" si="130"/>
        <v>0</v>
      </c>
      <c r="V127" s="141">
        <f t="shared" ca="1" si="130"/>
        <v>0</v>
      </c>
      <c r="W127" s="141">
        <f t="shared" ca="1" si="130"/>
        <v>0</v>
      </c>
      <c r="X127" s="141">
        <f t="shared" ca="1" si="122"/>
        <v>0</v>
      </c>
      <c r="Y127" s="141">
        <f t="shared" ca="1" si="122"/>
        <v>0</v>
      </c>
      <c r="Z127" s="141">
        <f t="shared" ca="1" si="122"/>
        <v>0</v>
      </c>
      <c r="AA127" s="141">
        <f t="shared" ca="1" si="122"/>
        <v>0</v>
      </c>
      <c r="AB127" s="141">
        <f t="shared" ca="1" si="122"/>
        <v>0</v>
      </c>
      <c r="AC127" s="141">
        <f t="shared" ca="1" si="122"/>
        <v>0</v>
      </c>
      <c r="AD127" s="141">
        <f t="shared" ca="1" si="122"/>
        <v>0</v>
      </c>
      <c r="AE127" s="141">
        <f t="shared" ca="1" si="122"/>
        <v>0</v>
      </c>
      <c r="AF127" s="141">
        <f t="shared" ca="1" si="122"/>
        <v>0</v>
      </c>
      <c r="AG127" s="141">
        <f t="shared" ca="1" si="122"/>
        <v>0</v>
      </c>
      <c r="AH127" s="141">
        <f t="shared" ca="1" si="122"/>
        <v>0</v>
      </c>
      <c r="AI127" s="141">
        <f t="shared" ca="1" si="122"/>
        <v>0</v>
      </c>
      <c r="AJ127" s="141">
        <f t="shared" ca="1" si="122"/>
        <v>0</v>
      </c>
      <c r="AK127" s="141">
        <f t="shared" ca="1" si="122"/>
        <v>0</v>
      </c>
      <c r="AL127" s="141">
        <f t="shared" ca="1" si="122"/>
        <v>0</v>
      </c>
      <c r="AM127" s="141">
        <f t="shared" ref="AM127:BB142" ca="1" si="136">(((INDIRECT("Desenho!L" &amp; (1+$B127)&amp;"C"&amp;(1+AM$5),FALSE)*$D127+INDIRECT("Desenho!L" &amp;(1+$C127)&amp;"C"&amp;(1+AM$5),FALSE)*$E127)/$F127)*AM$3+((INDIRECT("Desenho!L" &amp;(1+$B127) &amp;"C"&amp;(1+AM$4),FALSE)*$D127+INDIRECT("Desenho!L" &amp;(1+$C127)&amp;"C"&amp;(1+AM$4),FALSE)*$E127)/$F127)*AM$2)/AM$1</f>
        <v>0</v>
      </c>
      <c r="AN127" s="141">
        <f t="shared" ca="1" si="136"/>
        <v>0</v>
      </c>
      <c r="AO127" s="141">
        <f t="shared" ca="1" si="136"/>
        <v>0</v>
      </c>
      <c r="AP127" s="141">
        <f t="shared" ca="1" si="136"/>
        <v>0</v>
      </c>
      <c r="AQ127" s="141">
        <f t="shared" ca="1" si="136"/>
        <v>0</v>
      </c>
      <c r="AR127" s="141">
        <f t="shared" ca="1" si="136"/>
        <v>0</v>
      </c>
      <c r="AS127" s="141">
        <f t="shared" ca="1" si="136"/>
        <v>0</v>
      </c>
      <c r="AT127" s="141">
        <f t="shared" ca="1" si="136"/>
        <v>0</v>
      </c>
      <c r="AU127" s="141">
        <f t="shared" ca="1" si="136"/>
        <v>0</v>
      </c>
      <c r="AV127" s="141">
        <f t="shared" ca="1" si="136"/>
        <v>0</v>
      </c>
      <c r="AW127" s="141">
        <f t="shared" ca="1" si="136"/>
        <v>0</v>
      </c>
      <c r="AX127" s="141">
        <f t="shared" ca="1" si="136"/>
        <v>0</v>
      </c>
      <c r="AY127" s="141">
        <f t="shared" ca="1" si="136"/>
        <v>0</v>
      </c>
      <c r="AZ127" s="141">
        <f t="shared" ca="1" si="136"/>
        <v>0</v>
      </c>
      <c r="BA127" s="141">
        <f t="shared" ca="1" si="136"/>
        <v>0</v>
      </c>
      <c r="BB127" s="141">
        <f t="shared" ca="1" si="136"/>
        <v>0</v>
      </c>
      <c r="BC127" s="141">
        <f t="shared" ref="BC127:BR142" ca="1" si="137">(((INDIRECT("Desenho!L" &amp; (1+$B127)&amp;"C"&amp;(1+BC$5),FALSE)*$D127+INDIRECT("Desenho!L" &amp;(1+$C127)&amp;"C"&amp;(1+BC$5),FALSE)*$E127)/$F127)*BC$3+((INDIRECT("Desenho!L" &amp;(1+$B127) &amp;"C"&amp;(1+BC$4),FALSE)*$D127+INDIRECT("Desenho!L" &amp;(1+$C127)&amp;"C"&amp;(1+BC$4),FALSE)*$E127)/$F127)*BC$2)/BC$1</f>
        <v>0</v>
      </c>
      <c r="BD127" s="141">
        <f t="shared" ca="1" si="137"/>
        <v>0</v>
      </c>
      <c r="BE127" s="141">
        <f t="shared" ca="1" si="137"/>
        <v>0</v>
      </c>
      <c r="BF127" s="141">
        <f t="shared" ca="1" si="137"/>
        <v>0</v>
      </c>
      <c r="BG127" s="141">
        <f t="shared" ca="1" si="137"/>
        <v>0</v>
      </c>
      <c r="BH127" s="141">
        <f t="shared" ca="1" si="137"/>
        <v>0</v>
      </c>
      <c r="BI127" s="141">
        <f t="shared" ca="1" si="137"/>
        <v>0</v>
      </c>
      <c r="BJ127" s="141">
        <f t="shared" ca="1" si="137"/>
        <v>0</v>
      </c>
      <c r="BK127" s="141">
        <f t="shared" ca="1" si="137"/>
        <v>0</v>
      </c>
      <c r="BL127" s="141">
        <f t="shared" ca="1" si="137"/>
        <v>0</v>
      </c>
      <c r="BM127" s="141">
        <f t="shared" ca="1" si="137"/>
        <v>0</v>
      </c>
      <c r="BN127" s="141">
        <f t="shared" ca="1" si="137"/>
        <v>0</v>
      </c>
      <c r="BO127" s="141">
        <f t="shared" ca="1" si="137"/>
        <v>0</v>
      </c>
      <c r="BP127" s="141">
        <f t="shared" ca="1" si="137"/>
        <v>0</v>
      </c>
      <c r="BQ127" s="141">
        <f t="shared" ca="1" si="137"/>
        <v>0</v>
      </c>
      <c r="BR127" s="141">
        <f t="shared" ca="1" si="133"/>
        <v>0</v>
      </c>
      <c r="BS127" s="141">
        <f t="shared" ca="1" si="133"/>
        <v>0</v>
      </c>
      <c r="BT127" s="141">
        <f t="shared" ca="1" si="134"/>
        <v>0</v>
      </c>
      <c r="BU127" s="141">
        <f t="shared" ca="1" si="134"/>
        <v>0</v>
      </c>
      <c r="BV127" s="141">
        <f t="shared" ca="1" si="134"/>
        <v>0</v>
      </c>
      <c r="BW127" s="141">
        <f t="shared" ca="1" si="134"/>
        <v>0</v>
      </c>
      <c r="BX127" s="141">
        <f t="shared" ca="1" si="134"/>
        <v>0</v>
      </c>
      <c r="BY127" s="141">
        <f t="shared" ca="1" si="134"/>
        <v>0</v>
      </c>
      <c r="BZ127" s="141">
        <f t="shared" ca="1" si="134"/>
        <v>0</v>
      </c>
      <c r="CA127" s="141">
        <f t="shared" ca="1" si="134"/>
        <v>0</v>
      </c>
      <c r="CB127" s="141">
        <f t="shared" ca="1" si="134"/>
        <v>0</v>
      </c>
      <c r="CC127" s="141">
        <f t="shared" ca="1" si="134"/>
        <v>0</v>
      </c>
      <c r="CD127" s="141">
        <f t="shared" ca="1" si="134"/>
        <v>0</v>
      </c>
      <c r="CE127" s="141">
        <f t="shared" ca="1" si="134"/>
        <v>0</v>
      </c>
      <c r="CF127" s="141">
        <f t="shared" ca="1" si="134"/>
        <v>0</v>
      </c>
      <c r="CG127" s="141">
        <f t="shared" ca="1" si="134"/>
        <v>0</v>
      </c>
      <c r="CH127" s="141">
        <f t="shared" ca="1" si="127"/>
        <v>0</v>
      </c>
      <c r="CI127" s="141">
        <f t="shared" ca="1" si="127"/>
        <v>0</v>
      </c>
      <c r="CJ127" s="141">
        <f t="shared" ca="1" si="127"/>
        <v>0</v>
      </c>
      <c r="CK127" s="141">
        <f t="shared" ca="1" si="127"/>
        <v>0</v>
      </c>
      <c r="CL127" s="141">
        <f t="shared" ca="1" si="127"/>
        <v>0</v>
      </c>
      <c r="CM127" s="141">
        <f t="shared" ca="1" si="127"/>
        <v>0</v>
      </c>
      <c r="CN127" s="141">
        <f t="shared" ca="1" si="127"/>
        <v>0</v>
      </c>
      <c r="CO127" s="141">
        <f t="shared" ca="1" si="127"/>
        <v>0</v>
      </c>
      <c r="CP127" s="141">
        <f t="shared" ca="1" si="127"/>
        <v>0</v>
      </c>
      <c r="CQ127" s="141">
        <f t="shared" ca="1" si="127"/>
        <v>0</v>
      </c>
      <c r="CR127" s="141">
        <f t="shared" ca="1" si="127"/>
        <v>0</v>
      </c>
      <c r="CS127" s="141">
        <f t="shared" ca="1" si="127"/>
        <v>0</v>
      </c>
      <c r="CT127" s="141">
        <f t="shared" ca="1" si="127"/>
        <v>0</v>
      </c>
      <c r="CU127" s="141">
        <f t="shared" ca="1" si="127"/>
        <v>0</v>
      </c>
      <c r="CV127" s="141">
        <f t="shared" ca="1" si="127"/>
        <v>0</v>
      </c>
      <c r="CW127" s="141">
        <f t="shared" ca="1" si="127"/>
        <v>0</v>
      </c>
      <c r="CX127" s="141">
        <f t="shared" ca="1" si="128"/>
        <v>0</v>
      </c>
      <c r="CY127" s="141">
        <f t="shared" ca="1" si="128"/>
        <v>0</v>
      </c>
      <c r="CZ127" s="141">
        <f t="shared" ca="1" si="128"/>
        <v>0</v>
      </c>
      <c r="DA127" s="141">
        <f t="shared" ca="1" si="128"/>
        <v>0</v>
      </c>
      <c r="DB127" s="141">
        <f t="shared" ca="1" si="128"/>
        <v>0</v>
      </c>
      <c r="DC127" s="141">
        <f t="shared" ca="1" si="128"/>
        <v>0</v>
      </c>
      <c r="DD127" s="141">
        <f t="shared" ca="1" si="128"/>
        <v>0</v>
      </c>
      <c r="DE127" s="141">
        <f t="shared" ca="1" si="128"/>
        <v>0</v>
      </c>
      <c r="DF127" s="141">
        <f t="shared" ca="1" si="128"/>
        <v>0</v>
      </c>
      <c r="DG127" s="141">
        <f t="shared" ca="1" si="128"/>
        <v>0</v>
      </c>
      <c r="DH127" s="141">
        <f t="shared" ca="1" si="128"/>
        <v>0</v>
      </c>
      <c r="DI127" s="141">
        <f t="shared" ca="1" si="128"/>
        <v>0</v>
      </c>
      <c r="DJ127" s="141">
        <f t="shared" ca="1" si="128"/>
        <v>0</v>
      </c>
      <c r="DK127" s="141">
        <f t="shared" ca="1" si="128"/>
        <v>0</v>
      </c>
      <c r="DL127" s="141">
        <f t="shared" ca="1" si="128"/>
        <v>0</v>
      </c>
      <c r="DM127" s="141">
        <f t="shared" ca="1" si="124"/>
        <v>0</v>
      </c>
      <c r="DN127" s="141">
        <f t="shared" ca="1" si="124"/>
        <v>0</v>
      </c>
      <c r="DO127" s="141">
        <f t="shared" ca="1" si="124"/>
        <v>0</v>
      </c>
      <c r="DP127" s="141">
        <f t="shared" ca="1" si="124"/>
        <v>0</v>
      </c>
      <c r="DQ127" s="141">
        <f t="shared" ca="1" si="124"/>
        <v>0</v>
      </c>
      <c r="DR127" s="141">
        <f t="shared" ca="1" si="124"/>
        <v>0</v>
      </c>
      <c r="DS127" s="141">
        <f t="shared" ca="1" si="124"/>
        <v>0</v>
      </c>
      <c r="DT127" s="141">
        <f t="shared" ca="1" si="124"/>
        <v>0</v>
      </c>
      <c r="DU127" s="141">
        <f t="shared" ca="1" si="135"/>
        <v>0</v>
      </c>
      <c r="DV127" s="141">
        <f t="shared" ca="1" si="135"/>
        <v>0</v>
      </c>
      <c r="DW127" s="141">
        <f t="shared" ca="1" si="135"/>
        <v>0</v>
      </c>
      <c r="DX127" s="141">
        <f t="shared" ca="1" si="135"/>
        <v>0</v>
      </c>
      <c r="DY127" s="141">
        <f t="shared" ca="1" si="135"/>
        <v>0</v>
      </c>
      <c r="DZ127" s="141">
        <f t="shared" ca="1" si="135"/>
        <v>0</v>
      </c>
      <c r="EA127" s="141">
        <f t="shared" ca="1" si="135"/>
        <v>0</v>
      </c>
      <c r="EB127" s="141">
        <f t="shared" ca="1" si="135"/>
        <v>0</v>
      </c>
      <c r="EC127" s="141">
        <f t="shared" ca="1" si="135"/>
        <v>0</v>
      </c>
      <c r="ED127" s="141">
        <f t="shared" ca="1" si="135"/>
        <v>0</v>
      </c>
      <c r="EE127" s="141">
        <f t="shared" ca="1" si="135"/>
        <v>0</v>
      </c>
      <c r="EF127" s="141">
        <f t="shared" ca="1" si="135"/>
        <v>0</v>
      </c>
      <c r="EG127" s="141">
        <f t="shared" ca="1" si="135"/>
        <v>0</v>
      </c>
      <c r="EH127" s="141">
        <f t="shared" ca="1" si="135"/>
        <v>0</v>
      </c>
      <c r="EI127" s="141">
        <f t="shared" ca="1" si="132"/>
        <v>0</v>
      </c>
      <c r="EJ127" s="141">
        <f t="shared" ca="1" si="132"/>
        <v>0</v>
      </c>
      <c r="EK127" s="141">
        <f t="shared" ca="1" si="132"/>
        <v>0</v>
      </c>
      <c r="EL127" s="141">
        <f t="shared" ca="1" si="132"/>
        <v>0</v>
      </c>
      <c r="EM127" s="141">
        <f t="shared" ca="1" si="132"/>
        <v>0</v>
      </c>
      <c r="EN127" s="141">
        <f t="shared" ca="1" si="132"/>
        <v>0</v>
      </c>
      <c r="EO127" s="141">
        <f t="shared" ca="1" si="132"/>
        <v>0</v>
      </c>
      <c r="EP127" s="141">
        <f t="shared" ca="1" si="132"/>
        <v>0</v>
      </c>
      <c r="EQ127" s="141">
        <f t="shared" ca="1" si="132"/>
        <v>0</v>
      </c>
      <c r="ER127" s="141">
        <f t="shared" ca="1" si="132"/>
        <v>0</v>
      </c>
      <c r="ES127" s="141">
        <f t="shared" ca="1" si="132"/>
        <v>0</v>
      </c>
      <c r="ET127" s="141">
        <f t="shared" ca="1" si="132"/>
        <v>0</v>
      </c>
      <c r="EU127" s="141">
        <f t="shared" ca="1" si="132"/>
        <v>0</v>
      </c>
      <c r="EV127" s="141">
        <f t="shared" ca="1" si="125"/>
        <v>0</v>
      </c>
      <c r="EW127" s="141">
        <f t="shared" ca="1" si="125"/>
        <v>0</v>
      </c>
      <c r="EX127" s="141">
        <f t="shared" ca="1" si="126"/>
        <v>0</v>
      </c>
      <c r="EY127" s="141">
        <f t="shared" ca="1" si="126"/>
        <v>0</v>
      </c>
      <c r="EZ127" s="141">
        <f t="shared" ca="1" si="126"/>
        <v>0</v>
      </c>
      <c r="FA127" s="141">
        <f t="shared" ca="1" si="126"/>
        <v>0</v>
      </c>
      <c r="FB127" s="141">
        <f t="shared" ca="1" si="126"/>
        <v>0</v>
      </c>
    </row>
    <row r="128" spans="1:158" ht="2.25" customHeight="1">
      <c r="A128" s="139">
        <f t="shared" si="83"/>
        <v>120</v>
      </c>
      <c r="B128" s="140">
        <f t="shared" si="86"/>
        <v>120</v>
      </c>
      <c r="C128" s="140">
        <f t="shared" si="84"/>
        <v>121</v>
      </c>
      <c r="D128" s="139">
        <f t="shared" si="87"/>
        <v>1</v>
      </c>
      <c r="E128" s="139">
        <f t="shared" si="85"/>
        <v>0</v>
      </c>
      <c r="F128" s="139">
        <f t="shared" si="88"/>
        <v>1</v>
      </c>
      <c r="G128">
        <v>120</v>
      </c>
      <c r="H128" s="141">
        <f t="shared" ca="1" si="130"/>
        <v>0</v>
      </c>
      <c r="I128" s="141">
        <f t="shared" ca="1" si="130"/>
        <v>0</v>
      </c>
      <c r="J128" s="141">
        <f t="shared" ca="1" si="130"/>
        <v>0</v>
      </c>
      <c r="K128" s="141">
        <f t="shared" ca="1" si="130"/>
        <v>0</v>
      </c>
      <c r="L128" s="141">
        <f t="shared" ca="1" si="130"/>
        <v>0</v>
      </c>
      <c r="M128" s="141">
        <f t="shared" ca="1" si="130"/>
        <v>0</v>
      </c>
      <c r="N128" s="141">
        <f t="shared" ca="1" si="130"/>
        <v>0</v>
      </c>
      <c r="O128" s="141">
        <f t="shared" ca="1" si="130"/>
        <v>0</v>
      </c>
      <c r="P128" s="141">
        <f t="shared" ca="1" si="130"/>
        <v>0</v>
      </c>
      <c r="Q128" s="141">
        <f t="shared" ca="1" si="130"/>
        <v>0</v>
      </c>
      <c r="R128" s="141">
        <f t="shared" ca="1" si="130"/>
        <v>0</v>
      </c>
      <c r="S128" s="141">
        <f t="shared" ca="1" si="130"/>
        <v>0</v>
      </c>
      <c r="T128" s="141">
        <f t="shared" ca="1" si="130"/>
        <v>0</v>
      </c>
      <c r="U128" s="141">
        <f t="shared" ca="1" si="130"/>
        <v>0</v>
      </c>
      <c r="V128" s="141">
        <f t="shared" ca="1" si="130"/>
        <v>0</v>
      </c>
      <c r="W128" s="141">
        <f t="shared" ca="1" si="130"/>
        <v>0</v>
      </c>
      <c r="X128" s="141">
        <f t="shared" ref="X128:AM143" ca="1" si="138">(((INDIRECT("Desenho!L" &amp; (1+$B128)&amp;"C"&amp;(1+X$5),FALSE)*$D128+INDIRECT("Desenho!L" &amp;(1+$C128)&amp;"C"&amp;(1+X$5),FALSE)*$E128)/$F128)*X$3+((INDIRECT("Desenho!L" &amp;(1+$B128) &amp;"C"&amp;(1+X$4),FALSE)*$D128+INDIRECT("Desenho!L" &amp;(1+$C128)&amp;"C"&amp;(1+X$4),FALSE)*$E128)/$F128)*X$2)/X$1</f>
        <v>0</v>
      </c>
      <c r="Y128" s="141">
        <f t="shared" ca="1" si="138"/>
        <v>0</v>
      </c>
      <c r="Z128" s="141">
        <f t="shared" ca="1" si="138"/>
        <v>0</v>
      </c>
      <c r="AA128" s="141">
        <f t="shared" ca="1" si="138"/>
        <v>0</v>
      </c>
      <c r="AB128" s="141">
        <f t="shared" ca="1" si="138"/>
        <v>0</v>
      </c>
      <c r="AC128" s="141">
        <f t="shared" ca="1" si="138"/>
        <v>0</v>
      </c>
      <c r="AD128" s="141">
        <f t="shared" ca="1" si="138"/>
        <v>0</v>
      </c>
      <c r="AE128" s="141">
        <f t="shared" ca="1" si="138"/>
        <v>0</v>
      </c>
      <c r="AF128" s="141">
        <f t="shared" ca="1" si="138"/>
        <v>0</v>
      </c>
      <c r="AG128" s="141">
        <f t="shared" ca="1" si="138"/>
        <v>0</v>
      </c>
      <c r="AH128" s="141">
        <f t="shared" ca="1" si="138"/>
        <v>0</v>
      </c>
      <c r="AI128" s="141">
        <f t="shared" ca="1" si="138"/>
        <v>0</v>
      </c>
      <c r="AJ128" s="141">
        <f t="shared" ca="1" si="138"/>
        <v>0</v>
      </c>
      <c r="AK128" s="141">
        <f t="shared" ca="1" si="138"/>
        <v>0</v>
      </c>
      <c r="AL128" s="141">
        <f t="shared" ca="1" si="138"/>
        <v>0</v>
      </c>
      <c r="AM128" s="141">
        <f t="shared" ca="1" si="136"/>
        <v>0</v>
      </c>
      <c r="AN128" s="141">
        <f t="shared" ca="1" si="136"/>
        <v>0</v>
      </c>
      <c r="AO128" s="141">
        <f t="shared" ca="1" si="136"/>
        <v>0</v>
      </c>
      <c r="AP128" s="141">
        <f t="shared" ca="1" si="136"/>
        <v>0</v>
      </c>
      <c r="AQ128" s="141">
        <f t="shared" ca="1" si="136"/>
        <v>0</v>
      </c>
      <c r="AR128" s="141">
        <f t="shared" ca="1" si="136"/>
        <v>0</v>
      </c>
      <c r="AS128" s="141">
        <f t="shared" ca="1" si="136"/>
        <v>0</v>
      </c>
      <c r="AT128" s="141">
        <f t="shared" ca="1" si="136"/>
        <v>0</v>
      </c>
      <c r="AU128" s="141">
        <f t="shared" ca="1" si="136"/>
        <v>0</v>
      </c>
      <c r="AV128" s="141">
        <f t="shared" ca="1" si="136"/>
        <v>0</v>
      </c>
      <c r="AW128" s="141">
        <f t="shared" ca="1" si="136"/>
        <v>0</v>
      </c>
      <c r="AX128" s="141">
        <f t="shared" ca="1" si="136"/>
        <v>0</v>
      </c>
      <c r="AY128" s="141">
        <f t="shared" ca="1" si="136"/>
        <v>0</v>
      </c>
      <c r="AZ128" s="141">
        <f t="shared" ca="1" si="136"/>
        <v>0</v>
      </c>
      <c r="BA128" s="141">
        <f t="shared" ca="1" si="136"/>
        <v>0</v>
      </c>
      <c r="BB128" s="141">
        <f t="shared" ca="1" si="136"/>
        <v>0</v>
      </c>
      <c r="BC128" s="141">
        <f t="shared" ca="1" si="137"/>
        <v>0</v>
      </c>
      <c r="BD128" s="141">
        <f t="shared" ca="1" si="137"/>
        <v>0</v>
      </c>
      <c r="BE128" s="141">
        <f t="shared" ca="1" si="137"/>
        <v>0</v>
      </c>
      <c r="BF128" s="141">
        <f t="shared" ca="1" si="137"/>
        <v>0</v>
      </c>
      <c r="BG128" s="141">
        <f t="shared" ca="1" si="137"/>
        <v>0</v>
      </c>
      <c r="BH128" s="141">
        <f t="shared" ca="1" si="137"/>
        <v>0</v>
      </c>
      <c r="BI128" s="141">
        <f t="shared" ca="1" si="137"/>
        <v>0</v>
      </c>
      <c r="BJ128" s="141">
        <f t="shared" ca="1" si="137"/>
        <v>0</v>
      </c>
      <c r="BK128" s="141">
        <f t="shared" ca="1" si="137"/>
        <v>0</v>
      </c>
      <c r="BL128" s="141">
        <f t="shared" ca="1" si="137"/>
        <v>0</v>
      </c>
      <c r="BM128" s="141">
        <f t="shared" ca="1" si="137"/>
        <v>0</v>
      </c>
      <c r="BN128" s="141">
        <f t="shared" ca="1" si="137"/>
        <v>0</v>
      </c>
      <c r="BO128" s="141">
        <f t="shared" ca="1" si="137"/>
        <v>0</v>
      </c>
      <c r="BP128" s="141">
        <f t="shared" ca="1" si="137"/>
        <v>0</v>
      </c>
      <c r="BQ128" s="141">
        <f t="shared" ca="1" si="137"/>
        <v>0</v>
      </c>
      <c r="BR128" s="141">
        <f t="shared" ca="1" si="133"/>
        <v>0</v>
      </c>
      <c r="BS128" s="141">
        <f t="shared" ca="1" si="133"/>
        <v>0</v>
      </c>
      <c r="BT128" s="141">
        <f t="shared" ca="1" si="134"/>
        <v>0</v>
      </c>
      <c r="BU128" s="141">
        <f t="shared" ca="1" si="134"/>
        <v>0</v>
      </c>
      <c r="BV128" s="141">
        <f t="shared" ca="1" si="134"/>
        <v>0</v>
      </c>
      <c r="BW128" s="141">
        <f t="shared" ca="1" si="134"/>
        <v>0</v>
      </c>
      <c r="BX128" s="141">
        <f t="shared" ca="1" si="134"/>
        <v>0</v>
      </c>
      <c r="BY128" s="141">
        <f t="shared" ca="1" si="134"/>
        <v>0</v>
      </c>
      <c r="BZ128" s="141">
        <f t="shared" ca="1" si="134"/>
        <v>0</v>
      </c>
      <c r="CA128" s="141">
        <f t="shared" ca="1" si="134"/>
        <v>0</v>
      </c>
      <c r="CB128" s="141">
        <f t="shared" ca="1" si="134"/>
        <v>0</v>
      </c>
      <c r="CC128" s="141">
        <f t="shared" ca="1" si="134"/>
        <v>0</v>
      </c>
      <c r="CD128" s="141">
        <f t="shared" ca="1" si="134"/>
        <v>0</v>
      </c>
      <c r="CE128" s="141">
        <f t="shared" ca="1" si="134"/>
        <v>0</v>
      </c>
      <c r="CF128" s="141">
        <f t="shared" ca="1" si="134"/>
        <v>0</v>
      </c>
      <c r="CG128" s="141">
        <f t="shared" ca="1" si="134"/>
        <v>0</v>
      </c>
      <c r="CH128" s="141">
        <f t="shared" ca="1" si="127"/>
        <v>0</v>
      </c>
      <c r="CI128" s="141">
        <f t="shared" ca="1" si="127"/>
        <v>0</v>
      </c>
      <c r="CJ128" s="141">
        <f t="shared" ca="1" si="127"/>
        <v>0</v>
      </c>
      <c r="CK128" s="141">
        <f t="shared" ca="1" si="127"/>
        <v>0</v>
      </c>
      <c r="CL128" s="141">
        <f t="shared" ca="1" si="127"/>
        <v>0</v>
      </c>
      <c r="CM128" s="141">
        <f t="shared" ca="1" si="127"/>
        <v>0</v>
      </c>
      <c r="CN128" s="141">
        <f t="shared" ca="1" si="127"/>
        <v>0</v>
      </c>
      <c r="CO128" s="141">
        <f t="shared" ca="1" si="127"/>
        <v>0</v>
      </c>
      <c r="CP128" s="141">
        <f t="shared" ca="1" si="127"/>
        <v>0</v>
      </c>
      <c r="CQ128" s="141">
        <f t="shared" ca="1" si="127"/>
        <v>0</v>
      </c>
      <c r="CR128" s="141">
        <f t="shared" ca="1" si="127"/>
        <v>0</v>
      </c>
      <c r="CS128" s="141">
        <f t="shared" ca="1" si="127"/>
        <v>0</v>
      </c>
      <c r="CT128" s="141">
        <f t="shared" ca="1" si="127"/>
        <v>0</v>
      </c>
      <c r="CU128" s="141">
        <f t="shared" ca="1" si="127"/>
        <v>0</v>
      </c>
      <c r="CV128" s="141">
        <f t="shared" ca="1" si="127"/>
        <v>0</v>
      </c>
      <c r="CW128" s="141">
        <f t="shared" ca="1" si="127"/>
        <v>0</v>
      </c>
      <c r="CX128" s="141">
        <f t="shared" ca="1" si="128"/>
        <v>0</v>
      </c>
      <c r="CY128" s="141">
        <f t="shared" ca="1" si="128"/>
        <v>0</v>
      </c>
      <c r="CZ128" s="141">
        <f t="shared" ca="1" si="128"/>
        <v>0</v>
      </c>
      <c r="DA128" s="141">
        <f t="shared" ca="1" si="128"/>
        <v>0</v>
      </c>
      <c r="DB128" s="141">
        <f t="shared" ca="1" si="128"/>
        <v>0</v>
      </c>
      <c r="DC128" s="141">
        <f t="shared" ca="1" si="128"/>
        <v>0</v>
      </c>
      <c r="DD128" s="141">
        <f t="shared" ca="1" si="128"/>
        <v>0</v>
      </c>
      <c r="DE128" s="141">
        <f t="shared" ca="1" si="128"/>
        <v>0</v>
      </c>
      <c r="DF128" s="141">
        <f t="shared" ca="1" si="128"/>
        <v>0</v>
      </c>
      <c r="DG128" s="141">
        <f t="shared" ca="1" si="128"/>
        <v>0</v>
      </c>
      <c r="DH128" s="141">
        <f t="shared" ca="1" si="128"/>
        <v>0</v>
      </c>
      <c r="DI128" s="141">
        <f t="shared" ca="1" si="128"/>
        <v>0</v>
      </c>
      <c r="DJ128" s="141">
        <f t="shared" ca="1" si="128"/>
        <v>0</v>
      </c>
      <c r="DK128" s="141">
        <f t="shared" ca="1" si="128"/>
        <v>0</v>
      </c>
      <c r="DL128" s="141">
        <f t="shared" ca="1" si="128"/>
        <v>0</v>
      </c>
      <c r="DM128" s="141">
        <f t="shared" ca="1" si="124"/>
        <v>0</v>
      </c>
      <c r="DN128" s="141">
        <f t="shared" ca="1" si="124"/>
        <v>0</v>
      </c>
      <c r="DO128" s="141">
        <f t="shared" ca="1" si="124"/>
        <v>0</v>
      </c>
      <c r="DP128" s="141">
        <f t="shared" ca="1" si="124"/>
        <v>0</v>
      </c>
      <c r="DQ128" s="141">
        <f t="shared" ca="1" si="124"/>
        <v>0</v>
      </c>
      <c r="DR128" s="141">
        <f t="shared" ca="1" si="124"/>
        <v>0</v>
      </c>
      <c r="DS128" s="141">
        <f t="shared" ca="1" si="124"/>
        <v>0</v>
      </c>
      <c r="DT128" s="141">
        <f t="shared" ca="1" si="124"/>
        <v>0</v>
      </c>
      <c r="DU128" s="141">
        <f t="shared" ca="1" si="135"/>
        <v>0</v>
      </c>
      <c r="DV128" s="141">
        <f t="shared" ca="1" si="135"/>
        <v>0</v>
      </c>
      <c r="DW128" s="141">
        <f t="shared" ca="1" si="135"/>
        <v>0</v>
      </c>
      <c r="DX128" s="141">
        <f t="shared" ca="1" si="135"/>
        <v>0</v>
      </c>
      <c r="DY128" s="141">
        <f t="shared" ca="1" si="135"/>
        <v>0</v>
      </c>
      <c r="DZ128" s="141">
        <f t="shared" ca="1" si="135"/>
        <v>0</v>
      </c>
      <c r="EA128" s="141">
        <f t="shared" ca="1" si="135"/>
        <v>0</v>
      </c>
      <c r="EB128" s="141">
        <f t="shared" ca="1" si="135"/>
        <v>0</v>
      </c>
      <c r="EC128" s="141">
        <f t="shared" ca="1" si="135"/>
        <v>0</v>
      </c>
      <c r="ED128" s="141">
        <f t="shared" ca="1" si="135"/>
        <v>0</v>
      </c>
      <c r="EE128" s="141">
        <f t="shared" ca="1" si="135"/>
        <v>0</v>
      </c>
      <c r="EF128" s="141">
        <f t="shared" ca="1" si="135"/>
        <v>0</v>
      </c>
      <c r="EG128" s="141">
        <f t="shared" ca="1" si="135"/>
        <v>0</v>
      </c>
      <c r="EH128" s="141">
        <f t="shared" ca="1" si="135"/>
        <v>0</v>
      </c>
      <c r="EI128" s="141">
        <f t="shared" ca="1" si="132"/>
        <v>0</v>
      </c>
      <c r="EJ128" s="141">
        <f t="shared" ca="1" si="132"/>
        <v>0</v>
      </c>
      <c r="EK128" s="141">
        <f t="shared" ca="1" si="132"/>
        <v>0</v>
      </c>
      <c r="EL128" s="141">
        <f t="shared" ca="1" si="132"/>
        <v>0</v>
      </c>
      <c r="EM128" s="141">
        <f t="shared" ca="1" si="132"/>
        <v>0</v>
      </c>
      <c r="EN128" s="141">
        <f t="shared" ca="1" si="132"/>
        <v>0</v>
      </c>
      <c r="EO128" s="141">
        <f t="shared" ca="1" si="132"/>
        <v>0</v>
      </c>
      <c r="EP128" s="141">
        <f t="shared" ca="1" si="132"/>
        <v>0</v>
      </c>
      <c r="EQ128" s="141">
        <f t="shared" ca="1" si="132"/>
        <v>0</v>
      </c>
      <c r="ER128" s="141">
        <f t="shared" ca="1" si="132"/>
        <v>0</v>
      </c>
      <c r="ES128" s="141">
        <f t="shared" ca="1" si="132"/>
        <v>0</v>
      </c>
      <c r="ET128" s="141">
        <f t="shared" ca="1" si="132"/>
        <v>0</v>
      </c>
      <c r="EU128" s="141">
        <f t="shared" ca="1" si="132"/>
        <v>0</v>
      </c>
      <c r="EV128" s="141">
        <f t="shared" ca="1" si="125"/>
        <v>0</v>
      </c>
      <c r="EW128" s="141">
        <f t="shared" ca="1" si="125"/>
        <v>0</v>
      </c>
      <c r="EX128" s="141">
        <f t="shared" ca="1" si="126"/>
        <v>0</v>
      </c>
      <c r="EY128" s="141">
        <f t="shared" ca="1" si="126"/>
        <v>0</v>
      </c>
      <c r="EZ128" s="141">
        <f t="shared" ca="1" si="126"/>
        <v>0</v>
      </c>
      <c r="FA128" s="141">
        <f t="shared" ca="1" si="126"/>
        <v>0</v>
      </c>
      <c r="FB128" s="141">
        <f t="shared" ca="1" si="126"/>
        <v>0</v>
      </c>
    </row>
    <row r="129" spans="1:158" ht="2.25" customHeight="1">
      <c r="A129" s="139">
        <f t="shared" si="83"/>
        <v>121</v>
      </c>
      <c r="B129" s="140">
        <f t="shared" si="86"/>
        <v>121</v>
      </c>
      <c r="C129" s="140">
        <f t="shared" si="84"/>
        <v>122</v>
      </c>
      <c r="D129" s="139">
        <f t="shared" si="87"/>
        <v>1</v>
      </c>
      <c r="E129" s="139">
        <f t="shared" si="85"/>
        <v>0</v>
      </c>
      <c r="F129" s="139">
        <f t="shared" si="88"/>
        <v>1</v>
      </c>
      <c r="G129">
        <v>121</v>
      </c>
      <c r="H129" s="141">
        <f t="shared" ca="1" si="130"/>
        <v>0</v>
      </c>
      <c r="I129" s="141">
        <f t="shared" ca="1" si="130"/>
        <v>0</v>
      </c>
      <c r="J129" s="141">
        <f t="shared" ca="1" si="130"/>
        <v>0</v>
      </c>
      <c r="K129" s="141">
        <f t="shared" ca="1" si="130"/>
        <v>0</v>
      </c>
      <c r="L129" s="141">
        <f t="shared" ca="1" si="130"/>
        <v>0</v>
      </c>
      <c r="M129" s="141">
        <f t="shared" ca="1" si="130"/>
        <v>0</v>
      </c>
      <c r="N129" s="141">
        <f t="shared" ca="1" si="130"/>
        <v>0</v>
      </c>
      <c r="O129" s="141">
        <f t="shared" ca="1" si="130"/>
        <v>0</v>
      </c>
      <c r="P129" s="141">
        <f t="shared" ca="1" si="130"/>
        <v>0</v>
      </c>
      <c r="Q129" s="141">
        <f t="shared" ca="1" si="130"/>
        <v>0</v>
      </c>
      <c r="R129" s="141">
        <f t="shared" ca="1" si="130"/>
        <v>0</v>
      </c>
      <c r="S129" s="141">
        <f t="shared" ca="1" si="130"/>
        <v>0</v>
      </c>
      <c r="T129" s="141">
        <f t="shared" ca="1" si="130"/>
        <v>0</v>
      </c>
      <c r="U129" s="141">
        <f t="shared" ca="1" si="130"/>
        <v>0</v>
      </c>
      <c r="V129" s="141">
        <f t="shared" ca="1" si="130"/>
        <v>0</v>
      </c>
      <c r="W129" s="141">
        <f t="shared" ca="1" si="130"/>
        <v>0</v>
      </c>
      <c r="X129" s="141">
        <f t="shared" ca="1" si="138"/>
        <v>0</v>
      </c>
      <c r="Y129" s="141">
        <f t="shared" ca="1" si="138"/>
        <v>0</v>
      </c>
      <c r="Z129" s="141">
        <f t="shared" ca="1" si="138"/>
        <v>0</v>
      </c>
      <c r="AA129" s="141">
        <f t="shared" ca="1" si="138"/>
        <v>0</v>
      </c>
      <c r="AB129" s="141">
        <f t="shared" ca="1" si="138"/>
        <v>0</v>
      </c>
      <c r="AC129" s="141">
        <f t="shared" ca="1" si="138"/>
        <v>0</v>
      </c>
      <c r="AD129" s="141">
        <f t="shared" ca="1" si="138"/>
        <v>0</v>
      </c>
      <c r="AE129" s="141">
        <f t="shared" ca="1" si="138"/>
        <v>0</v>
      </c>
      <c r="AF129" s="141">
        <f t="shared" ca="1" si="138"/>
        <v>0</v>
      </c>
      <c r="AG129" s="141">
        <f t="shared" ca="1" si="138"/>
        <v>0</v>
      </c>
      <c r="AH129" s="141">
        <f t="shared" ca="1" si="138"/>
        <v>0</v>
      </c>
      <c r="AI129" s="141">
        <f t="shared" ca="1" si="138"/>
        <v>0</v>
      </c>
      <c r="AJ129" s="141">
        <f t="shared" ca="1" si="138"/>
        <v>0</v>
      </c>
      <c r="AK129" s="141">
        <f t="shared" ca="1" si="138"/>
        <v>0</v>
      </c>
      <c r="AL129" s="141">
        <f t="shared" ca="1" si="138"/>
        <v>0</v>
      </c>
      <c r="AM129" s="141">
        <f t="shared" ca="1" si="136"/>
        <v>0</v>
      </c>
      <c r="AN129" s="141">
        <f t="shared" ca="1" si="136"/>
        <v>0</v>
      </c>
      <c r="AO129" s="141">
        <f t="shared" ca="1" si="136"/>
        <v>0</v>
      </c>
      <c r="AP129" s="141">
        <f t="shared" ca="1" si="136"/>
        <v>0</v>
      </c>
      <c r="AQ129" s="141">
        <f t="shared" ca="1" si="136"/>
        <v>0</v>
      </c>
      <c r="AR129" s="141">
        <f t="shared" ca="1" si="136"/>
        <v>0</v>
      </c>
      <c r="AS129" s="141">
        <f t="shared" ca="1" si="136"/>
        <v>0</v>
      </c>
      <c r="AT129" s="141">
        <f t="shared" ca="1" si="136"/>
        <v>0</v>
      </c>
      <c r="AU129" s="141">
        <f t="shared" ca="1" si="136"/>
        <v>0</v>
      </c>
      <c r="AV129" s="141">
        <f t="shared" ca="1" si="136"/>
        <v>0</v>
      </c>
      <c r="AW129" s="141">
        <f t="shared" ca="1" si="136"/>
        <v>0</v>
      </c>
      <c r="AX129" s="141">
        <f t="shared" ca="1" si="136"/>
        <v>0</v>
      </c>
      <c r="AY129" s="141">
        <f t="shared" ca="1" si="136"/>
        <v>0</v>
      </c>
      <c r="AZ129" s="141">
        <f t="shared" ca="1" si="136"/>
        <v>0</v>
      </c>
      <c r="BA129" s="141">
        <f t="shared" ca="1" si="136"/>
        <v>0</v>
      </c>
      <c r="BB129" s="141">
        <f t="shared" ca="1" si="136"/>
        <v>0</v>
      </c>
      <c r="BC129" s="141">
        <f t="shared" ca="1" si="137"/>
        <v>0</v>
      </c>
      <c r="BD129" s="141">
        <f t="shared" ca="1" si="137"/>
        <v>0</v>
      </c>
      <c r="BE129" s="141">
        <f t="shared" ca="1" si="137"/>
        <v>0</v>
      </c>
      <c r="BF129" s="141">
        <f t="shared" ca="1" si="137"/>
        <v>0</v>
      </c>
      <c r="BG129" s="141">
        <f t="shared" ca="1" si="137"/>
        <v>0</v>
      </c>
      <c r="BH129" s="141">
        <f t="shared" ca="1" si="137"/>
        <v>0</v>
      </c>
      <c r="BI129" s="141">
        <f t="shared" ca="1" si="137"/>
        <v>0</v>
      </c>
      <c r="BJ129" s="141">
        <f t="shared" ca="1" si="137"/>
        <v>0</v>
      </c>
      <c r="BK129" s="141">
        <f t="shared" ca="1" si="137"/>
        <v>0</v>
      </c>
      <c r="BL129" s="141">
        <f t="shared" ca="1" si="137"/>
        <v>0</v>
      </c>
      <c r="BM129" s="141">
        <f t="shared" ca="1" si="137"/>
        <v>0</v>
      </c>
      <c r="BN129" s="141">
        <f t="shared" ca="1" si="137"/>
        <v>0</v>
      </c>
      <c r="BO129" s="141">
        <f t="shared" ca="1" si="137"/>
        <v>0</v>
      </c>
      <c r="BP129" s="141">
        <f t="shared" ca="1" si="137"/>
        <v>0</v>
      </c>
      <c r="BQ129" s="141">
        <f t="shared" ca="1" si="137"/>
        <v>0</v>
      </c>
      <c r="BR129" s="141">
        <f t="shared" ca="1" si="133"/>
        <v>0</v>
      </c>
      <c r="BS129" s="141">
        <f t="shared" ca="1" si="133"/>
        <v>0</v>
      </c>
      <c r="BT129" s="141">
        <f t="shared" ca="1" si="134"/>
        <v>0</v>
      </c>
      <c r="BU129" s="141">
        <f t="shared" ca="1" si="134"/>
        <v>0</v>
      </c>
      <c r="BV129" s="141">
        <f t="shared" ca="1" si="134"/>
        <v>0</v>
      </c>
      <c r="BW129" s="141">
        <f t="shared" ca="1" si="134"/>
        <v>0</v>
      </c>
      <c r="BX129" s="141">
        <f t="shared" ca="1" si="134"/>
        <v>0</v>
      </c>
      <c r="BY129" s="141">
        <f t="shared" ca="1" si="134"/>
        <v>0</v>
      </c>
      <c r="BZ129" s="141">
        <f t="shared" ca="1" si="134"/>
        <v>0</v>
      </c>
      <c r="CA129" s="141">
        <f t="shared" ca="1" si="134"/>
        <v>0</v>
      </c>
      <c r="CB129" s="141">
        <f t="shared" ca="1" si="134"/>
        <v>0</v>
      </c>
      <c r="CC129" s="141">
        <f t="shared" ca="1" si="134"/>
        <v>0</v>
      </c>
      <c r="CD129" s="141">
        <f t="shared" ca="1" si="134"/>
        <v>0</v>
      </c>
      <c r="CE129" s="141">
        <f t="shared" ca="1" si="134"/>
        <v>0</v>
      </c>
      <c r="CF129" s="141">
        <f t="shared" ca="1" si="134"/>
        <v>0</v>
      </c>
      <c r="CG129" s="141">
        <f t="shared" ca="1" si="134"/>
        <v>0</v>
      </c>
      <c r="CH129" s="141">
        <f t="shared" ca="1" si="127"/>
        <v>0</v>
      </c>
      <c r="CI129" s="141">
        <f t="shared" ca="1" si="127"/>
        <v>0</v>
      </c>
      <c r="CJ129" s="141">
        <f t="shared" ca="1" si="127"/>
        <v>0</v>
      </c>
      <c r="CK129" s="141">
        <f t="shared" ca="1" si="127"/>
        <v>0</v>
      </c>
      <c r="CL129" s="141">
        <f t="shared" ca="1" si="127"/>
        <v>0</v>
      </c>
      <c r="CM129" s="141">
        <f t="shared" ca="1" si="127"/>
        <v>0</v>
      </c>
      <c r="CN129" s="141">
        <f t="shared" ca="1" si="127"/>
        <v>0</v>
      </c>
      <c r="CO129" s="141">
        <f t="shared" ca="1" si="127"/>
        <v>0</v>
      </c>
      <c r="CP129" s="141">
        <f t="shared" ca="1" si="127"/>
        <v>0</v>
      </c>
      <c r="CQ129" s="141">
        <f t="shared" ca="1" si="127"/>
        <v>0</v>
      </c>
      <c r="CR129" s="141">
        <f t="shared" ca="1" si="127"/>
        <v>0</v>
      </c>
      <c r="CS129" s="141">
        <f t="shared" ca="1" si="127"/>
        <v>0</v>
      </c>
      <c r="CT129" s="141">
        <f t="shared" ca="1" si="127"/>
        <v>0</v>
      </c>
      <c r="CU129" s="141">
        <f t="shared" ca="1" si="127"/>
        <v>0</v>
      </c>
      <c r="CV129" s="141">
        <f t="shared" ca="1" si="127"/>
        <v>0</v>
      </c>
      <c r="CW129" s="141">
        <f t="shared" ca="1" si="127"/>
        <v>0</v>
      </c>
      <c r="CX129" s="141">
        <f t="shared" ca="1" si="128"/>
        <v>0</v>
      </c>
      <c r="CY129" s="141">
        <f t="shared" ca="1" si="128"/>
        <v>0</v>
      </c>
      <c r="CZ129" s="141">
        <f t="shared" ca="1" si="128"/>
        <v>0</v>
      </c>
      <c r="DA129" s="141">
        <f t="shared" ca="1" si="128"/>
        <v>0</v>
      </c>
      <c r="DB129" s="141">
        <f t="shared" ca="1" si="128"/>
        <v>0</v>
      </c>
      <c r="DC129" s="141">
        <f t="shared" ca="1" si="128"/>
        <v>0</v>
      </c>
      <c r="DD129" s="141">
        <f t="shared" ca="1" si="128"/>
        <v>0</v>
      </c>
      <c r="DE129" s="141">
        <f t="shared" ca="1" si="128"/>
        <v>0</v>
      </c>
      <c r="DF129" s="141">
        <f t="shared" ca="1" si="128"/>
        <v>0</v>
      </c>
      <c r="DG129" s="141">
        <f t="shared" ca="1" si="128"/>
        <v>0</v>
      </c>
      <c r="DH129" s="141">
        <f t="shared" ca="1" si="128"/>
        <v>0</v>
      </c>
      <c r="DI129" s="141">
        <f t="shared" ca="1" si="128"/>
        <v>0</v>
      </c>
      <c r="DJ129" s="141">
        <f t="shared" ca="1" si="128"/>
        <v>0</v>
      </c>
      <c r="DK129" s="141">
        <f t="shared" ca="1" si="128"/>
        <v>0</v>
      </c>
      <c r="DL129" s="141">
        <f t="shared" ca="1" si="128"/>
        <v>0</v>
      </c>
      <c r="DM129" s="141">
        <f t="shared" ca="1" si="124"/>
        <v>0</v>
      </c>
      <c r="DN129" s="141">
        <f t="shared" ca="1" si="124"/>
        <v>0</v>
      </c>
      <c r="DO129" s="141">
        <f t="shared" ca="1" si="124"/>
        <v>0</v>
      </c>
      <c r="DP129" s="141">
        <f t="shared" ca="1" si="124"/>
        <v>0</v>
      </c>
      <c r="DQ129" s="141">
        <f t="shared" ca="1" si="124"/>
        <v>0</v>
      </c>
      <c r="DR129" s="141">
        <f t="shared" ca="1" si="124"/>
        <v>0</v>
      </c>
      <c r="DS129" s="141">
        <f t="shared" ca="1" si="124"/>
        <v>0</v>
      </c>
      <c r="DT129" s="141">
        <f t="shared" ca="1" si="124"/>
        <v>0</v>
      </c>
      <c r="DU129" s="141">
        <f t="shared" ca="1" si="135"/>
        <v>0</v>
      </c>
      <c r="DV129" s="141">
        <f t="shared" ca="1" si="135"/>
        <v>0</v>
      </c>
      <c r="DW129" s="141">
        <f t="shared" ca="1" si="135"/>
        <v>0</v>
      </c>
      <c r="DX129" s="141">
        <f t="shared" ca="1" si="135"/>
        <v>0</v>
      </c>
      <c r="DY129" s="141">
        <f t="shared" ca="1" si="135"/>
        <v>0</v>
      </c>
      <c r="DZ129" s="141">
        <f t="shared" ca="1" si="135"/>
        <v>0</v>
      </c>
      <c r="EA129" s="141">
        <f t="shared" ca="1" si="135"/>
        <v>0</v>
      </c>
      <c r="EB129" s="141">
        <f t="shared" ca="1" si="135"/>
        <v>0</v>
      </c>
      <c r="EC129" s="141">
        <f t="shared" ca="1" si="135"/>
        <v>0</v>
      </c>
      <c r="ED129" s="141">
        <f t="shared" ca="1" si="135"/>
        <v>0</v>
      </c>
      <c r="EE129" s="141">
        <f t="shared" ca="1" si="135"/>
        <v>0</v>
      </c>
      <c r="EF129" s="141">
        <f t="shared" ca="1" si="135"/>
        <v>0</v>
      </c>
      <c r="EG129" s="141">
        <f t="shared" ca="1" si="135"/>
        <v>0</v>
      </c>
      <c r="EH129" s="141">
        <f t="shared" ca="1" si="135"/>
        <v>0</v>
      </c>
      <c r="EI129" s="141">
        <f t="shared" ca="1" si="132"/>
        <v>0</v>
      </c>
      <c r="EJ129" s="141">
        <f t="shared" ca="1" si="132"/>
        <v>0</v>
      </c>
      <c r="EK129" s="141">
        <f t="shared" ca="1" si="132"/>
        <v>0</v>
      </c>
      <c r="EL129" s="141">
        <f t="shared" ca="1" si="132"/>
        <v>0</v>
      </c>
      <c r="EM129" s="141">
        <f t="shared" ca="1" si="132"/>
        <v>0</v>
      </c>
      <c r="EN129" s="141">
        <f t="shared" ca="1" si="132"/>
        <v>0</v>
      </c>
      <c r="EO129" s="141">
        <f t="shared" ca="1" si="132"/>
        <v>0</v>
      </c>
      <c r="EP129" s="141">
        <f t="shared" ca="1" si="132"/>
        <v>0</v>
      </c>
      <c r="EQ129" s="141">
        <f t="shared" ca="1" si="132"/>
        <v>0</v>
      </c>
      <c r="ER129" s="141">
        <f t="shared" ca="1" si="132"/>
        <v>0</v>
      </c>
      <c r="ES129" s="141">
        <f t="shared" ca="1" si="132"/>
        <v>0</v>
      </c>
      <c r="ET129" s="141">
        <f t="shared" ca="1" si="132"/>
        <v>0</v>
      </c>
      <c r="EU129" s="141">
        <f t="shared" ca="1" si="132"/>
        <v>0</v>
      </c>
      <c r="EV129" s="141">
        <f t="shared" ca="1" si="125"/>
        <v>0</v>
      </c>
      <c r="EW129" s="141">
        <f t="shared" ca="1" si="125"/>
        <v>0</v>
      </c>
      <c r="EX129" s="141">
        <f t="shared" ca="1" si="126"/>
        <v>0</v>
      </c>
      <c r="EY129" s="141">
        <f t="shared" ca="1" si="126"/>
        <v>0</v>
      </c>
      <c r="EZ129" s="141">
        <f t="shared" ca="1" si="126"/>
        <v>0</v>
      </c>
      <c r="FA129" s="141">
        <f t="shared" ca="1" si="126"/>
        <v>0</v>
      </c>
      <c r="FB129" s="141">
        <f t="shared" ca="1" si="126"/>
        <v>0</v>
      </c>
    </row>
    <row r="130" spans="1:158" ht="2.25" customHeight="1">
      <c r="A130" s="139">
        <f t="shared" si="83"/>
        <v>122</v>
      </c>
      <c r="B130" s="140">
        <f t="shared" si="86"/>
        <v>122</v>
      </c>
      <c r="C130" s="140">
        <f t="shared" si="84"/>
        <v>123</v>
      </c>
      <c r="D130" s="139">
        <f t="shared" si="87"/>
        <v>1</v>
      </c>
      <c r="E130" s="139">
        <f t="shared" si="85"/>
        <v>0</v>
      </c>
      <c r="F130" s="139">
        <f t="shared" si="88"/>
        <v>1</v>
      </c>
      <c r="G130">
        <v>122</v>
      </c>
      <c r="H130" s="141">
        <f t="shared" ca="1" si="130"/>
        <v>0</v>
      </c>
      <c r="I130" s="141">
        <f t="shared" ca="1" si="130"/>
        <v>0</v>
      </c>
      <c r="J130" s="141">
        <f t="shared" ca="1" si="130"/>
        <v>0</v>
      </c>
      <c r="K130" s="141">
        <f t="shared" ca="1" si="130"/>
        <v>0</v>
      </c>
      <c r="L130" s="141">
        <f t="shared" ca="1" si="130"/>
        <v>0</v>
      </c>
      <c r="M130" s="141">
        <f t="shared" ca="1" si="130"/>
        <v>0</v>
      </c>
      <c r="N130" s="141">
        <f t="shared" ca="1" si="130"/>
        <v>0</v>
      </c>
      <c r="O130" s="141">
        <f t="shared" ca="1" si="130"/>
        <v>0</v>
      </c>
      <c r="P130" s="141">
        <f t="shared" ca="1" si="130"/>
        <v>0</v>
      </c>
      <c r="Q130" s="141">
        <f t="shared" ca="1" si="130"/>
        <v>0</v>
      </c>
      <c r="R130" s="141">
        <f t="shared" ca="1" si="130"/>
        <v>0</v>
      </c>
      <c r="S130" s="141">
        <f t="shared" ca="1" si="130"/>
        <v>0</v>
      </c>
      <c r="T130" s="141">
        <f t="shared" ca="1" si="130"/>
        <v>0</v>
      </c>
      <c r="U130" s="141">
        <f t="shared" ca="1" si="130"/>
        <v>0</v>
      </c>
      <c r="V130" s="141">
        <f t="shared" ca="1" si="130"/>
        <v>0</v>
      </c>
      <c r="W130" s="141">
        <f t="shared" ca="1" si="130"/>
        <v>0</v>
      </c>
      <c r="X130" s="141">
        <f t="shared" ca="1" si="138"/>
        <v>0</v>
      </c>
      <c r="Y130" s="141">
        <f t="shared" ca="1" si="138"/>
        <v>0</v>
      </c>
      <c r="Z130" s="141">
        <f t="shared" ca="1" si="138"/>
        <v>0</v>
      </c>
      <c r="AA130" s="141">
        <f t="shared" ca="1" si="138"/>
        <v>0</v>
      </c>
      <c r="AB130" s="141">
        <f t="shared" ca="1" si="138"/>
        <v>0</v>
      </c>
      <c r="AC130" s="141">
        <f t="shared" ca="1" si="138"/>
        <v>0</v>
      </c>
      <c r="AD130" s="141">
        <f t="shared" ca="1" si="138"/>
        <v>0</v>
      </c>
      <c r="AE130" s="141">
        <f t="shared" ca="1" si="138"/>
        <v>0</v>
      </c>
      <c r="AF130" s="141">
        <f t="shared" ca="1" si="138"/>
        <v>0</v>
      </c>
      <c r="AG130" s="141">
        <f t="shared" ca="1" si="138"/>
        <v>0</v>
      </c>
      <c r="AH130" s="141">
        <f t="shared" ca="1" si="138"/>
        <v>0</v>
      </c>
      <c r="AI130" s="141">
        <f t="shared" ca="1" si="138"/>
        <v>0</v>
      </c>
      <c r="AJ130" s="141">
        <f t="shared" ca="1" si="138"/>
        <v>0</v>
      </c>
      <c r="AK130" s="141">
        <f t="shared" ca="1" si="138"/>
        <v>0</v>
      </c>
      <c r="AL130" s="141">
        <f t="shared" ca="1" si="138"/>
        <v>0</v>
      </c>
      <c r="AM130" s="141">
        <f t="shared" ca="1" si="136"/>
        <v>0</v>
      </c>
      <c r="AN130" s="141">
        <f t="shared" ca="1" si="136"/>
        <v>0</v>
      </c>
      <c r="AO130" s="141">
        <f t="shared" ca="1" si="136"/>
        <v>0</v>
      </c>
      <c r="AP130" s="141">
        <f t="shared" ca="1" si="136"/>
        <v>0</v>
      </c>
      <c r="AQ130" s="141">
        <f t="shared" ca="1" si="136"/>
        <v>0</v>
      </c>
      <c r="AR130" s="141">
        <f t="shared" ca="1" si="136"/>
        <v>0</v>
      </c>
      <c r="AS130" s="141">
        <f t="shared" ca="1" si="136"/>
        <v>0</v>
      </c>
      <c r="AT130" s="141">
        <f t="shared" ca="1" si="136"/>
        <v>0</v>
      </c>
      <c r="AU130" s="141">
        <f t="shared" ca="1" si="136"/>
        <v>0</v>
      </c>
      <c r="AV130" s="141">
        <f t="shared" ca="1" si="136"/>
        <v>0</v>
      </c>
      <c r="AW130" s="141">
        <f t="shared" ca="1" si="136"/>
        <v>0</v>
      </c>
      <c r="AX130" s="141">
        <f t="shared" ca="1" si="136"/>
        <v>0</v>
      </c>
      <c r="AY130" s="141">
        <f t="shared" ca="1" si="136"/>
        <v>0</v>
      </c>
      <c r="AZ130" s="141">
        <f t="shared" ca="1" si="136"/>
        <v>0</v>
      </c>
      <c r="BA130" s="141">
        <f t="shared" ca="1" si="136"/>
        <v>0</v>
      </c>
      <c r="BB130" s="141">
        <f t="shared" ca="1" si="136"/>
        <v>0</v>
      </c>
      <c r="BC130" s="141">
        <f t="shared" ca="1" si="137"/>
        <v>0</v>
      </c>
      <c r="BD130" s="141">
        <f t="shared" ca="1" si="137"/>
        <v>0</v>
      </c>
      <c r="BE130" s="141">
        <f t="shared" ca="1" si="137"/>
        <v>0</v>
      </c>
      <c r="BF130" s="141">
        <f t="shared" ca="1" si="137"/>
        <v>0</v>
      </c>
      <c r="BG130" s="141">
        <f t="shared" ca="1" si="137"/>
        <v>0</v>
      </c>
      <c r="BH130" s="141">
        <f t="shared" ca="1" si="137"/>
        <v>0</v>
      </c>
      <c r="BI130" s="141">
        <f t="shared" ca="1" si="137"/>
        <v>0</v>
      </c>
      <c r="BJ130" s="141">
        <f t="shared" ca="1" si="137"/>
        <v>0</v>
      </c>
      <c r="BK130" s="141">
        <f t="shared" ca="1" si="137"/>
        <v>0</v>
      </c>
      <c r="BL130" s="141">
        <f t="shared" ca="1" si="137"/>
        <v>0</v>
      </c>
      <c r="BM130" s="141">
        <f t="shared" ca="1" si="137"/>
        <v>0</v>
      </c>
      <c r="BN130" s="141">
        <f t="shared" ca="1" si="137"/>
        <v>0</v>
      </c>
      <c r="BO130" s="141">
        <f t="shared" ca="1" si="137"/>
        <v>0</v>
      </c>
      <c r="BP130" s="141">
        <f t="shared" ca="1" si="137"/>
        <v>0</v>
      </c>
      <c r="BQ130" s="141">
        <f t="shared" ca="1" si="137"/>
        <v>0</v>
      </c>
      <c r="BR130" s="141">
        <f t="shared" ca="1" si="133"/>
        <v>0</v>
      </c>
      <c r="BS130" s="141">
        <f t="shared" ca="1" si="133"/>
        <v>0</v>
      </c>
      <c r="BT130" s="141">
        <f t="shared" ca="1" si="134"/>
        <v>0</v>
      </c>
      <c r="BU130" s="141">
        <f t="shared" ca="1" si="134"/>
        <v>0</v>
      </c>
      <c r="BV130" s="141">
        <f t="shared" ca="1" si="134"/>
        <v>0</v>
      </c>
      <c r="BW130" s="141">
        <f t="shared" ca="1" si="134"/>
        <v>0</v>
      </c>
      <c r="BX130" s="141">
        <f t="shared" ca="1" si="134"/>
        <v>0</v>
      </c>
      <c r="BY130" s="141">
        <f t="shared" ca="1" si="134"/>
        <v>0</v>
      </c>
      <c r="BZ130" s="141">
        <f t="shared" ca="1" si="134"/>
        <v>0</v>
      </c>
      <c r="CA130" s="141">
        <f t="shared" ca="1" si="134"/>
        <v>0</v>
      </c>
      <c r="CB130" s="141">
        <f t="shared" ca="1" si="134"/>
        <v>0</v>
      </c>
      <c r="CC130" s="141">
        <f t="shared" ca="1" si="134"/>
        <v>0</v>
      </c>
      <c r="CD130" s="141">
        <f t="shared" ca="1" si="134"/>
        <v>0</v>
      </c>
      <c r="CE130" s="141">
        <f t="shared" ca="1" si="134"/>
        <v>0</v>
      </c>
      <c r="CF130" s="141">
        <f t="shared" ca="1" si="134"/>
        <v>0</v>
      </c>
      <c r="CG130" s="141">
        <f t="shared" ca="1" si="134"/>
        <v>0</v>
      </c>
      <c r="CH130" s="141">
        <f t="shared" ca="1" si="127"/>
        <v>0</v>
      </c>
      <c r="CI130" s="141">
        <f t="shared" ca="1" si="127"/>
        <v>0</v>
      </c>
      <c r="CJ130" s="141">
        <f t="shared" ca="1" si="127"/>
        <v>0</v>
      </c>
      <c r="CK130" s="141">
        <f t="shared" ca="1" si="127"/>
        <v>0</v>
      </c>
      <c r="CL130" s="141">
        <f t="shared" ca="1" si="127"/>
        <v>0</v>
      </c>
      <c r="CM130" s="141">
        <f t="shared" ca="1" si="127"/>
        <v>0</v>
      </c>
      <c r="CN130" s="141">
        <f t="shared" ca="1" si="127"/>
        <v>0</v>
      </c>
      <c r="CO130" s="141">
        <f t="shared" ca="1" si="127"/>
        <v>0</v>
      </c>
      <c r="CP130" s="141">
        <f t="shared" ca="1" si="127"/>
        <v>0</v>
      </c>
      <c r="CQ130" s="141">
        <f t="shared" ca="1" si="127"/>
        <v>0</v>
      </c>
      <c r="CR130" s="141">
        <f t="shared" ca="1" si="127"/>
        <v>0</v>
      </c>
      <c r="CS130" s="141">
        <f t="shared" ca="1" si="127"/>
        <v>0</v>
      </c>
      <c r="CT130" s="141">
        <f t="shared" ca="1" si="127"/>
        <v>0</v>
      </c>
      <c r="CU130" s="141">
        <f t="shared" ca="1" si="127"/>
        <v>0</v>
      </c>
      <c r="CV130" s="141">
        <f t="shared" ca="1" si="127"/>
        <v>0</v>
      </c>
      <c r="CW130" s="141">
        <f t="shared" ca="1" si="127"/>
        <v>0</v>
      </c>
      <c r="CX130" s="141">
        <f t="shared" ca="1" si="128"/>
        <v>0</v>
      </c>
      <c r="CY130" s="141">
        <f t="shared" ca="1" si="128"/>
        <v>0</v>
      </c>
      <c r="CZ130" s="141">
        <f t="shared" ca="1" si="128"/>
        <v>0</v>
      </c>
      <c r="DA130" s="141">
        <f t="shared" ca="1" si="128"/>
        <v>0</v>
      </c>
      <c r="DB130" s="141">
        <f t="shared" ca="1" si="128"/>
        <v>0</v>
      </c>
      <c r="DC130" s="141">
        <f t="shared" ca="1" si="128"/>
        <v>0</v>
      </c>
      <c r="DD130" s="141">
        <f t="shared" ca="1" si="128"/>
        <v>0</v>
      </c>
      <c r="DE130" s="141">
        <f t="shared" ca="1" si="128"/>
        <v>0</v>
      </c>
      <c r="DF130" s="141">
        <f t="shared" ca="1" si="128"/>
        <v>0</v>
      </c>
      <c r="DG130" s="141">
        <f t="shared" ca="1" si="128"/>
        <v>0</v>
      </c>
      <c r="DH130" s="141">
        <f t="shared" ca="1" si="128"/>
        <v>0</v>
      </c>
      <c r="DI130" s="141">
        <f t="shared" ca="1" si="128"/>
        <v>0</v>
      </c>
      <c r="DJ130" s="141">
        <f t="shared" ca="1" si="128"/>
        <v>0</v>
      </c>
      <c r="DK130" s="141">
        <f t="shared" ca="1" si="128"/>
        <v>0</v>
      </c>
      <c r="DL130" s="141">
        <f t="shared" ca="1" si="128"/>
        <v>0</v>
      </c>
      <c r="DM130" s="141">
        <f t="shared" ca="1" si="124"/>
        <v>0</v>
      </c>
      <c r="DN130" s="141">
        <f t="shared" ca="1" si="124"/>
        <v>0</v>
      </c>
      <c r="DO130" s="141">
        <f t="shared" ca="1" si="124"/>
        <v>0</v>
      </c>
      <c r="DP130" s="141">
        <f t="shared" ca="1" si="124"/>
        <v>0</v>
      </c>
      <c r="DQ130" s="141">
        <f t="shared" ca="1" si="124"/>
        <v>0</v>
      </c>
      <c r="DR130" s="141">
        <f t="shared" ca="1" si="124"/>
        <v>0</v>
      </c>
      <c r="DS130" s="141">
        <f t="shared" ca="1" si="124"/>
        <v>0</v>
      </c>
      <c r="DT130" s="141">
        <f t="shared" ca="1" si="124"/>
        <v>0</v>
      </c>
      <c r="DU130" s="141">
        <f t="shared" ca="1" si="135"/>
        <v>0</v>
      </c>
      <c r="DV130" s="141">
        <f t="shared" ca="1" si="135"/>
        <v>0</v>
      </c>
      <c r="DW130" s="141">
        <f t="shared" ca="1" si="135"/>
        <v>0</v>
      </c>
      <c r="DX130" s="141">
        <f t="shared" ca="1" si="135"/>
        <v>0</v>
      </c>
      <c r="DY130" s="141">
        <f t="shared" ca="1" si="135"/>
        <v>0</v>
      </c>
      <c r="DZ130" s="141">
        <f t="shared" ca="1" si="135"/>
        <v>0</v>
      </c>
      <c r="EA130" s="141">
        <f t="shared" ca="1" si="135"/>
        <v>0</v>
      </c>
      <c r="EB130" s="141">
        <f t="shared" ca="1" si="135"/>
        <v>0</v>
      </c>
      <c r="EC130" s="141">
        <f t="shared" ca="1" si="135"/>
        <v>0</v>
      </c>
      <c r="ED130" s="141">
        <f t="shared" ca="1" si="135"/>
        <v>0</v>
      </c>
      <c r="EE130" s="141">
        <f t="shared" ca="1" si="135"/>
        <v>0</v>
      </c>
      <c r="EF130" s="141">
        <f t="shared" ca="1" si="135"/>
        <v>0</v>
      </c>
      <c r="EG130" s="141">
        <f t="shared" ca="1" si="135"/>
        <v>0</v>
      </c>
      <c r="EH130" s="141">
        <f t="shared" ca="1" si="135"/>
        <v>0</v>
      </c>
      <c r="EI130" s="141">
        <f t="shared" ca="1" si="132"/>
        <v>0</v>
      </c>
      <c r="EJ130" s="141">
        <f t="shared" ca="1" si="132"/>
        <v>0</v>
      </c>
      <c r="EK130" s="141">
        <f t="shared" ca="1" si="132"/>
        <v>0</v>
      </c>
      <c r="EL130" s="141">
        <f t="shared" ca="1" si="132"/>
        <v>0</v>
      </c>
      <c r="EM130" s="141">
        <f t="shared" ca="1" si="132"/>
        <v>0</v>
      </c>
      <c r="EN130" s="141">
        <f t="shared" ca="1" si="132"/>
        <v>0</v>
      </c>
      <c r="EO130" s="141">
        <f t="shared" ca="1" si="132"/>
        <v>0</v>
      </c>
      <c r="EP130" s="141">
        <f t="shared" ca="1" si="132"/>
        <v>0</v>
      </c>
      <c r="EQ130" s="141">
        <f t="shared" ca="1" si="132"/>
        <v>0</v>
      </c>
      <c r="ER130" s="141">
        <f t="shared" ca="1" si="132"/>
        <v>0</v>
      </c>
      <c r="ES130" s="141">
        <f t="shared" ca="1" si="132"/>
        <v>0</v>
      </c>
      <c r="ET130" s="141">
        <f t="shared" ca="1" si="132"/>
        <v>0</v>
      </c>
      <c r="EU130" s="141">
        <f t="shared" ca="1" si="132"/>
        <v>0</v>
      </c>
      <c r="EV130" s="141">
        <f t="shared" ca="1" si="125"/>
        <v>0</v>
      </c>
      <c r="EW130" s="141">
        <f t="shared" ca="1" si="125"/>
        <v>0</v>
      </c>
      <c r="EX130" s="141">
        <f t="shared" ca="1" si="126"/>
        <v>0</v>
      </c>
      <c r="EY130" s="141">
        <f t="shared" ca="1" si="126"/>
        <v>0</v>
      </c>
      <c r="EZ130" s="141">
        <f t="shared" ca="1" si="126"/>
        <v>0</v>
      </c>
      <c r="FA130" s="141">
        <f t="shared" ca="1" si="126"/>
        <v>0</v>
      </c>
      <c r="FB130" s="141">
        <f t="shared" ca="1" si="126"/>
        <v>0</v>
      </c>
    </row>
    <row r="131" spans="1:158" ht="2.25" customHeight="1">
      <c r="A131" s="139">
        <f t="shared" si="83"/>
        <v>123</v>
      </c>
      <c r="B131" s="140">
        <f t="shared" si="86"/>
        <v>123</v>
      </c>
      <c r="C131" s="140">
        <f t="shared" si="84"/>
        <v>124</v>
      </c>
      <c r="D131" s="139">
        <f t="shared" si="87"/>
        <v>1</v>
      </c>
      <c r="E131" s="139">
        <f t="shared" si="85"/>
        <v>0</v>
      </c>
      <c r="F131" s="139">
        <f t="shared" si="88"/>
        <v>1</v>
      </c>
      <c r="G131">
        <v>123</v>
      </c>
      <c r="H131" s="141">
        <f t="shared" ca="1" si="130"/>
        <v>0</v>
      </c>
      <c r="I131" s="141">
        <f t="shared" ca="1" si="130"/>
        <v>0</v>
      </c>
      <c r="J131" s="141">
        <f t="shared" ca="1" si="130"/>
        <v>0</v>
      </c>
      <c r="K131" s="141">
        <f t="shared" ca="1" si="130"/>
        <v>0</v>
      </c>
      <c r="L131" s="141">
        <f t="shared" ca="1" si="130"/>
        <v>0</v>
      </c>
      <c r="M131" s="141">
        <f t="shared" ca="1" si="130"/>
        <v>0</v>
      </c>
      <c r="N131" s="141">
        <f t="shared" ca="1" si="130"/>
        <v>0</v>
      </c>
      <c r="O131" s="141">
        <f t="shared" ca="1" si="130"/>
        <v>0</v>
      </c>
      <c r="P131" s="141">
        <f t="shared" ca="1" si="130"/>
        <v>0</v>
      </c>
      <c r="Q131" s="141">
        <f t="shared" ca="1" si="130"/>
        <v>0</v>
      </c>
      <c r="R131" s="141">
        <f t="shared" ca="1" si="130"/>
        <v>0</v>
      </c>
      <c r="S131" s="141">
        <f t="shared" ca="1" si="130"/>
        <v>0</v>
      </c>
      <c r="T131" s="141">
        <f t="shared" ca="1" si="130"/>
        <v>0</v>
      </c>
      <c r="U131" s="141">
        <f t="shared" ca="1" si="130"/>
        <v>0</v>
      </c>
      <c r="V131" s="141">
        <f t="shared" ca="1" si="130"/>
        <v>0</v>
      </c>
      <c r="W131" s="141">
        <f t="shared" ca="1" si="130"/>
        <v>0</v>
      </c>
      <c r="X131" s="141">
        <f t="shared" ca="1" si="138"/>
        <v>0</v>
      </c>
      <c r="Y131" s="141">
        <f t="shared" ca="1" si="138"/>
        <v>0</v>
      </c>
      <c r="Z131" s="141">
        <f t="shared" ca="1" si="138"/>
        <v>0</v>
      </c>
      <c r="AA131" s="141">
        <f t="shared" ca="1" si="138"/>
        <v>0</v>
      </c>
      <c r="AB131" s="141">
        <f t="shared" ca="1" si="138"/>
        <v>0</v>
      </c>
      <c r="AC131" s="141">
        <f t="shared" ca="1" si="138"/>
        <v>0</v>
      </c>
      <c r="AD131" s="141">
        <f t="shared" ca="1" si="138"/>
        <v>0</v>
      </c>
      <c r="AE131" s="141">
        <f t="shared" ca="1" si="138"/>
        <v>0</v>
      </c>
      <c r="AF131" s="141">
        <f t="shared" ca="1" si="138"/>
        <v>0</v>
      </c>
      <c r="AG131" s="141">
        <f t="shared" ca="1" si="138"/>
        <v>0</v>
      </c>
      <c r="AH131" s="141">
        <f t="shared" ca="1" si="138"/>
        <v>0</v>
      </c>
      <c r="AI131" s="141">
        <f t="shared" ca="1" si="138"/>
        <v>0</v>
      </c>
      <c r="AJ131" s="141">
        <f t="shared" ca="1" si="138"/>
        <v>0</v>
      </c>
      <c r="AK131" s="141">
        <f t="shared" ca="1" si="138"/>
        <v>0</v>
      </c>
      <c r="AL131" s="141">
        <f t="shared" ca="1" si="138"/>
        <v>0</v>
      </c>
      <c r="AM131" s="141">
        <f t="shared" ca="1" si="136"/>
        <v>0</v>
      </c>
      <c r="AN131" s="141">
        <f t="shared" ca="1" si="136"/>
        <v>0</v>
      </c>
      <c r="AO131" s="141">
        <f t="shared" ca="1" si="136"/>
        <v>0</v>
      </c>
      <c r="AP131" s="141">
        <f t="shared" ca="1" si="136"/>
        <v>0</v>
      </c>
      <c r="AQ131" s="141">
        <f t="shared" ca="1" si="136"/>
        <v>0</v>
      </c>
      <c r="AR131" s="141">
        <f t="shared" ca="1" si="136"/>
        <v>0</v>
      </c>
      <c r="AS131" s="141">
        <f t="shared" ca="1" si="136"/>
        <v>0</v>
      </c>
      <c r="AT131" s="141">
        <f t="shared" ca="1" si="136"/>
        <v>0</v>
      </c>
      <c r="AU131" s="141">
        <f t="shared" ca="1" si="136"/>
        <v>0</v>
      </c>
      <c r="AV131" s="141">
        <f t="shared" ca="1" si="136"/>
        <v>0</v>
      </c>
      <c r="AW131" s="141">
        <f t="shared" ca="1" si="136"/>
        <v>0</v>
      </c>
      <c r="AX131" s="141">
        <f t="shared" ca="1" si="136"/>
        <v>0</v>
      </c>
      <c r="AY131" s="141">
        <f t="shared" ca="1" si="136"/>
        <v>0</v>
      </c>
      <c r="AZ131" s="141">
        <f t="shared" ca="1" si="136"/>
        <v>0</v>
      </c>
      <c r="BA131" s="141">
        <f t="shared" ca="1" si="136"/>
        <v>0</v>
      </c>
      <c r="BB131" s="141">
        <f t="shared" ca="1" si="136"/>
        <v>0</v>
      </c>
      <c r="BC131" s="141">
        <f t="shared" ca="1" si="137"/>
        <v>0</v>
      </c>
      <c r="BD131" s="141">
        <f t="shared" ca="1" si="137"/>
        <v>0</v>
      </c>
      <c r="BE131" s="141">
        <f t="shared" ca="1" si="137"/>
        <v>0</v>
      </c>
      <c r="BF131" s="141">
        <f t="shared" ca="1" si="137"/>
        <v>0</v>
      </c>
      <c r="BG131" s="141">
        <f t="shared" ca="1" si="137"/>
        <v>0</v>
      </c>
      <c r="BH131" s="141">
        <f t="shared" ca="1" si="137"/>
        <v>0</v>
      </c>
      <c r="BI131" s="141">
        <f t="shared" ca="1" si="137"/>
        <v>0</v>
      </c>
      <c r="BJ131" s="141">
        <f t="shared" ca="1" si="137"/>
        <v>0</v>
      </c>
      <c r="BK131" s="141">
        <f t="shared" ca="1" si="137"/>
        <v>0</v>
      </c>
      <c r="BL131" s="141">
        <f t="shared" ca="1" si="137"/>
        <v>0</v>
      </c>
      <c r="BM131" s="141">
        <f t="shared" ca="1" si="137"/>
        <v>0</v>
      </c>
      <c r="BN131" s="141">
        <f t="shared" ca="1" si="137"/>
        <v>0</v>
      </c>
      <c r="BO131" s="141">
        <f t="shared" ca="1" si="137"/>
        <v>0</v>
      </c>
      <c r="BP131" s="141">
        <f t="shared" ca="1" si="137"/>
        <v>0</v>
      </c>
      <c r="BQ131" s="141">
        <f t="shared" ca="1" si="137"/>
        <v>0</v>
      </c>
      <c r="BR131" s="141">
        <f t="shared" ca="1" si="133"/>
        <v>0</v>
      </c>
      <c r="BS131" s="141">
        <f t="shared" ca="1" si="133"/>
        <v>0</v>
      </c>
      <c r="BT131" s="141">
        <f t="shared" ca="1" si="134"/>
        <v>0</v>
      </c>
      <c r="BU131" s="141">
        <f t="shared" ca="1" si="134"/>
        <v>0</v>
      </c>
      <c r="BV131" s="141">
        <f t="shared" ca="1" si="134"/>
        <v>0</v>
      </c>
      <c r="BW131" s="141">
        <f t="shared" ca="1" si="134"/>
        <v>0</v>
      </c>
      <c r="BX131" s="141">
        <f t="shared" ca="1" si="134"/>
        <v>0</v>
      </c>
      <c r="BY131" s="141">
        <f t="shared" ca="1" si="134"/>
        <v>0</v>
      </c>
      <c r="BZ131" s="141">
        <f t="shared" ca="1" si="134"/>
        <v>0</v>
      </c>
      <c r="CA131" s="141">
        <f t="shared" ca="1" si="134"/>
        <v>0</v>
      </c>
      <c r="CB131" s="141">
        <f t="shared" ca="1" si="134"/>
        <v>0</v>
      </c>
      <c r="CC131" s="141">
        <f t="shared" ca="1" si="134"/>
        <v>0</v>
      </c>
      <c r="CD131" s="141">
        <f t="shared" ca="1" si="134"/>
        <v>0</v>
      </c>
      <c r="CE131" s="141">
        <f t="shared" ca="1" si="134"/>
        <v>0</v>
      </c>
      <c r="CF131" s="141">
        <f t="shared" ca="1" si="134"/>
        <v>0</v>
      </c>
      <c r="CG131" s="141">
        <f t="shared" ca="1" si="134"/>
        <v>0</v>
      </c>
      <c r="CH131" s="141">
        <f t="shared" ca="1" si="134"/>
        <v>0</v>
      </c>
      <c r="CI131" s="141">
        <f t="shared" ca="1" si="134"/>
        <v>0</v>
      </c>
      <c r="CJ131" s="141">
        <f t="shared" ca="1" si="127"/>
        <v>0</v>
      </c>
      <c r="CK131" s="141">
        <f t="shared" ca="1" si="127"/>
        <v>0</v>
      </c>
      <c r="CL131" s="141">
        <f t="shared" ca="1" si="127"/>
        <v>0</v>
      </c>
      <c r="CM131" s="141">
        <f t="shared" ca="1" si="127"/>
        <v>0</v>
      </c>
      <c r="CN131" s="141">
        <f t="shared" ca="1" si="127"/>
        <v>0</v>
      </c>
      <c r="CO131" s="141">
        <f t="shared" ca="1" si="127"/>
        <v>0</v>
      </c>
      <c r="CP131" s="141">
        <f t="shared" ca="1" si="127"/>
        <v>0</v>
      </c>
      <c r="CQ131" s="141">
        <f t="shared" ca="1" si="127"/>
        <v>0</v>
      </c>
      <c r="CR131" s="141">
        <f t="shared" ca="1" si="127"/>
        <v>0</v>
      </c>
      <c r="CS131" s="141">
        <f t="shared" ca="1" si="127"/>
        <v>0</v>
      </c>
      <c r="CT131" s="141">
        <f t="shared" ca="1" si="127"/>
        <v>0</v>
      </c>
      <c r="CU131" s="141">
        <f t="shared" ca="1" si="127"/>
        <v>0</v>
      </c>
      <c r="CV131" s="141">
        <f t="shared" ca="1" si="127"/>
        <v>0</v>
      </c>
      <c r="CW131" s="141">
        <f t="shared" ca="1" si="127"/>
        <v>0</v>
      </c>
      <c r="CX131" s="141">
        <f t="shared" ca="1" si="128"/>
        <v>0</v>
      </c>
      <c r="CY131" s="141">
        <f t="shared" ca="1" si="128"/>
        <v>0</v>
      </c>
      <c r="CZ131" s="141">
        <f t="shared" ca="1" si="128"/>
        <v>0</v>
      </c>
      <c r="DA131" s="141">
        <f t="shared" ca="1" si="128"/>
        <v>0</v>
      </c>
      <c r="DB131" s="141">
        <f t="shared" ca="1" si="128"/>
        <v>0</v>
      </c>
      <c r="DC131" s="141">
        <f t="shared" ca="1" si="128"/>
        <v>0</v>
      </c>
      <c r="DD131" s="141">
        <f t="shared" ca="1" si="128"/>
        <v>0</v>
      </c>
      <c r="DE131" s="141">
        <f t="shared" ca="1" si="128"/>
        <v>0</v>
      </c>
      <c r="DF131" s="141">
        <f t="shared" ca="1" si="128"/>
        <v>0</v>
      </c>
      <c r="DG131" s="141">
        <f t="shared" ca="1" si="128"/>
        <v>0</v>
      </c>
      <c r="DH131" s="141">
        <f t="shared" ca="1" si="128"/>
        <v>0</v>
      </c>
      <c r="DI131" s="141">
        <f t="shared" ca="1" si="128"/>
        <v>0</v>
      </c>
      <c r="DJ131" s="141">
        <f t="shared" ca="1" si="128"/>
        <v>0</v>
      </c>
      <c r="DK131" s="141">
        <f t="shared" ca="1" si="128"/>
        <v>0</v>
      </c>
      <c r="DL131" s="141">
        <f t="shared" ca="1" si="128"/>
        <v>0</v>
      </c>
      <c r="DM131" s="141">
        <f t="shared" ca="1" si="124"/>
        <v>0</v>
      </c>
      <c r="DN131" s="141">
        <f t="shared" ca="1" si="124"/>
        <v>0</v>
      </c>
      <c r="DO131" s="141">
        <f t="shared" ca="1" si="124"/>
        <v>0</v>
      </c>
      <c r="DP131" s="141">
        <f t="shared" ca="1" si="124"/>
        <v>0</v>
      </c>
      <c r="DQ131" s="141">
        <f t="shared" ca="1" si="124"/>
        <v>0</v>
      </c>
      <c r="DR131" s="141">
        <f t="shared" ca="1" si="124"/>
        <v>0</v>
      </c>
      <c r="DS131" s="141">
        <f t="shared" ca="1" si="124"/>
        <v>0</v>
      </c>
      <c r="DT131" s="141">
        <f t="shared" ca="1" si="124"/>
        <v>0</v>
      </c>
      <c r="DU131" s="141">
        <f t="shared" ca="1" si="135"/>
        <v>0</v>
      </c>
      <c r="DV131" s="141">
        <f t="shared" ca="1" si="135"/>
        <v>0</v>
      </c>
      <c r="DW131" s="141">
        <f t="shared" ca="1" si="135"/>
        <v>0</v>
      </c>
      <c r="DX131" s="141">
        <f t="shared" ca="1" si="135"/>
        <v>0</v>
      </c>
      <c r="DY131" s="141">
        <f t="shared" ca="1" si="135"/>
        <v>0</v>
      </c>
      <c r="DZ131" s="141">
        <f t="shared" ca="1" si="135"/>
        <v>0</v>
      </c>
      <c r="EA131" s="141">
        <f t="shared" ca="1" si="135"/>
        <v>0</v>
      </c>
      <c r="EB131" s="141">
        <f t="shared" ca="1" si="135"/>
        <v>0</v>
      </c>
      <c r="EC131" s="141">
        <f t="shared" ca="1" si="135"/>
        <v>0</v>
      </c>
      <c r="ED131" s="141">
        <f t="shared" ca="1" si="135"/>
        <v>0</v>
      </c>
      <c r="EE131" s="141">
        <f t="shared" ca="1" si="135"/>
        <v>0</v>
      </c>
      <c r="EF131" s="141">
        <f t="shared" ca="1" si="135"/>
        <v>0</v>
      </c>
      <c r="EG131" s="141">
        <f t="shared" ca="1" si="135"/>
        <v>0</v>
      </c>
      <c r="EH131" s="141">
        <f t="shared" ca="1" si="135"/>
        <v>0</v>
      </c>
      <c r="EI131" s="141">
        <f t="shared" ca="1" si="132"/>
        <v>0</v>
      </c>
      <c r="EJ131" s="141">
        <f t="shared" ca="1" si="132"/>
        <v>0</v>
      </c>
      <c r="EK131" s="141">
        <f t="shared" ca="1" si="132"/>
        <v>0</v>
      </c>
      <c r="EL131" s="141">
        <f t="shared" ca="1" si="132"/>
        <v>0</v>
      </c>
      <c r="EM131" s="141">
        <f t="shared" ca="1" si="132"/>
        <v>0</v>
      </c>
      <c r="EN131" s="141">
        <f t="shared" ca="1" si="132"/>
        <v>0</v>
      </c>
      <c r="EO131" s="141">
        <f t="shared" ca="1" si="132"/>
        <v>0</v>
      </c>
      <c r="EP131" s="141">
        <f t="shared" ca="1" si="132"/>
        <v>0</v>
      </c>
      <c r="EQ131" s="141">
        <f t="shared" ca="1" si="132"/>
        <v>0</v>
      </c>
      <c r="ER131" s="141">
        <f t="shared" ca="1" si="132"/>
        <v>0</v>
      </c>
      <c r="ES131" s="141">
        <f t="shared" ca="1" si="132"/>
        <v>0</v>
      </c>
      <c r="ET131" s="141">
        <f t="shared" ca="1" si="132"/>
        <v>0</v>
      </c>
      <c r="EU131" s="141">
        <f t="shared" ca="1" si="132"/>
        <v>0</v>
      </c>
      <c r="EV131" s="141">
        <f t="shared" ca="1" si="125"/>
        <v>0</v>
      </c>
      <c r="EW131" s="141">
        <f t="shared" ca="1" si="125"/>
        <v>0</v>
      </c>
      <c r="EX131" s="141">
        <f t="shared" ca="1" si="126"/>
        <v>0</v>
      </c>
      <c r="EY131" s="141">
        <f t="shared" ca="1" si="126"/>
        <v>0</v>
      </c>
      <c r="EZ131" s="141">
        <f t="shared" ca="1" si="126"/>
        <v>0</v>
      </c>
      <c r="FA131" s="141">
        <f t="shared" ca="1" si="126"/>
        <v>0</v>
      </c>
      <c r="FB131" s="141">
        <f t="shared" ca="1" si="126"/>
        <v>0</v>
      </c>
    </row>
    <row r="132" spans="1:158" ht="2.25" customHeight="1">
      <c r="A132" s="139">
        <f t="shared" si="83"/>
        <v>124</v>
      </c>
      <c r="B132" s="140">
        <f t="shared" si="86"/>
        <v>124</v>
      </c>
      <c r="C132" s="140">
        <f t="shared" si="84"/>
        <v>125</v>
      </c>
      <c r="D132" s="139">
        <f t="shared" si="87"/>
        <v>1</v>
      </c>
      <c r="E132" s="139">
        <f t="shared" si="85"/>
        <v>0</v>
      </c>
      <c r="F132" s="139">
        <f t="shared" si="88"/>
        <v>1</v>
      </c>
      <c r="G132">
        <v>124</v>
      </c>
      <c r="H132" s="141">
        <f t="shared" ca="1" si="130"/>
        <v>0</v>
      </c>
      <c r="I132" s="141">
        <f t="shared" ca="1" si="130"/>
        <v>0</v>
      </c>
      <c r="J132" s="141">
        <f t="shared" ca="1" si="130"/>
        <v>0</v>
      </c>
      <c r="K132" s="141">
        <f t="shared" ca="1" si="130"/>
        <v>0</v>
      </c>
      <c r="L132" s="141">
        <f t="shared" ca="1" si="130"/>
        <v>0</v>
      </c>
      <c r="M132" s="141">
        <f t="shared" ca="1" si="130"/>
        <v>0</v>
      </c>
      <c r="N132" s="141">
        <f t="shared" ca="1" si="130"/>
        <v>0</v>
      </c>
      <c r="O132" s="141">
        <f t="shared" ca="1" si="130"/>
        <v>0</v>
      </c>
      <c r="P132" s="141">
        <f t="shared" ca="1" si="130"/>
        <v>0</v>
      </c>
      <c r="Q132" s="141">
        <f t="shared" ca="1" si="130"/>
        <v>0</v>
      </c>
      <c r="R132" s="141">
        <f t="shared" ca="1" si="130"/>
        <v>0</v>
      </c>
      <c r="S132" s="141">
        <f t="shared" ca="1" si="130"/>
        <v>0</v>
      </c>
      <c r="T132" s="141">
        <f t="shared" ca="1" si="130"/>
        <v>0</v>
      </c>
      <c r="U132" s="141">
        <f t="shared" ca="1" si="130"/>
        <v>0</v>
      </c>
      <c r="V132" s="141">
        <f t="shared" ca="1" si="130"/>
        <v>0</v>
      </c>
      <c r="W132" s="141">
        <f t="shared" ca="1" si="130"/>
        <v>0</v>
      </c>
      <c r="X132" s="141">
        <f t="shared" ca="1" si="138"/>
        <v>0</v>
      </c>
      <c r="Y132" s="141">
        <f t="shared" ca="1" si="138"/>
        <v>0</v>
      </c>
      <c r="Z132" s="141">
        <f t="shared" ca="1" si="138"/>
        <v>0</v>
      </c>
      <c r="AA132" s="141">
        <f t="shared" ca="1" si="138"/>
        <v>0</v>
      </c>
      <c r="AB132" s="141">
        <f t="shared" ca="1" si="138"/>
        <v>0</v>
      </c>
      <c r="AC132" s="141">
        <f t="shared" ca="1" si="138"/>
        <v>0</v>
      </c>
      <c r="AD132" s="141">
        <f t="shared" ca="1" si="138"/>
        <v>0</v>
      </c>
      <c r="AE132" s="141">
        <f t="shared" ca="1" si="138"/>
        <v>0</v>
      </c>
      <c r="AF132" s="141">
        <f t="shared" ca="1" si="138"/>
        <v>0</v>
      </c>
      <c r="AG132" s="141">
        <f t="shared" ca="1" si="138"/>
        <v>0</v>
      </c>
      <c r="AH132" s="141">
        <f t="shared" ca="1" si="138"/>
        <v>0</v>
      </c>
      <c r="AI132" s="141">
        <f t="shared" ca="1" si="138"/>
        <v>0</v>
      </c>
      <c r="AJ132" s="141">
        <f t="shared" ca="1" si="138"/>
        <v>0</v>
      </c>
      <c r="AK132" s="141">
        <f t="shared" ca="1" si="138"/>
        <v>0</v>
      </c>
      <c r="AL132" s="141">
        <f t="shared" ca="1" si="138"/>
        <v>0</v>
      </c>
      <c r="AM132" s="141">
        <f t="shared" ca="1" si="136"/>
        <v>0</v>
      </c>
      <c r="AN132" s="141">
        <f t="shared" ca="1" si="136"/>
        <v>0</v>
      </c>
      <c r="AO132" s="141">
        <f t="shared" ca="1" si="136"/>
        <v>0</v>
      </c>
      <c r="AP132" s="141">
        <f t="shared" ca="1" si="136"/>
        <v>0</v>
      </c>
      <c r="AQ132" s="141">
        <f t="shared" ca="1" si="136"/>
        <v>0</v>
      </c>
      <c r="AR132" s="141">
        <f t="shared" ca="1" si="136"/>
        <v>0</v>
      </c>
      <c r="AS132" s="141">
        <f t="shared" ca="1" si="136"/>
        <v>0</v>
      </c>
      <c r="AT132" s="141">
        <f t="shared" ca="1" si="136"/>
        <v>0</v>
      </c>
      <c r="AU132" s="141">
        <f t="shared" ca="1" si="136"/>
        <v>0</v>
      </c>
      <c r="AV132" s="141">
        <f t="shared" ca="1" si="136"/>
        <v>0</v>
      </c>
      <c r="AW132" s="141">
        <f t="shared" ca="1" si="136"/>
        <v>0</v>
      </c>
      <c r="AX132" s="141">
        <f t="shared" ca="1" si="136"/>
        <v>0</v>
      </c>
      <c r="AY132" s="141">
        <f t="shared" ca="1" si="136"/>
        <v>0</v>
      </c>
      <c r="AZ132" s="141">
        <f t="shared" ca="1" si="136"/>
        <v>0</v>
      </c>
      <c r="BA132" s="141">
        <f t="shared" ca="1" si="136"/>
        <v>0</v>
      </c>
      <c r="BB132" s="141">
        <f t="shared" ca="1" si="136"/>
        <v>0</v>
      </c>
      <c r="BC132" s="141">
        <f t="shared" ca="1" si="137"/>
        <v>0</v>
      </c>
      <c r="BD132" s="141">
        <f t="shared" ca="1" si="137"/>
        <v>0</v>
      </c>
      <c r="BE132" s="141">
        <f t="shared" ca="1" si="137"/>
        <v>0</v>
      </c>
      <c r="BF132" s="141">
        <f t="shared" ca="1" si="137"/>
        <v>0</v>
      </c>
      <c r="BG132" s="141">
        <f t="shared" ca="1" si="137"/>
        <v>0</v>
      </c>
      <c r="BH132" s="141">
        <f t="shared" ca="1" si="137"/>
        <v>0</v>
      </c>
      <c r="BI132" s="141">
        <f t="shared" ca="1" si="137"/>
        <v>0</v>
      </c>
      <c r="BJ132" s="141">
        <f t="shared" ca="1" si="137"/>
        <v>0</v>
      </c>
      <c r="BK132" s="141">
        <f t="shared" ca="1" si="137"/>
        <v>0</v>
      </c>
      <c r="BL132" s="141">
        <f t="shared" ca="1" si="137"/>
        <v>0</v>
      </c>
      <c r="BM132" s="141">
        <f t="shared" ca="1" si="137"/>
        <v>0</v>
      </c>
      <c r="BN132" s="141">
        <f t="shared" ca="1" si="137"/>
        <v>0</v>
      </c>
      <c r="BO132" s="141">
        <f t="shared" ca="1" si="137"/>
        <v>0</v>
      </c>
      <c r="BP132" s="141">
        <f t="shared" ca="1" si="137"/>
        <v>0</v>
      </c>
      <c r="BQ132" s="141">
        <f t="shared" ca="1" si="137"/>
        <v>0</v>
      </c>
      <c r="BR132" s="141">
        <f t="shared" ca="1" si="133"/>
        <v>0</v>
      </c>
      <c r="BS132" s="141">
        <f t="shared" ca="1" si="133"/>
        <v>0</v>
      </c>
      <c r="BT132" s="141">
        <f t="shared" ca="1" si="134"/>
        <v>0</v>
      </c>
      <c r="BU132" s="141">
        <f t="shared" ca="1" si="134"/>
        <v>0</v>
      </c>
      <c r="BV132" s="141">
        <f t="shared" ca="1" si="134"/>
        <v>0</v>
      </c>
      <c r="BW132" s="141">
        <f t="shared" ca="1" si="134"/>
        <v>0</v>
      </c>
      <c r="BX132" s="141">
        <f t="shared" ca="1" si="134"/>
        <v>0</v>
      </c>
      <c r="BY132" s="141">
        <f t="shared" ca="1" si="134"/>
        <v>0</v>
      </c>
      <c r="BZ132" s="141">
        <f t="shared" ca="1" si="134"/>
        <v>0</v>
      </c>
      <c r="CA132" s="141">
        <f t="shared" ca="1" si="134"/>
        <v>0</v>
      </c>
      <c r="CB132" s="141">
        <f t="shared" ca="1" si="134"/>
        <v>0</v>
      </c>
      <c r="CC132" s="141">
        <f t="shared" ca="1" si="134"/>
        <v>0</v>
      </c>
      <c r="CD132" s="141">
        <f t="shared" ca="1" si="134"/>
        <v>0</v>
      </c>
      <c r="CE132" s="141">
        <f t="shared" ca="1" si="134"/>
        <v>0</v>
      </c>
      <c r="CF132" s="141">
        <f t="shared" ca="1" si="134"/>
        <v>0</v>
      </c>
      <c r="CG132" s="141">
        <f t="shared" ca="1" si="134"/>
        <v>0</v>
      </c>
      <c r="CH132" s="141">
        <f t="shared" ca="1" si="127"/>
        <v>0</v>
      </c>
      <c r="CI132" s="141">
        <f t="shared" ca="1" si="127"/>
        <v>0</v>
      </c>
      <c r="CJ132" s="141">
        <f t="shared" ca="1" si="127"/>
        <v>0</v>
      </c>
      <c r="CK132" s="141">
        <f t="shared" ca="1" si="127"/>
        <v>0</v>
      </c>
      <c r="CL132" s="141">
        <f t="shared" ca="1" si="127"/>
        <v>0</v>
      </c>
      <c r="CM132" s="141">
        <f t="shared" ca="1" si="127"/>
        <v>0</v>
      </c>
      <c r="CN132" s="141">
        <f t="shared" ca="1" si="127"/>
        <v>0</v>
      </c>
      <c r="CO132" s="141">
        <f t="shared" ca="1" si="127"/>
        <v>0</v>
      </c>
      <c r="CP132" s="141">
        <f t="shared" ca="1" si="127"/>
        <v>0</v>
      </c>
      <c r="CQ132" s="141">
        <f t="shared" ca="1" si="127"/>
        <v>0</v>
      </c>
      <c r="CR132" s="141">
        <f t="shared" ca="1" si="127"/>
        <v>0</v>
      </c>
      <c r="CS132" s="141">
        <f t="shared" ca="1" si="127"/>
        <v>0</v>
      </c>
      <c r="CT132" s="141">
        <f t="shared" ca="1" si="127"/>
        <v>0</v>
      </c>
      <c r="CU132" s="141">
        <f t="shared" ca="1" si="127"/>
        <v>0</v>
      </c>
      <c r="CV132" s="141">
        <f t="shared" ca="1" si="127"/>
        <v>0</v>
      </c>
      <c r="CW132" s="141">
        <f t="shared" ca="1" si="127"/>
        <v>0</v>
      </c>
      <c r="CX132" s="141">
        <f t="shared" ca="1" si="128"/>
        <v>0</v>
      </c>
      <c r="CY132" s="141">
        <f t="shared" ca="1" si="128"/>
        <v>0</v>
      </c>
      <c r="CZ132" s="141">
        <f t="shared" ca="1" si="128"/>
        <v>0</v>
      </c>
      <c r="DA132" s="141">
        <f t="shared" ca="1" si="128"/>
        <v>0</v>
      </c>
      <c r="DB132" s="141">
        <f t="shared" ca="1" si="128"/>
        <v>0</v>
      </c>
      <c r="DC132" s="141">
        <f t="shared" ca="1" si="128"/>
        <v>0</v>
      </c>
      <c r="DD132" s="141">
        <f t="shared" ca="1" si="128"/>
        <v>0</v>
      </c>
      <c r="DE132" s="141">
        <f t="shared" ca="1" si="128"/>
        <v>0</v>
      </c>
      <c r="DF132" s="141">
        <f t="shared" ca="1" si="128"/>
        <v>0</v>
      </c>
      <c r="DG132" s="141">
        <f t="shared" ca="1" si="128"/>
        <v>0</v>
      </c>
      <c r="DH132" s="141">
        <f t="shared" ca="1" si="128"/>
        <v>0</v>
      </c>
      <c r="DI132" s="141">
        <f t="shared" ca="1" si="128"/>
        <v>0</v>
      </c>
      <c r="DJ132" s="141">
        <f t="shared" ca="1" si="128"/>
        <v>0</v>
      </c>
      <c r="DK132" s="141">
        <f t="shared" ca="1" si="128"/>
        <v>0</v>
      </c>
      <c r="DL132" s="141">
        <f t="shared" ca="1" si="128"/>
        <v>0</v>
      </c>
      <c r="DM132" s="141">
        <f t="shared" ca="1" si="124"/>
        <v>0</v>
      </c>
      <c r="DN132" s="141">
        <f t="shared" ca="1" si="124"/>
        <v>0</v>
      </c>
      <c r="DO132" s="141">
        <f t="shared" ca="1" si="124"/>
        <v>0</v>
      </c>
      <c r="DP132" s="141">
        <f t="shared" ca="1" si="124"/>
        <v>0</v>
      </c>
      <c r="DQ132" s="141">
        <f t="shared" ca="1" si="124"/>
        <v>0</v>
      </c>
      <c r="DR132" s="141">
        <f t="shared" ca="1" si="124"/>
        <v>0</v>
      </c>
      <c r="DS132" s="141">
        <f t="shared" ca="1" si="124"/>
        <v>0</v>
      </c>
      <c r="DT132" s="141">
        <f t="shared" ca="1" si="124"/>
        <v>0</v>
      </c>
      <c r="DU132" s="141">
        <f t="shared" ca="1" si="135"/>
        <v>0</v>
      </c>
      <c r="DV132" s="141">
        <f t="shared" ca="1" si="135"/>
        <v>0</v>
      </c>
      <c r="DW132" s="141">
        <f t="shared" ca="1" si="135"/>
        <v>0</v>
      </c>
      <c r="DX132" s="141">
        <f t="shared" ca="1" si="135"/>
        <v>0</v>
      </c>
      <c r="DY132" s="141">
        <f t="shared" ca="1" si="135"/>
        <v>0</v>
      </c>
      <c r="DZ132" s="141">
        <f t="shared" ca="1" si="135"/>
        <v>0</v>
      </c>
      <c r="EA132" s="141">
        <f t="shared" ca="1" si="135"/>
        <v>0</v>
      </c>
      <c r="EB132" s="141">
        <f t="shared" ca="1" si="135"/>
        <v>0</v>
      </c>
      <c r="EC132" s="141">
        <f t="shared" ca="1" si="135"/>
        <v>0</v>
      </c>
      <c r="ED132" s="141">
        <f t="shared" ca="1" si="135"/>
        <v>0</v>
      </c>
      <c r="EE132" s="141">
        <f t="shared" ca="1" si="135"/>
        <v>0</v>
      </c>
      <c r="EF132" s="141">
        <f t="shared" ca="1" si="135"/>
        <v>0</v>
      </c>
      <c r="EG132" s="141">
        <f t="shared" ca="1" si="135"/>
        <v>0</v>
      </c>
      <c r="EH132" s="141">
        <f t="shared" ca="1" si="135"/>
        <v>0</v>
      </c>
      <c r="EI132" s="141">
        <f t="shared" ca="1" si="132"/>
        <v>0</v>
      </c>
      <c r="EJ132" s="141">
        <f t="shared" ca="1" si="132"/>
        <v>0</v>
      </c>
      <c r="EK132" s="141">
        <f t="shared" ca="1" si="132"/>
        <v>0</v>
      </c>
      <c r="EL132" s="141">
        <f t="shared" ca="1" si="132"/>
        <v>0</v>
      </c>
      <c r="EM132" s="141">
        <f t="shared" ca="1" si="132"/>
        <v>0</v>
      </c>
      <c r="EN132" s="141">
        <f t="shared" ca="1" si="132"/>
        <v>0</v>
      </c>
      <c r="EO132" s="141">
        <f t="shared" ca="1" si="132"/>
        <v>0</v>
      </c>
      <c r="EP132" s="141">
        <f t="shared" ca="1" si="132"/>
        <v>0</v>
      </c>
      <c r="EQ132" s="141">
        <f t="shared" ca="1" si="132"/>
        <v>0</v>
      </c>
      <c r="ER132" s="141">
        <f t="shared" ca="1" si="132"/>
        <v>0</v>
      </c>
      <c r="ES132" s="141">
        <f t="shared" ca="1" si="132"/>
        <v>0</v>
      </c>
      <c r="ET132" s="141">
        <f t="shared" ca="1" si="132"/>
        <v>0</v>
      </c>
      <c r="EU132" s="141">
        <f t="shared" ca="1" si="132"/>
        <v>0</v>
      </c>
      <c r="EV132" s="141">
        <f t="shared" ca="1" si="125"/>
        <v>0</v>
      </c>
      <c r="EW132" s="141">
        <f t="shared" ca="1" si="125"/>
        <v>0</v>
      </c>
      <c r="EX132" s="141">
        <f t="shared" ca="1" si="126"/>
        <v>0</v>
      </c>
      <c r="EY132" s="141">
        <f t="shared" ca="1" si="126"/>
        <v>0</v>
      </c>
      <c r="EZ132" s="141">
        <f t="shared" ca="1" si="126"/>
        <v>0</v>
      </c>
      <c r="FA132" s="141">
        <f t="shared" ca="1" si="126"/>
        <v>0</v>
      </c>
      <c r="FB132" s="141">
        <f t="shared" ca="1" si="126"/>
        <v>0</v>
      </c>
    </row>
    <row r="133" spans="1:158" ht="2.25" customHeight="1">
      <c r="A133" s="139">
        <f t="shared" si="83"/>
        <v>125</v>
      </c>
      <c r="B133" s="140">
        <f t="shared" si="86"/>
        <v>125</v>
      </c>
      <c r="C133" s="140">
        <f t="shared" si="84"/>
        <v>126</v>
      </c>
      <c r="D133" s="139">
        <f t="shared" si="87"/>
        <v>1</v>
      </c>
      <c r="E133" s="139">
        <f t="shared" si="85"/>
        <v>0</v>
      </c>
      <c r="F133" s="139">
        <f t="shared" si="88"/>
        <v>1</v>
      </c>
      <c r="G133">
        <v>125</v>
      </c>
      <c r="H133" s="141">
        <f t="shared" ca="1" si="130"/>
        <v>0</v>
      </c>
      <c r="I133" s="141">
        <f t="shared" ca="1" si="130"/>
        <v>0</v>
      </c>
      <c r="J133" s="141">
        <f t="shared" ca="1" si="130"/>
        <v>0</v>
      </c>
      <c r="K133" s="141">
        <f t="shared" ca="1" si="130"/>
        <v>0</v>
      </c>
      <c r="L133" s="141">
        <f t="shared" ca="1" si="130"/>
        <v>0</v>
      </c>
      <c r="M133" s="141">
        <f t="shared" ca="1" si="130"/>
        <v>0</v>
      </c>
      <c r="N133" s="141">
        <f t="shared" ca="1" si="130"/>
        <v>0</v>
      </c>
      <c r="O133" s="141">
        <f t="shared" ca="1" si="130"/>
        <v>0</v>
      </c>
      <c r="P133" s="141">
        <f t="shared" ca="1" si="130"/>
        <v>0</v>
      </c>
      <c r="Q133" s="141">
        <f t="shared" ca="1" si="130"/>
        <v>0</v>
      </c>
      <c r="R133" s="141">
        <f t="shared" ca="1" si="130"/>
        <v>0</v>
      </c>
      <c r="S133" s="141">
        <f t="shared" ca="1" si="130"/>
        <v>0</v>
      </c>
      <c r="T133" s="141">
        <f t="shared" ca="1" si="130"/>
        <v>0</v>
      </c>
      <c r="U133" s="141">
        <f t="shared" ca="1" si="130"/>
        <v>0</v>
      </c>
      <c r="V133" s="141">
        <f t="shared" ca="1" si="130"/>
        <v>0</v>
      </c>
      <c r="W133" s="141">
        <f t="shared" ca="1" si="130"/>
        <v>0</v>
      </c>
      <c r="X133" s="141">
        <f t="shared" ca="1" si="138"/>
        <v>0</v>
      </c>
      <c r="Y133" s="141">
        <f t="shared" ca="1" si="138"/>
        <v>0</v>
      </c>
      <c r="Z133" s="141">
        <f t="shared" ca="1" si="138"/>
        <v>0</v>
      </c>
      <c r="AA133" s="141">
        <f t="shared" ca="1" si="138"/>
        <v>0</v>
      </c>
      <c r="AB133" s="141">
        <f t="shared" ca="1" si="138"/>
        <v>0</v>
      </c>
      <c r="AC133" s="141">
        <f t="shared" ca="1" si="138"/>
        <v>0</v>
      </c>
      <c r="AD133" s="141">
        <f t="shared" ca="1" si="138"/>
        <v>0</v>
      </c>
      <c r="AE133" s="141">
        <f t="shared" ca="1" si="138"/>
        <v>0</v>
      </c>
      <c r="AF133" s="141">
        <f t="shared" ca="1" si="138"/>
        <v>0</v>
      </c>
      <c r="AG133" s="141">
        <f t="shared" ca="1" si="138"/>
        <v>0</v>
      </c>
      <c r="AH133" s="141">
        <f t="shared" ca="1" si="138"/>
        <v>0</v>
      </c>
      <c r="AI133" s="141">
        <f t="shared" ca="1" si="138"/>
        <v>0</v>
      </c>
      <c r="AJ133" s="141">
        <f t="shared" ca="1" si="138"/>
        <v>0</v>
      </c>
      <c r="AK133" s="141">
        <f t="shared" ca="1" si="138"/>
        <v>0</v>
      </c>
      <c r="AL133" s="141">
        <f t="shared" ca="1" si="138"/>
        <v>0</v>
      </c>
      <c r="AM133" s="141">
        <f t="shared" ca="1" si="136"/>
        <v>0</v>
      </c>
      <c r="AN133" s="141">
        <f t="shared" ca="1" si="136"/>
        <v>0</v>
      </c>
      <c r="AO133" s="141">
        <f t="shared" ca="1" si="136"/>
        <v>0</v>
      </c>
      <c r="AP133" s="141">
        <f t="shared" ca="1" si="136"/>
        <v>0</v>
      </c>
      <c r="AQ133" s="141">
        <f t="shared" ca="1" si="136"/>
        <v>0</v>
      </c>
      <c r="AR133" s="141">
        <f t="shared" ca="1" si="136"/>
        <v>0</v>
      </c>
      <c r="AS133" s="141">
        <f t="shared" ca="1" si="136"/>
        <v>0</v>
      </c>
      <c r="AT133" s="141">
        <f t="shared" ca="1" si="136"/>
        <v>0</v>
      </c>
      <c r="AU133" s="141">
        <f t="shared" ca="1" si="136"/>
        <v>0</v>
      </c>
      <c r="AV133" s="141">
        <f t="shared" ca="1" si="136"/>
        <v>0</v>
      </c>
      <c r="AW133" s="141">
        <f t="shared" ca="1" si="136"/>
        <v>0</v>
      </c>
      <c r="AX133" s="141">
        <f t="shared" ca="1" si="136"/>
        <v>0</v>
      </c>
      <c r="AY133" s="141">
        <f t="shared" ca="1" si="136"/>
        <v>0</v>
      </c>
      <c r="AZ133" s="141">
        <f t="shared" ca="1" si="136"/>
        <v>0</v>
      </c>
      <c r="BA133" s="141">
        <f t="shared" ca="1" si="136"/>
        <v>0</v>
      </c>
      <c r="BB133" s="141">
        <f t="shared" ca="1" si="136"/>
        <v>0</v>
      </c>
      <c r="BC133" s="141">
        <f t="shared" ca="1" si="137"/>
        <v>0</v>
      </c>
      <c r="BD133" s="141">
        <f t="shared" ca="1" si="137"/>
        <v>0</v>
      </c>
      <c r="BE133" s="141">
        <f t="shared" ca="1" si="137"/>
        <v>0</v>
      </c>
      <c r="BF133" s="141">
        <f t="shared" ca="1" si="137"/>
        <v>0</v>
      </c>
      <c r="BG133" s="141">
        <f t="shared" ca="1" si="137"/>
        <v>0</v>
      </c>
      <c r="BH133" s="141">
        <f t="shared" ca="1" si="137"/>
        <v>0</v>
      </c>
      <c r="BI133" s="141">
        <f t="shared" ca="1" si="137"/>
        <v>0</v>
      </c>
      <c r="BJ133" s="141">
        <f t="shared" ca="1" si="137"/>
        <v>0</v>
      </c>
      <c r="BK133" s="141">
        <f t="shared" ca="1" si="137"/>
        <v>0</v>
      </c>
      <c r="BL133" s="141">
        <f t="shared" ca="1" si="137"/>
        <v>0</v>
      </c>
      <c r="BM133" s="141">
        <f t="shared" ca="1" si="137"/>
        <v>0</v>
      </c>
      <c r="BN133" s="141">
        <f t="shared" ca="1" si="137"/>
        <v>0</v>
      </c>
      <c r="BO133" s="141">
        <f t="shared" ca="1" si="137"/>
        <v>0</v>
      </c>
      <c r="BP133" s="141">
        <f t="shared" ca="1" si="137"/>
        <v>0</v>
      </c>
      <c r="BQ133" s="141">
        <f t="shared" ca="1" si="137"/>
        <v>0</v>
      </c>
      <c r="BR133" s="141">
        <f t="shared" ca="1" si="133"/>
        <v>0</v>
      </c>
      <c r="BS133" s="141">
        <f t="shared" ca="1" si="133"/>
        <v>0</v>
      </c>
      <c r="BT133" s="141">
        <f t="shared" ca="1" si="134"/>
        <v>0</v>
      </c>
      <c r="BU133" s="141">
        <f t="shared" ca="1" si="134"/>
        <v>0</v>
      </c>
      <c r="BV133" s="141">
        <f t="shared" ca="1" si="134"/>
        <v>0</v>
      </c>
      <c r="BW133" s="141">
        <f t="shared" ca="1" si="134"/>
        <v>0</v>
      </c>
      <c r="BX133" s="141">
        <f t="shared" ca="1" si="134"/>
        <v>0</v>
      </c>
      <c r="BY133" s="141">
        <f t="shared" ca="1" si="134"/>
        <v>0</v>
      </c>
      <c r="BZ133" s="141">
        <f t="shared" ca="1" si="134"/>
        <v>0</v>
      </c>
      <c r="CA133" s="141">
        <f t="shared" ca="1" si="134"/>
        <v>0</v>
      </c>
      <c r="CB133" s="141">
        <f t="shared" ca="1" si="134"/>
        <v>0</v>
      </c>
      <c r="CC133" s="141">
        <f t="shared" ca="1" si="134"/>
        <v>0</v>
      </c>
      <c r="CD133" s="141">
        <f t="shared" ca="1" si="134"/>
        <v>0</v>
      </c>
      <c r="CE133" s="141">
        <f t="shared" ca="1" si="134"/>
        <v>0</v>
      </c>
      <c r="CF133" s="141">
        <f t="shared" ca="1" si="134"/>
        <v>0</v>
      </c>
      <c r="CG133" s="141">
        <f t="shared" ca="1" si="134"/>
        <v>0</v>
      </c>
      <c r="CH133" s="141">
        <f t="shared" ca="1" si="127"/>
        <v>0</v>
      </c>
      <c r="CI133" s="141">
        <f t="shared" ca="1" si="127"/>
        <v>0</v>
      </c>
      <c r="CJ133" s="141">
        <f t="shared" ca="1" si="127"/>
        <v>0</v>
      </c>
      <c r="CK133" s="141">
        <f t="shared" ca="1" si="127"/>
        <v>0</v>
      </c>
      <c r="CL133" s="141">
        <f t="shared" ca="1" si="127"/>
        <v>0</v>
      </c>
      <c r="CM133" s="141">
        <f t="shared" ca="1" si="127"/>
        <v>0</v>
      </c>
      <c r="CN133" s="141">
        <f t="shared" ca="1" si="127"/>
        <v>0</v>
      </c>
      <c r="CO133" s="141">
        <f t="shared" ca="1" si="127"/>
        <v>0</v>
      </c>
      <c r="CP133" s="141">
        <f t="shared" ca="1" si="127"/>
        <v>0</v>
      </c>
      <c r="CQ133" s="141">
        <f t="shared" ca="1" si="127"/>
        <v>0</v>
      </c>
      <c r="CR133" s="141">
        <f t="shared" ca="1" si="127"/>
        <v>0</v>
      </c>
      <c r="CS133" s="141">
        <f t="shared" ca="1" si="127"/>
        <v>0</v>
      </c>
      <c r="CT133" s="141">
        <f t="shared" ca="1" si="127"/>
        <v>0</v>
      </c>
      <c r="CU133" s="141">
        <f t="shared" ca="1" si="127"/>
        <v>0</v>
      </c>
      <c r="CV133" s="141">
        <f t="shared" ca="1" si="127"/>
        <v>0</v>
      </c>
      <c r="CW133" s="141">
        <f t="shared" ca="1" si="127"/>
        <v>0</v>
      </c>
      <c r="CX133" s="141">
        <f t="shared" ca="1" si="128"/>
        <v>0</v>
      </c>
      <c r="CY133" s="141">
        <f t="shared" ca="1" si="128"/>
        <v>0</v>
      </c>
      <c r="CZ133" s="141">
        <f t="shared" ca="1" si="128"/>
        <v>0</v>
      </c>
      <c r="DA133" s="141">
        <f t="shared" ca="1" si="128"/>
        <v>0</v>
      </c>
      <c r="DB133" s="141">
        <f t="shared" ca="1" si="128"/>
        <v>0</v>
      </c>
      <c r="DC133" s="141">
        <f t="shared" ca="1" si="128"/>
        <v>0</v>
      </c>
      <c r="DD133" s="141">
        <f t="shared" ca="1" si="128"/>
        <v>0</v>
      </c>
      <c r="DE133" s="141">
        <f t="shared" ca="1" si="128"/>
        <v>0</v>
      </c>
      <c r="DF133" s="141">
        <f t="shared" ca="1" si="128"/>
        <v>0</v>
      </c>
      <c r="DG133" s="141">
        <f t="shared" ca="1" si="128"/>
        <v>0</v>
      </c>
      <c r="DH133" s="141">
        <f t="shared" ca="1" si="128"/>
        <v>0</v>
      </c>
      <c r="DI133" s="141">
        <f t="shared" ca="1" si="128"/>
        <v>0</v>
      </c>
      <c r="DJ133" s="141">
        <f t="shared" ca="1" si="128"/>
        <v>0</v>
      </c>
      <c r="DK133" s="141">
        <f t="shared" ca="1" si="128"/>
        <v>0</v>
      </c>
      <c r="DL133" s="141">
        <f t="shared" ca="1" si="128"/>
        <v>0</v>
      </c>
      <c r="DM133" s="141">
        <f t="shared" ca="1" si="124"/>
        <v>0</v>
      </c>
      <c r="DN133" s="141">
        <f t="shared" ca="1" si="124"/>
        <v>0</v>
      </c>
      <c r="DO133" s="141">
        <f t="shared" ca="1" si="124"/>
        <v>0</v>
      </c>
      <c r="DP133" s="141">
        <f t="shared" ca="1" si="124"/>
        <v>0</v>
      </c>
      <c r="DQ133" s="141">
        <f t="shared" ca="1" si="124"/>
        <v>0</v>
      </c>
      <c r="DR133" s="141">
        <f t="shared" ca="1" si="124"/>
        <v>0</v>
      </c>
      <c r="DS133" s="141">
        <f t="shared" ca="1" si="124"/>
        <v>0</v>
      </c>
      <c r="DT133" s="141">
        <f t="shared" ca="1" si="124"/>
        <v>0</v>
      </c>
      <c r="DU133" s="141">
        <f t="shared" ca="1" si="135"/>
        <v>0</v>
      </c>
      <c r="DV133" s="141">
        <f t="shared" ca="1" si="135"/>
        <v>0</v>
      </c>
      <c r="DW133" s="141">
        <f t="shared" ca="1" si="135"/>
        <v>0</v>
      </c>
      <c r="DX133" s="141">
        <f t="shared" ca="1" si="135"/>
        <v>0</v>
      </c>
      <c r="DY133" s="141">
        <f t="shared" ca="1" si="135"/>
        <v>0</v>
      </c>
      <c r="DZ133" s="141">
        <f t="shared" ca="1" si="135"/>
        <v>0</v>
      </c>
      <c r="EA133" s="141">
        <f t="shared" ca="1" si="135"/>
        <v>0</v>
      </c>
      <c r="EB133" s="141">
        <f t="shared" ca="1" si="135"/>
        <v>0</v>
      </c>
      <c r="EC133" s="141">
        <f t="shared" ca="1" si="135"/>
        <v>0</v>
      </c>
      <c r="ED133" s="141">
        <f t="shared" ca="1" si="135"/>
        <v>0</v>
      </c>
      <c r="EE133" s="141">
        <f t="shared" ca="1" si="135"/>
        <v>0</v>
      </c>
      <c r="EF133" s="141">
        <f t="shared" ca="1" si="135"/>
        <v>0</v>
      </c>
      <c r="EG133" s="141">
        <f t="shared" ca="1" si="135"/>
        <v>0</v>
      </c>
      <c r="EH133" s="141">
        <f t="shared" ca="1" si="135"/>
        <v>0</v>
      </c>
      <c r="EI133" s="141">
        <f t="shared" ca="1" si="132"/>
        <v>0</v>
      </c>
      <c r="EJ133" s="141">
        <f t="shared" ca="1" si="132"/>
        <v>0</v>
      </c>
      <c r="EK133" s="141">
        <f t="shared" ca="1" si="132"/>
        <v>0</v>
      </c>
      <c r="EL133" s="141">
        <f t="shared" ca="1" si="132"/>
        <v>0</v>
      </c>
      <c r="EM133" s="141">
        <f t="shared" ca="1" si="132"/>
        <v>0</v>
      </c>
      <c r="EN133" s="141">
        <f t="shared" ca="1" si="132"/>
        <v>0</v>
      </c>
      <c r="EO133" s="141">
        <f t="shared" ca="1" si="132"/>
        <v>0</v>
      </c>
      <c r="EP133" s="141">
        <f t="shared" ca="1" si="132"/>
        <v>0</v>
      </c>
      <c r="EQ133" s="141">
        <f t="shared" ca="1" si="132"/>
        <v>0</v>
      </c>
      <c r="ER133" s="141">
        <f t="shared" ca="1" si="132"/>
        <v>0</v>
      </c>
      <c r="ES133" s="141">
        <f t="shared" ca="1" si="132"/>
        <v>0</v>
      </c>
      <c r="ET133" s="141">
        <f t="shared" ca="1" si="132"/>
        <v>0</v>
      </c>
      <c r="EU133" s="141">
        <f t="shared" ca="1" si="132"/>
        <v>0</v>
      </c>
      <c r="EV133" s="141">
        <f t="shared" ref="EV133:FB148" ca="1" si="139">(((INDIRECT("Desenho!L" &amp; (1+$B133)&amp;"C"&amp;(1+EV$5),FALSE)*$D133+INDIRECT("Desenho!L" &amp;(1+$C133)&amp;"C"&amp;(1+EV$5),FALSE)*$E133)/$F133)*EV$3+((INDIRECT("Desenho!L" &amp;(1+$B133) &amp;"C"&amp;(1+EV$4),FALSE)*$D133+INDIRECT("Desenho!L" &amp;(1+$C133)&amp;"C"&amp;(1+EV$4),FALSE)*$E133)/$F133)*EV$2)/EV$1</f>
        <v>0</v>
      </c>
      <c r="EW133" s="141">
        <f t="shared" ca="1" si="139"/>
        <v>0</v>
      </c>
      <c r="EX133" s="141">
        <f t="shared" ca="1" si="139"/>
        <v>0</v>
      </c>
      <c r="EY133" s="141">
        <f t="shared" ca="1" si="126"/>
        <v>0</v>
      </c>
      <c r="EZ133" s="141">
        <f t="shared" ca="1" si="126"/>
        <v>0</v>
      </c>
      <c r="FA133" s="141">
        <f t="shared" ca="1" si="126"/>
        <v>0</v>
      </c>
      <c r="FB133" s="141">
        <f t="shared" ca="1" si="126"/>
        <v>0</v>
      </c>
    </row>
    <row r="134" spans="1:158" ht="2.25" customHeight="1">
      <c r="A134" s="139">
        <f t="shared" si="83"/>
        <v>126</v>
      </c>
      <c r="B134" s="140">
        <f t="shared" si="86"/>
        <v>126</v>
      </c>
      <c r="C134" s="140">
        <f t="shared" si="84"/>
        <v>127</v>
      </c>
      <c r="D134" s="139">
        <f t="shared" si="87"/>
        <v>1</v>
      </c>
      <c r="E134" s="139">
        <f t="shared" si="85"/>
        <v>0</v>
      </c>
      <c r="F134" s="139">
        <f t="shared" si="88"/>
        <v>1</v>
      </c>
      <c r="G134">
        <v>126</v>
      </c>
      <c r="H134" s="141">
        <f t="shared" ca="1" si="130"/>
        <v>0</v>
      </c>
      <c r="I134" s="141">
        <f t="shared" ca="1" si="130"/>
        <v>0</v>
      </c>
      <c r="J134" s="141">
        <f t="shared" ca="1" si="130"/>
        <v>0</v>
      </c>
      <c r="K134" s="141">
        <f t="shared" ca="1" si="130"/>
        <v>0</v>
      </c>
      <c r="L134" s="141">
        <f t="shared" ca="1" si="130"/>
        <v>0</v>
      </c>
      <c r="M134" s="141">
        <f t="shared" ca="1" si="130"/>
        <v>0</v>
      </c>
      <c r="N134" s="141">
        <f t="shared" ca="1" si="130"/>
        <v>0</v>
      </c>
      <c r="O134" s="141">
        <f t="shared" ca="1" si="130"/>
        <v>0</v>
      </c>
      <c r="P134" s="141">
        <f t="shared" ca="1" si="130"/>
        <v>0</v>
      </c>
      <c r="Q134" s="141">
        <f t="shared" ca="1" si="130"/>
        <v>0</v>
      </c>
      <c r="R134" s="141">
        <f t="shared" ca="1" si="130"/>
        <v>0</v>
      </c>
      <c r="S134" s="141">
        <f t="shared" ca="1" si="130"/>
        <v>0</v>
      </c>
      <c r="T134" s="141">
        <f t="shared" ca="1" si="130"/>
        <v>0</v>
      </c>
      <c r="U134" s="141">
        <f t="shared" ca="1" si="130"/>
        <v>0</v>
      </c>
      <c r="V134" s="141">
        <f t="shared" ca="1" si="130"/>
        <v>0</v>
      </c>
      <c r="W134" s="141">
        <f t="shared" ca="1" si="130"/>
        <v>0</v>
      </c>
      <c r="X134" s="141">
        <f t="shared" ca="1" si="138"/>
        <v>0</v>
      </c>
      <c r="Y134" s="141">
        <f t="shared" ca="1" si="138"/>
        <v>0</v>
      </c>
      <c r="Z134" s="141">
        <f t="shared" ca="1" si="138"/>
        <v>0</v>
      </c>
      <c r="AA134" s="141">
        <f t="shared" ca="1" si="138"/>
        <v>0</v>
      </c>
      <c r="AB134" s="141">
        <f t="shared" ca="1" si="138"/>
        <v>0</v>
      </c>
      <c r="AC134" s="141">
        <f t="shared" ca="1" si="138"/>
        <v>0</v>
      </c>
      <c r="AD134" s="141">
        <f t="shared" ca="1" si="138"/>
        <v>0</v>
      </c>
      <c r="AE134" s="141">
        <f t="shared" ca="1" si="138"/>
        <v>0</v>
      </c>
      <c r="AF134" s="141">
        <f t="shared" ca="1" si="138"/>
        <v>0</v>
      </c>
      <c r="AG134" s="141">
        <f t="shared" ca="1" si="138"/>
        <v>0</v>
      </c>
      <c r="AH134" s="141">
        <f t="shared" ca="1" si="138"/>
        <v>0</v>
      </c>
      <c r="AI134" s="141">
        <f t="shared" ca="1" si="138"/>
        <v>0</v>
      </c>
      <c r="AJ134" s="141">
        <f t="shared" ca="1" si="138"/>
        <v>0</v>
      </c>
      <c r="AK134" s="141">
        <f t="shared" ca="1" si="138"/>
        <v>0</v>
      </c>
      <c r="AL134" s="141">
        <f t="shared" ca="1" si="138"/>
        <v>0</v>
      </c>
      <c r="AM134" s="141">
        <f t="shared" ca="1" si="136"/>
        <v>0</v>
      </c>
      <c r="AN134" s="141">
        <f t="shared" ca="1" si="136"/>
        <v>0</v>
      </c>
      <c r="AO134" s="141">
        <f t="shared" ca="1" si="136"/>
        <v>0</v>
      </c>
      <c r="AP134" s="141">
        <f t="shared" ca="1" si="136"/>
        <v>0</v>
      </c>
      <c r="AQ134" s="141">
        <f t="shared" ca="1" si="136"/>
        <v>0</v>
      </c>
      <c r="AR134" s="141">
        <f t="shared" ca="1" si="136"/>
        <v>0</v>
      </c>
      <c r="AS134" s="141">
        <f t="shared" ca="1" si="136"/>
        <v>0</v>
      </c>
      <c r="AT134" s="141">
        <f t="shared" ca="1" si="136"/>
        <v>0</v>
      </c>
      <c r="AU134" s="141">
        <f t="shared" ca="1" si="136"/>
        <v>0</v>
      </c>
      <c r="AV134" s="141">
        <f t="shared" ca="1" si="136"/>
        <v>0</v>
      </c>
      <c r="AW134" s="141">
        <f t="shared" ca="1" si="136"/>
        <v>0</v>
      </c>
      <c r="AX134" s="141">
        <f t="shared" ca="1" si="136"/>
        <v>0</v>
      </c>
      <c r="AY134" s="141">
        <f t="shared" ca="1" si="136"/>
        <v>0</v>
      </c>
      <c r="AZ134" s="141">
        <f t="shared" ca="1" si="136"/>
        <v>0</v>
      </c>
      <c r="BA134" s="141">
        <f t="shared" ca="1" si="136"/>
        <v>0</v>
      </c>
      <c r="BB134" s="141">
        <f t="shared" ca="1" si="136"/>
        <v>0</v>
      </c>
      <c r="BC134" s="141">
        <f t="shared" ca="1" si="137"/>
        <v>0</v>
      </c>
      <c r="BD134" s="141">
        <f t="shared" ca="1" si="137"/>
        <v>0</v>
      </c>
      <c r="BE134" s="141">
        <f t="shared" ca="1" si="137"/>
        <v>0</v>
      </c>
      <c r="BF134" s="141">
        <f t="shared" ca="1" si="137"/>
        <v>0</v>
      </c>
      <c r="BG134" s="141">
        <f t="shared" ca="1" si="137"/>
        <v>0</v>
      </c>
      <c r="BH134" s="141">
        <f t="shared" ca="1" si="137"/>
        <v>0</v>
      </c>
      <c r="BI134" s="141">
        <f t="shared" ca="1" si="137"/>
        <v>0</v>
      </c>
      <c r="BJ134" s="141">
        <f t="shared" ca="1" si="137"/>
        <v>0</v>
      </c>
      <c r="BK134" s="141">
        <f t="shared" ca="1" si="137"/>
        <v>0</v>
      </c>
      <c r="BL134" s="141">
        <f t="shared" ca="1" si="137"/>
        <v>0</v>
      </c>
      <c r="BM134" s="141">
        <f t="shared" ca="1" si="137"/>
        <v>0</v>
      </c>
      <c r="BN134" s="141">
        <f t="shared" ca="1" si="137"/>
        <v>0</v>
      </c>
      <c r="BO134" s="141">
        <f t="shared" ca="1" si="137"/>
        <v>0</v>
      </c>
      <c r="BP134" s="141">
        <f t="shared" ca="1" si="137"/>
        <v>0</v>
      </c>
      <c r="BQ134" s="141">
        <f t="shared" ca="1" si="137"/>
        <v>0</v>
      </c>
      <c r="BR134" s="141">
        <f t="shared" ca="1" si="133"/>
        <v>0</v>
      </c>
      <c r="BS134" s="141">
        <f t="shared" ca="1" si="133"/>
        <v>0</v>
      </c>
      <c r="BT134" s="141">
        <f t="shared" ca="1" si="134"/>
        <v>0</v>
      </c>
      <c r="BU134" s="141">
        <f t="shared" ca="1" si="134"/>
        <v>0</v>
      </c>
      <c r="BV134" s="141">
        <f t="shared" ca="1" si="134"/>
        <v>0</v>
      </c>
      <c r="BW134" s="141">
        <f t="shared" ca="1" si="134"/>
        <v>0</v>
      </c>
      <c r="BX134" s="141">
        <f t="shared" ca="1" si="134"/>
        <v>0</v>
      </c>
      <c r="BY134" s="141">
        <f t="shared" ca="1" si="134"/>
        <v>0</v>
      </c>
      <c r="BZ134" s="141">
        <f t="shared" ca="1" si="134"/>
        <v>0</v>
      </c>
      <c r="CA134" s="141">
        <f t="shared" ca="1" si="134"/>
        <v>0</v>
      </c>
      <c r="CB134" s="141">
        <f t="shared" ca="1" si="134"/>
        <v>0</v>
      </c>
      <c r="CC134" s="141">
        <f t="shared" ca="1" si="134"/>
        <v>0</v>
      </c>
      <c r="CD134" s="141">
        <f t="shared" ca="1" si="134"/>
        <v>0</v>
      </c>
      <c r="CE134" s="141">
        <f t="shared" ca="1" si="134"/>
        <v>0</v>
      </c>
      <c r="CF134" s="141">
        <f t="shared" ca="1" si="134"/>
        <v>0</v>
      </c>
      <c r="CG134" s="141">
        <f t="shared" ca="1" si="134"/>
        <v>0</v>
      </c>
      <c r="CH134" s="141">
        <f t="shared" ca="1" si="134"/>
        <v>0</v>
      </c>
      <c r="CI134" s="141">
        <f t="shared" ca="1" si="134"/>
        <v>0</v>
      </c>
      <c r="CJ134" s="141">
        <f t="shared" ref="CJ134:CY149" ca="1" si="140">(((INDIRECT("Desenho!L" &amp; (1+$B134)&amp;"C"&amp;(1+CJ$5),FALSE)*$D134+INDIRECT("Desenho!L" &amp;(1+$C134)&amp;"C"&amp;(1+CJ$5),FALSE)*$E134)/$F134)*CJ$3+((INDIRECT("Desenho!L" &amp;(1+$B134) &amp;"C"&amp;(1+CJ$4),FALSE)*$D134+INDIRECT("Desenho!L" &amp;(1+$C134)&amp;"C"&amp;(1+CJ$4),FALSE)*$E134)/$F134)*CJ$2)/CJ$1</f>
        <v>0</v>
      </c>
      <c r="CK134" s="141">
        <f t="shared" ca="1" si="140"/>
        <v>0</v>
      </c>
      <c r="CL134" s="141">
        <f t="shared" ca="1" si="140"/>
        <v>0</v>
      </c>
      <c r="CM134" s="141">
        <f t="shared" ca="1" si="140"/>
        <v>0</v>
      </c>
      <c r="CN134" s="141">
        <f t="shared" ca="1" si="140"/>
        <v>0</v>
      </c>
      <c r="CO134" s="141">
        <f t="shared" ca="1" si="140"/>
        <v>0</v>
      </c>
      <c r="CP134" s="141">
        <f t="shared" ca="1" si="140"/>
        <v>0</v>
      </c>
      <c r="CQ134" s="141">
        <f t="shared" ca="1" si="140"/>
        <v>0</v>
      </c>
      <c r="CR134" s="141">
        <f t="shared" ca="1" si="140"/>
        <v>0</v>
      </c>
      <c r="CS134" s="141">
        <f t="shared" ca="1" si="140"/>
        <v>0</v>
      </c>
      <c r="CT134" s="141">
        <f t="shared" ca="1" si="140"/>
        <v>0</v>
      </c>
      <c r="CU134" s="141">
        <f t="shared" ca="1" si="140"/>
        <v>0</v>
      </c>
      <c r="CV134" s="141">
        <f t="shared" ca="1" si="140"/>
        <v>0</v>
      </c>
      <c r="CW134" s="141">
        <f t="shared" ca="1" si="140"/>
        <v>0</v>
      </c>
      <c r="CX134" s="141">
        <f t="shared" ca="1" si="140"/>
        <v>0</v>
      </c>
      <c r="CY134" s="141">
        <f t="shared" ca="1" si="140"/>
        <v>0</v>
      </c>
      <c r="CZ134" s="141">
        <f t="shared" ca="1" si="128"/>
        <v>0</v>
      </c>
      <c r="DA134" s="141">
        <f t="shared" ca="1" si="128"/>
        <v>0</v>
      </c>
      <c r="DB134" s="141">
        <f t="shared" ca="1" si="128"/>
        <v>0</v>
      </c>
      <c r="DC134" s="141">
        <f t="shared" ca="1" si="128"/>
        <v>0</v>
      </c>
      <c r="DD134" s="141">
        <f t="shared" ca="1" si="128"/>
        <v>0</v>
      </c>
      <c r="DE134" s="141">
        <f t="shared" ca="1" si="128"/>
        <v>0</v>
      </c>
      <c r="DF134" s="141">
        <f t="shared" ca="1" si="128"/>
        <v>0</v>
      </c>
      <c r="DG134" s="141">
        <f t="shared" ca="1" si="128"/>
        <v>0</v>
      </c>
      <c r="DH134" s="141">
        <f t="shared" ca="1" si="128"/>
        <v>0</v>
      </c>
      <c r="DI134" s="141">
        <f t="shared" ca="1" si="128"/>
        <v>0</v>
      </c>
      <c r="DJ134" s="141">
        <f t="shared" ca="1" si="128"/>
        <v>0</v>
      </c>
      <c r="DK134" s="141">
        <f t="shared" ca="1" si="128"/>
        <v>0</v>
      </c>
      <c r="DL134" s="141">
        <f t="shared" ca="1" si="128"/>
        <v>0</v>
      </c>
      <c r="DM134" s="141">
        <f t="shared" ca="1" si="128"/>
        <v>0</v>
      </c>
      <c r="DN134" s="141">
        <f t="shared" ref="DN134:EC149" ca="1" si="141">(((INDIRECT("Desenho!L" &amp; (1+$B134)&amp;"C"&amp;(1+DN$5),FALSE)*$D134+INDIRECT("Desenho!L" &amp;(1+$C134)&amp;"C"&amp;(1+DN$5),FALSE)*$E134)/$F134)*DN$3+((INDIRECT("Desenho!L" &amp;(1+$B134) &amp;"C"&amp;(1+DN$4),FALSE)*$D134+INDIRECT("Desenho!L" &amp;(1+$C134)&amp;"C"&amp;(1+DN$4),FALSE)*$E134)/$F134)*DN$2)/DN$1</f>
        <v>0</v>
      </c>
      <c r="DO134" s="141">
        <f t="shared" ca="1" si="141"/>
        <v>0</v>
      </c>
      <c r="DP134" s="141">
        <f t="shared" ca="1" si="141"/>
        <v>0</v>
      </c>
      <c r="DQ134" s="141">
        <f t="shared" ca="1" si="141"/>
        <v>0</v>
      </c>
      <c r="DR134" s="141">
        <f t="shared" ca="1" si="141"/>
        <v>0</v>
      </c>
      <c r="DS134" s="141">
        <f t="shared" ca="1" si="141"/>
        <v>0</v>
      </c>
      <c r="DT134" s="141">
        <f t="shared" ca="1" si="141"/>
        <v>0</v>
      </c>
      <c r="DU134" s="141">
        <f t="shared" ca="1" si="135"/>
        <v>0</v>
      </c>
      <c r="DV134" s="141">
        <f t="shared" ca="1" si="135"/>
        <v>0</v>
      </c>
      <c r="DW134" s="141">
        <f t="shared" ca="1" si="135"/>
        <v>0</v>
      </c>
      <c r="DX134" s="141">
        <f t="shared" ca="1" si="135"/>
        <v>0</v>
      </c>
      <c r="DY134" s="141">
        <f t="shared" ca="1" si="135"/>
        <v>0</v>
      </c>
      <c r="DZ134" s="141">
        <f t="shared" ca="1" si="135"/>
        <v>0</v>
      </c>
      <c r="EA134" s="141">
        <f t="shared" ca="1" si="135"/>
        <v>0</v>
      </c>
      <c r="EB134" s="141">
        <f t="shared" ca="1" si="135"/>
        <v>0</v>
      </c>
      <c r="EC134" s="141">
        <f t="shared" ca="1" si="135"/>
        <v>0</v>
      </c>
      <c r="ED134" s="141">
        <f t="shared" ca="1" si="135"/>
        <v>0</v>
      </c>
      <c r="EE134" s="141">
        <f t="shared" ca="1" si="135"/>
        <v>0</v>
      </c>
      <c r="EF134" s="141">
        <f t="shared" ca="1" si="135"/>
        <v>0</v>
      </c>
      <c r="EG134" s="141">
        <f t="shared" ca="1" si="135"/>
        <v>0</v>
      </c>
      <c r="EH134" s="141">
        <f t="shared" ca="1" si="135"/>
        <v>0</v>
      </c>
      <c r="EI134" s="141">
        <f t="shared" ca="1" si="132"/>
        <v>0</v>
      </c>
      <c r="EJ134" s="141">
        <f t="shared" ca="1" si="132"/>
        <v>0</v>
      </c>
      <c r="EK134" s="141">
        <f t="shared" ca="1" si="132"/>
        <v>0</v>
      </c>
      <c r="EL134" s="141">
        <f t="shared" ca="1" si="132"/>
        <v>0</v>
      </c>
      <c r="EM134" s="141">
        <f t="shared" ca="1" si="132"/>
        <v>0</v>
      </c>
      <c r="EN134" s="141">
        <f t="shared" ca="1" si="132"/>
        <v>0</v>
      </c>
      <c r="EO134" s="141">
        <f t="shared" ca="1" si="132"/>
        <v>0</v>
      </c>
      <c r="EP134" s="141">
        <f t="shared" ca="1" si="132"/>
        <v>0</v>
      </c>
      <c r="EQ134" s="141">
        <f t="shared" ca="1" si="132"/>
        <v>0</v>
      </c>
      <c r="ER134" s="141">
        <f t="shared" ca="1" si="132"/>
        <v>0</v>
      </c>
      <c r="ES134" s="141">
        <f t="shared" ca="1" si="132"/>
        <v>0</v>
      </c>
      <c r="ET134" s="141">
        <f t="shared" ca="1" si="132"/>
        <v>0</v>
      </c>
      <c r="EU134" s="141">
        <f t="shared" ca="1" si="132"/>
        <v>0</v>
      </c>
      <c r="EV134" s="141">
        <f t="shared" ca="1" si="139"/>
        <v>0</v>
      </c>
      <c r="EW134" s="141">
        <f t="shared" ca="1" si="139"/>
        <v>0</v>
      </c>
      <c r="EX134" s="141">
        <f t="shared" ca="1" si="139"/>
        <v>0</v>
      </c>
      <c r="EY134" s="141">
        <f t="shared" ca="1" si="139"/>
        <v>0</v>
      </c>
      <c r="EZ134" s="141">
        <f t="shared" ca="1" si="139"/>
        <v>0</v>
      </c>
      <c r="FA134" s="141">
        <f t="shared" ca="1" si="139"/>
        <v>0</v>
      </c>
      <c r="FB134" s="141">
        <f t="shared" ca="1" si="139"/>
        <v>0</v>
      </c>
    </row>
    <row r="135" spans="1:158" ht="2.25" customHeight="1">
      <c r="A135" s="139">
        <f t="shared" si="83"/>
        <v>127</v>
      </c>
      <c r="B135" s="140">
        <f t="shared" si="86"/>
        <v>127</v>
      </c>
      <c r="C135" s="140">
        <f t="shared" si="84"/>
        <v>128</v>
      </c>
      <c r="D135" s="139">
        <f t="shared" si="87"/>
        <v>1</v>
      </c>
      <c r="E135" s="139">
        <f t="shared" si="85"/>
        <v>0</v>
      </c>
      <c r="F135" s="139">
        <f t="shared" si="88"/>
        <v>1</v>
      </c>
      <c r="G135">
        <v>127</v>
      </c>
      <c r="H135" s="141">
        <f t="shared" ca="1" si="130"/>
        <v>0</v>
      </c>
      <c r="I135" s="141">
        <f t="shared" ca="1" si="130"/>
        <v>0</v>
      </c>
      <c r="J135" s="141">
        <f t="shared" ca="1" si="130"/>
        <v>0</v>
      </c>
      <c r="K135" s="141">
        <f t="shared" ca="1" si="130"/>
        <v>0</v>
      </c>
      <c r="L135" s="141">
        <f t="shared" ca="1" si="130"/>
        <v>0</v>
      </c>
      <c r="M135" s="141">
        <f t="shared" ca="1" si="130"/>
        <v>0</v>
      </c>
      <c r="N135" s="141">
        <f t="shared" ca="1" si="130"/>
        <v>0</v>
      </c>
      <c r="O135" s="141">
        <f t="shared" ca="1" si="130"/>
        <v>0</v>
      </c>
      <c r="P135" s="141">
        <f t="shared" ca="1" si="130"/>
        <v>0</v>
      </c>
      <c r="Q135" s="141">
        <f t="shared" ca="1" si="130"/>
        <v>0</v>
      </c>
      <c r="R135" s="141">
        <f t="shared" ca="1" si="130"/>
        <v>0</v>
      </c>
      <c r="S135" s="141">
        <f t="shared" ca="1" si="130"/>
        <v>0</v>
      </c>
      <c r="T135" s="141">
        <f t="shared" ca="1" si="130"/>
        <v>0</v>
      </c>
      <c r="U135" s="141">
        <f t="shared" ca="1" si="130"/>
        <v>0</v>
      </c>
      <c r="V135" s="141">
        <f t="shared" ca="1" si="130"/>
        <v>0</v>
      </c>
      <c r="W135" s="141">
        <f t="shared" ca="1" si="130"/>
        <v>0</v>
      </c>
      <c r="X135" s="141">
        <f t="shared" ca="1" si="138"/>
        <v>0</v>
      </c>
      <c r="Y135" s="141">
        <f t="shared" ca="1" si="138"/>
        <v>0</v>
      </c>
      <c r="Z135" s="141">
        <f t="shared" ca="1" si="138"/>
        <v>0</v>
      </c>
      <c r="AA135" s="141">
        <f t="shared" ca="1" si="138"/>
        <v>0</v>
      </c>
      <c r="AB135" s="141">
        <f t="shared" ca="1" si="138"/>
        <v>0</v>
      </c>
      <c r="AC135" s="141">
        <f t="shared" ca="1" si="138"/>
        <v>0</v>
      </c>
      <c r="AD135" s="141">
        <f t="shared" ca="1" si="138"/>
        <v>0</v>
      </c>
      <c r="AE135" s="141">
        <f t="shared" ca="1" si="138"/>
        <v>0</v>
      </c>
      <c r="AF135" s="141">
        <f t="shared" ca="1" si="138"/>
        <v>0</v>
      </c>
      <c r="AG135" s="141">
        <f t="shared" ca="1" si="138"/>
        <v>0</v>
      </c>
      <c r="AH135" s="141">
        <f t="shared" ca="1" si="138"/>
        <v>0</v>
      </c>
      <c r="AI135" s="141">
        <f t="shared" ca="1" si="138"/>
        <v>0</v>
      </c>
      <c r="AJ135" s="141">
        <f t="shared" ca="1" si="138"/>
        <v>0</v>
      </c>
      <c r="AK135" s="141">
        <f t="shared" ca="1" si="138"/>
        <v>0</v>
      </c>
      <c r="AL135" s="141">
        <f t="shared" ca="1" si="138"/>
        <v>0</v>
      </c>
      <c r="AM135" s="141">
        <f t="shared" ca="1" si="136"/>
        <v>0</v>
      </c>
      <c r="AN135" s="141">
        <f t="shared" ca="1" si="136"/>
        <v>0</v>
      </c>
      <c r="AO135" s="141">
        <f t="shared" ca="1" si="136"/>
        <v>0</v>
      </c>
      <c r="AP135" s="141">
        <f t="shared" ca="1" si="136"/>
        <v>0</v>
      </c>
      <c r="AQ135" s="141">
        <f t="shared" ca="1" si="136"/>
        <v>0</v>
      </c>
      <c r="AR135" s="141">
        <f t="shared" ca="1" si="136"/>
        <v>0</v>
      </c>
      <c r="AS135" s="141">
        <f t="shared" ca="1" si="136"/>
        <v>0</v>
      </c>
      <c r="AT135" s="141">
        <f t="shared" ca="1" si="136"/>
        <v>0</v>
      </c>
      <c r="AU135" s="141">
        <f t="shared" ca="1" si="136"/>
        <v>0</v>
      </c>
      <c r="AV135" s="141">
        <f t="shared" ca="1" si="136"/>
        <v>0</v>
      </c>
      <c r="AW135" s="141">
        <f t="shared" ca="1" si="136"/>
        <v>0</v>
      </c>
      <c r="AX135" s="141">
        <f t="shared" ca="1" si="136"/>
        <v>0</v>
      </c>
      <c r="AY135" s="141">
        <f t="shared" ca="1" si="136"/>
        <v>0</v>
      </c>
      <c r="AZ135" s="141">
        <f t="shared" ca="1" si="136"/>
        <v>0</v>
      </c>
      <c r="BA135" s="141">
        <f t="shared" ca="1" si="136"/>
        <v>0</v>
      </c>
      <c r="BB135" s="141">
        <f t="shared" ca="1" si="136"/>
        <v>0</v>
      </c>
      <c r="BC135" s="141">
        <f t="shared" ca="1" si="137"/>
        <v>0</v>
      </c>
      <c r="BD135" s="141">
        <f t="shared" ca="1" si="137"/>
        <v>0</v>
      </c>
      <c r="BE135" s="141">
        <f t="shared" ca="1" si="137"/>
        <v>0</v>
      </c>
      <c r="BF135" s="141">
        <f t="shared" ca="1" si="137"/>
        <v>0</v>
      </c>
      <c r="BG135" s="141">
        <f t="shared" ca="1" si="137"/>
        <v>0</v>
      </c>
      <c r="BH135" s="141">
        <f t="shared" ca="1" si="137"/>
        <v>0</v>
      </c>
      <c r="BI135" s="141">
        <f t="shared" ca="1" si="137"/>
        <v>0</v>
      </c>
      <c r="BJ135" s="141">
        <f t="shared" ca="1" si="137"/>
        <v>0</v>
      </c>
      <c r="BK135" s="141">
        <f t="shared" ca="1" si="137"/>
        <v>0</v>
      </c>
      <c r="BL135" s="141">
        <f t="shared" ca="1" si="137"/>
        <v>0</v>
      </c>
      <c r="BM135" s="141">
        <f t="shared" ca="1" si="137"/>
        <v>0</v>
      </c>
      <c r="BN135" s="141">
        <f t="shared" ca="1" si="137"/>
        <v>0</v>
      </c>
      <c r="BO135" s="141">
        <f t="shared" ca="1" si="137"/>
        <v>0</v>
      </c>
      <c r="BP135" s="141">
        <f t="shared" ca="1" si="137"/>
        <v>0</v>
      </c>
      <c r="BQ135" s="141">
        <f t="shared" ca="1" si="137"/>
        <v>0</v>
      </c>
      <c r="BR135" s="141">
        <f t="shared" ca="1" si="133"/>
        <v>0</v>
      </c>
      <c r="BS135" s="141">
        <f t="shared" ca="1" si="133"/>
        <v>0</v>
      </c>
      <c r="BT135" s="141">
        <f t="shared" ca="1" si="134"/>
        <v>0</v>
      </c>
      <c r="BU135" s="141">
        <f t="shared" ca="1" si="134"/>
        <v>0</v>
      </c>
      <c r="BV135" s="141">
        <f t="shared" ca="1" si="134"/>
        <v>0</v>
      </c>
      <c r="BW135" s="141">
        <f t="shared" ca="1" si="134"/>
        <v>0</v>
      </c>
      <c r="BX135" s="141">
        <f t="shared" ca="1" si="134"/>
        <v>0</v>
      </c>
      <c r="BY135" s="141">
        <f t="shared" ca="1" si="134"/>
        <v>0</v>
      </c>
      <c r="BZ135" s="141">
        <f t="shared" ca="1" si="134"/>
        <v>0</v>
      </c>
      <c r="CA135" s="141">
        <f t="shared" ca="1" si="134"/>
        <v>0</v>
      </c>
      <c r="CB135" s="141">
        <f t="shared" ca="1" si="134"/>
        <v>0</v>
      </c>
      <c r="CC135" s="141">
        <f t="shared" ca="1" si="134"/>
        <v>0</v>
      </c>
      <c r="CD135" s="141">
        <f t="shared" ca="1" si="134"/>
        <v>0</v>
      </c>
      <c r="CE135" s="141">
        <f t="shared" ca="1" si="134"/>
        <v>0</v>
      </c>
      <c r="CF135" s="141">
        <f t="shared" ca="1" si="134"/>
        <v>0</v>
      </c>
      <c r="CG135" s="141">
        <f t="shared" ca="1" si="134"/>
        <v>0</v>
      </c>
      <c r="CH135" s="141">
        <f t="shared" ca="1" si="134"/>
        <v>0</v>
      </c>
      <c r="CI135" s="141">
        <f t="shared" ca="1" si="134"/>
        <v>0</v>
      </c>
      <c r="CJ135" s="141">
        <f t="shared" ca="1" si="140"/>
        <v>0</v>
      </c>
      <c r="CK135" s="141">
        <f t="shared" ca="1" si="140"/>
        <v>0</v>
      </c>
      <c r="CL135" s="141">
        <f t="shared" ca="1" si="140"/>
        <v>0</v>
      </c>
      <c r="CM135" s="141">
        <f t="shared" ca="1" si="140"/>
        <v>0</v>
      </c>
      <c r="CN135" s="141">
        <f t="shared" ca="1" si="140"/>
        <v>0</v>
      </c>
      <c r="CO135" s="141">
        <f t="shared" ca="1" si="140"/>
        <v>0</v>
      </c>
      <c r="CP135" s="141">
        <f t="shared" ca="1" si="140"/>
        <v>0</v>
      </c>
      <c r="CQ135" s="141">
        <f t="shared" ca="1" si="140"/>
        <v>0</v>
      </c>
      <c r="CR135" s="141">
        <f t="shared" ca="1" si="140"/>
        <v>0</v>
      </c>
      <c r="CS135" s="141">
        <f t="shared" ca="1" si="140"/>
        <v>0</v>
      </c>
      <c r="CT135" s="141">
        <f t="shared" ca="1" si="140"/>
        <v>0</v>
      </c>
      <c r="CU135" s="141">
        <f t="shared" ca="1" si="140"/>
        <v>0</v>
      </c>
      <c r="CV135" s="141">
        <f t="shared" ca="1" si="140"/>
        <v>0</v>
      </c>
      <c r="CW135" s="141">
        <f t="shared" ca="1" si="140"/>
        <v>0</v>
      </c>
      <c r="CX135" s="141">
        <f t="shared" ca="1" si="140"/>
        <v>0</v>
      </c>
      <c r="CY135" s="141">
        <f t="shared" ca="1" si="140"/>
        <v>0</v>
      </c>
      <c r="CZ135" s="141">
        <f t="shared" ca="1" si="128"/>
        <v>0</v>
      </c>
      <c r="DA135" s="141">
        <f t="shared" ca="1" si="128"/>
        <v>0</v>
      </c>
      <c r="DB135" s="141">
        <f t="shared" ca="1" si="128"/>
        <v>0</v>
      </c>
      <c r="DC135" s="141">
        <f t="shared" ca="1" si="128"/>
        <v>0</v>
      </c>
      <c r="DD135" s="141">
        <f t="shared" ca="1" si="128"/>
        <v>0</v>
      </c>
      <c r="DE135" s="141">
        <f t="shared" ca="1" si="128"/>
        <v>0</v>
      </c>
      <c r="DF135" s="141">
        <f t="shared" ca="1" si="128"/>
        <v>0</v>
      </c>
      <c r="DG135" s="141">
        <f t="shared" ca="1" si="128"/>
        <v>0</v>
      </c>
      <c r="DH135" s="141">
        <f t="shared" ca="1" si="128"/>
        <v>0</v>
      </c>
      <c r="DI135" s="141">
        <f t="shared" ca="1" si="128"/>
        <v>0</v>
      </c>
      <c r="DJ135" s="141">
        <f t="shared" ca="1" si="128"/>
        <v>0</v>
      </c>
      <c r="DK135" s="141">
        <f t="shared" ca="1" si="128"/>
        <v>0</v>
      </c>
      <c r="DL135" s="141">
        <f t="shared" ca="1" si="128"/>
        <v>0</v>
      </c>
      <c r="DM135" s="141">
        <f t="shared" ca="1" si="128"/>
        <v>0</v>
      </c>
      <c r="DN135" s="141">
        <f t="shared" ca="1" si="141"/>
        <v>0</v>
      </c>
      <c r="DO135" s="141">
        <f t="shared" ca="1" si="141"/>
        <v>0</v>
      </c>
      <c r="DP135" s="141">
        <f t="shared" ca="1" si="141"/>
        <v>0</v>
      </c>
      <c r="DQ135" s="141">
        <f t="shared" ca="1" si="141"/>
        <v>0</v>
      </c>
      <c r="DR135" s="141">
        <f t="shared" ca="1" si="141"/>
        <v>0</v>
      </c>
      <c r="DS135" s="141">
        <f t="shared" ca="1" si="141"/>
        <v>0</v>
      </c>
      <c r="DT135" s="141">
        <f t="shared" ca="1" si="141"/>
        <v>0</v>
      </c>
      <c r="DU135" s="141">
        <f t="shared" ca="1" si="135"/>
        <v>0</v>
      </c>
      <c r="DV135" s="141">
        <f t="shared" ca="1" si="135"/>
        <v>0</v>
      </c>
      <c r="DW135" s="141">
        <f t="shared" ca="1" si="135"/>
        <v>0</v>
      </c>
      <c r="DX135" s="141">
        <f t="shared" ca="1" si="135"/>
        <v>0</v>
      </c>
      <c r="DY135" s="141">
        <f t="shared" ca="1" si="135"/>
        <v>0</v>
      </c>
      <c r="DZ135" s="141">
        <f t="shared" ca="1" si="135"/>
        <v>0</v>
      </c>
      <c r="EA135" s="141">
        <f t="shared" ca="1" si="135"/>
        <v>0</v>
      </c>
      <c r="EB135" s="141">
        <f t="shared" ca="1" si="135"/>
        <v>0</v>
      </c>
      <c r="EC135" s="141">
        <f t="shared" ca="1" si="135"/>
        <v>0</v>
      </c>
      <c r="ED135" s="141">
        <f t="shared" ca="1" si="135"/>
        <v>0</v>
      </c>
      <c r="EE135" s="141">
        <f t="shared" ca="1" si="135"/>
        <v>0</v>
      </c>
      <c r="EF135" s="141">
        <f t="shared" ca="1" si="135"/>
        <v>0</v>
      </c>
      <c r="EG135" s="141">
        <f t="shared" ca="1" si="135"/>
        <v>0</v>
      </c>
      <c r="EH135" s="141">
        <f t="shared" ca="1" si="135"/>
        <v>0</v>
      </c>
      <c r="EI135" s="141">
        <f t="shared" ca="1" si="135"/>
        <v>0</v>
      </c>
      <c r="EJ135" s="141">
        <f t="shared" ca="1" si="135"/>
        <v>0</v>
      </c>
      <c r="EK135" s="141">
        <f t="shared" ca="1" si="132"/>
        <v>0</v>
      </c>
      <c r="EL135" s="141">
        <f t="shared" ca="1" si="132"/>
        <v>0</v>
      </c>
      <c r="EM135" s="141">
        <f t="shared" ca="1" si="132"/>
        <v>0</v>
      </c>
      <c r="EN135" s="141">
        <f t="shared" ca="1" si="132"/>
        <v>0</v>
      </c>
      <c r="EO135" s="141">
        <f t="shared" ca="1" si="132"/>
        <v>0</v>
      </c>
      <c r="EP135" s="141">
        <f t="shared" ca="1" si="132"/>
        <v>0</v>
      </c>
      <c r="EQ135" s="141">
        <f t="shared" ca="1" si="132"/>
        <v>0</v>
      </c>
      <c r="ER135" s="141">
        <f t="shared" ca="1" si="132"/>
        <v>0</v>
      </c>
      <c r="ES135" s="141">
        <f t="shared" ca="1" si="132"/>
        <v>0</v>
      </c>
      <c r="ET135" s="141">
        <f t="shared" ca="1" si="132"/>
        <v>0</v>
      </c>
      <c r="EU135" s="141">
        <f t="shared" ca="1" si="132"/>
        <v>0</v>
      </c>
      <c r="EV135" s="141">
        <f t="shared" ca="1" si="139"/>
        <v>0</v>
      </c>
      <c r="EW135" s="141">
        <f t="shared" ca="1" si="139"/>
        <v>0</v>
      </c>
      <c r="EX135" s="141">
        <f t="shared" ca="1" si="139"/>
        <v>0</v>
      </c>
      <c r="EY135" s="141">
        <f t="shared" ca="1" si="139"/>
        <v>0</v>
      </c>
      <c r="EZ135" s="141">
        <f t="shared" ca="1" si="139"/>
        <v>0</v>
      </c>
      <c r="FA135" s="141">
        <f t="shared" ca="1" si="139"/>
        <v>0</v>
      </c>
      <c r="FB135" s="141">
        <f t="shared" ca="1" si="139"/>
        <v>0</v>
      </c>
    </row>
    <row r="136" spans="1:158" ht="2.25" customHeight="1">
      <c r="A136" s="139">
        <f t="shared" ref="A136:A158" si="142">G136*$F$7</f>
        <v>128</v>
      </c>
      <c r="B136" s="140">
        <f t="shared" si="86"/>
        <v>128</v>
      </c>
      <c r="C136" s="140">
        <f t="shared" ref="C136:C158" si="143">INT(A136+$F$7)</f>
        <v>129</v>
      </c>
      <c r="D136" s="139">
        <f t="shared" si="87"/>
        <v>1</v>
      </c>
      <c r="E136" s="139">
        <f t="shared" ref="E136:E158" si="144">A136+$F$7-C136</f>
        <v>0</v>
      </c>
      <c r="F136" s="139">
        <f t="shared" si="88"/>
        <v>1</v>
      </c>
      <c r="G136">
        <v>128</v>
      </c>
      <c r="H136" s="141">
        <f t="shared" ca="1" si="130"/>
        <v>0</v>
      </c>
      <c r="I136" s="141">
        <f t="shared" ca="1" si="130"/>
        <v>0</v>
      </c>
      <c r="J136" s="141">
        <f t="shared" ca="1" si="130"/>
        <v>0</v>
      </c>
      <c r="K136" s="141">
        <f t="shared" ca="1" si="130"/>
        <v>0</v>
      </c>
      <c r="L136" s="141">
        <f t="shared" ca="1" si="130"/>
        <v>0</v>
      </c>
      <c r="M136" s="141">
        <f t="shared" ca="1" si="130"/>
        <v>0</v>
      </c>
      <c r="N136" s="141">
        <f t="shared" ca="1" si="130"/>
        <v>0</v>
      </c>
      <c r="O136" s="141">
        <f t="shared" ca="1" si="130"/>
        <v>0</v>
      </c>
      <c r="P136" s="141">
        <f t="shared" ca="1" si="130"/>
        <v>0</v>
      </c>
      <c r="Q136" s="141">
        <f t="shared" ca="1" si="130"/>
        <v>0</v>
      </c>
      <c r="R136" s="141">
        <f t="shared" ca="1" si="130"/>
        <v>0</v>
      </c>
      <c r="S136" s="141">
        <f t="shared" ca="1" si="130"/>
        <v>0</v>
      </c>
      <c r="T136" s="141">
        <f t="shared" ca="1" si="130"/>
        <v>0</v>
      </c>
      <c r="U136" s="141">
        <f t="shared" ca="1" si="130"/>
        <v>0</v>
      </c>
      <c r="V136" s="141">
        <f t="shared" ca="1" si="130"/>
        <v>0</v>
      </c>
      <c r="W136" s="141">
        <f t="shared" ca="1" si="130"/>
        <v>0</v>
      </c>
      <c r="X136" s="141">
        <f t="shared" ca="1" si="138"/>
        <v>0</v>
      </c>
      <c r="Y136" s="141">
        <f t="shared" ca="1" si="138"/>
        <v>0</v>
      </c>
      <c r="Z136" s="141">
        <f t="shared" ca="1" si="138"/>
        <v>0</v>
      </c>
      <c r="AA136" s="141">
        <f t="shared" ca="1" si="138"/>
        <v>0</v>
      </c>
      <c r="AB136" s="141">
        <f t="shared" ca="1" si="138"/>
        <v>0</v>
      </c>
      <c r="AC136" s="141">
        <f t="shared" ca="1" si="138"/>
        <v>0</v>
      </c>
      <c r="AD136" s="141">
        <f t="shared" ca="1" si="138"/>
        <v>0</v>
      </c>
      <c r="AE136" s="141">
        <f t="shared" ca="1" si="138"/>
        <v>0</v>
      </c>
      <c r="AF136" s="141">
        <f t="shared" ca="1" si="138"/>
        <v>0</v>
      </c>
      <c r="AG136" s="141">
        <f t="shared" ca="1" si="138"/>
        <v>0</v>
      </c>
      <c r="AH136" s="141">
        <f t="shared" ca="1" si="138"/>
        <v>0</v>
      </c>
      <c r="AI136" s="141">
        <f t="shared" ca="1" si="138"/>
        <v>0</v>
      </c>
      <c r="AJ136" s="141">
        <f t="shared" ca="1" si="138"/>
        <v>0</v>
      </c>
      <c r="AK136" s="141">
        <f t="shared" ca="1" si="138"/>
        <v>0</v>
      </c>
      <c r="AL136" s="141">
        <f t="shared" ca="1" si="138"/>
        <v>0</v>
      </c>
      <c r="AM136" s="141">
        <f t="shared" ca="1" si="136"/>
        <v>0</v>
      </c>
      <c r="AN136" s="141">
        <f t="shared" ca="1" si="136"/>
        <v>0</v>
      </c>
      <c r="AO136" s="141">
        <f t="shared" ca="1" si="136"/>
        <v>0</v>
      </c>
      <c r="AP136" s="141">
        <f t="shared" ca="1" si="136"/>
        <v>0</v>
      </c>
      <c r="AQ136" s="141">
        <f t="shared" ca="1" si="136"/>
        <v>0</v>
      </c>
      <c r="AR136" s="141">
        <f t="shared" ca="1" si="136"/>
        <v>0</v>
      </c>
      <c r="AS136" s="141">
        <f t="shared" ca="1" si="136"/>
        <v>0</v>
      </c>
      <c r="AT136" s="141">
        <f t="shared" ca="1" si="136"/>
        <v>0</v>
      </c>
      <c r="AU136" s="141">
        <f t="shared" ca="1" si="136"/>
        <v>0</v>
      </c>
      <c r="AV136" s="141">
        <f t="shared" ca="1" si="136"/>
        <v>0</v>
      </c>
      <c r="AW136" s="141">
        <f t="shared" ca="1" si="136"/>
        <v>0</v>
      </c>
      <c r="AX136" s="141">
        <f t="shared" ca="1" si="136"/>
        <v>0</v>
      </c>
      <c r="AY136" s="141">
        <f t="shared" ca="1" si="136"/>
        <v>0</v>
      </c>
      <c r="AZ136" s="141">
        <f t="shared" ca="1" si="136"/>
        <v>0</v>
      </c>
      <c r="BA136" s="141">
        <f t="shared" ca="1" si="136"/>
        <v>0</v>
      </c>
      <c r="BB136" s="141">
        <f t="shared" ca="1" si="136"/>
        <v>0</v>
      </c>
      <c r="BC136" s="141">
        <f t="shared" ca="1" si="137"/>
        <v>0</v>
      </c>
      <c r="BD136" s="141">
        <f t="shared" ca="1" si="137"/>
        <v>0</v>
      </c>
      <c r="BE136" s="141">
        <f t="shared" ca="1" si="137"/>
        <v>0</v>
      </c>
      <c r="BF136" s="141">
        <f t="shared" ca="1" si="137"/>
        <v>0</v>
      </c>
      <c r="BG136" s="141">
        <f t="shared" ca="1" si="137"/>
        <v>0</v>
      </c>
      <c r="BH136" s="141">
        <f t="shared" ca="1" si="137"/>
        <v>0</v>
      </c>
      <c r="BI136" s="141">
        <f t="shared" ca="1" si="137"/>
        <v>0</v>
      </c>
      <c r="BJ136" s="141">
        <f t="shared" ca="1" si="137"/>
        <v>0</v>
      </c>
      <c r="BK136" s="141">
        <f t="shared" ca="1" si="137"/>
        <v>0</v>
      </c>
      <c r="BL136" s="141">
        <f t="shared" ca="1" si="137"/>
        <v>0</v>
      </c>
      <c r="BM136" s="141">
        <f t="shared" ca="1" si="137"/>
        <v>0</v>
      </c>
      <c r="BN136" s="141">
        <f t="shared" ca="1" si="137"/>
        <v>0</v>
      </c>
      <c r="BO136" s="141">
        <f t="shared" ca="1" si="137"/>
        <v>0</v>
      </c>
      <c r="BP136" s="141">
        <f t="shared" ca="1" si="137"/>
        <v>0</v>
      </c>
      <c r="BQ136" s="141">
        <f t="shared" ca="1" si="137"/>
        <v>0</v>
      </c>
      <c r="BR136" s="141">
        <f t="shared" ca="1" si="133"/>
        <v>0</v>
      </c>
      <c r="BS136" s="141">
        <f t="shared" ca="1" si="133"/>
        <v>0</v>
      </c>
      <c r="BT136" s="141">
        <f t="shared" ca="1" si="134"/>
        <v>0</v>
      </c>
      <c r="BU136" s="141">
        <f t="shared" ca="1" si="134"/>
        <v>0</v>
      </c>
      <c r="BV136" s="141">
        <f t="shared" ca="1" si="134"/>
        <v>0</v>
      </c>
      <c r="BW136" s="141">
        <f t="shared" ca="1" si="134"/>
        <v>0</v>
      </c>
      <c r="BX136" s="141">
        <f t="shared" ca="1" si="134"/>
        <v>0</v>
      </c>
      <c r="BY136" s="141">
        <f t="shared" ca="1" si="134"/>
        <v>0</v>
      </c>
      <c r="BZ136" s="141">
        <f t="shared" ca="1" si="134"/>
        <v>0</v>
      </c>
      <c r="CA136" s="141">
        <f t="shared" ca="1" si="134"/>
        <v>0</v>
      </c>
      <c r="CB136" s="141">
        <f t="shared" ca="1" si="134"/>
        <v>0</v>
      </c>
      <c r="CC136" s="141">
        <f t="shared" ca="1" si="134"/>
        <v>0</v>
      </c>
      <c r="CD136" s="141">
        <f t="shared" ca="1" si="134"/>
        <v>0</v>
      </c>
      <c r="CE136" s="141">
        <f t="shared" ca="1" si="134"/>
        <v>0</v>
      </c>
      <c r="CF136" s="141">
        <f t="shared" ca="1" si="134"/>
        <v>0</v>
      </c>
      <c r="CG136" s="141">
        <f t="shared" ca="1" si="134"/>
        <v>0</v>
      </c>
      <c r="CH136" s="141">
        <f t="shared" ca="1" si="134"/>
        <v>0</v>
      </c>
      <c r="CI136" s="141">
        <f t="shared" ca="1" si="134"/>
        <v>0</v>
      </c>
      <c r="CJ136" s="141">
        <f t="shared" ca="1" si="140"/>
        <v>0</v>
      </c>
      <c r="CK136" s="141">
        <f t="shared" ca="1" si="140"/>
        <v>0</v>
      </c>
      <c r="CL136" s="141">
        <f t="shared" ca="1" si="140"/>
        <v>0</v>
      </c>
      <c r="CM136" s="141">
        <f t="shared" ca="1" si="140"/>
        <v>0</v>
      </c>
      <c r="CN136" s="141">
        <f t="shared" ca="1" si="140"/>
        <v>0</v>
      </c>
      <c r="CO136" s="141">
        <f t="shared" ca="1" si="140"/>
        <v>0</v>
      </c>
      <c r="CP136" s="141">
        <f t="shared" ca="1" si="140"/>
        <v>0</v>
      </c>
      <c r="CQ136" s="141">
        <f t="shared" ca="1" si="140"/>
        <v>0</v>
      </c>
      <c r="CR136" s="141">
        <f t="shared" ca="1" si="140"/>
        <v>0</v>
      </c>
      <c r="CS136" s="141">
        <f t="shared" ca="1" si="140"/>
        <v>0</v>
      </c>
      <c r="CT136" s="141">
        <f t="shared" ca="1" si="140"/>
        <v>0</v>
      </c>
      <c r="CU136" s="141">
        <f t="shared" ca="1" si="140"/>
        <v>0</v>
      </c>
      <c r="CV136" s="141">
        <f t="shared" ca="1" si="140"/>
        <v>0</v>
      </c>
      <c r="CW136" s="141">
        <f t="shared" ca="1" si="140"/>
        <v>0</v>
      </c>
      <c r="CX136" s="141">
        <f t="shared" ca="1" si="140"/>
        <v>0</v>
      </c>
      <c r="CY136" s="141">
        <f t="shared" ca="1" si="140"/>
        <v>0</v>
      </c>
      <c r="CZ136" s="141">
        <f t="shared" ca="1" si="128"/>
        <v>0</v>
      </c>
      <c r="DA136" s="141">
        <f t="shared" ca="1" si="128"/>
        <v>0</v>
      </c>
      <c r="DB136" s="141">
        <f t="shared" ca="1" si="128"/>
        <v>0</v>
      </c>
      <c r="DC136" s="141">
        <f t="shared" ca="1" si="128"/>
        <v>0</v>
      </c>
      <c r="DD136" s="141">
        <f t="shared" ca="1" si="128"/>
        <v>0</v>
      </c>
      <c r="DE136" s="141">
        <f t="shared" ca="1" si="128"/>
        <v>0</v>
      </c>
      <c r="DF136" s="141">
        <f t="shared" ca="1" si="128"/>
        <v>0</v>
      </c>
      <c r="DG136" s="141">
        <f t="shared" ca="1" si="128"/>
        <v>0</v>
      </c>
      <c r="DH136" s="141">
        <f t="shared" ca="1" si="128"/>
        <v>0</v>
      </c>
      <c r="DI136" s="141">
        <f t="shared" ca="1" si="128"/>
        <v>0</v>
      </c>
      <c r="DJ136" s="141">
        <f t="shared" ca="1" si="128"/>
        <v>0</v>
      </c>
      <c r="DK136" s="141">
        <f t="shared" ca="1" si="128"/>
        <v>0</v>
      </c>
      <c r="DL136" s="141">
        <f t="shared" ca="1" si="128"/>
        <v>0</v>
      </c>
      <c r="DM136" s="141">
        <f t="shared" ca="1" si="128"/>
        <v>0</v>
      </c>
      <c r="DN136" s="141">
        <f t="shared" ca="1" si="141"/>
        <v>0</v>
      </c>
      <c r="DO136" s="141">
        <f t="shared" ca="1" si="141"/>
        <v>0</v>
      </c>
      <c r="DP136" s="141">
        <f t="shared" ca="1" si="141"/>
        <v>0</v>
      </c>
      <c r="DQ136" s="141">
        <f t="shared" ca="1" si="141"/>
        <v>0</v>
      </c>
      <c r="DR136" s="141">
        <f t="shared" ca="1" si="141"/>
        <v>0</v>
      </c>
      <c r="DS136" s="141">
        <f t="shared" ca="1" si="141"/>
        <v>0</v>
      </c>
      <c r="DT136" s="141">
        <f t="shared" ca="1" si="141"/>
        <v>0</v>
      </c>
      <c r="DU136" s="141">
        <f t="shared" ca="1" si="141"/>
        <v>0</v>
      </c>
      <c r="DV136" s="141">
        <f t="shared" ca="1" si="141"/>
        <v>0</v>
      </c>
      <c r="DW136" s="141">
        <f t="shared" ca="1" si="141"/>
        <v>0</v>
      </c>
      <c r="DX136" s="141">
        <f t="shared" ca="1" si="141"/>
        <v>0</v>
      </c>
      <c r="DY136" s="141">
        <f t="shared" ca="1" si="141"/>
        <v>0</v>
      </c>
      <c r="DZ136" s="141">
        <f t="shared" ca="1" si="141"/>
        <v>0</v>
      </c>
      <c r="EA136" s="141">
        <f t="shared" ca="1" si="141"/>
        <v>0</v>
      </c>
      <c r="EB136" s="141">
        <f t="shared" ca="1" si="135"/>
        <v>0</v>
      </c>
      <c r="EC136" s="141">
        <f t="shared" ca="1" si="135"/>
        <v>0</v>
      </c>
      <c r="ED136" s="141">
        <f t="shared" ca="1" si="135"/>
        <v>0</v>
      </c>
      <c r="EE136" s="141">
        <f t="shared" ca="1" si="135"/>
        <v>0</v>
      </c>
      <c r="EF136" s="141">
        <f t="shared" ca="1" si="135"/>
        <v>0</v>
      </c>
      <c r="EG136" s="141">
        <f t="shared" ca="1" si="135"/>
        <v>0</v>
      </c>
      <c r="EH136" s="141">
        <f t="shared" ca="1" si="135"/>
        <v>0</v>
      </c>
      <c r="EI136" s="141">
        <f t="shared" ca="1" si="135"/>
        <v>0</v>
      </c>
      <c r="EJ136" s="141">
        <f t="shared" ca="1" si="135"/>
        <v>0</v>
      </c>
      <c r="EK136" s="141">
        <f t="shared" ca="1" si="132"/>
        <v>0</v>
      </c>
      <c r="EL136" s="141">
        <f t="shared" ca="1" si="132"/>
        <v>0</v>
      </c>
      <c r="EM136" s="141">
        <f t="shared" ca="1" si="132"/>
        <v>0</v>
      </c>
      <c r="EN136" s="141">
        <f t="shared" ca="1" si="132"/>
        <v>0</v>
      </c>
      <c r="EO136" s="141">
        <f t="shared" ca="1" si="132"/>
        <v>0</v>
      </c>
      <c r="EP136" s="141">
        <f t="shared" ca="1" si="132"/>
        <v>0</v>
      </c>
      <c r="EQ136" s="141">
        <f t="shared" ca="1" si="132"/>
        <v>0</v>
      </c>
      <c r="ER136" s="141">
        <f t="shared" ca="1" si="132"/>
        <v>0</v>
      </c>
      <c r="ES136" s="141">
        <f t="shared" ca="1" si="132"/>
        <v>0</v>
      </c>
      <c r="ET136" s="141">
        <f t="shared" ca="1" si="132"/>
        <v>0</v>
      </c>
      <c r="EU136" s="141">
        <f t="shared" ca="1" si="132"/>
        <v>0</v>
      </c>
      <c r="EV136" s="141">
        <f t="shared" ca="1" si="139"/>
        <v>0</v>
      </c>
      <c r="EW136" s="141">
        <f t="shared" ca="1" si="139"/>
        <v>0</v>
      </c>
      <c r="EX136" s="141">
        <f t="shared" ca="1" si="139"/>
        <v>0</v>
      </c>
      <c r="EY136" s="141">
        <f t="shared" ca="1" si="139"/>
        <v>0</v>
      </c>
      <c r="EZ136" s="141">
        <f t="shared" ca="1" si="139"/>
        <v>0</v>
      </c>
      <c r="FA136" s="141">
        <f t="shared" ca="1" si="139"/>
        <v>0</v>
      </c>
      <c r="FB136" s="141">
        <f t="shared" ca="1" si="139"/>
        <v>0</v>
      </c>
    </row>
    <row r="137" spans="1:158" ht="2.25" customHeight="1">
      <c r="A137" s="139">
        <f t="shared" si="142"/>
        <v>129</v>
      </c>
      <c r="B137" s="140">
        <f t="shared" ref="B137:B158" si="145">INT(A137)</f>
        <v>129</v>
      </c>
      <c r="C137" s="140">
        <f t="shared" si="143"/>
        <v>130</v>
      </c>
      <c r="D137" s="139">
        <f t="shared" ref="D137:D158" si="146">INT(A137)+1-A137</f>
        <v>1</v>
      </c>
      <c r="E137" s="139">
        <f t="shared" si="144"/>
        <v>0</v>
      </c>
      <c r="F137" s="139">
        <f t="shared" ref="F137:F158" si="147">D137+E137</f>
        <v>1</v>
      </c>
      <c r="G137">
        <v>129</v>
      </c>
      <c r="H137" s="141">
        <f t="shared" ca="1" si="130"/>
        <v>0</v>
      </c>
      <c r="I137" s="141">
        <f t="shared" ca="1" si="130"/>
        <v>0</v>
      </c>
      <c r="J137" s="141">
        <f t="shared" ca="1" si="130"/>
        <v>0</v>
      </c>
      <c r="K137" s="141">
        <f t="shared" ca="1" si="130"/>
        <v>0</v>
      </c>
      <c r="L137" s="141">
        <f t="shared" ca="1" si="130"/>
        <v>0</v>
      </c>
      <c r="M137" s="141">
        <f t="shared" ca="1" si="130"/>
        <v>0</v>
      </c>
      <c r="N137" s="141">
        <f t="shared" ca="1" si="130"/>
        <v>0</v>
      </c>
      <c r="O137" s="141">
        <f t="shared" ca="1" si="130"/>
        <v>0</v>
      </c>
      <c r="P137" s="141">
        <f t="shared" ca="1" si="130"/>
        <v>0</v>
      </c>
      <c r="Q137" s="141">
        <f t="shared" ca="1" si="130"/>
        <v>0</v>
      </c>
      <c r="R137" s="141">
        <f t="shared" ca="1" si="130"/>
        <v>0</v>
      </c>
      <c r="S137" s="141">
        <f t="shared" ca="1" si="130"/>
        <v>0</v>
      </c>
      <c r="T137" s="141">
        <f t="shared" ca="1" si="130"/>
        <v>0</v>
      </c>
      <c r="U137" s="141">
        <f t="shared" ca="1" si="130"/>
        <v>0</v>
      </c>
      <c r="V137" s="141">
        <f t="shared" ca="1" si="130"/>
        <v>0</v>
      </c>
      <c r="W137" s="141">
        <f t="shared" ca="1" si="130"/>
        <v>0</v>
      </c>
      <c r="X137" s="141">
        <f t="shared" ca="1" si="138"/>
        <v>0</v>
      </c>
      <c r="Y137" s="141">
        <f t="shared" ca="1" si="138"/>
        <v>0</v>
      </c>
      <c r="Z137" s="141">
        <f t="shared" ca="1" si="138"/>
        <v>0</v>
      </c>
      <c r="AA137" s="141">
        <f t="shared" ca="1" si="138"/>
        <v>0</v>
      </c>
      <c r="AB137" s="141">
        <f t="shared" ca="1" si="138"/>
        <v>0</v>
      </c>
      <c r="AC137" s="141">
        <f t="shared" ca="1" si="138"/>
        <v>0</v>
      </c>
      <c r="AD137" s="141">
        <f t="shared" ca="1" si="138"/>
        <v>0</v>
      </c>
      <c r="AE137" s="141">
        <f t="shared" ca="1" si="138"/>
        <v>0</v>
      </c>
      <c r="AF137" s="141">
        <f t="shared" ca="1" si="138"/>
        <v>0</v>
      </c>
      <c r="AG137" s="141">
        <f t="shared" ca="1" si="138"/>
        <v>0</v>
      </c>
      <c r="AH137" s="141">
        <f t="shared" ca="1" si="138"/>
        <v>0</v>
      </c>
      <c r="AI137" s="141">
        <f t="shared" ca="1" si="138"/>
        <v>0</v>
      </c>
      <c r="AJ137" s="141">
        <f t="shared" ca="1" si="138"/>
        <v>0</v>
      </c>
      <c r="AK137" s="141">
        <f t="shared" ca="1" si="138"/>
        <v>0</v>
      </c>
      <c r="AL137" s="141">
        <f t="shared" ca="1" si="138"/>
        <v>0</v>
      </c>
      <c r="AM137" s="141">
        <f t="shared" ca="1" si="136"/>
        <v>0</v>
      </c>
      <c r="AN137" s="141">
        <f t="shared" ca="1" si="136"/>
        <v>0</v>
      </c>
      <c r="AO137" s="141">
        <f t="shared" ca="1" si="136"/>
        <v>0</v>
      </c>
      <c r="AP137" s="141">
        <f t="shared" ca="1" si="136"/>
        <v>0</v>
      </c>
      <c r="AQ137" s="141">
        <f t="shared" ca="1" si="136"/>
        <v>0</v>
      </c>
      <c r="AR137" s="141">
        <f t="shared" ca="1" si="136"/>
        <v>0</v>
      </c>
      <c r="AS137" s="141">
        <f t="shared" ca="1" si="136"/>
        <v>0</v>
      </c>
      <c r="AT137" s="141">
        <f t="shared" ca="1" si="136"/>
        <v>0</v>
      </c>
      <c r="AU137" s="141">
        <f t="shared" ca="1" si="136"/>
        <v>0</v>
      </c>
      <c r="AV137" s="141">
        <f t="shared" ca="1" si="136"/>
        <v>0</v>
      </c>
      <c r="AW137" s="141">
        <f t="shared" ca="1" si="136"/>
        <v>0</v>
      </c>
      <c r="AX137" s="141">
        <f t="shared" ca="1" si="136"/>
        <v>0</v>
      </c>
      <c r="AY137" s="141">
        <f t="shared" ca="1" si="136"/>
        <v>0</v>
      </c>
      <c r="AZ137" s="141">
        <f t="shared" ca="1" si="136"/>
        <v>0</v>
      </c>
      <c r="BA137" s="141">
        <f t="shared" ca="1" si="136"/>
        <v>0</v>
      </c>
      <c r="BB137" s="141">
        <f t="shared" ca="1" si="136"/>
        <v>0</v>
      </c>
      <c r="BC137" s="141">
        <f t="shared" ca="1" si="137"/>
        <v>0</v>
      </c>
      <c r="BD137" s="141">
        <f t="shared" ca="1" si="137"/>
        <v>0</v>
      </c>
      <c r="BE137" s="141">
        <f t="shared" ca="1" si="137"/>
        <v>0</v>
      </c>
      <c r="BF137" s="141">
        <f t="shared" ca="1" si="137"/>
        <v>0</v>
      </c>
      <c r="BG137" s="141">
        <f t="shared" ca="1" si="137"/>
        <v>0</v>
      </c>
      <c r="BH137" s="141">
        <f t="shared" ca="1" si="137"/>
        <v>0</v>
      </c>
      <c r="BI137" s="141">
        <f t="shared" ca="1" si="137"/>
        <v>0</v>
      </c>
      <c r="BJ137" s="141">
        <f t="shared" ca="1" si="137"/>
        <v>0</v>
      </c>
      <c r="BK137" s="141">
        <f t="shared" ca="1" si="137"/>
        <v>0</v>
      </c>
      <c r="BL137" s="141">
        <f t="shared" ca="1" si="137"/>
        <v>0</v>
      </c>
      <c r="BM137" s="141">
        <f t="shared" ca="1" si="137"/>
        <v>0</v>
      </c>
      <c r="BN137" s="141">
        <f t="shared" ca="1" si="137"/>
        <v>0</v>
      </c>
      <c r="BO137" s="141">
        <f t="shared" ca="1" si="137"/>
        <v>0</v>
      </c>
      <c r="BP137" s="141">
        <f t="shared" ca="1" si="137"/>
        <v>0</v>
      </c>
      <c r="BQ137" s="141">
        <f t="shared" ca="1" si="137"/>
        <v>0</v>
      </c>
      <c r="BR137" s="141">
        <f t="shared" ca="1" si="133"/>
        <v>0</v>
      </c>
      <c r="BS137" s="141">
        <f t="shared" ca="1" si="133"/>
        <v>0</v>
      </c>
      <c r="BT137" s="141">
        <f t="shared" ca="1" si="134"/>
        <v>0</v>
      </c>
      <c r="BU137" s="141">
        <f t="shared" ca="1" si="134"/>
        <v>0</v>
      </c>
      <c r="BV137" s="141">
        <f t="shared" ca="1" si="134"/>
        <v>0</v>
      </c>
      <c r="BW137" s="141">
        <f t="shared" ca="1" si="134"/>
        <v>0</v>
      </c>
      <c r="BX137" s="141">
        <f t="shared" ca="1" si="134"/>
        <v>0</v>
      </c>
      <c r="BY137" s="141">
        <f t="shared" ca="1" si="134"/>
        <v>0</v>
      </c>
      <c r="BZ137" s="141">
        <f t="shared" ca="1" si="134"/>
        <v>0</v>
      </c>
      <c r="CA137" s="141">
        <f t="shared" ca="1" si="134"/>
        <v>0</v>
      </c>
      <c r="CB137" s="141">
        <f t="shared" ca="1" si="134"/>
        <v>0</v>
      </c>
      <c r="CC137" s="141">
        <f t="shared" ca="1" si="134"/>
        <v>0</v>
      </c>
      <c r="CD137" s="141">
        <f t="shared" ca="1" si="134"/>
        <v>0</v>
      </c>
      <c r="CE137" s="141">
        <f t="shared" ca="1" si="134"/>
        <v>0</v>
      </c>
      <c r="CF137" s="141">
        <f t="shared" ca="1" si="134"/>
        <v>0</v>
      </c>
      <c r="CG137" s="141">
        <f t="shared" ca="1" si="134"/>
        <v>0</v>
      </c>
      <c r="CH137" s="141">
        <f t="shared" ca="1" si="134"/>
        <v>0</v>
      </c>
      <c r="CI137" s="141">
        <f t="shared" ca="1" si="134"/>
        <v>0</v>
      </c>
      <c r="CJ137" s="141">
        <f t="shared" ca="1" si="140"/>
        <v>0</v>
      </c>
      <c r="CK137" s="141">
        <f t="shared" ca="1" si="140"/>
        <v>0</v>
      </c>
      <c r="CL137" s="141">
        <f t="shared" ca="1" si="140"/>
        <v>0</v>
      </c>
      <c r="CM137" s="141">
        <f t="shared" ca="1" si="140"/>
        <v>0</v>
      </c>
      <c r="CN137" s="141">
        <f t="shared" ca="1" si="140"/>
        <v>0</v>
      </c>
      <c r="CO137" s="141">
        <f t="shared" ca="1" si="140"/>
        <v>0</v>
      </c>
      <c r="CP137" s="141">
        <f t="shared" ca="1" si="140"/>
        <v>0</v>
      </c>
      <c r="CQ137" s="141">
        <f t="shared" ca="1" si="140"/>
        <v>0</v>
      </c>
      <c r="CR137" s="141">
        <f t="shared" ca="1" si="140"/>
        <v>0</v>
      </c>
      <c r="CS137" s="141">
        <f t="shared" ca="1" si="140"/>
        <v>0</v>
      </c>
      <c r="CT137" s="141">
        <f t="shared" ca="1" si="140"/>
        <v>0</v>
      </c>
      <c r="CU137" s="141">
        <f t="shared" ca="1" si="140"/>
        <v>0</v>
      </c>
      <c r="CV137" s="141">
        <f t="shared" ca="1" si="140"/>
        <v>0</v>
      </c>
      <c r="CW137" s="141">
        <f t="shared" ca="1" si="140"/>
        <v>0</v>
      </c>
      <c r="CX137" s="141">
        <f t="shared" ca="1" si="140"/>
        <v>0</v>
      </c>
      <c r="CY137" s="141">
        <f t="shared" ca="1" si="140"/>
        <v>0</v>
      </c>
      <c r="CZ137" s="141">
        <f t="shared" ca="1" si="128"/>
        <v>0</v>
      </c>
      <c r="DA137" s="141">
        <f t="shared" ca="1" si="128"/>
        <v>0</v>
      </c>
      <c r="DB137" s="141">
        <f t="shared" ca="1" si="128"/>
        <v>0</v>
      </c>
      <c r="DC137" s="141">
        <f t="shared" ca="1" si="128"/>
        <v>0</v>
      </c>
      <c r="DD137" s="141">
        <f t="shared" ca="1" si="128"/>
        <v>0</v>
      </c>
      <c r="DE137" s="141">
        <f t="shared" ca="1" si="128"/>
        <v>0</v>
      </c>
      <c r="DF137" s="141">
        <f t="shared" ca="1" si="128"/>
        <v>0</v>
      </c>
      <c r="DG137" s="141">
        <f t="shared" ca="1" si="128"/>
        <v>0</v>
      </c>
      <c r="DH137" s="141">
        <f t="shared" ca="1" si="128"/>
        <v>0</v>
      </c>
      <c r="DI137" s="141">
        <f t="shared" ca="1" si="128"/>
        <v>0</v>
      </c>
      <c r="DJ137" s="141">
        <f t="shared" ca="1" si="128"/>
        <v>0</v>
      </c>
      <c r="DK137" s="141">
        <f t="shared" ca="1" si="128"/>
        <v>0</v>
      </c>
      <c r="DL137" s="141">
        <f t="shared" ca="1" si="128"/>
        <v>0</v>
      </c>
      <c r="DM137" s="141">
        <f t="shared" ca="1" si="128"/>
        <v>0</v>
      </c>
      <c r="DN137" s="141">
        <f t="shared" ca="1" si="141"/>
        <v>0</v>
      </c>
      <c r="DO137" s="141">
        <f t="shared" ca="1" si="141"/>
        <v>0</v>
      </c>
      <c r="DP137" s="141">
        <f t="shared" ca="1" si="141"/>
        <v>0</v>
      </c>
      <c r="DQ137" s="141">
        <f t="shared" ca="1" si="141"/>
        <v>0</v>
      </c>
      <c r="DR137" s="141">
        <f t="shared" ca="1" si="141"/>
        <v>0</v>
      </c>
      <c r="DS137" s="141">
        <f t="shared" ca="1" si="141"/>
        <v>0</v>
      </c>
      <c r="DT137" s="141">
        <f t="shared" ca="1" si="141"/>
        <v>0</v>
      </c>
      <c r="DU137" s="141">
        <f t="shared" ca="1" si="141"/>
        <v>0</v>
      </c>
      <c r="DV137" s="141">
        <f t="shared" ca="1" si="141"/>
        <v>0</v>
      </c>
      <c r="DW137" s="141">
        <f t="shared" ca="1" si="141"/>
        <v>0</v>
      </c>
      <c r="DX137" s="141">
        <f t="shared" ca="1" si="141"/>
        <v>0</v>
      </c>
      <c r="DY137" s="141">
        <f t="shared" ca="1" si="141"/>
        <v>0</v>
      </c>
      <c r="DZ137" s="141">
        <f t="shared" ca="1" si="141"/>
        <v>0</v>
      </c>
      <c r="EA137" s="141">
        <f t="shared" ca="1" si="141"/>
        <v>0</v>
      </c>
      <c r="EB137" s="141">
        <f t="shared" ca="1" si="135"/>
        <v>0</v>
      </c>
      <c r="EC137" s="141">
        <f t="shared" ca="1" si="135"/>
        <v>0</v>
      </c>
      <c r="ED137" s="141">
        <f t="shared" ca="1" si="135"/>
        <v>0</v>
      </c>
      <c r="EE137" s="141">
        <f t="shared" ca="1" si="135"/>
        <v>0</v>
      </c>
      <c r="EF137" s="141">
        <f t="shared" ca="1" si="135"/>
        <v>0</v>
      </c>
      <c r="EG137" s="141">
        <f t="shared" ca="1" si="135"/>
        <v>0</v>
      </c>
      <c r="EH137" s="141">
        <f t="shared" ca="1" si="135"/>
        <v>0</v>
      </c>
      <c r="EI137" s="141">
        <f t="shared" ca="1" si="135"/>
        <v>0</v>
      </c>
      <c r="EJ137" s="141">
        <f t="shared" ca="1" si="135"/>
        <v>0</v>
      </c>
      <c r="EK137" s="141">
        <f t="shared" ca="1" si="132"/>
        <v>0</v>
      </c>
      <c r="EL137" s="141">
        <f t="shared" ca="1" si="132"/>
        <v>0</v>
      </c>
      <c r="EM137" s="141">
        <f t="shared" ca="1" si="132"/>
        <v>0</v>
      </c>
      <c r="EN137" s="141">
        <f t="shared" ca="1" si="132"/>
        <v>0</v>
      </c>
      <c r="EO137" s="141">
        <f t="shared" ca="1" si="132"/>
        <v>0</v>
      </c>
      <c r="EP137" s="141">
        <f t="shared" ca="1" si="132"/>
        <v>0</v>
      </c>
      <c r="EQ137" s="141">
        <f t="shared" ca="1" si="132"/>
        <v>0</v>
      </c>
      <c r="ER137" s="141">
        <f t="shared" ca="1" si="132"/>
        <v>0</v>
      </c>
      <c r="ES137" s="141">
        <f t="shared" ca="1" si="132"/>
        <v>0</v>
      </c>
      <c r="ET137" s="141">
        <f t="shared" ca="1" si="132"/>
        <v>0</v>
      </c>
      <c r="EU137" s="141">
        <f t="shared" ca="1" si="132"/>
        <v>0</v>
      </c>
      <c r="EV137" s="141">
        <f t="shared" ca="1" si="139"/>
        <v>0</v>
      </c>
      <c r="EW137" s="141">
        <f t="shared" ca="1" si="139"/>
        <v>0</v>
      </c>
      <c r="EX137" s="141">
        <f t="shared" ca="1" si="139"/>
        <v>0</v>
      </c>
      <c r="EY137" s="141">
        <f t="shared" ca="1" si="139"/>
        <v>0</v>
      </c>
      <c r="EZ137" s="141">
        <f t="shared" ca="1" si="139"/>
        <v>0</v>
      </c>
      <c r="FA137" s="141">
        <f t="shared" ca="1" si="139"/>
        <v>0</v>
      </c>
      <c r="FB137" s="141">
        <f t="shared" ca="1" si="139"/>
        <v>0</v>
      </c>
    </row>
    <row r="138" spans="1:158" ht="2.25" customHeight="1">
      <c r="A138" s="139">
        <f t="shared" si="142"/>
        <v>130</v>
      </c>
      <c r="B138" s="140">
        <f t="shared" si="145"/>
        <v>130</v>
      </c>
      <c r="C138" s="140">
        <f t="shared" si="143"/>
        <v>131</v>
      </c>
      <c r="D138" s="139">
        <f t="shared" si="146"/>
        <v>1</v>
      </c>
      <c r="E138" s="139">
        <f t="shared" si="144"/>
        <v>0</v>
      </c>
      <c r="F138" s="139">
        <f t="shared" si="147"/>
        <v>1</v>
      </c>
      <c r="G138">
        <v>130</v>
      </c>
      <c r="H138" s="141">
        <f t="shared" ca="1" si="130"/>
        <v>0</v>
      </c>
      <c r="I138" s="141">
        <f t="shared" ca="1" si="130"/>
        <v>0</v>
      </c>
      <c r="J138" s="141">
        <f t="shared" ca="1" si="130"/>
        <v>0</v>
      </c>
      <c r="K138" s="141">
        <f t="shared" ca="1" si="130"/>
        <v>0</v>
      </c>
      <c r="L138" s="141">
        <f t="shared" ca="1" si="130"/>
        <v>0</v>
      </c>
      <c r="M138" s="141">
        <f t="shared" ca="1" si="130"/>
        <v>0</v>
      </c>
      <c r="N138" s="141">
        <f t="shared" ca="1" si="130"/>
        <v>0</v>
      </c>
      <c r="O138" s="141">
        <f t="shared" ca="1" si="130"/>
        <v>0</v>
      </c>
      <c r="P138" s="141">
        <f t="shared" ca="1" si="130"/>
        <v>0</v>
      </c>
      <c r="Q138" s="141">
        <f t="shared" ca="1" si="130"/>
        <v>0</v>
      </c>
      <c r="R138" s="141">
        <f t="shared" ca="1" si="130"/>
        <v>0</v>
      </c>
      <c r="S138" s="141">
        <f t="shared" ca="1" si="130"/>
        <v>0</v>
      </c>
      <c r="T138" s="141">
        <f t="shared" ca="1" si="130"/>
        <v>0</v>
      </c>
      <c r="U138" s="141">
        <f t="shared" ca="1" si="130"/>
        <v>0</v>
      </c>
      <c r="V138" s="141">
        <f t="shared" ca="1" si="130"/>
        <v>0</v>
      </c>
      <c r="W138" s="141">
        <f t="shared" ca="1" si="130"/>
        <v>0</v>
      </c>
      <c r="X138" s="141">
        <f t="shared" ca="1" si="138"/>
        <v>0</v>
      </c>
      <c r="Y138" s="141">
        <f t="shared" ca="1" si="138"/>
        <v>0</v>
      </c>
      <c r="Z138" s="141">
        <f t="shared" ca="1" si="138"/>
        <v>0</v>
      </c>
      <c r="AA138" s="141">
        <f t="shared" ca="1" si="138"/>
        <v>0</v>
      </c>
      <c r="AB138" s="141">
        <f t="shared" ca="1" si="138"/>
        <v>0</v>
      </c>
      <c r="AC138" s="141">
        <f t="shared" ca="1" si="138"/>
        <v>0</v>
      </c>
      <c r="AD138" s="141">
        <f t="shared" ca="1" si="138"/>
        <v>0</v>
      </c>
      <c r="AE138" s="141">
        <f t="shared" ca="1" si="138"/>
        <v>0</v>
      </c>
      <c r="AF138" s="141">
        <f t="shared" ca="1" si="138"/>
        <v>0</v>
      </c>
      <c r="AG138" s="141">
        <f t="shared" ca="1" si="138"/>
        <v>0</v>
      </c>
      <c r="AH138" s="141">
        <f t="shared" ca="1" si="138"/>
        <v>0</v>
      </c>
      <c r="AI138" s="141">
        <f t="shared" ca="1" si="138"/>
        <v>0</v>
      </c>
      <c r="AJ138" s="141">
        <f t="shared" ca="1" si="138"/>
        <v>0</v>
      </c>
      <c r="AK138" s="141">
        <f t="shared" ca="1" si="138"/>
        <v>0</v>
      </c>
      <c r="AL138" s="141">
        <f t="shared" ca="1" si="138"/>
        <v>0</v>
      </c>
      <c r="AM138" s="141">
        <f t="shared" ca="1" si="136"/>
        <v>0</v>
      </c>
      <c r="AN138" s="141">
        <f t="shared" ca="1" si="136"/>
        <v>0</v>
      </c>
      <c r="AO138" s="141">
        <f t="shared" ca="1" si="136"/>
        <v>0</v>
      </c>
      <c r="AP138" s="141">
        <f t="shared" ca="1" si="136"/>
        <v>0</v>
      </c>
      <c r="AQ138" s="141">
        <f t="shared" ca="1" si="136"/>
        <v>0</v>
      </c>
      <c r="AR138" s="141">
        <f t="shared" ca="1" si="136"/>
        <v>0</v>
      </c>
      <c r="AS138" s="141">
        <f t="shared" ca="1" si="136"/>
        <v>0</v>
      </c>
      <c r="AT138" s="141">
        <f t="shared" ca="1" si="136"/>
        <v>0</v>
      </c>
      <c r="AU138" s="141">
        <f t="shared" ca="1" si="136"/>
        <v>0</v>
      </c>
      <c r="AV138" s="141">
        <f t="shared" ca="1" si="136"/>
        <v>0</v>
      </c>
      <c r="AW138" s="141">
        <f t="shared" ca="1" si="136"/>
        <v>0</v>
      </c>
      <c r="AX138" s="141">
        <f t="shared" ca="1" si="136"/>
        <v>0</v>
      </c>
      <c r="AY138" s="141">
        <f t="shared" ca="1" si="136"/>
        <v>0</v>
      </c>
      <c r="AZ138" s="141">
        <f t="shared" ca="1" si="136"/>
        <v>0</v>
      </c>
      <c r="BA138" s="141">
        <f t="shared" ca="1" si="136"/>
        <v>0</v>
      </c>
      <c r="BB138" s="141">
        <f t="shared" ca="1" si="136"/>
        <v>0</v>
      </c>
      <c r="BC138" s="141">
        <f t="shared" ca="1" si="137"/>
        <v>0</v>
      </c>
      <c r="BD138" s="141">
        <f t="shared" ca="1" si="137"/>
        <v>0</v>
      </c>
      <c r="BE138" s="141">
        <f t="shared" ca="1" si="137"/>
        <v>0</v>
      </c>
      <c r="BF138" s="141">
        <f t="shared" ca="1" si="137"/>
        <v>0</v>
      </c>
      <c r="BG138" s="141">
        <f t="shared" ca="1" si="137"/>
        <v>0</v>
      </c>
      <c r="BH138" s="141">
        <f t="shared" ca="1" si="137"/>
        <v>0</v>
      </c>
      <c r="BI138" s="141">
        <f t="shared" ca="1" si="137"/>
        <v>0</v>
      </c>
      <c r="BJ138" s="141">
        <f t="shared" ca="1" si="137"/>
        <v>0</v>
      </c>
      <c r="BK138" s="141">
        <f t="shared" ca="1" si="137"/>
        <v>0</v>
      </c>
      <c r="BL138" s="141">
        <f t="shared" ca="1" si="137"/>
        <v>0</v>
      </c>
      <c r="BM138" s="141">
        <f t="shared" ca="1" si="137"/>
        <v>0</v>
      </c>
      <c r="BN138" s="141">
        <f t="shared" ca="1" si="137"/>
        <v>0</v>
      </c>
      <c r="BO138" s="141">
        <f t="shared" ca="1" si="137"/>
        <v>0</v>
      </c>
      <c r="BP138" s="141">
        <f t="shared" ca="1" si="137"/>
        <v>0</v>
      </c>
      <c r="BQ138" s="141">
        <f t="shared" ca="1" si="137"/>
        <v>0</v>
      </c>
      <c r="BR138" s="141">
        <f t="shared" ca="1" si="133"/>
        <v>0</v>
      </c>
      <c r="BS138" s="141">
        <f t="shared" ca="1" si="133"/>
        <v>0</v>
      </c>
      <c r="BT138" s="141">
        <f t="shared" ca="1" si="134"/>
        <v>0</v>
      </c>
      <c r="BU138" s="141">
        <f t="shared" ca="1" si="134"/>
        <v>0</v>
      </c>
      <c r="BV138" s="141">
        <f t="shared" ca="1" si="134"/>
        <v>0</v>
      </c>
      <c r="BW138" s="141">
        <f t="shared" ca="1" si="134"/>
        <v>0</v>
      </c>
      <c r="BX138" s="141">
        <f t="shared" ca="1" si="134"/>
        <v>0</v>
      </c>
      <c r="BY138" s="141">
        <f t="shared" ca="1" si="134"/>
        <v>0</v>
      </c>
      <c r="BZ138" s="141">
        <f t="shared" ca="1" si="134"/>
        <v>0</v>
      </c>
      <c r="CA138" s="141">
        <f t="shared" ca="1" si="134"/>
        <v>0</v>
      </c>
      <c r="CB138" s="141">
        <f t="shared" ca="1" si="134"/>
        <v>0</v>
      </c>
      <c r="CC138" s="141">
        <f t="shared" ca="1" si="134"/>
        <v>0</v>
      </c>
      <c r="CD138" s="141">
        <f t="shared" ca="1" si="134"/>
        <v>0</v>
      </c>
      <c r="CE138" s="141">
        <f t="shared" ca="1" si="134"/>
        <v>0</v>
      </c>
      <c r="CF138" s="141">
        <f t="shared" ca="1" si="134"/>
        <v>0</v>
      </c>
      <c r="CG138" s="141">
        <f t="shared" ca="1" si="134"/>
        <v>0</v>
      </c>
      <c r="CH138" s="141">
        <f t="shared" ca="1" si="134"/>
        <v>0</v>
      </c>
      <c r="CI138" s="141">
        <f t="shared" ca="1" si="134"/>
        <v>0</v>
      </c>
      <c r="CJ138" s="141">
        <f t="shared" ca="1" si="140"/>
        <v>0</v>
      </c>
      <c r="CK138" s="141">
        <f t="shared" ca="1" si="140"/>
        <v>0</v>
      </c>
      <c r="CL138" s="141">
        <f t="shared" ca="1" si="140"/>
        <v>0</v>
      </c>
      <c r="CM138" s="141">
        <f t="shared" ca="1" si="140"/>
        <v>0</v>
      </c>
      <c r="CN138" s="141">
        <f t="shared" ca="1" si="140"/>
        <v>0</v>
      </c>
      <c r="CO138" s="141">
        <f t="shared" ca="1" si="140"/>
        <v>0</v>
      </c>
      <c r="CP138" s="141">
        <f t="shared" ca="1" si="140"/>
        <v>0</v>
      </c>
      <c r="CQ138" s="141">
        <f t="shared" ca="1" si="140"/>
        <v>0</v>
      </c>
      <c r="CR138" s="141">
        <f t="shared" ca="1" si="140"/>
        <v>0</v>
      </c>
      <c r="CS138" s="141">
        <f t="shared" ca="1" si="140"/>
        <v>0</v>
      </c>
      <c r="CT138" s="141">
        <f t="shared" ca="1" si="140"/>
        <v>0</v>
      </c>
      <c r="CU138" s="141">
        <f t="shared" ca="1" si="140"/>
        <v>0</v>
      </c>
      <c r="CV138" s="141">
        <f t="shared" ca="1" si="140"/>
        <v>0</v>
      </c>
      <c r="CW138" s="141">
        <f t="shared" ca="1" si="140"/>
        <v>0</v>
      </c>
      <c r="CX138" s="141">
        <f t="shared" ca="1" si="140"/>
        <v>0</v>
      </c>
      <c r="CY138" s="141">
        <f t="shared" ca="1" si="140"/>
        <v>0</v>
      </c>
      <c r="CZ138" s="141">
        <f t="shared" ref="CZ138:DO153" ca="1" si="148">(((INDIRECT("Desenho!L" &amp; (1+$B138)&amp;"C"&amp;(1+CZ$5),FALSE)*$D138+INDIRECT("Desenho!L" &amp;(1+$C138)&amp;"C"&amp;(1+CZ$5),FALSE)*$E138)/$F138)*CZ$3+((INDIRECT("Desenho!L" &amp;(1+$B138) &amp;"C"&amp;(1+CZ$4),FALSE)*$D138+INDIRECT("Desenho!L" &amp;(1+$C138)&amp;"C"&amp;(1+CZ$4),FALSE)*$E138)/$F138)*CZ$2)/CZ$1</f>
        <v>0</v>
      </c>
      <c r="DA138" s="141">
        <f t="shared" ca="1" si="148"/>
        <v>0</v>
      </c>
      <c r="DB138" s="141">
        <f t="shared" ca="1" si="148"/>
        <v>0</v>
      </c>
      <c r="DC138" s="141">
        <f t="shared" ca="1" si="148"/>
        <v>0</v>
      </c>
      <c r="DD138" s="141">
        <f t="shared" ca="1" si="148"/>
        <v>0</v>
      </c>
      <c r="DE138" s="141">
        <f t="shared" ca="1" si="148"/>
        <v>0</v>
      </c>
      <c r="DF138" s="141">
        <f t="shared" ca="1" si="148"/>
        <v>0</v>
      </c>
      <c r="DG138" s="141">
        <f t="shared" ca="1" si="148"/>
        <v>0</v>
      </c>
      <c r="DH138" s="141">
        <f t="shared" ca="1" si="148"/>
        <v>0</v>
      </c>
      <c r="DI138" s="141">
        <f t="shared" ca="1" si="148"/>
        <v>0</v>
      </c>
      <c r="DJ138" s="141">
        <f t="shared" ca="1" si="148"/>
        <v>0</v>
      </c>
      <c r="DK138" s="141">
        <f t="shared" ca="1" si="148"/>
        <v>0</v>
      </c>
      <c r="DL138" s="141">
        <f t="shared" ca="1" si="148"/>
        <v>0</v>
      </c>
      <c r="DM138" s="141">
        <f t="shared" ca="1" si="148"/>
        <v>0</v>
      </c>
      <c r="DN138" s="141">
        <f t="shared" ca="1" si="148"/>
        <v>0</v>
      </c>
      <c r="DO138" s="141">
        <f t="shared" ca="1" si="148"/>
        <v>0</v>
      </c>
      <c r="DP138" s="141">
        <f t="shared" ca="1" si="141"/>
        <v>0</v>
      </c>
      <c r="DQ138" s="141">
        <f t="shared" ca="1" si="141"/>
        <v>0</v>
      </c>
      <c r="DR138" s="141">
        <f t="shared" ca="1" si="141"/>
        <v>0</v>
      </c>
      <c r="DS138" s="141">
        <f t="shared" ca="1" si="141"/>
        <v>0</v>
      </c>
      <c r="DT138" s="141">
        <f t="shared" ca="1" si="141"/>
        <v>0</v>
      </c>
      <c r="DU138" s="141">
        <f t="shared" ca="1" si="141"/>
        <v>0</v>
      </c>
      <c r="DV138" s="141">
        <f t="shared" ca="1" si="141"/>
        <v>0</v>
      </c>
      <c r="DW138" s="141">
        <f t="shared" ca="1" si="141"/>
        <v>0</v>
      </c>
      <c r="DX138" s="141">
        <f t="shared" ca="1" si="141"/>
        <v>0</v>
      </c>
      <c r="DY138" s="141">
        <f t="shared" ca="1" si="141"/>
        <v>0</v>
      </c>
      <c r="DZ138" s="141">
        <f t="shared" ca="1" si="141"/>
        <v>0</v>
      </c>
      <c r="EA138" s="141">
        <f t="shared" ca="1" si="141"/>
        <v>0</v>
      </c>
      <c r="EB138" s="141">
        <f t="shared" ca="1" si="135"/>
        <v>0</v>
      </c>
      <c r="EC138" s="141">
        <f t="shared" ca="1" si="135"/>
        <v>0</v>
      </c>
      <c r="ED138" s="141">
        <f t="shared" ca="1" si="135"/>
        <v>0</v>
      </c>
      <c r="EE138" s="141">
        <f t="shared" ca="1" si="135"/>
        <v>0</v>
      </c>
      <c r="EF138" s="141">
        <f t="shared" ca="1" si="135"/>
        <v>0</v>
      </c>
      <c r="EG138" s="141">
        <f t="shared" ca="1" si="135"/>
        <v>0</v>
      </c>
      <c r="EH138" s="141">
        <f t="shared" ca="1" si="135"/>
        <v>0</v>
      </c>
      <c r="EI138" s="141">
        <f t="shared" ca="1" si="135"/>
        <v>0</v>
      </c>
      <c r="EJ138" s="141">
        <f t="shared" ca="1" si="135"/>
        <v>0</v>
      </c>
      <c r="EK138" s="141">
        <f t="shared" ca="1" si="132"/>
        <v>0</v>
      </c>
      <c r="EL138" s="141">
        <f t="shared" ca="1" si="132"/>
        <v>0</v>
      </c>
      <c r="EM138" s="141">
        <f t="shared" ca="1" si="132"/>
        <v>0</v>
      </c>
      <c r="EN138" s="141">
        <f t="shared" ca="1" si="132"/>
        <v>0</v>
      </c>
      <c r="EO138" s="141">
        <f t="shared" ca="1" si="132"/>
        <v>0</v>
      </c>
      <c r="EP138" s="141">
        <f t="shared" ca="1" si="132"/>
        <v>0</v>
      </c>
      <c r="EQ138" s="141">
        <f t="shared" ca="1" si="132"/>
        <v>0</v>
      </c>
      <c r="ER138" s="141">
        <f t="shared" ca="1" si="132"/>
        <v>0</v>
      </c>
      <c r="ES138" s="141">
        <f t="shared" ca="1" si="132"/>
        <v>0</v>
      </c>
      <c r="ET138" s="141">
        <f t="shared" ca="1" si="132"/>
        <v>0</v>
      </c>
      <c r="EU138" s="141">
        <f t="shared" ca="1" si="132"/>
        <v>0</v>
      </c>
      <c r="EV138" s="141">
        <f t="shared" ca="1" si="139"/>
        <v>0</v>
      </c>
      <c r="EW138" s="141">
        <f t="shared" ca="1" si="139"/>
        <v>0</v>
      </c>
      <c r="EX138" s="141">
        <f t="shared" ca="1" si="139"/>
        <v>0</v>
      </c>
      <c r="EY138" s="141">
        <f t="shared" ca="1" si="139"/>
        <v>0</v>
      </c>
      <c r="EZ138" s="141">
        <f t="shared" ca="1" si="139"/>
        <v>0</v>
      </c>
      <c r="FA138" s="141">
        <f t="shared" ca="1" si="139"/>
        <v>0</v>
      </c>
      <c r="FB138" s="141">
        <f t="shared" ca="1" si="139"/>
        <v>0</v>
      </c>
    </row>
    <row r="139" spans="1:158" ht="2.25" customHeight="1">
      <c r="A139" s="139">
        <f t="shared" si="142"/>
        <v>131</v>
      </c>
      <c r="B139" s="140">
        <f t="shared" si="145"/>
        <v>131</v>
      </c>
      <c r="C139" s="140">
        <f t="shared" si="143"/>
        <v>132</v>
      </c>
      <c r="D139" s="139">
        <f t="shared" si="146"/>
        <v>1</v>
      </c>
      <c r="E139" s="139">
        <f t="shared" si="144"/>
        <v>0</v>
      </c>
      <c r="F139" s="139">
        <f t="shared" si="147"/>
        <v>1</v>
      </c>
      <c r="G139">
        <v>131</v>
      </c>
      <c r="H139" s="141">
        <f t="shared" ca="1" si="130"/>
        <v>0</v>
      </c>
      <c r="I139" s="141">
        <f t="shared" ca="1" si="130"/>
        <v>0</v>
      </c>
      <c r="J139" s="141">
        <f t="shared" ca="1" si="130"/>
        <v>0</v>
      </c>
      <c r="K139" s="141">
        <f t="shared" ca="1" si="130"/>
        <v>0</v>
      </c>
      <c r="L139" s="141">
        <f t="shared" ca="1" si="130"/>
        <v>0</v>
      </c>
      <c r="M139" s="141">
        <f t="shared" ca="1" si="130"/>
        <v>0</v>
      </c>
      <c r="N139" s="141">
        <f t="shared" ca="1" si="130"/>
        <v>0</v>
      </c>
      <c r="O139" s="141">
        <f t="shared" ca="1" si="130"/>
        <v>0</v>
      </c>
      <c r="P139" s="141">
        <f t="shared" ca="1" si="130"/>
        <v>0</v>
      </c>
      <c r="Q139" s="141">
        <f t="shared" ca="1" si="130"/>
        <v>0</v>
      </c>
      <c r="R139" s="141">
        <f t="shared" ca="1" si="130"/>
        <v>0</v>
      </c>
      <c r="S139" s="141">
        <f t="shared" ca="1" si="130"/>
        <v>0</v>
      </c>
      <c r="T139" s="141">
        <f t="shared" ca="1" si="130"/>
        <v>0</v>
      </c>
      <c r="U139" s="141">
        <f t="shared" ca="1" si="130"/>
        <v>0</v>
      </c>
      <c r="V139" s="141">
        <f t="shared" ca="1" si="130"/>
        <v>0</v>
      </c>
      <c r="W139" s="141">
        <f t="shared" ref="W139" ca="1" si="149">(((INDIRECT("Desenho!L" &amp; (1+$B139)&amp;"C"&amp;(1+W$5),FALSE)*$D139+INDIRECT("Desenho!L" &amp;(1+$C139)&amp;"C"&amp;(1+W$5),FALSE)*$E139)/$F139)*W$3+((INDIRECT("Desenho!L" &amp;(1+$B139) &amp;"C"&amp;(1+W$4),FALSE)*$D139+INDIRECT("Desenho!L" &amp;(1+$C139)&amp;"C"&amp;(1+W$4),FALSE)*$E139)/$F139)*W$2)/W$1</f>
        <v>0</v>
      </c>
      <c r="X139" s="141">
        <f t="shared" ca="1" si="138"/>
        <v>0</v>
      </c>
      <c r="Y139" s="141">
        <f t="shared" ca="1" si="138"/>
        <v>0</v>
      </c>
      <c r="Z139" s="141">
        <f t="shared" ca="1" si="138"/>
        <v>0</v>
      </c>
      <c r="AA139" s="141">
        <f t="shared" ca="1" si="138"/>
        <v>0</v>
      </c>
      <c r="AB139" s="141">
        <f t="shared" ca="1" si="138"/>
        <v>0</v>
      </c>
      <c r="AC139" s="141">
        <f t="shared" ca="1" si="138"/>
        <v>0</v>
      </c>
      <c r="AD139" s="141">
        <f t="shared" ca="1" si="138"/>
        <v>0</v>
      </c>
      <c r="AE139" s="141">
        <f t="shared" ca="1" si="138"/>
        <v>0</v>
      </c>
      <c r="AF139" s="141">
        <f t="shared" ca="1" si="138"/>
        <v>0</v>
      </c>
      <c r="AG139" s="141">
        <f t="shared" ca="1" si="138"/>
        <v>0</v>
      </c>
      <c r="AH139" s="141">
        <f t="shared" ca="1" si="138"/>
        <v>0</v>
      </c>
      <c r="AI139" s="141">
        <f t="shared" ca="1" si="138"/>
        <v>0</v>
      </c>
      <c r="AJ139" s="141">
        <f t="shared" ca="1" si="138"/>
        <v>0</v>
      </c>
      <c r="AK139" s="141">
        <f t="shared" ca="1" si="138"/>
        <v>0</v>
      </c>
      <c r="AL139" s="141">
        <f t="shared" ca="1" si="138"/>
        <v>0</v>
      </c>
      <c r="AM139" s="141">
        <f t="shared" ca="1" si="136"/>
        <v>0</v>
      </c>
      <c r="AN139" s="141">
        <f t="shared" ca="1" si="136"/>
        <v>0</v>
      </c>
      <c r="AO139" s="141">
        <f t="shared" ca="1" si="136"/>
        <v>0</v>
      </c>
      <c r="AP139" s="141">
        <f t="shared" ca="1" si="136"/>
        <v>0</v>
      </c>
      <c r="AQ139" s="141">
        <f t="shared" ca="1" si="136"/>
        <v>0</v>
      </c>
      <c r="AR139" s="141">
        <f t="shared" ca="1" si="136"/>
        <v>0</v>
      </c>
      <c r="AS139" s="141">
        <f t="shared" ca="1" si="136"/>
        <v>0</v>
      </c>
      <c r="AT139" s="141">
        <f t="shared" ca="1" si="136"/>
        <v>0</v>
      </c>
      <c r="AU139" s="141">
        <f t="shared" ca="1" si="136"/>
        <v>0</v>
      </c>
      <c r="AV139" s="141">
        <f t="shared" ca="1" si="136"/>
        <v>0</v>
      </c>
      <c r="AW139" s="141">
        <f t="shared" ca="1" si="136"/>
        <v>0</v>
      </c>
      <c r="AX139" s="141">
        <f t="shared" ca="1" si="136"/>
        <v>0</v>
      </c>
      <c r="AY139" s="141">
        <f t="shared" ca="1" si="136"/>
        <v>0</v>
      </c>
      <c r="AZ139" s="141">
        <f t="shared" ca="1" si="136"/>
        <v>0</v>
      </c>
      <c r="BA139" s="141">
        <f t="shared" ca="1" si="136"/>
        <v>0</v>
      </c>
      <c r="BB139" s="141">
        <f t="shared" ca="1" si="136"/>
        <v>0</v>
      </c>
      <c r="BC139" s="141">
        <f t="shared" ca="1" si="137"/>
        <v>0</v>
      </c>
      <c r="BD139" s="141">
        <f t="shared" ca="1" si="137"/>
        <v>0</v>
      </c>
      <c r="BE139" s="141">
        <f t="shared" ca="1" si="137"/>
        <v>0</v>
      </c>
      <c r="BF139" s="141">
        <f t="shared" ca="1" si="137"/>
        <v>0</v>
      </c>
      <c r="BG139" s="141">
        <f t="shared" ca="1" si="137"/>
        <v>0</v>
      </c>
      <c r="BH139" s="141">
        <f t="shared" ca="1" si="137"/>
        <v>0</v>
      </c>
      <c r="BI139" s="141">
        <f t="shared" ca="1" si="137"/>
        <v>0</v>
      </c>
      <c r="BJ139" s="141">
        <f t="shared" ca="1" si="137"/>
        <v>0</v>
      </c>
      <c r="BK139" s="141">
        <f t="shared" ca="1" si="137"/>
        <v>0</v>
      </c>
      <c r="BL139" s="141">
        <f t="shared" ca="1" si="137"/>
        <v>0</v>
      </c>
      <c r="BM139" s="141">
        <f t="shared" ca="1" si="137"/>
        <v>0</v>
      </c>
      <c r="BN139" s="141">
        <f t="shared" ca="1" si="137"/>
        <v>0</v>
      </c>
      <c r="BO139" s="141">
        <f t="shared" ca="1" si="137"/>
        <v>0</v>
      </c>
      <c r="BP139" s="141">
        <f t="shared" ca="1" si="137"/>
        <v>0</v>
      </c>
      <c r="BQ139" s="141">
        <f t="shared" ca="1" si="137"/>
        <v>0</v>
      </c>
      <c r="BR139" s="141">
        <f t="shared" ca="1" si="133"/>
        <v>0</v>
      </c>
      <c r="BS139" s="141">
        <f t="shared" ca="1" si="133"/>
        <v>0</v>
      </c>
      <c r="BT139" s="141">
        <f t="shared" ca="1" si="134"/>
        <v>0</v>
      </c>
      <c r="BU139" s="141">
        <f t="shared" ca="1" si="134"/>
        <v>0</v>
      </c>
      <c r="BV139" s="141">
        <f t="shared" ca="1" si="134"/>
        <v>0</v>
      </c>
      <c r="BW139" s="141">
        <f t="shared" ca="1" si="134"/>
        <v>0</v>
      </c>
      <c r="BX139" s="141">
        <f t="shared" ca="1" si="134"/>
        <v>0</v>
      </c>
      <c r="BY139" s="141">
        <f t="shared" ca="1" si="134"/>
        <v>0</v>
      </c>
      <c r="BZ139" s="141">
        <f t="shared" ca="1" si="134"/>
        <v>0</v>
      </c>
      <c r="CA139" s="141">
        <f t="shared" ca="1" si="134"/>
        <v>0</v>
      </c>
      <c r="CB139" s="141">
        <f t="shared" ca="1" si="134"/>
        <v>0</v>
      </c>
      <c r="CC139" s="141">
        <f t="shared" ca="1" si="134"/>
        <v>0</v>
      </c>
      <c r="CD139" s="141">
        <f t="shared" ca="1" si="134"/>
        <v>0</v>
      </c>
      <c r="CE139" s="141">
        <f t="shared" ca="1" si="134"/>
        <v>0</v>
      </c>
      <c r="CF139" s="141">
        <f t="shared" ca="1" si="134"/>
        <v>0</v>
      </c>
      <c r="CG139" s="141">
        <f t="shared" ca="1" si="134"/>
        <v>0</v>
      </c>
      <c r="CH139" s="141">
        <f t="shared" ca="1" si="134"/>
        <v>0</v>
      </c>
      <c r="CI139" s="141">
        <f t="shared" ca="1" si="134"/>
        <v>0</v>
      </c>
      <c r="CJ139" s="141">
        <f t="shared" ca="1" si="140"/>
        <v>0</v>
      </c>
      <c r="CK139" s="141">
        <f t="shared" ca="1" si="140"/>
        <v>0</v>
      </c>
      <c r="CL139" s="141">
        <f t="shared" ca="1" si="140"/>
        <v>0</v>
      </c>
      <c r="CM139" s="141">
        <f t="shared" ca="1" si="140"/>
        <v>0</v>
      </c>
      <c r="CN139" s="141">
        <f t="shared" ca="1" si="140"/>
        <v>0</v>
      </c>
      <c r="CO139" s="141">
        <f t="shared" ca="1" si="140"/>
        <v>0</v>
      </c>
      <c r="CP139" s="141">
        <f t="shared" ca="1" si="140"/>
        <v>0</v>
      </c>
      <c r="CQ139" s="141">
        <f t="shared" ca="1" si="140"/>
        <v>0</v>
      </c>
      <c r="CR139" s="141">
        <f t="shared" ca="1" si="140"/>
        <v>0</v>
      </c>
      <c r="CS139" s="141">
        <f t="shared" ca="1" si="140"/>
        <v>0</v>
      </c>
      <c r="CT139" s="141">
        <f t="shared" ca="1" si="140"/>
        <v>0</v>
      </c>
      <c r="CU139" s="141">
        <f t="shared" ca="1" si="140"/>
        <v>0</v>
      </c>
      <c r="CV139" s="141">
        <f t="shared" ca="1" si="140"/>
        <v>0</v>
      </c>
      <c r="CW139" s="141">
        <f t="shared" ca="1" si="140"/>
        <v>0</v>
      </c>
      <c r="CX139" s="141">
        <f t="shared" ca="1" si="140"/>
        <v>0</v>
      </c>
      <c r="CY139" s="141">
        <f t="shared" ca="1" si="140"/>
        <v>0</v>
      </c>
      <c r="CZ139" s="141">
        <f t="shared" ca="1" si="148"/>
        <v>0</v>
      </c>
      <c r="DA139" s="141">
        <f t="shared" ca="1" si="148"/>
        <v>0</v>
      </c>
      <c r="DB139" s="141">
        <f t="shared" ca="1" si="148"/>
        <v>0</v>
      </c>
      <c r="DC139" s="141">
        <f t="shared" ca="1" si="148"/>
        <v>0</v>
      </c>
      <c r="DD139" s="141">
        <f t="shared" ca="1" si="148"/>
        <v>0</v>
      </c>
      <c r="DE139" s="141">
        <f t="shared" ca="1" si="148"/>
        <v>0</v>
      </c>
      <c r="DF139" s="141">
        <f t="shared" ca="1" si="148"/>
        <v>0</v>
      </c>
      <c r="DG139" s="141">
        <f t="shared" ca="1" si="148"/>
        <v>0</v>
      </c>
      <c r="DH139" s="141">
        <f t="shared" ca="1" si="148"/>
        <v>0</v>
      </c>
      <c r="DI139" s="141">
        <f t="shared" ca="1" si="148"/>
        <v>0</v>
      </c>
      <c r="DJ139" s="141">
        <f t="shared" ca="1" si="148"/>
        <v>0</v>
      </c>
      <c r="DK139" s="141">
        <f t="shared" ca="1" si="148"/>
        <v>0</v>
      </c>
      <c r="DL139" s="141">
        <f t="shared" ca="1" si="148"/>
        <v>0</v>
      </c>
      <c r="DM139" s="141">
        <f t="shared" ca="1" si="148"/>
        <v>0</v>
      </c>
      <c r="DN139" s="141">
        <f t="shared" ca="1" si="148"/>
        <v>0</v>
      </c>
      <c r="DO139" s="141">
        <f t="shared" ca="1" si="148"/>
        <v>0</v>
      </c>
      <c r="DP139" s="141">
        <f t="shared" ca="1" si="141"/>
        <v>0</v>
      </c>
      <c r="DQ139" s="141">
        <f t="shared" ca="1" si="141"/>
        <v>0</v>
      </c>
      <c r="DR139" s="141">
        <f t="shared" ca="1" si="141"/>
        <v>0</v>
      </c>
      <c r="DS139" s="141">
        <f t="shared" ca="1" si="141"/>
        <v>0</v>
      </c>
      <c r="DT139" s="141">
        <f t="shared" ca="1" si="141"/>
        <v>0</v>
      </c>
      <c r="DU139" s="141">
        <f t="shared" ca="1" si="141"/>
        <v>0</v>
      </c>
      <c r="DV139" s="141">
        <f t="shared" ca="1" si="141"/>
        <v>0</v>
      </c>
      <c r="DW139" s="141">
        <f t="shared" ca="1" si="141"/>
        <v>0</v>
      </c>
      <c r="DX139" s="141">
        <f t="shared" ca="1" si="141"/>
        <v>0</v>
      </c>
      <c r="DY139" s="141">
        <f t="shared" ca="1" si="141"/>
        <v>0</v>
      </c>
      <c r="DZ139" s="141">
        <f t="shared" ca="1" si="141"/>
        <v>0</v>
      </c>
      <c r="EA139" s="141">
        <f t="shared" ca="1" si="141"/>
        <v>0</v>
      </c>
      <c r="EB139" s="141">
        <f t="shared" ca="1" si="135"/>
        <v>0</v>
      </c>
      <c r="EC139" s="141">
        <f t="shared" ca="1" si="135"/>
        <v>0</v>
      </c>
      <c r="ED139" s="141">
        <f t="shared" ca="1" si="135"/>
        <v>0</v>
      </c>
      <c r="EE139" s="141">
        <f t="shared" ca="1" si="135"/>
        <v>0</v>
      </c>
      <c r="EF139" s="141">
        <f t="shared" ca="1" si="135"/>
        <v>0</v>
      </c>
      <c r="EG139" s="141">
        <f t="shared" ca="1" si="135"/>
        <v>0</v>
      </c>
      <c r="EH139" s="141">
        <f t="shared" ca="1" si="135"/>
        <v>0</v>
      </c>
      <c r="EI139" s="141">
        <f t="shared" ca="1" si="135"/>
        <v>0</v>
      </c>
      <c r="EJ139" s="141">
        <f t="shared" ca="1" si="135"/>
        <v>0</v>
      </c>
      <c r="EK139" s="141">
        <f t="shared" ca="1" si="132"/>
        <v>0</v>
      </c>
      <c r="EL139" s="141">
        <f t="shared" ca="1" si="132"/>
        <v>0</v>
      </c>
      <c r="EM139" s="141">
        <f t="shared" ca="1" si="132"/>
        <v>0</v>
      </c>
      <c r="EN139" s="141">
        <f t="shared" ca="1" si="132"/>
        <v>0</v>
      </c>
      <c r="EO139" s="141">
        <f t="shared" ca="1" si="132"/>
        <v>0</v>
      </c>
      <c r="EP139" s="141">
        <f t="shared" ca="1" si="132"/>
        <v>0</v>
      </c>
      <c r="EQ139" s="141">
        <f t="shared" ca="1" si="132"/>
        <v>0</v>
      </c>
      <c r="ER139" s="141">
        <f t="shared" ca="1" si="132"/>
        <v>0</v>
      </c>
      <c r="ES139" s="141">
        <f t="shared" ca="1" si="132"/>
        <v>0</v>
      </c>
      <c r="ET139" s="141">
        <f t="shared" ca="1" si="132"/>
        <v>0</v>
      </c>
      <c r="EU139" s="141">
        <f t="shared" ca="1" si="132"/>
        <v>0</v>
      </c>
      <c r="EV139" s="141">
        <f t="shared" ca="1" si="139"/>
        <v>0</v>
      </c>
      <c r="EW139" s="141">
        <f t="shared" ca="1" si="139"/>
        <v>0</v>
      </c>
      <c r="EX139" s="141">
        <f t="shared" ca="1" si="139"/>
        <v>0</v>
      </c>
      <c r="EY139" s="141">
        <f t="shared" ca="1" si="139"/>
        <v>0</v>
      </c>
      <c r="EZ139" s="141">
        <f t="shared" ca="1" si="139"/>
        <v>0</v>
      </c>
      <c r="FA139" s="141">
        <f t="shared" ca="1" si="139"/>
        <v>0</v>
      </c>
      <c r="FB139" s="141">
        <f t="shared" ca="1" si="139"/>
        <v>0</v>
      </c>
    </row>
    <row r="140" spans="1:158" ht="2.25" customHeight="1">
      <c r="A140" s="139">
        <f t="shared" si="142"/>
        <v>132</v>
      </c>
      <c r="B140" s="140">
        <f t="shared" si="145"/>
        <v>132</v>
      </c>
      <c r="C140" s="140">
        <f t="shared" si="143"/>
        <v>133</v>
      </c>
      <c r="D140" s="139">
        <f t="shared" si="146"/>
        <v>1</v>
      </c>
      <c r="E140" s="139">
        <f t="shared" si="144"/>
        <v>0</v>
      </c>
      <c r="F140" s="139">
        <f t="shared" si="147"/>
        <v>1</v>
      </c>
      <c r="G140">
        <v>132</v>
      </c>
      <c r="H140" s="141">
        <f t="shared" ref="H140:W155" ca="1" si="150">(((INDIRECT("Desenho!L" &amp; (1+$B140)&amp;"C"&amp;(1+H$5),FALSE)*$D140+INDIRECT("Desenho!L" &amp;(1+$C140)&amp;"C"&amp;(1+H$5),FALSE)*$E140)/$F140)*H$3+((INDIRECT("Desenho!L" &amp;(1+$B140) &amp;"C"&amp;(1+H$4),FALSE)*$D140+INDIRECT("Desenho!L" &amp;(1+$C140)&amp;"C"&amp;(1+H$4),FALSE)*$E140)/$F140)*H$2)/H$1</f>
        <v>0</v>
      </c>
      <c r="I140" s="141">
        <f t="shared" ca="1" si="150"/>
        <v>0</v>
      </c>
      <c r="J140" s="141">
        <f t="shared" ca="1" si="150"/>
        <v>0</v>
      </c>
      <c r="K140" s="141">
        <f t="shared" ca="1" si="150"/>
        <v>0</v>
      </c>
      <c r="L140" s="141">
        <f t="shared" ca="1" si="150"/>
        <v>0</v>
      </c>
      <c r="M140" s="141">
        <f t="shared" ca="1" si="150"/>
        <v>0</v>
      </c>
      <c r="N140" s="141">
        <f t="shared" ca="1" si="150"/>
        <v>0</v>
      </c>
      <c r="O140" s="141">
        <f t="shared" ca="1" si="150"/>
        <v>0</v>
      </c>
      <c r="P140" s="141">
        <f t="shared" ca="1" si="150"/>
        <v>0</v>
      </c>
      <c r="Q140" s="141">
        <f t="shared" ca="1" si="150"/>
        <v>0</v>
      </c>
      <c r="R140" s="141">
        <f t="shared" ca="1" si="150"/>
        <v>0</v>
      </c>
      <c r="S140" s="141">
        <f t="shared" ca="1" si="150"/>
        <v>0</v>
      </c>
      <c r="T140" s="141">
        <f t="shared" ca="1" si="150"/>
        <v>0</v>
      </c>
      <c r="U140" s="141">
        <f t="shared" ca="1" si="150"/>
        <v>0</v>
      </c>
      <c r="V140" s="141">
        <f t="shared" ca="1" si="150"/>
        <v>0</v>
      </c>
      <c r="W140" s="141">
        <f t="shared" ca="1" si="150"/>
        <v>0</v>
      </c>
      <c r="X140" s="141">
        <f t="shared" ca="1" si="138"/>
        <v>0</v>
      </c>
      <c r="Y140" s="141">
        <f t="shared" ca="1" si="138"/>
        <v>0</v>
      </c>
      <c r="Z140" s="141">
        <f t="shared" ca="1" si="138"/>
        <v>0</v>
      </c>
      <c r="AA140" s="141">
        <f t="shared" ca="1" si="138"/>
        <v>0</v>
      </c>
      <c r="AB140" s="141">
        <f t="shared" ca="1" si="138"/>
        <v>0</v>
      </c>
      <c r="AC140" s="141">
        <f t="shared" ca="1" si="138"/>
        <v>0</v>
      </c>
      <c r="AD140" s="141">
        <f t="shared" ca="1" si="138"/>
        <v>0</v>
      </c>
      <c r="AE140" s="141">
        <f t="shared" ca="1" si="138"/>
        <v>0</v>
      </c>
      <c r="AF140" s="141">
        <f t="shared" ca="1" si="138"/>
        <v>0</v>
      </c>
      <c r="AG140" s="141">
        <f t="shared" ca="1" si="138"/>
        <v>0</v>
      </c>
      <c r="AH140" s="141">
        <f t="shared" ca="1" si="138"/>
        <v>0</v>
      </c>
      <c r="AI140" s="141">
        <f t="shared" ca="1" si="138"/>
        <v>0</v>
      </c>
      <c r="AJ140" s="141">
        <f t="shared" ca="1" si="138"/>
        <v>0</v>
      </c>
      <c r="AK140" s="141">
        <f t="shared" ca="1" si="138"/>
        <v>0</v>
      </c>
      <c r="AL140" s="141">
        <f t="shared" ca="1" si="138"/>
        <v>0</v>
      </c>
      <c r="AM140" s="141">
        <f t="shared" ca="1" si="136"/>
        <v>0</v>
      </c>
      <c r="AN140" s="141">
        <f t="shared" ca="1" si="136"/>
        <v>0</v>
      </c>
      <c r="AO140" s="141">
        <f t="shared" ca="1" si="136"/>
        <v>0</v>
      </c>
      <c r="AP140" s="141">
        <f t="shared" ca="1" si="136"/>
        <v>0</v>
      </c>
      <c r="AQ140" s="141">
        <f t="shared" ca="1" si="136"/>
        <v>0</v>
      </c>
      <c r="AR140" s="141">
        <f t="shared" ca="1" si="136"/>
        <v>0</v>
      </c>
      <c r="AS140" s="141">
        <f t="shared" ca="1" si="136"/>
        <v>0</v>
      </c>
      <c r="AT140" s="141">
        <f t="shared" ca="1" si="136"/>
        <v>0</v>
      </c>
      <c r="AU140" s="141">
        <f t="shared" ca="1" si="136"/>
        <v>0</v>
      </c>
      <c r="AV140" s="141">
        <f t="shared" ca="1" si="136"/>
        <v>0</v>
      </c>
      <c r="AW140" s="141">
        <f t="shared" ca="1" si="136"/>
        <v>0</v>
      </c>
      <c r="AX140" s="141">
        <f t="shared" ca="1" si="136"/>
        <v>0</v>
      </c>
      <c r="AY140" s="141">
        <f t="shared" ca="1" si="136"/>
        <v>0</v>
      </c>
      <c r="AZ140" s="141">
        <f t="shared" ca="1" si="136"/>
        <v>0</v>
      </c>
      <c r="BA140" s="141">
        <f t="shared" ca="1" si="136"/>
        <v>0</v>
      </c>
      <c r="BB140" s="141">
        <f t="shared" ca="1" si="136"/>
        <v>0</v>
      </c>
      <c r="BC140" s="141">
        <f t="shared" ca="1" si="137"/>
        <v>0</v>
      </c>
      <c r="BD140" s="141">
        <f t="shared" ca="1" si="137"/>
        <v>0</v>
      </c>
      <c r="BE140" s="141">
        <f t="shared" ca="1" si="137"/>
        <v>0</v>
      </c>
      <c r="BF140" s="141">
        <f t="shared" ca="1" si="137"/>
        <v>0</v>
      </c>
      <c r="BG140" s="141">
        <f t="shared" ca="1" si="137"/>
        <v>0</v>
      </c>
      <c r="BH140" s="141">
        <f t="shared" ca="1" si="137"/>
        <v>0</v>
      </c>
      <c r="BI140" s="141">
        <f t="shared" ca="1" si="137"/>
        <v>0</v>
      </c>
      <c r="BJ140" s="141">
        <f t="shared" ca="1" si="137"/>
        <v>0</v>
      </c>
      <c r="BK140" s="141">
        <f t="shared" ca="1" si="137"/>
        <v>0</v>
      </c>
      <c r="BL140" s="141">
        <f t="shared" ca="1" si="137"/>
        <v>0</v>
      </c>
      <c r="BM140" s="141">
        <f t="shared" ca="1" si="137"/>
        <v>0</v>
      </c>
      <c r="BN140" s="141">
        <f t="shared" ca="1" si="137"/>
        <v>0</v>
      </c>
      <c r="BO140" s="141">
        <f t="shared" ca="1" si="137"/>
        <v>0</v>
      </c>
      <c r="BP140" s="141">
        <f t="shared" ca="1" si="137"/>
        <v>0</v>
      </c>
      <c r="BQ140" s="141">
        <f t="shared" ca="1" si="137"/>
        <v>0</v>
      </c>
      <c r="BR140" s="141">
        <f t="shared" ca="1" si="133"/>
        <v>0</v>
      </c>
      <c r="BS140" s="141">
        <f t="shared" ca="1" si="133"/>
        <v>0</v>
      </c>
      <c r="BT140" s="141">
        <f t="shared" ca="1" si="134"/>
        <v>0</v>
      </c>
      <c r="BU140" s="141">
        <f t="shared" ca="1" si="134"/>
        <v>0</v>
      </c>
      <c r="BV140" s="141">
        <f t="shared" ca="1" si="134"/>
        <v>0</v>
      </c>
      <c r="BW140" s="141">
        <f t="shared" ca="1" si="134"/>
        <v>0</v>
      </c>
      <c r="BX140" s="141">
        <f t="shared" ca="1" si="134"/>
        <v>0</v>
      </c>
      <c r="BY140" s="141">
        <f t="shared" ca="1" si="134"/>
        <v>0</v>
      </c>
      <c r="BZ140" s="141">
        <f t="shared" ca="1" si="134"/>
        <v>0</v>
      </c>
      <c r="CA140" s="141">
        <f t="shared" ca="1" si="134"/>
        <v>0</v>
      </c>
      <c r="CB140" s="141">
        <f t="shared" ca="1" si="134"/>
        <v>0</v>
      </c>
      <c r="CC140" s="141">
        <f t="shared" ca="1" si="134"/>
        <v>0</v>
      </c>
      <c r="CD140" s="141">
        <f t="shared" ca="1" si="134"/>
        <v>0</v>
      </c>
      <c r="CE140" s="141">
        <f t="shared" ca="1" si="134"/>
        <v>0</v>
      </c>
      <c r="CF140" s="141">
        <f t="shared" ca="1" si="134"/>
        <v>0</v>
      </c>
      <c r="CG140" s="141">
        <f t="shared" ca="1" si="134"/>
        <v>0</v>
      </c>
      <c r="CH140" s="141">
        <f t="shared" ca="1" si="134"/>
        <v>0</v>
      </c>
      <c r="CI140" s="141">
        <f t="shared" ca="1" si="134"/>
        <v>0</v>
      </c>
      <c r="CJ140" s="141">
        <f t="shared" ca="1" si="140"/>
        <v>0</v>
      </c>
      <c r="CK140" s="141">
        <f t="shared" ca="1" si="140"/>
        <v>0</v>
      </c>
      <c r="CL140" s="141">
        <f t="shared" ca="1" si="140"/>
        <v>0</v>
      </c>
      <c r="CM140" s="141">
        <f t="shared" ca="1" si="140"/>
        <v>0</v>
      </c>
      <c r="CN140" s="141">
        <f t="shared" ca="1" si="140"/>
        <v>0</v>
      </c>
      <c r="CO140" s="141">
        <f t="shared" ca="1" si="140"/>
        <v>0</v>
      </c>
      <c r="CP140" s="141">
        <f t="shared" ca="1" si="140"/>
        <v>0</v>
      </c>
      <c r="CQ140" s="141">
        <f t="shared" ca="1" si="140"/>
        <v>0</v>
      </c>
      <c r="CR140" s="141">
        <f t="shared" ca="1" si="140"/>
        <v>0</v>
      </c>
      <c r="CS140" s="141">
        <f t="shared" ca="1" si="140"/>
        <v>0</v>
      </c>
      <c r="CT140" s="141">
        <f t="shared" ca="1" si="140"/>
        <v>0</v>
      </c>
      <c r="CU140" s="141">
        <f t="shared" ca="1" si="140"/>
        <v>0</v>
      </c>
      <c r="CV140" s="141">
        <f t="shared" ca="1" si="140"/>
        <v>0</v>
      </c>
      <c r="CW140" s="141">
        <f t="shared" ca="1" si="140"/>
        <v>0</v>
      </c>
      <c r="CX140" s="141">
        <f t="shared" ca="1" si="140"/>
        <v>0</v>
      </c>
      <c r="CY140" s="141">
        <f t="shared" ca="1" si="140"/>
        <v>0</v>
      </c>
      <c r="CZ140" s="141">
        <f t="shared" ca="1" si="148"/>
        <v>0</v>
      </c>
      <c r="DA140" s="141">
        <f t="shared" ca="1" si="148"/>
        <v>0</v>
      </c>
      <c r="DB140" s="141">
        <f t="shared" ca="1" si="148"/>
        <v>0</v>
      </c>
      <c r="DC140" s="141">
        <f t="shared" ca="1" si="148"/>
        <v>0</v>
      </c>
      <c r="DD140" s="141">
        <f t="shared" ca="1" si="148"/>
        <v>0</v>
      </c>
      <c r="DE140" s="141">
        <f t="shared" ca="1" si="148"/>
        <v>0</v>
      </c>
      <c r="DF140" s="141">
        <f t="shared" ca="1" si="148"/>
        <v>0</v>
      </c>
      <c r="DG140" s="141">
        <f t="shared" ca="1" si="148"/>
        <v>0</v>
      </c>
      <c r="DH140" s="141">
        <f t="shared" ca="1" si="148"/>
        <v>0</v>
      </c>
      <c r="DI140" s="141">
        <f t="shared" ca="1" si="148"/>
        <v>0</v>
      </c>
      <c r="DJ140" s="141">
        <f t="shared" ca="1" si="148"/>
        <v>0</v>
      </c>
      <c r="DK140" s="141">
        <f t="shared" ca="1" si="148"/>
        <v>0</v>
      </c>
      <c r="DL140" s="141">
        <f t="shared" ca="1" si="148"/>
        <v>0</v>
      </c>
      <c r="DM140" s="141">
        <f t="shared" ca="1" si="148"/>
        <v>0</v>
      </c>
      <c r="DN140" s="141">
        <f t="shared" ca="1" si="148"/>
        <v>0</v>
      </c>
      <c r="DO140" s="141">
        <f t="shared" ca="1" si="148"/>
        <v>0</v>
      </c>
      <c r="DP140" s="141">
        <f t="shared" ca="1" si="141"/>
        <v>0</v>
      </c>
      <c r="DQ140" s="141">
        <f t="shared" ca="1" si="141"/>
        <v>0</v>
      </c>
      <c r="DR140" s="141">
        <f t="shared" ca="1" si="141"/>
        <v>0</v>
      </c>
      <c r="DS140" s="141">
        <f t="shared" ca="1" si="141"/>
        <v>0</v>
      </c>
      <c r="DT140" s="141">
        <f t="shared" ca="1" si="141"/>
        <v>0</v>
      </c>
      <c r="DU140" s="141">
        <f t="shared" ca="1" si="141"/>
        <v>0</v>
      </c>
      <c r="DV140" s="141">
        <f t="shared" ca="1" si="141"/>
        <v>0</v>
      </c>
      <c r="DW140" s="141">
        <f t="shared" ca="1" si="141"/>
        <v>0</v>
      </c>
      <c r="DX140" s="141">
        <f t="shared" ca="1" si="141"/>
        <v>0</v>
      </c>
      <c r="DY140" s="141">
        <f t="shared" ca="1" si="141"/>
        <v>0</v>
      </c>
      <c r="DZ140" s="141">
        <f t="shared" ca="1" si="141"/>
        <v>0</v>
      </c>
      <c r="EA140" s="141">
        <f t="shared" ca="1" si="141"/>
        <v>0</v>
      </c>
      <c r="EB140" s="141">
        <f t="shared" ca="1" si="135"/>
        <v>0</v>
      </c>
      <c r="EC140" s="141">
        <f t="shared" ca="1" si="135"/>
        <v>0</v>
      </c>
      <c r="ED140" s="141">
        <f t="shared" ca="1" si="135"/>
        <v>0</v>
      </c>
      <c r="EE140" s="141">
        <f t="shared" ca="1" si="135"/>
        <v>0</v>
      </c>
      <c r="EF140" s="141">
        <f t="shared" ca="1" si="135"/>
        <v>0</v>
      </c>
      <c r="EG140" s="141">
        <f t="shared" ca="1" si="135"/>
        <v>0</v>
      </c>
      <c r="EH140" s="141">
        <f t="shared" ca="1" si="135"/>
        <v>0</v>
      </c>
      <c r="EI140" s="141">
        <f t="shared" ca="1" si="135"/>
        <v>0</v>
      </c>
      <c r="EJ140" s="141">
        <f t="shared" ca="1" si="135"/>
        <v>0</v>
      </c>
      <c r="EK140" s="141">
        <f t="shared" ca="1" si="132"/>
        <v>0</v>
      </c>
      <c r="EL140" s="141">
        <f t="shared" ca="1" si="132"/>
        <v>0</v>
      </c>
      <c r="EM140" s="141">
        <f t="shared" ca="1" si="132"/>
        <v>0</v>
      </c>
      <c r="EN140" s="141">
        <f t="shared" ca="1" si="132"/>
        <v>0</v>
      </c>
      <c r="EO140" s="141">
        <f t="shared" ca="1" si="132"/>
        <v>0</v>
      </c>
      <c r="EP140" s="141">
        <f t="shared" ca="1" si="132"/>
        <v>0</v>
      </c>
      <c r="EQ140" s="141">
        <f t="shared" ca="1" si="132"/>
        <v>0</v>
      </c>
      <c r="ER140" s="141">
        <f t="shared" ca="1" si="132"/>
        <v>0</v>
      </c>
      <c r="ES140" s="141">
        <f t="shared" ca="1" si="132"/>
        <v>0</v>
      </c>
      <c r="ET140" s="141">
        <f t="shared" ca="1" si="132"/>
        <v>0</v>
      </c>
      <c r="EU140" s="141">
        <f t="shared" ca="1" si="132"/>
        <v>0</v>
      </c>
      <c r="EV140" s="141">
        <f t="shared" ca="1" si="139"/>
        <v>0</v>
      </c>
      <c r="EW140" s="141">
        <f t="shared" ca="1" si="139"/>
        <v>0</v>
      </c>
      <c r="EX140" s="141">
        <f t="shared" ca="1" si="139"/>
        <v>0</v>
      </c>
      <c r="EY140" s="141">
        <f t="shared" ca="1" si="139"/>
        <v>0</v>
      </c>
      <c r="EZ140" s="141">
        <f t="shared" ca="1" si="139"/>
        <v>0</v>
      </c>
      <c r="FA140" s="141">
        <f t="shared" ca="1" si="139"/>
        <v>0</v>
      </c>
      <c r="FB140" s="141">
        <f t="shared" ca="1" si="139"/>
        <v>0</v>
      </c>
    </row>
    <row r="141" spans="1:158" ht="2.25" customHeight="1">
      <c r="A141" s="139">
        <f t="shared" si="142"/>
        <v>133</v>
      </c>
      <c r="B141" s="140">
        <f t="shared" si="145"/>
        <v>133</v>
      </c>
      <c r="C141" s="140">
        <f t="shared" si="143"/>
        <v>134</v>
      </c>
      <c r="D141" s="139">
        <f t="shared" si="146"/>
        <v>1</v>
      </c>
      <c r="E141" s="139">
        <f t="shared" si="144"/>
        <v>0</v>
      </c>
      <c r="F141" s="139">
        <f t="shared" si="147"/>
        <v>1</v>
      </c>
      <c r="G141">
        <v>133</v>
      </c>
      <c r="H141" s="141">
        <f t="shared" ca="1" si="150"/>
        <v>0</v>
      </c>
      <c r="I141" s="141">
        <f t="shared" ca="1" si="150"/>
        <v>0</v>
      </c>
      <c r="J141" s="141">
        <f t="shared" ca="1" si="150"/>
        <v>0</v>
      </c>
      <c r="K141" s="141">
        <f t="shared" ca="1" si="150"/>
        <v>0</v>
      </c>
      <c r="L141" s="141">
        <f t="shared" ca="1" si="150"/>
        <v>0</v>
      </c>
      <c r="M141" s="141">
        <f t="shared" ca="1" si="150"/>
        <v>0</v>
      </c>
      <c r="N141" s="141">
        <f t="shared" ca="1" si="150"/>
        <v>0</v>
      </c>
      <c r="O141" s="141">
        <f t="shared" ca="1" si="150"/>
        <v>0</v>
      </c>
      <c r="P141" s="141">
        <f t="shared" ca="1" si="150"/>
        <v>0</v>
      </c>
      <c r="Q141" s="141">
        <f t="shared" ca="1" si="150"/>
        <v>0</v>
      </c>
      <c r="R141" s="141">
        <f t="shared" ca="1" si="150"/>
        <v>0</v>
      </c>
      <c r="S141" s="141">
        <f t="shared" ca="1" si="150"/>
        <v>0</v>
      </c>
      <c r="T141" s="141">
        <f t="shared" ca="1" si="150"/>
        <v>0</v>
      </c>
      <c r="U141" s="141">
        <f t="shared" ca="1" si="150"/>
        <v>0</v>
      </c>
      <c r="V141" s="141">
        <f t="shared" ca="1" si="150"/>
        <v>0</v>
      </c>
      <c r="W141" s="141">
        <f t="shared" ca="1" si="150"/>
        <v>0</v>
      </c>
      <c r="X141" s="141">
        <f t="shared" ca="1" si="138"/>
        <v>0</v>
      </c>
      <c r="Y141" s="141">
        <f t="shared" ca="1" si="138"/>
        <v>0</v>
      </c>
      <c r="Z141" s="141">
        <f t="shared" ca="1" si="138"/>
        <v>0</v>
      </c>
      <c r="AA141" s="141">
        <f t="shared" ca="1" si="138"/>
        <v>0</v>
      </c>
      <c r="AB141" s="141">
        <f t="shared" ca="1" si="138"/>
        <v>0</v>
      </c>
      <c r="AC141" s="141">
        <f t="shared" ca="1" si="138"/>
        <v>0</v>
      </c>
      <c r="AD141" s="141">
        <f t="shared" ca="1" si="138"/>
        <v>0</v>
      </c>
      <c r="AE141" s="141">
        <f t="shared" ca="1" si="138"/>
        <v>0</v>
      </c>
      <c r="AF141" s="141">
        <f t="shared" ca="1" si="138"/>
        <v>0</v>
      </c>
      <c r="AG141" s="141">
        <f t="shared" ca="1" si="138"/>
        <v>0</v>
      </c>
      <c r="AH141" s="141">
        <f t="shared" ca="1" si="138"/>
        <v>0</v>
      </c>
      <c r="AI141" s="141">
        <f t="shared" ca="1" si="138"/>
        <v>0</v>
      </c>
      <c r="AJ141" s="141">
        <f t="shared" ca="1" si="138"/>
        <v>0</v>
      </c>
      <c r="AK141" s="141">
        <f t="shared" ca="1" si="138"/>
        <v>0</v>
      </c>
      <c r="AL141" s="141">
        <f t="shared" ca="1" si="138"/>
        <v>0</v>
      </c>
      <c r="AM141" s="141">
        <f t="shared" ca="1" si="136"/>
        <v>0</v>
      </c>
      <c r="AN141" s="141">
        <f t="shared" ca="1" si="136"/>
        <v>0</v>
      </c>
      <c r="AO141" s="141">
        <f t="shared" ca="1" si="136"/>
        <v>0</v>
      </c>
      <c r="AP141" s="141">
        <f t="shared" ca="1" si="136"/>
        <v>0</v>
      </c>
      <c r="AQ141" s="141">
        <f t="shared" ca="1" si="136"/>
        <v>0</v>
      </c>
      <c r="AR141" s="141">
        <f t="shared" ca="1" si="136"/>
        <v>0</v>
      </c>
      <c r="AS141" s="141">
        <f t="shared" ca="1" si="136"/>
        <v>0</v>
      </c>
      <c r="AT141" s="141">
        <f t="shared" ca="1" si="136"/>
        <v>0</v>
      </c>
      <c r="AU141" s="141">
        <f t="shared" ca="1" si="136"/>
        <v>0</v>
      </c>
      <c r="AV141" s="141">
        <f t="shared" ca="1" si="136"/>
        <v>0</v>
      </c>
      <c r="AW141" s="141">
        <f t="shared" ca="1" si="136"/>
        <v>0</v>
      </c>
      <c r="AX141" s="141">
        <f t="shared" ca="1" si="136"/>
        <v>0</v>
      </c>
      <c r="AY141" s="141">
        <f t="shared" ca="1" si="136"/>
        <v>0</v>
      </c>
      <c r="AZ141" s="141">
        <f t="shared" ca="1" si="136"/>
        <v>0</v>
      </c>
      <c r="BA141" s="141">
        <f t="shared" ca="1" si="136"/>
        <v>0</v>
      </c>
      <c r="BB141" s="141">
        <f t="shared" ca="1" si="136"/>
        <v>0</v>
      </c>
      <c r="BC141" s="141">
        <f t="shared" ca="1" si="137"/>
        <v>0</v>
      </c>
      <c r="BD141" s="141">
        <f t="shared" ca="1" si="137"/>
        <v>0</v>
      </c>
      <c r="BE141" s="141">
        <f t="shared" ca="1" si="137"/>
        <v>0</v>
      </c>
      <c r="BF141" s="141">
        <f t="shared" ca="1" si="137"/>
        <v>0</v>
      </c>
      <c r="BG141" s="141">
        <f t="shared" ca="1" si="137"/>
        <v>0</v>
      </c>
      <c r="BH141" s="141">
        <f t="shared" ca="1" si="137"/>
        <v>0</v>
      </c>
      <c r="BI141" s="141">
        <f t="shared" ca="1" si="137"/>
        <v>0</v>
      </c>
      <c r="BJ141" s="141">
        <f t="shared" ca="1" si="137"/>
        <v>0</v>
      </c>
      <c r="BK141" s="141">
        <f t="shared" ca="1" si="137"/>
        <v>0</v>
      </c>
      <c r="BL141" s="141">
        <f t="shared" ca="1" si="137"/>
        <v>0</v>
      </c>
      <c r="BM141" s="141">
        <f t="shared" ca="1" si="137"/>
        <v>0</v>
      </c>
      <c r="BN141" s="141">
        <f t="shared" ca="1" si="137"/>
        <v>0</v>
      </c>
      <c r="BO141" s="141">
        <f t="shared" ca="1" si="137"/>
        <v>0</v>
      </c>
      <c r="BP141" s="141">
        <f t="shared" ca="1" si="137"/>
        <v>0</v>
      </c>
      <c r="BQ141" s="141">
        <f t="shared" ca="1" si="137"/>
        <v>0</v>
      </c>
      <c r="BR141" s="141">
        <f t="shared" ca="1" si="133"/>
        <v>0</v>
      </c>
      <c r="BS141" s="141">
        <f t="shared" ca="1" si="133"/>
        <v>0</v>
      </c>
      <c r="BT141" s="141">
        <f t="shared" ca="1" si="134"/>
        <v>0</v>
      </c>
      <c r="BU141" s="141">
        <f t="shared" ca="1" si="134"/>
        <v>0</v>
      </c>
      <c r="BV141" s="141">
        <f t="shared" ca="1" si="134"/>
        <v>0</v>
      </c>
      <c r="BW141" s="141">
        <f t="shared" ca="1" si="134"/>
        <v>0</v>
      </c>
      <c r="BX141" s="141">
        <f t="shared" ca="1" si="134"/>
        <v>0</v>
      </c>
      <c r="BY141" s="141">
        <f t="shared" ca="1" si="134"/>
        <v>0</v>
      </c>
      <c r="BZ141" s="141">
        <f t="shared" ca="1" si="134"/>
        <v>0</v>
      </c>
      <c r="CA141" s="141">
        <f t="shared" ca="1" si="134"/>
        <v>0</v>
      </c>
      <c r="CB141" s="141">
        <f t="shared" ca="1" si="134"/>
        <v>0</v>
      </c>
      <c r="CC141" s="141">
        <f t="shared" ca="1" si="134"/>
        <v>0</v>
      </c>
      <c r="CD141" s="141">
        <f t="shared" ca="1" si="134"/>
        <v>0</v>
      </c>
      <c r="CE141" s="141">
        <f t="shared" ca="1" si="134"/>
        <v>0</v>
      </c>
      <c r="CF141" s="141">
        <f t="shared" ca="1" si="134"/>
        <v>0</v>
      </c>
      <c r="CG141" s="141">
        <f t="shared" ca="1" si="134"/>
        <v>0</v>
      </c>
      <c r="CH141" s="141">
        <f t="shared" ca="1" si="134"/>
        <v>0</v>
      </c>
      <c r="CI141" s="141">
        <f t="shared" ca="1" si="134"/>
        <v>0</v>
      </c>
      <c r="CJ141" s="141">
        <f t="shared" ca="1" si="140"/>
        <v>0</v>
      </c>
      <c r="CK141" s="141">
        <f t="shared" ca="1" si="140"/>
        <v>0</v>
      </c>
      <c r="CL141" s="141">
        <f t="shared" ca="1" si="140"/>
        <v>0</v>
      </c>
      <c r="CM141" s="141">
        <f t="shared" ca="1" si="140"/>
        <v>0</v>
      </c>
      <c r="CN141" s="141">
        <f t="shared" ca="1" si="140"/>
        <v>0</v>
      </c>
      <c r="CO141" s="141">
        <f t="shared" ca="1" si="140"/>
        <v>0</v>
      </c>
      <c r="CP141" s="141">
        <f t="shared" ca="1" si="140"/>
        <v>0</v>
      </c>
      <c r="CQ141" s="141">
        <f t="shared" ca="1" si="140"/>
        <v>0</v>
      </c>
      <c r="CR141" s="141">
        <f t="shared" ca="1" si="140"/>
        <v>0</v>
      </c>
      <c r="CS141" s="141">
        <f t="shared" ca="1" si="140"/>
        <v>0</v>
      </c>
      <c r="CT141" s="141">
        <f t="shared" ca="1" si="140"/>
        <v>0</v>
      </c>
      <c r="CU141" s="141">
        <f t="shared" ca="1" si="140"/>
        <v>0</v>
      </c>
      <c r="CV141" s="141">
        <f t="shared" ca="1" si="140"/>
        <v>0</v>
      </c>
      <c r="CW141" s="141">
        <f t="shared" ca="1" si="140"/>
        <v>0</v>
      </c>
      <c r="CX141" s="141">
        <f t="shared" ca="1" si="140"/>
        <v>0</v>
      </c>
      <c r="CY141" s="141">
        <f t="shared" ca="1" si="140"/>
        <v>0</v>
      </c>
      <c r="CZ141" s="141">
        <f t="shared" ca="1" si="148"/>
        <v>0</v>
      </c>
      <c r="DA141" s="141">
        <f t="shared" ca="1" si="148"/>
        <v>0</v>
      </c>
      <c r="DB141" s="141">
        <f t="shared" ca="1" si="148"/>
        <v>0</v>
      </c>
      <c r="DC141" s="141">
        <f t="shared" ca="1" si="148"/>
        <v>0</v>
      </c>
      <c r="DD141" s="141">
        <f t="shared" ca="1" si="148"/>
        <v>0</v>
      </c>
      <c r="DE141" s="141">
        <f t="shared" ca="1" si="148"/>
        <v>0</v>
      </c>
      <c r="DF141" s="141">
        <f t="shared" ca="1" si="148"/>
        <v>0</v>
      </c>
      <c r="DG141" s="141">
        <f t="shared" ca="1" si="148"/>
        <v>0</v>
      </c>
      <c r="DH141" s="141">
        <f t="shared" ca="1" si="148"/>
        <v>0</v>
      </c>
      <c r="DI141" s="141">
        <f t="shared" ca="1" si="148"/>
        <v>0</v>
      </c>
      <c r="DJ141" s="141">
        <f t="shared" ca="1" si="148"/>
        <v>0</v>
      </c>
      <c r="DK141" s="141">
        <f t="shared" ca="1" si="148"/>
        <v>0</v>
      </c>
      <c r="DL141" s="141">
        <f t="shared" ca="1" si="148"/>
        <v>0</v>
      </c>
      <c r="DM141" s="141">
        <f t="shared" ca="1" si="148"/>
        <v>0</v>
      </c>
      <c r="DN141" s="141">
        <f t="shared" ca="1" si="148"/>
        <v>0</v>
      </c>
      <c r="DO141" s="141">
        <f t="shared" ca="1" si="148"/>
        <v>0</v>
      </c>
      <c r="DP141" s="141">
        <f t="shared" ca="1" si="141"/>
        <v>0</v>
      </c>
      <c r="DQ141" s="141">
        <f t="shared" ca="1" si="141"/>
        <v>0</v>
      </c>
      <c r="DR141" s="141">
        <f t="shared" ca="1" si="141"/>
        <v>0</v>
      </c>
      <c r="DS141" s="141">
        <f t="shared" ca="1" si="141"/>
        <v>0</v>
      </c>
      <c r="DT141" s="141">
        <f t="shared" ca="1" si="141"/>
        <v>0</v>
      </c>
      <c r="DU141" s="141">
        <f t="shared" ca="1" si="141"/>
        <v>0</v>
      </c>
      <c r="DV141" s="141">
        <f t="shared" ca="1" si="141"/>
        <v>0</v>
      </c>
      <c r="DW141" s="141">
        <f t="shared" ca="1" si="141"/>
        <v>0</v>
      </c>
      <c r="DX141" s="141">
        <f t="shared" ca="1" si="141"/>
        <v>0</v>
      </c>
      <c r="DY141" s="141">
        <f t="shared" ca="1" si="141"/>
        <v>0</v>
      </c>
      <c r="DZ141" s="141">
        <f t="shared" ca="1" si="141"/>
        <v>0</v>
      </c>
      <c r="EA141" s="141">
        <f t="shared" ca="1" si="141"/>
        <v>0</v>
      </c>
      <c r="EB141" s="141">
        <f t="shared" ca="1" si="135"/>
        <v>0</v>
      </c>
      <c r="EC141" s="141">
        <f t="shared" ca="1" si="135"/>
        <v>0</v>
      </c>
      <c r="ED141" s="141">
        <f t="shared" ca="1" si="135"/>
        <v>0</v>
      </c>
      <c r="EE141" s="141">
        <f t="shared" ca="1" si="135"/>
        <v>0</v>
      </c>
      <c r="EF141" s="141">
        <f t="shared" ca="1" si="135"/>
        <v>0</v>
      </c>
      <c r="EG141" s="141">
        <f t="shared" ca="1" si="135"/>
        <v>0</v>
      </c>
      <c r="EH141" s="141">
        <f t="shared" ca="1" si="135"/>
        <v>0</v>
      </c>
      <c r="EI141" s="141">
        <f t="shared" ca="1" si="135"/>
        <v>0</v>
      </c>
      <c r="EJ141" s="141">
        <f t="shared" ca="1" si="135"/>
        <v>0</v>
      </c>
      <c r="EK141" s="141">
        <f t="shared" ca="1" si="132"/>
        <v>0</v>
      </c>
      <c r="EL141" s="141">
        <f t="shared" ca="1" si="132"/>
        <v>0</v>
      </c>
      <c r="EM141" s="141">
        <f t="shared" ca="1" si="132"/>
        <v>0</v>
      </c>
      <c r="EN141" s="141">
        <f t="shared" ca="1" si="132"/>
        <v>0</v>
      </c>
      <c r="EO141" s="141">
        <f t="shared" ca="1" si="132"/>
        <v>0</v>
      </c>
      <c r="EP141" s="141">
        <f t="shared" ca="1" si="132"/>
        <v>0</v>
      </c>
      <c r="EQ141" s="141">
        <f t="shared" ca="1" si="132"/>
        <v>0</v>
      </c>
      <c r="ER141" s="141">
        <f t="shared" ca="1" si="132"/>
        <v>0</v>
      </c>
      <c r="ES141" s="141">
        <f t="shared" ca="1" si="132"/>
        <v>0</v>
      </c>
      <c r="ET141" s="141">
        <f t="shared" ca="1" si="132"/>
        <v>0</v>
      </c>
      <c r="EU141" s="141">
        <f t="shared" ca="1" si="132"/>
        <v>0</v>
      </c>
      <c r="EV141" s="141">
        <f t="shared" ca="1" si="139"/>
        <v>0</v>
      </c>
      <c r="EW141" s="141">
        <f t="shared" ca="1" si="139"/>
        <v>0</v>
      </c>
      <c r="EX141" s="141">
        <f t="shared" ca="1" si="139"/>
        <v>0</v>
      </c>
      <c r="EY141" s="141">
        <f t="shared" ca="1" si="139"/>
        <v>0</v>
      </c>
      <c r="EZ141" s="141">
        <f t="shared" ca="1" si="139"/>
        <v>0</v>
      </c>
      <c r="FA141" s="141">
        <f t="shared" ca="1" si="139"/>
        <v>0</v>
      </c>
      <c r="FB141" s="141">
        <f t="shared" ca="1" si="139"/>
        <v>0</v>
      </c>
    </row>
    <row r="142" spans="1:158" ht="2.25" customHeight="1">
      <c r="A142" s="139">
        <f t="shared" si="142"/>
        <v>134</v>
      </c>
      <c r="B142" s="140">
        <f t="shared" si="145"/>
        <v>134</v>
      </c>
      <c r="C142" s="140">
        <f t="shared" si="143"/>
        <v>135</v>
      </c>
      <c r="D142" s="139">
        <f t="shared" si="146"/>
        <v>1</v>
      </c>
      <c r="E142" s="139">
        <f t="shared" si="144"/>
        <v>0</v>
      </c>
      <c r="F142" s="139">
        <f t="shared" si="147"/>
        <v>1</v>
      </c>
      <c r="G142">
        <v>134</v>
      </c>
      <c r="H142" s="141">
        <f t="shared" ca="1" si="150"/>
        <v>0</v>
      </c>
      <c r="I142" s="141">
        <f t="shared" ca="1" si="150"/>
        <v>0</v>
      </c>
      <c r="J142" s="141">
        <f t="shared" ca="1" si="150"/>
        <v>0</v>
      </c>
      <c r="K142" s="141">
        <f t="shared" ca="1" si="150"/>
        <v>0</v>
      </c>
      <c r="L142" s="141">
        <f t="shared" ca="1" si="150"/>
        <v>0</v>
      </c>
      <c r="M142" s="141">
        <f t="shared" ca="1" si="150"/>
        <v>0</v>
      </c>
      <c r="N142" s="141">
        <f t="shared" ca="1" si="150"/>
        <v>0</v>
      </c>
      <c r="O142" s="141">
        <f t="shared" ca="1" si="150"/>
        <v>0</v>
      </c>
      <c r="P142" s="141">
        <f t="shared" ca="1" si="150"/>
        <v>0</v>
      </c>
      <c r="Q142" s="141">
        <f t="shared" ca="1" si="150"/>
        <v>0</v>
      </c>
      <c r="R142" s="141">
        <f t="shared" ca="1" si="150"/>
        <v>0</v>
      </c>
      <c r="S142" s="141">
        <f t="shared" ca="1" si="150"/>
        <v>0</v>
      </c>
      <c r="T142" s="141">
        <f t="shared" ca="1" si="150"/>
        <v>0</v>
      </c>
      <c r="U142" s="141">
        <f t="shared" ca="1" si="150"/>
        <v>0</v>
      </c>
      <c r="V142" s="141">
        <f t="shared" ca="1" si="150"/>
        <v>0</v>
      </c>
      <c r="W142" s="141">
        <f t="shared" ca="1" si="150"/>
        <v>0</v>
      </c>
      <c r="X142" s="141">
        <f t="shared" ca="1" si="138"/>
        <v>0</v>
      </c>
      <c r="Y142" s="141">
        <f t="shared" ca="1" si="138"/>
        <v>0</v>
      </c>
      <c r="Z142" s="141">
        <f t="shared" ca="1" si="138"/>
        <v>0</v>
      </c>
      <c r="AA142" s="141">
        <f t="shared" ca="1" si="138"/>
        <v>0</v>
      </c>
      <c r="AB142" s="141">
        <f t="shared" ca="1" si="138"/>
        <v>0</v>
      </c>
      <c r="AC142" s="141">
        <f t="shared" ca="1" si="138"/>
        <v>0</v>
      </c>
      <c r="AD142" s="141">
        <f t="shared" ca="1" si="138"/>
        <v>0</v>
      </c>
      <c r="AE142" s="141">
        <f t="shared" ca="1" si="138"/>
        <v>0</v>
      </c>
      <c r="AF142" s="141">
        <f t="shared" ca="1" si="138"/>
        <v>0</v>
      </c>
      <c r="AG142" s="141">
        <f t="shared" ca="1" si="138"/>
        <v>0</v>
      </c>
      <c r="AH142" s="141">
        <f t="shared" ca="1" si="138"/>
        <v>0</v>
      </c>
      <c r="AI142" s="141">
        <f t="shared" ca="1" si="138"/>
        <v>0</v>
      </c>
      <c r="AJ142" s="141">
        <f t="shared" ca="1" si="138"/>
        <v>0</v>
      </c>
      <c r="AK142" s="141">
        <f t="shared" ca="1" si="138"/>
        <v>0</v>
      </c>
      <c r="AL142" s="141">
        <f t="shared" ca="1" si="138"/>
        <v>0</v>
      </c>
      <c r="AM142" s="141">
        <f t="shared" ca="1" si="136"/>
        <v>0</v>
      </c>
      <c r="AN142" s="141">
        <f t="shared" ca="1" si="136"/>
        <v>0</v>
      </c>
      <c r="AO142" s="141">
        <f t="shared" ca="1" si="136"/>
        <v>0</v>
      </c>
      <c r="AP142" s="141">
        <f t="shared" ca="1" si="136"/>
        <v>0</v>
      </c>
      <c r="AQ142" s="141">
        <f t="shared" ca="1" si="136"/>
        <v>0</v>
      </c>
      <c r="AR142" s="141">
        <f t="shared" ca="1" si="136"/>
        <v>0</v>
      </c>
      <c r="AS142" s="141">
        <f t="shared" ca="1" si="136"/>
        <v>0</v>
      </c>
      <c r="AT142" s="141">
        <f t="shared" ca="1" si="136"/>
        <v>0</v>
      </c>
      <c r="AU142" s="141">
        <f t="shared" ca="1" si="136"/>
        <v>0</v>
      </c>
      <c r="AV142" s="141">
        <f t="shared" ca="1" si="136"/>
        <v>0</v>
      </c>
      <c r="AW142" s="141">
        <f t="shared" ca="1" si="136"/>
        <v>0</v>
      </c>
      <c r="AX142" s="141">
        <f t="shared" ca="1" si="136"/>
        <v>0</v>
      </c>
      <c r="AY142" s="141">
        <f t="shared" ca="1" si="136"/>
        <v>0</v>
      </c>
      <c r="AZ142" s="141">
        <f t="shared" ca="1" si="136"/>
        <v>0</v>
      </c>
      <c r="BA142" s="141">
        <f t="shared" ca="1" si="136"/>
        <v>0</v>
      </c>
      <c r="BB142" s="141">
        <f t="shared" ref="BB142" ca="1" si="151">(((INDIRECT("Desenho!L" &amp; (1+$B142)&amp;"C"&amp;(1+BB$5),FALSE)*$D142+INDIRECT("Desenho!L" &amp;(1+$C142)&amp;"C"&amp;(1+BB$5),FALSE)*$E142)/$F142)*BB$3+((INDIRECT("Desenho!L" &amp;(1+$B142) &amp;"C"&amp;(1+BB$4),FALSE)*$D142+INDIRECT("Desenho!L" &amp;(1+$C142)&amp;"C"&amp;(1+BB$4),FALSE)*$E142)/$F142)*BB$2)/BB$1</f>
        <v>0</v>
      </c>
      <c r="BC142" s="141">
        <f t="shared" ca="1" si="137"/>
        <v>0</v>
      </c>
      <c r="BD142" s="141">
        <f t="shared" ca="1" si="137"/>
        <v>0</v>
      </c>
      <c r="BE142" s="141">
        <f t="shared" ca="1" si="137"/>
        <v>0</v>
      </c>
      <c r="BF142" s="141">
        <f t="shared" ca="1" si="137"/>
        <v>0</v>
      </c>
      <c r="BG142" s="141">
        <f t="shared" ca="1" si="137"/>
        <v>0</v>
      </c>
      <c r="BH142" s="141">
        <f t="shared" ca="1" si="137"/>
        <v>0</v>
      </c>
      <c r="BI142" s="141">
        <f t="shared" ca="1" si="137"/>
        <v>0</v>
      </c>
      <c r="BJ142" s="141">
        <f t="shared" ca="1" si="137"/>
        <v>0</v>
      </c>
      <c r="BK142" s="141">
        <f t="shared" ca="1" si="137"/>
        <v>0</v>
      </c>
      <c r="BL142" s="141">
        <f t="shared" ca="1" si="137"/>
        <v>0</v>
      </c>
      <c r="BM142" s="141">
        <f t="shared" ca="1" si="137"/>
        <v>0</v>
      </c>
      <c r="BN142" s="141">
        <f t="shared" ca="1" si="137"/>
        <v>0</v>
      </c>
      <c r="BO142" s="141">
        <f t="shared" ca="1" si="137"/>
        <v>0</v>
      </c>
      <c r="BP142" s="141">
        <f t="shared" ca="1" si="137"/>
        <v>0</v>
      </c>
      <c r="BQ142" s="141">
        <f t="shared" ca="1" si="137"/>
        <v>0</v>
      </c>
      <c r="BR142" s="141">
        <f t="shared" ca="1" si="137"/>
        <v>0</v>
      </c>
      <c r="BS142" s="141">
        <f t="shared" ref="BS142:CH157" ca="1" si="152">(((INDIRECT("Desenho!L" &amp; (1+$B142)&amp;"C"&amp;(1+BS$5),FALSE)*$D142+INDIRECT("Desenho!L" &amp;(1+$C142)&amp;"C"&amp;(1+BS$5),FALSE)*$E142)/$F142)*BS$3+((INDIRECT("Desenho!L" &amp;(1+$B142) &amp;"C"&amp;(1+BS$4),FALSE)*$D142+INDIRECT("Desenho!L" &amp;(1+$C142)&amp;"C"&amp;(1+BS$4),FALSE)*$E142)/$F142)*BS$2)/BS$1</f>
        <v>0</v>
      </c>
      <c r="BT142" s="141">
        <f t="shared" ca="1" si="152"/>
        <v>0</v>
      </c>
      <c r="BU142" s="141">
        <f t="shared" ca="1" si="152"/>
        <v>0</v>
      </c>
      <c r="BV142" s="141">
        <f t="shared" ca="1" si="152"/>
        <v>0</v>
      </c>
      <c r="BW142" s="141">
        <f t="shared" ca="1" si="152"/>
        <v>0</v>
      </c>
      <c r="BX142" s="141">
        <f t="shared" ca="1" si="152"/>
        <v>0</v>
      </c>
      <c r="BY142" s="141">
        <f t="shared" ca="1" si="152"/>
        <v>0</v>
      </c>
      <c r="BZ142" s="141">
        <f t="shared" ca="1" si="152"/>
        <v>0</v>
      </c>
      <c r="CA142" s="141">
        <f t="shared" ca="1" si="152"/>
        <v>0</v>
      </c>
      <c r="CB142" s="141">
        <f t="shared" ca="1" si="152"/>
        <v>0</v>
      </c>
      <c r="CC142" s="141">
        <f t="shared" ca="1" si="152"/>
        <v>0</v>
      </c>
      <c r="CD142" s="141">
        <f t="shared" ca="1" si="152"/>
        <v>0</v>
      </c>
      <c r="CE142" s="141">
        <f t="shared" ca="1" si="152"/>
        <v>0</v>
      </c>
      <c r="CF142" s="141">
        <f t="shared" ca="1" si="152"/>
        <v>0</v>
      </c>
      <c r="CG142" s="141">
        <f t="shared" ca="1" si="152"/>
        <v>0</v>
      </c>
      <c r="CH142" s="141">
        <f t="shared" ca="1" si="152"/>
        <v>0</v>
      </c>
      <c r="CI142" s="141">
        <f t="shared" ref="CI142:CX157" ca="1" si="153">(((INDIRECT("Desenho!L" &amp; (1+$B142)&amp;"C"&amp;(1+CI$5),FALSE)*$D142+INDIRECT("Desenho!L" &amp;(1+$C142)&amp;"C"&amp;(1+CI$5),FALSE)*$E142)/$F142)*CI$3+((INDIRECT("Desenho!L" &amp;(1+$B142) &amp;"C"&amp;(1+CI$4),FALSE)*$D142+INDIRECT("Desenho!L" &amp;(1+$C142)&amp;"C"&amp;(1+CI$4),FALSE)*$E142)/$F142)*CI$2)/CI$1</f>
        <v>0</v>
      </c>
      <c r="CJ142" s="141">
        <f t="shared" ca="1" si="153"/>
        <v>0</v>
      </c>
      <c r="CK142" s="141">
        <f t="shared" ca="1" si="153"/>
        <v>0</v>
      </c>
      <c r="CL142" s="141">
        <f t="shared" ca="1" si="153"/>
        <v>0</v>
      </c>
      <c r="CM142" s="141">
        <f t="shared" ca="1" si="153"/>
        <v>0</v>
      </c>
      <c r="CN142" s="141">
        <f t="shared" ca="1" si="153"/>
        <v>0</v>
      </c>
      <c r="CO142" s="141">
        <f t="shared" ca="1" si="153"/>
        <v>0</v>
      </c>
      <c r="CP142" s="141">
        <f t="shared" ca="1" si="153"/>
        <v>0</v>
      </c>
      <c r="CQ142" s="141">
        <f t="shared" ca="1" si="153"/>
        <v>0</v>
      </c>
      <c r="CR142" s="141">
        <f t="shared" ca="1" si="153"/>
        <v>0</v>
      </c>
      <c r="CS142" s="141">
        <f t="shared" ca="1" si="153"/>
        <v>0</v>
      </c>
      <c r="CT142" s="141">
        <f t="shared" ca="1" si="153"/>
        <v>0</v>
      </c>
      <c r="CU142" s="141">
        <f t="shared" ca="1" si="153"/>
        <v>0</v>
      </c>
      <c r="CV142" s="141">
        <f t="shared" ca="1" si="153"/>
        <v>0</v>
      </c>
      <c r="CW142" s="141">
        <f t="shared" ca="1" si="140"/>
        <v>0</v>
      </c>
      <c r="CX142" s="141">
        <f t="shared" ca="1" si="140"/>
        <v>0</v>
      </c>
      <c r="CY142" s="141">
        <f t="shared" ca="1" si="140"/>
        <v>0</v>
      </c>
      <c r="CZ142" s="141">
        <f t="shared" ca="1" si="148"/>
        <v>0</v>
      </c>
      <c r="DA142" s="141">
        <f t="shared" ca="1" si="148"/>
        <v>0</v>
      </c>
      <c r="DB142" s="141">
        <f t="shared" ca="1" si="148"/>
        <v>0</v>
      </c>
      <c r="DC142" s="141">
        <f t="shared" ca="1" si="148"/>
        <v>0</v>
      </c>
      <c r="DD142" s="141">
        <f t="shared" ca="1" si="148"/>
        <v>0</v>
      </c>
      <c r="DE142" s="141">
        <f t="shared" ca="1" si="148"/>
        <v>0</v>
      </c>
      <c r="DF142" s="141">
        <f t="shared" ca="1" si="148"/>
        <v>0</v>
      </c>
      <c r="DG142" s="141">
        <f t="shared" ca="1" si="148"/>
        <v>0</v>
      </c>
      <c r="DH142" s="141">
        <f t="shared" ca="1" si="148"/>
        <v>0</v>
      </c>
      <c r="DI142" s="141">
        <f t="shared" ca="1" si="148"/>
        <v>0</v>
      </c>
      <c r="DJ142" s="141">
        <f t="shared" ca="1" si="148"/>
        <v>0</v>
      </c>
      <c r="DK142" s="141">
        <f t="shared" ca="1" si="148"/>
        <v>0</v>
      </c>
      <c r="DL142" s="141">
        <f t="shared" ca="1" si="148"/>
        <v>0</v>
      </c>
      <c r="DM142" s="141">
        <f t="shared" ca="1" si="148"/>
        <v>0</v>
      </c>
      <c r="DN142" s="141">
        <f t="shared" ca="1" si="148"/>
        <v>0</v>
      </c>
      <c r="DO142" s="141">
        <f t="shared" ca="1" si="148"/>
        <v>0</v>
      </c>
      <c r="DP142" s="141">
        <f t="shared" ca="1" si="141"/>
        <v>0</v>
      </c>
      <c r="DQ142" s="141">
        <f t="shared" ca="1" si="141"/>
        <v>0</v>
      </c>
      <c r="DR142" s="141">
        <f t="shared" ca="1" si="141"/>
        <v>0</v>
      </c>
      <c r="DS142" s="141">
        <f t="shared" ca="1" si="141"/>
        <v>0</v>
      </c>
      <c r="DT142" s="141">
        <f t="shared" ca="1" si="141"/>
        <v>0</v>
      </c>
      <c r="DU142" s="141">
        <f t="shared" ca="1" si="141"/>
        <v>0</v>
      </c>
      <c r="DV142" s="141">
        <f t="shared" ca="1" si="141"/>
        <v>0</v>
      </c>
      <c r="DW142" s="141">
        <f t="shared" ca="1" si="141"/>
        <v>0</v>
      </c>
      <c r="DX142" s="141">
        <f t="shared" ca="1" si="141"/>
        <v>0</v>
      </c>
      <c r="DY142" s="141">
        <f t="shared" ca="1" si="141"/>
        <v>0</v>
      </c>
      <c r="DZ142" s="141">
        <f t="shared" ca="1" si="141"/>
        <v>0</v>
      </c>
      <c r="EA142" s="141">
        <f t="shared" ca="1" si="141"/>
        <v>0</v>
      </c>
      <c r="EB142" s="141">
        <f t="shared" ca="1" si="135"/>
        <v>0</v>
      </c>
      <c r="EC142" s="141">
        <f t="shared" ca="1" si="135"/>
        <v>0</v>
      </c>
      <c r="ED142" s="141">
        <f t="shared" ca="1" si="135"/>
        <v>0</v>
      </c>
      <c r="EE142" s="141">
        <f t="shared" ca="1" si="135"/>
        <v>0</v>
      </c>
      <c r="EF142" s="141">
        <f t="shared" ca="1" si="135"/>
        <v>0</v>
      </c>
      <c r="EG142" s="141">
        <f t="shared" ca="1" si="135"/>
        <v>0</v>
      </c>
      <c r="EH142" s="141">
        <f t="shared" ca="1" si="135"/>
        <v>0</v>
      </c>
      <c r="EI142" s="141">
        <f t="shared" ca="1" si="135"/>
        <v>0</v>
      </c>
      <c r="EJ142" s="141">
        <f t="shared" ca="1" si="135"/>
        <v>0</v>
      </c>
      <c r="EK142" s="141">
        <f t="shared" ca="1" si="132"/>
        <v>0</v>
      </c>
      <c r="EL142" s="141">
        <f t="shared" ca="1" si="132"/>
        <v>0</v>
      </c>
      <c r="EM142" s="141">
        <f t="shared" ca="1" si="132"/>
        <v>0</v>
      </c>
      <c r="EN142" s="141">
        <f t="shared" ca="1" si="132"/>
        <v>0</v>
      </c>
      <c r="EO142" s="141">
        <f t="shared" ca="1" si="132"/>
        <v>0</v>
      </c>
      <c r="EP142" s="141">
        <f t="shared" ca="1" si="132"/>
        <v>0</v>
      </c>
      <c r="EQ142" s="141">
        <f t="shared" ca="1" si="132"/>
        <v>0</v>
      </c>
      <c r="ER142" s="141">
        <f t="shared" ca="1" si="132"/>
        <v>0</v>
      </c>
      <c r="ES142" s="141">
        <f t="shared" ca="1" si="132"/>
        <v>0</v>
      </c>
      <c r="ET142" s="141">
        <f t="shared" ca="1" si="132"/>
        <v>0</v>
      </c>
      <c r="EU142" s="141">
        <f t="shared" ca="1" si="132"/>
        <v>0</v>
      </c>
      <c r="EV142" s="141">
        <f t="shared" ca="1" si="139"/>
        <v>0</v>
      </c>
      <c r="EW142" s="141">
        <f t="shared" ca="1" si="139"/>
        <v>0</v>
      </c>
      <c r="EX142" s="141">
        <f t="shared" ca="1" si="139"/>
        <v>0</v>
      </c>
      <c r="EY142" s="141">
        <f t="shared" ca="1" si="139"/>
        <v>0</v>
      </c>
      <c r="EZ142" s="141">
        <f t="shared" ca="1" si="139"/>
        <v>0</v>
      </c>
      <c r="FA142" s="141">
        <f t="shared" ca="1" si="139"/>
        <v>0</v>
      </c>
      <c r="FB142" s="141">
        <f t="shared" ca="1" si="139"/>
        <v>0</v>
      </c>
    </row>
    <row r="143" spans="1:158" ht="2.25" customHeight="1">
      <c r="A143" s="139">
        <f t="shared" si="142"/>
        <v>135</v>
      </c>
      <c r="B143" s="140">
        <f t="shared" si="145"/>
        <v>135</v>
      </c>
      <c r="C143" s="140">
        <f t="shared" si="143"/>
        <v>136</v>
      </c>
      <c r="D143" s="139">
        <f t="shared" si="146"/>
        <v>1</v>
      </c>
      <c r="E143" s="139">
        <f t="shared" si="144"/>
        <v>0</v>
      </c>
      <c r="F143" s="139">
        <f t="shared" si="147"/>
        <v>1</v>
      </c>
      <c r="G143">
        <v>135</v>
      </c>
      <c r="H143" s="141">
        <f t="shared" ca="1" si="150"/>
        <v>0</v>
      </c>
      <c r="I143" s="141">
        <f t="shared" ca="1" si="150"/>
        <v>0</v>
      </c>
      <c r="J143" s="141">
        <f t="shared" ca="1" si="150"/>
        <v>0</v>
      </c>
      <c r="K143" s="141">
        <f t="shared" ca="1" si="150"/>
        <v>0</v>
      </c>
      <c r="L143" s="141">
        <f t="shared" ca="1" si="150"/>
        <v>0</v>
      </c>
      <c r="M143" s="141">
        <f t="shared" ca="1" si="150"/>
        <v>0</v>
      </c>
      <c r="N143" s="141">
        <f t="shared" ca="1" si="150"/>
        <v>0</v>
      </c>
      <c r="O143" s="141">
        <f t="shared" ca="1" si="150"/>
        <v>0</v>
      </c>
      <c r="P143" s="141">
        <f t="shared" ca="1" si="150"/>
        <v>0</v>
      </c>
      <c r="Q143" s="141">
        <f t="shared" ca="1" si="150"/>
        <v>0</v>
      </c>
      <c r="R143" s="141">
        <f t="shared" ca="1" si="150"/>
        <v>0</v>
      </c>
      <c r="S143" s="141">
        <f t="shared" ca="1" si="150"/>
        <v>0</v>
      </c>
      <c r="T143" s="141">
        <f t="shared" ca="1" si="150"/>
        <v>0</v>
      </c>
      <c r="U143" s="141">
        <f t="shared" ca="1" si="150"/>
        <v>0</v>
      </c>
      <c r="V143" s="141">
        <f t="shared" ca="1" si="150"/>
        <v>0</v>
      </c>
      <c r="W143" s="141">
        <f t="shared" ca="1" si="150"/>
        <v>0</v>
      </c>
      <c r="X143" s="141">
        <f t="shared" ca="1" si="138"/>
        <v>0</v>
      </c>
      <c r="Y143" s="141">
        <f t="shared" ca="1" si="138"/>
        <v>0</v>
      </c>
      <c r="Z143" s="141">
        <f t="shared" ca="1" si="138"/>
        <v>0</v>
      </c>
      <c r="AA143" s="141">
        <f t="shared" ca="1" si="138"/>
        <v>0</v>
      </c>
      <c r="AB143" s="141">
        <f t="shared" ca="1" si="138"/>
        <v>0</v>
      </c>
      <c r="AC143" s="141">
        <f t="shared" ca="1" si="138"/>
        <v>0</v>
      </c>
      <c r="AD143" s="141">
        <f t="shared" ca="1" si="138"/>
        <v>0</v>
      </c>
      <c r="AE143" s="141">
        <f t="shared" ca="1" si="138"/>
        <v>0</v>
      </c>
      <c r="AF143" s="141">
        <f t="shared" ca="1" si="138"/>
        <v>0</v>
      </c>
      <c r="AG143" s="141">
        <f t="shared" ca="1" si="138"/>
        <v>0</v>
      </c>
      <c r="AH143" s="141">
        <f t="shared" ca="1" si="138"/>
        <v>0</v>
      </c>
      <c r="AI143" s="141">
        <f t="shared" ca="1" si="138"/>
        <v>0</v>
      </c>
      <c r="AJ143" s="141">
        <f t="shared" ca="1" si="138"/>
        <v>0</v>
      </c>
      <c r="AK143" s="141">
        <f t="shared" ca="1" si="138"/>
        <v>0</v>
      </c>
      <c r="AL143" s="141">
        <f t="shared" ca="1" si="138"/>
        <v>0</v>
      </c>
      <c r="AM143" s="141">
        <f t="shared" ca="1" si="138"/>
        <v>0</v>
      </c>
      <c r="AN143" s="141">
        <f t="shared" ref="AN143:BC158" ca="1" si="154">(((INDIRECT("Desenho!L" &amp; (1+$B143)&amp;"C"&amp;(1+AN$5),FALSE)*$D143+INDIRECT("Desenho!L" &amp;(1+$C143)&amp;"C"&amp;(1+AN$5),FALSE)*$E143)/$F143)*AN$3+((INDIRECT("Desenho!L" &amp;(1+$B143) &amp;"C"&amp;(1+AN$4),FALSE)*$D143+INDIRECT("Desenho!L" &amp;(1+$C143)&amp;"C"&amp;(1+AN$4),FALSE)*$E143)/$F143)*AN$2)/AN$1</f>
        <v>0</v>
      </c>
      <c r="AO143" s="141">
        <f t="shared" ca="1" si="154"/>
        <v>0</v>
      </c>
      <c r="AP143" s="141">
        <f t="shared" ca="1" si="154"/>
        <v>0</v>
      </c>
      <c r="AQ143" s="141">
        <f t="shared" ca="1" si="154"/>
        <v>0</v>
      </c>
      <c r="AR143" s="141">
        <f t="shared" ca="1" si="154"/>
        <v>0</v>
      </c>
      <c r="AS143" s="141">
        <f t="shared" ca="1" si="154"/>
        <v>0</v>
      </c>
      <c r="AT143" s="141">
        <f t="shared" ca="1" si="154"/>
        <v>0</v>
      </c>
      <c r="AU143" s="141">
        <f t="shared" ca="1" si="154"/>
        <v>0</v>
      </c>
      <c r="AV143" s="141">
        <f t="shared" ca="1" si="154"/>
        <v>0</v>
      </c>
      <c r="AW143" s="141">
        <f t="shared" ca="1" si="154"/>
        <v>0</v>
      </c>
      <c r="AX143" s="141">
        <f t="shared" ca="1" si="154"/>
        <v>0</v>
      </c>
      <c r="AY143" s="141">
        <f t="shared" ca="1" si="154"/>
        <v>0</v>
      </c>
      <c r="AZ143" s="141">
        <f t="shared" ca="1" si="154"/>
        <v>0</v>
      </c>
      <c r="BA143" s="141">
        <f t="shared" ca="1" si="154"/>
        <v>0</v>
      </c>
      <c r="BB143" s="141">
        <f t="shared" ca="1" si="154"/>
        <v>0</v>
      </c>
      <c r="BC143" s="141">
        <f t="shared" ca="1" si="154"/>
        <v>0</v>
      </c>
      <c r="BD143" s="141">
        <f t="shared" ref="BD143:BS158" ca="1" si="155">(((INDIRECT("Desenho!L" &amp; (1+$B143)&amp;"C"&amp;(1+BD$5),FALSE)*$D143+INDIRECT("Desenho!L" &amp;(1+$C143)&amp;"C"&amp;(1+BD$5),FALSE)*$E143)/$F143)*BD$3+((INDIRECT("Desenho!L" &amp;(1+$B143) &amp;"C"&amp;(1+BD$4),FALSE)*$D143+INDIRECT("Desenho!L" &amp;(1+$C143)&amp;"C"&amp;(1+BD$4),FALSE)*$E143)/$F143)*BD$2)/BD$1</f>
        <v>0</v>
      </c>
      <c r="BE143" s="141">
        <f t="shared" ca="1" si="155"/>
        <v>0</v>
      </c>
      <c r="BF143" s="141">
        <f t="shared" ca="1" si="155"/>
        <v>0</v>
      </c>
      <c r="BG143" s="141">
        <f t="shared" ca="1" si="155"/>
        <v>0</v>
      </c>
      <c r="BH143" s="141">
        <f t="shared" ca="1" si="155"/>
        <v>0</v>
      </c>
      <c r="BI143" s="141">
        <f t="shared" ca="1" si="155"/>
        <v>0</v>
      </c>
      <c r="BJ143" s="141">
        <f t="shared" ca="1" si="155"/>
        <v>0</v>
      </c>
      <c r="BK143" s="141">
        <f t="shared" ca="1" si="155"/>
        <v>0</v>
      </c>
      <c r="BL143" s="141">
        <f t="shared" ca="1" si="155"/>
        <v>0</v>
      </c>
      <c r="BM143" s="141">
        <f t="shared" ca="1" si="155"/>
        <v>0</v>
      </c>
      <c r="BN143" s="141">
        <f t="shared" ca="1" si="155"/>
        <v>0</v>
      </c>
      <c r="BO143" s="141">
        <f t="shared" ca="1" si="155"/>
        <v>0</v>
      </c>
      <c r="BP143" s="141">
        <f t="shared" ca="1" si="155"/>
        <v>0</v>
      </c>
      <c r="BQ143" s="141">
        <f t="shared" ca="1" si="155"/>
        <v>0</v>
      </c>
      <c r="BR143" s="141">
        <f t="shared" ca="1" si="155"/>
        <v>0</v>
      </c>
      <c r="BS143" s="141">
        <f t="shared" ca="1" si="155"/>
        <v>0</v>
      </c>
      <c r="BT143" s="141">
        <f t="shared" ca="1" si="152"/>
        <v>0</v>
      </c>
      <c r="BU143" s="141">
        <f t="shared" ca="1" si="152"/>
        <v>0</v>
      </c>
      <c r="BV143" s="141">
        <f t="shared" ca="1" si="152"/>
        <v>0</v>
      </c>
      <c r="BW143" s="141">
        <f t="shared" ca="1" si="152"/>
        <v>0</v>
      </c>
      <c r="BX143" s="141">
        <f t="shared" ca="1" si="152"/>
        <v>0</v>
      </c>
      <c r="BY143" s="141">
        <f t="shared" ca="1" si="152"/>
        <v>0</v>
      </c>
      <c r="BZ143" s="141">
        <f t="shared" ca="1" si="152"/>
        <v>0</v>
      </c>
      <c r="CA143" s="141">
        <f t="shared" ca="1" si="152"/>
        <v>0</v>
      </c>
      <c r="CB143" s="141">
        <f t="shared" ca="1" si="152"/>
        <v>0</v>
      </c>
      <c r="CC143" s="141">
        <f t="shared" ca="1" si="152"/>
        <v>0</v>
      </c>
      <c r="CD143" s="141">
        <f t="shared" ca="1" si="152"/>
        <v>0</v>
      </c>
      <c r="CE143" s="141">
        <f t="shared" ca="1" si="152"/>
        <v>0</v>
      </c>
      <c r="CF143" s="141">
        <f t="shared" ca="1" si="152"/>
        <v>0</v>
      </c>
      <c r="CG143" s="141">
        <f t="shared" ca="1" si="152"/>
        <v>0</v>
      </c>
      <c r="CH143" s="141">
        <f t="shared" ca="1" si="152"/>
        <v>0</v>
      </c>
      <c r="CI143" s="141">
        <f t="shared" ca="1" si="153"/>
        <v>0</v>
      </c>
      <c r="CJ143" s="141">
        <f t="shared" ca="1" si="153"/>
        <v>0</v>
      </c>
      <c r="CK143" s="141">
        <f t="shared" ca="1" si="153"/>
        <v>0</v>
      </c>
      <c r="CL143" s="141">
        <f t="shared" ca="1" si="153"/>
        <v>0</v>
      </c>
      <c r="CM143" s="141">
        <f t="shared" ca="1" si="153"/>
        <v>0</v>
      </c>
      <c r="CN143" s="141">
        <f t="shared" ca="1" si="153"/>
        <v>0</v>
      </c>
      <c r="CO143" s="141">
        <f t="shared" ca="1" si="153"/>
        <v>0</v>
      </c>
      <c r="CP143" s="141">
        <f t="shared" ca="1" si="153"/>
        <v>0</v>
      </c>
      <c r="CQ143" s="141">
        <f t="shared" ca="1" si="153"/>
        <v>0</v>
      </c>
      <c r="CR143" s="141">
        <f t="shared" ca="1" si="153"/>
        <v>0</v>
      </c>
      <c r="CS143" s="141">
        <f t="shared" ca="1" si="153"/>
        <v>0</v>
      </c>
      <c r="CT143" s="141">
        <f t="shared" ca="1" si="153"/>
        <v>0</v>
      </c>
      <c r="CU143" s="141">
        <f t="shared" ca="1" si="153"/>
        <v>0</v>
      </c>
      <c r="CV143" s="141">
        <f t="shared" ca="1" si="153"/>
        <v>0</v>
      </c>
      <c r="CW143" s="141">
        <f t="shared" ca="1" si="140"/>
        <v>0</v>
      </c>
      <c r="CX143" s="141">
        <f t="shared" ca="1" si="140"/>
        <v>0</v>
      </c>
      <c r="CY143" s="141">
        <f t="shared" ca="1" si="140"/>
        <v>0</v>
      </c>
      <c r="CZ143" s="141">
        <f t="shared" ca="1" si="148"/>
        <v>0</v>
      </c>
      <c r="DA143" s="141">
        <f t="shared" ca="1" si="148"/>
        <v>0</v>
      </c>
      <c r="DB143" s="141">
        <f t="shared" ca="1" si="148"/>
        <v>0</v>
      </c>
      <c r="DC143" s="141">
        <f t="shared" ca="1" si="148"/>
        <v>0</v>
      </c>
      <c r="DD143" s="141">
        <f t="shared" ca="1" si="148"/>
        <v>0</v>
      </c>
      <c r="DE143" s="141">
        <f t="shared" ca="1" si="148"/>
        <v>0</v>
      </c>
      <c r="DF143" s="141">
        <f t="shared" ca="1" si="148"/>
        <v>0</v>
      </c>
      <c r="DG143" s="141">
        <f t="shared" ca="1" si="148"/>
        <v>0</v>
      </c>
      <c r="DH143" s="141">
        <f t="shared" ca="1" si="148"/>
        <v>0</v>
      </c>
      <c r="DI143" s="141">
        <f t="shared" ca="1" si="148"/>
        <v>0</v>
      </c>
      <c r="DJ143" s="141">
        <f t="shared" ca="1" si="148"/>
        <v>0</v>
      </c>
      <c r="DK143" s="141">
        <f t="shared" ca="1" si="148"/>
        <v>0</v>
      </c>
      <c r="DL143" s="141">
        <f t="shared" ca="1" si="148"/>
        <v>0</v>
      </c>
      <c r="DM143" s="141">
        <f t="shared" ca="1" si="148"/>
        <v>0</v>
      </c>
      <c r="DN143" s="141">
        <f t="shared" ca="1" si="148"/>
        <v>0</v>
      </c>
      <c r="DO143" s="141">
        <f t="shared" ca="1" si="148"/>
        <v>0</v>
      </c>
      <c r="DP143" s="141">
        <f t="shared" ca="1" si="141"/>
        <v>0</v>
      </c>
      <c r="DQ143" s="141">
        <f t="shared" ca="1" si="141"/>
        <v>0</v>
      </c>
      <c r="DR143" s="141">
        <f t="shared" ca="1" si="141"/>
        <v>0</v>
      </c>
      <c r="DS143" s="141">
        <f t="shared" ca="1" si="141"/>
        <v>0</v>
      </c>
      <c r="DT143" s="141">
        <f t="shared" ca="1" si="141"/>
        <v>0</v>
      </c>
      <c r="DU143" s="141">
        <f t="shared" ca="1" si="141"/>
        <v>0</v>
      </c>
      <c r="DV143" s="141">
        <f t="shared" ca="1" si="141"/>
        <v>0</v>
      </c>
      <c r="DW143" s="141">
        <f t="shared" ca="1" si="141"/>
        <v>0</v>
      </c>
      <c r="DX143" s="141">
        <f t="shared" ca="1" si="141"/>
        <v>0</v>
      </c>
      <c r="DY143" s="141">
        <f t="shared" ca="1" si="141"/>
        <v>0</v>
      </c>
      <c r="DZ143" s="141">
        <f t="shared" ca="1" si="141"/>
        <v>0</v>
      </c>
      <c r="EA143" s="141">
        <f t="shared" ca="1" si="141"/>
        <v>0</v>
      </c>
      <c r="EB143" s="141">
        <f t="shared" ca="1" si="135"/>
        <v>0</v>
      </c>
      <c r="EC143" s="141">
        <f t="shared" ca="1" si="135"/>
        <v>0</v>
      </c>
      <c r="ED143" s="141">
        <f t="shared" ca="1" si="135"/>
        <v>0</v>
      </c>
      <c r="EE143" s="141">
        <f t="shared" ca="1" si="135"/>
        <v>0</v>
      </c>
      <c r="EF143" s="141">
        <f t="shared" ca="1" si="135"/>
        <v>0</v>
      </c>
      <c r="EG143" s="141">
        <f t="shared" ca="1" si="135"/>
        <v>0</v>
      </c>
      <c r="EH143" s="141">
        <f t="shared" ca="1" si="135"/>
        <v>0</v>
      </c>
      <c r="EI143" s="141">
        <f t="shared" ca="1" si="135"/>
        <v>0</v>
      </c>
      <c r="EJ143" s="141">
        <f t="shared" ca="1" si="135"/>
        <v>0</v>
      </c>
      <c r="EK143" s="141">
        <f t="shared" ca="1" si="132"/>
        <v>0</v>
      </c>
      <c r="EL143" s="141">
        <f t="shared" ca="1" si="132"/>
        <v>0</v>
      </c>
      <c r="EM143" s="141">
        <f t="shared" ca="1" si="132"/>
        <v>0</v>
      </c>
      <c r="EN143" s="141">
        <f t="shared" ca="1" si="132"/>
        <v>0</v>
      </c>
      <c r="EO143" s="141">
        <f t="shared" ca="1" si="132"/>
        <v>0</v>
      </c>
      <c r="EP143" s="141">
        <f t="shared" ca="1" si="132"/>
        <v>0</v>
      </c>
      <c r="EQ143" s="141">
        <f t="shared" ca="1" si="132"/>
        <v>0</v>
      </c>
      <c r="ER143" s="141">
        <f t="shared" ca="1" si="132"/>
        <v>0</v>
      </c>
      <c r="ES143" s="141">
        <f t="shared" ca="1" si="132"/>
        <v>0</v>
      </c>
      <c r="ET143" s="141">
        <f t="shared" ca="1" si="132"/>
        <v>0</v>
      </c>
      <c r="EU143" s="141">
        <f t="shared" ca="1" si="132"/>
        <v>0</v>
      </c>
      <c r="EV143" s="141">
        <f t="shared" ca="1" si="139"/>
        <v>0</v>
      </c>
      <c r="EW143" s="141">
        <f t="shared" ca="1" si="139"/>
        <v>0</v>
      </c>
      <c r="EX143" s="141">
        <f t="shared" ca="1" si="139"/>
        <v>0</v>
      </c>
      <c r="EY143" s="141">
        <f t="shared" ca="1" si="139"/>
        <v>0</v>
      </c>
      <c r="EZ143" s="141">
        <f t="shared" ca="1" si="139"/>
        <v>0</v>
      </c>
      <c r="FA143" s="141">
        <f t="shared" ca="1" si="139"/>
        <v>0</v>
      </c>
      <c r="FB143" s="141">
        <f t="shared" ca="1" si="139"/>
        <v>0</v>
      </c>
    </row>
    <row r="144" spans="1:158" ht="2.25" customHeight="1">
      <c r="A144" s="139">
        <f t="shared" si="142"/>
        <v>136</v>
      </c>
      <c r="B144" s="140">
        <f t="shared" si="145"/>
        <v>136</v>
      </c>
      <c r="C144" s="140">
        <f t="shared" si="143"/>
        <v>137</v>
      </c>
      <c r="D144" s="139">
        <f t="shared" si="146"/>
        <v>1</v>
      </c>
      <c r="E144" s="139">
        <f t="shared" si="144"/>
        <v>0</v>
      </c>
      <c r="F144" s="139">
        <f t="shared" si="147"/>
        <v>1</v>
      </c>
      <c r="G144">
        <v>136</v>
      </c>
      <c r="H144" s="141">
        <f t="shared" ca="1" si="150"/>
        <v>0</v>
      </c>
      <c r="I144" s="141">
        <f t="shared" ca="1" si="150"/>
        <v>0</v>
      </c>
      <c r="J144" s="141">
        <f t="shared" ca="1" si="150"/>
        <v>0</v>
      </c>
      <c r="K144" s="141">
        <f t="shared" ca="1" si="150"/>
        <v>0</v>
      </c>
      <c r="L144" s="141">
        <f t="shared" ca="1" si="150"/>
        <v>0</v>
      </c>
      <c r="M144" s="141">
        <f t="shared" ca="1" si="150"/>
        <v>0</v>
      </c>
      <c r="N144" s="141">
        <f t="shared" ca="1" si="150"/>
        <v>0</v>
      </c>
      <c r="O144" s="141">
        <f t="shared" ca="1" si="150"/>
        <v>0</v>
      </c>
      <c r="P144" s="141">
        <f t="shared" ca="1" si="150"/>
        <v>0</v>
      </c>
      <c r="Q144" s="141">
        <f t="shared" ca="1" si="150"/>
        <v>0</v>
      </c>
      <c r="R144" s="141">
        <f t="shared" ca="1" si="150"/>
        <v>0</v>
      </c>
      <c r="S144" s="141">
        <f t="shared" ca="1" si="150"/>
        <v>0</v>
      </c>
      <c r="T144" s="141">
        <f t="shared" ca="1" si="150"/>
        <v>0</v>
      </c>
      <c r="U144" s="141">
        <f t="shared" ca="1" si="150"/>
        <v>0</v>
      </c>
      <c r="V144" s="141">
        <f t="shared" ca="1" si="150"/>
        <v>0</v>
      </c>
      <c r="W144" s="141">
        <f t="shared" ca="1" si="150"/>
        <v>0</v>
      </c>
      <c r="X144" s="141">
        <f t="shared" ref="X144:AM158" ca="1" si="156">(((INDIRECT("Desenho!L" &amp; (1+$B144)&amp;"C"&amp;(1+X$5),FALSE)*$D144+INDIRECT("Desenho!L" &amp;(1+$C144)&amp;"C"&amp;(1+X$5),FALSE)*$E144)/$F144)*X$3+((INDIRECT("Desenho!L" &amp;(1+$B144) &amp;"C"&amp;(1+X$4),FALSE)*$D144+INDIRECT("Desenho!L" &amp;(1+$C144)&amp;"C"&amp;(1+X$4),FALSE)*$E144)/$F144)*X$2)/X$1</f>
        <v>0</v>
      </c>
      <c r="Y144" s="141">
        <f t="shared" ca="1" si="156"/>
        <v>0</v>
      </c>
      <c r="Z144" s="141">
        <f t="shared" ca="1" si="156"/>
        <v>0</v>
      </c>
      <c r="AA144" s="141">
        <f t="shared" ca="1" si="156"/>
        <v>0</v>
      </c>
      <c r="AB144" s="141">
        <f t="shared" ca="1" si="156"/>
        <v>0</v>
      </c>
      <c r="AC144" s="141">
        <f t="shared" ca="1" si="156"/>
        <v>0</v>
      </c>
      <c r="AD144" s="141">
        <f t="shared" ca="1" si="156"/>
        <v>0</v>
      </c>
      <c r="AE144" s="141">
        <f t="shared" ca="1" si="156"/>
        <v>0</v>
      </c>
      <c r="AF144" s="141">
        <f t="shared" ca="1" si="156"/>
        <v>0</v>
      </c>
      <c r="AG144" s="141">
        <f t="shared" ca="1" si="156"/>
        <v>0</v>
      </c>
      <c r="AH144" s="141">
        <f t="shared" ca="1" si="156"/>
        <v>0</v>
      </c>
      <c r="AI144" s="141">
        <f t="shared" ca="1" si="156"/>
        <v>0</v>
      </c>
      <c r="AJ144" s="141">
        <f t="shared" ca="1" si="156"/>
        <v>0</v>
      </c>
      <c r="AK144" s="141">
        <f t="shared" ca="1" si="156"/>
        <v>0</v>
      </c>
      <c r="AL144" s="141">
        <f t="shared" ca="1" si="156"/>
        <v>0</v>
      </c>
      <c r="AM144" s="141">
        <f t="shared" ca="1" si="156"/>
        <v>0</v>
      </c>
      <c r="AN144" s="141">
        <f t="shared" ca="1" si="154"/>
        <v>0</v>
      </c>
      <c r="AO144" s="141">
        <f t="shared" ca="1" si="154"/>
        <v>0</v>
      </c>
      <c r="AP144" s="141">
        <f t="shared" ca="1" si="154"/>
        <v>0</v>
      </c>
      <c r="AQ144" s="141">
        <f t="shared" ca="1" si="154"/>
        <v>0</v>
      </c>
      <c r="AR144" s="141">
        <f t="shared" ca="1" si="154"/>
        <v>0</v>
      </c>
      <c r="AS144" s="141">
        <f t="shared" ca="1" si="154"/>
        <v>0</v>
      </c>
      <c r="AT144" s="141">
        <f t="shared" ca="1" si="154"/>
        <v>0</v>
      </c>
      <c r="AU144" s="141">
        <f t="shared" ca="1" si="154"/>
        <v>0</v>
      </c>
      <c r="AV144" s="141">
        <f t="shared" ca="1" si="154"/>
        <v>0</v>
      </c>
      <c r="AW144" s="141">
        <f t="shared" ca="1" si="154"/>
        <v>0</v>
      </c>
      <c r="AX144" s="141">
        <f t="shared" ca="1" si="154"/>
        <v>0</v>
      </c>
      <c r="AY144" s="141">
        <f t="shared" ca="1" si="154"/>
        <v>0</v>
      </c>
      <c r="AZ144" s="141">
        <f t="shared" ca="1" si="154"/>
        <v>0</v>
      </c>
      <c r="BA144" s="141">
        <f t="shared" ca="1" si="154"/>
        <v>0</v>
      </c>
      <c r="BB144" s="141">
        <f t="shared" ca="1" si="154"/>
        <v>0</v>
      </c>
      <c r="BC144" s="141">
        <f t="shared" ca="1" si="154"/>
        <v>0</v>
      </c>
      <c r="BD144" s="141">
        <f t="shared" ca="1" si="155"/>
        <v>0</v>
      </c>
      <c r="BE144" s="141">
        <f t="shared" ca="1" si="155"/>
        <v>0</v>
      </c>
      <c r="BF144" s="141">
        <f t="shared" ca="1" si="155"/>
        <v>0</v>
      </c>
      <c r="BG144" s="141">
        <f t="shared" ca="1" si="155"/>
        <v>0</v>
      </c>
      <c r="BH144" s="141">
        <f t="shared" ca="1" si="155"/>
        <v>0</v>
      </c>
      <c r="BI144" s="141">
        <f t="shared" ca="1" si="155"/>
        <v>0</v>
      </c>
      <c r="BJ144" s="141">
        <f t="shared" ca="1" si="155"/>
        <v>0</v>
      </c>
      <c r="BK144" s="141">
        <f t="shared" ca="1" si="155"/>
        <v>0</v>
      </c>
      <c r="BL144" s="141">
        <f t="shared" ca="1" si="155"/>
        <v>0</v>
      </c>
      <c r="BM144" s="141">
        <f t="shared" ca="1" si="155"/>
        <v>0</v>
      </c>
      <c r="BN144" s="141">
        <f t="shared" ca="1" si="155"/>
        <v>0</v>
      </c>
      <c r="BO144" s="141">
        <f t="shared" ca="1" si="155"/>
        <v>0</v>
      </c>
      <c r="BP144" s="141">
        <f t="shared" ca="1" si="155"/>
        <v>0</v>
      </c>
      <c r="BQ144" s="141">
        <f t="shared" ca="1" si="155"/>
        <v>0</v>
      </c>
      <c r="BR144" s="141">
        <f t="shared" ca="1" si="155"/>
        <v>0</v>
      </c>
      <c r="BS144" s="141">
        <f t="shared" ca="1" si="155"/>
        <v>0</v>
      </c>
      <c r="BT144" s="141">
        <f t="shared" ca="1" si="152"/>
        <v>0</v>
      </c>
      <c r="BU144" s="141">
        <f t="shared" ca="1" si="152"/>
        <v>0</v>
      </c>
      <c r="BV144" s="141">
        <f t="shared" ca="1" si="152"/>
        <v>0</v>
      </c>
      <c r="BW144" s="141">
        <f t="shared" ca="1" si="152"/>
        <v>0</v>
      </c>
      <c r="BX144" s="141">
        <f t="shared" ca="1" si="152"/>
        <v>0</v>
      </c>
      <c r="BY144" s="141">
        <f t="shared" ca="1" si="152"/>
        <v>0</v>
      </c>
      <c r="BZ144" s="141">
        <f t="shared" ca="1" si="152"/>
        <v>0</v>
      </c>
      <c r="CA144" s="141">
        <f t="shared" ca="1" si="152"/>
        <v>0</v>
      </c>
      <c r="CB144" s="141">
        <f t="shared" ca="1" si="152"/>
        <v>0</v>
      </c>
      <c r="CC144" s="141">
        <f t="shared" ca="1" si="152"/>
        <v>0</v>
      </c>
      <c r="CD144" s="141">
        <f t="shared" ca="1" si="152"/>
        <v>0</v>
      </c>
      <c r="CE144" s="141">
        <f t="shared" ca="1" si="152"/>
        <v>0</v>
      </c>
      <c r="CF144" s="141">
        <f t="shared" ca="1" si="152"/>
        <v>0</v>
      </c>
      <c r="CG144" s="141">
        <f t="shared" ca="1" si="152"/>
        <v>0</v>
      </c>
      <c r="CH144" s="141">
        <f t="shared" ca="1" si="152"/>
        <v>0</v>
      </c>
      <c r="CI144" s="141">
        <f t="shared" ca="1" si="153"/>
        <v>0</v>
      </c>
      <c r="CJ144" s="141">
        <f t="shared" ca="1" si="153"/>
        <v>0</v>
      </c>
      <c r="CK144" s="141">
        <f t="shared" ca="1" si="153"/>
        <v>0</v>
      </c>
      <c r="CL144" s="141">
        <f t="shared" ca="1" si="153"/>
        <v>0</v>
      </c>
      <c r="CM144" s="141">
        <f t="shared" ca="1" si="153"/>
        <v>0</v>
      </c>
      <c r="CN144" s="141">
        <f t="shared" ca="1" si="153"/>
        <v>0</v>
      </c>
      <c r="CO144" s="141">
        <f t="shared" ca="1" si="153"/>
        <v>0</v>
      </c>
      <c r="CP144" s="141">
        <f t="shared" ca="1" si="153"/>
        <v>0</v>
      </c>
      <c r="CQ144" s="141">
        <f t="shared" ca="1" si="153"/>
        <v>0</v>
      </c>
      <c r="CR144" s="141">
        <f t="shared" ca="1" si="153"/>
        <v>0</v>
      </c>
      <c r="CS144" s="141">
        <f t="shared" ca="1" si="153"/>
        <v>0</v>
      </c>
      <c r="CT144" s="141">
        <f t="shared" ca="1" si="153"/>
        <v>0</v>
      </c>
      <c r="CU144" s="141">
        <f t="shared" ca="1" si="153"/>
        <v>0</v>
      </c>
      <c r="CV144" s="141">
        <f t="shared" ca="1" si="153"/>
        <v>0</v>
      </c>
      <c r="CW144" s="141">
        <f t="shared" ca="1" si="140"/>
        <v>0</v>
      </c>
      <c r="CX144" s="141">
        <f t="shared" ca="1" si="140"/>
        <v>0</v>
      </c>
      <c r="CY144" s="141">
        <f t="shared" ca="1" si="140"/>
        <v>0</v>
      </c>
      <c r="CZ144" s="141">
        <f t="shared" ca="1" si="148"/>
        <v>0</v>
      </c>
      <c r="DA144" s="141">
        <f t="shared" ca="1" si="148"/>
        <v>0</v>
      </c>
      <c r="DB144" s="141">
        <f t="shared" ca="1" si="148"/>
        <v>0</v>
      </c>
      <c r="DC144" s="141">
        <f t="shared" ca="1" si="148"/>
        <v>0</v>
      </c>
      <c r="DD144" s="141">
        <f t="shared" ca="1" si="148"/>
        <v>0</v>
      </c>
      <c r="DE144" s="141">
        <f t="shared" ca="1" si="148"/>
        <v>0</v>
      </c>
      <c r="DF144" s="141">
        <f t="shared" ca="1" si="148"/>
        <v>0</v>
      </c>
      <c r="DG144" s="141">
        <f t="shared" ca="1" si="148"/>
        <v>0</v>
      </c>
      <c r="DH144" s="141">
        <f t="shared" ca="1" si="148"/>
        <v>0</v>
      </c>
      <c r="DI144" s="141">
        <f t="shared" ca="1" si="148"/>
        <v>0</v>
      </c>
      <c r="DJ144" s="141">
        <f t="shared" ca="1" si="148"/>
        <v>0</v>
      </c>
      <c r="DK144" s="141">
        <f t="shared" ca="1" si="148"/>
        <v>0</v>
      </c>
      <c r="DL144" s="141">
        <f t="shared" ca="1" si="148"/>
        <v>0</v>
      </c>
      <c r="DM144" s="141">
        <f t="shared" ca="1" si="148"/>
        <v>0</v>
      </c>
      <c r="DN144" s="141">
        <f t="shared" ca="1" si="148"/>
        <v>0</v>
      </c>
      <c r="DO144" s="141">
        <f t="shared" ca="1" si="148"/>
        <v>0</v>
      </c>
      <c r="DP144" s="141">
        <f t="shared" ca="1" si="141"/>
        <v>0</v>
      </c>
      <c r="DQ144" s="141">
        <f t="shared" ca="1" si="141"/>
        <v>0</v>
      </c>
      <c r="DR144" s="141">
        <f t="shared" ca="1" si="141"/>
        <v>0</v>
      </c>
      <c r="DS144" s="141">
        <f t="shared" ca="1" si="141"/>
        <v>0</v>
      </c>
      <c r="DT144" s="141">
        <f t="shared" ca="1" si="141"/>
        <v>0</v>
      </c>
      <c r="DU144" s="141">
        <f t="shared" ca="1" si="141"/>
        <v>0</v>
      </c>
      <c r="DV144" s="141">
        <f t="shared" ca="1" si="141"/>
        <v>0</v>
      </c>
      <c r="DW144" s="141">
        <f t="shared" ca="1" si="141"/>
        <v>0</v>
      </c>
      <c r="DX144" s="141">
        <f t="shared" ca="1" si="141"/>
        <v>0</v>
      </c>
      <c r="DY144" s="141">
        <f t="shared" ca="1" si="141"/>
        <v>0</v>
      </c>
      <c r="DZ144" s="141">
        <f t="shared" ca="1" si="141"/>
        <v>0</v>
      </c>
      <c r="EA144" s="141">
        <f t="shared" ca="1" si="141"/>
        <v>0</v>
      </c>
      <c r="EB144" s="141">
        <f t="shared" ca="1" si="135"/>
        <v>0</v>
      </c>
      <c r="EC144" s="141">
        <f t="shared" ca="1" si="135"/>
        <v>0</v>
      </c>
      <c r="ED144" s="141">
        <f t="shared" ca="1" si="135"/>
        <v>0</v>
      </c>
      <c r="EE144" s="141">
        <f t="shared" ca="1" si="135"/>
        <v>0</v>
      </c>
      <c r="EF144" s="141">
        <f t="shared" ca="1" si="135"/>
        <v>0</v>
      </c>
      <c r="EG144" s="141">
        <f t="shared" ca="1" si="135"/>
        <v>0</v>
      </c>
      <c r="EH144" s="141">
        <f t="shared" ca="1" si="135"/>
        <v>0</v>
      </c>
      <c r="EI144" s="141">
        <f t="shared" ca="1" si="135"/>
        <v>0</v>
      </c>
      <c r="EJ144" s="141">
        <f t="shared" ca="1" si="135"/>
        <v>0</v>
      </c>
      <c r="EK144" s="141">
        <f t="shared" ref="EK144:EZ158" ca="1" si="157">(((INDIRECT("Desenho!L" &amp; (1+$B144)&amp;"C"&amp;(1+EK$5),FALSE)*$D144+INDIRECT("Desenho!L" &amp;(1+$C144)&amp;"C"&amp;(1+EK$5),FALSE)*$E144)/$F144)*EK$3+((INDIRECT("Desenho!L" &amp;(1+$B144) &amp;"C"&amp;(1+EK$4),FALSE)*$D144+INDIRECT("Desenho!L" &amp;(1+$C144)&amp;"C"&amp;(1+EK$4),FALSE)*$E144)/$F144)*EK$2)/EK$1</f>
        <v>0</v>
      </c>
      <c r="EL144" s="141">
        <f t="shared" ca="1" si="157"/>
        <v>0</v>
      </c>
      <c r="EM144" s="141">
        <f t="shared" ca="1" si="157"/>
        <v>0</v>
      </c>
      <c r="EN144" s="141">
        <f t="shared" ca="1" si="157"/>
        <v>0</v>
      </c>
      <c r="EO144" s="141">
        <f t="shared" ca="1" si="157"/>
        <v>0</v>
      </c>
      <c r="EP144" s="141">
        <f t="shared" ca="1" si="157"/>
        <v>0</v>
      </c>
      <c r="EQ144" s="141">
        <f t="shared" ca="1" si="157"/>
        <v>0</v>
      </c>
      <c r="ER144" s="141">
        <f t="shared" ca="1" si="157"/>
        <v>0</v>
      </c>
      <c r="ES144" s="141">
        <f t="shared" ca="1" si="157"/>
        <v>0</v>
      </c>
      <c r="ET144" s="141">
        <f t="shared" ca="1" si="157"/>
        <v>0</v>
      </c>
      <c r="EU144" s="141">
        <f t="shared" ca="1" si="157"/>
        <v>0</v>
      </c>
      <c r="EV144" s="141">
        <f t="shared" ca="1" si="157"/>
        <v>0</v>
      </c>
      <c r="EW144" s="141">
        <f t="shared" ca="1" si="157"/>
        <v>0</v>
      </c>
      <c r="EX144" s="141">
        <f t="shared" ca="1" si="157"/>
        <v>0</v>
      </c>
      <c r="EY144" s="141">
        <f t="shared" ca="1" si="157"/>
        <v>0</v>
      </c>
      <c r="EZ144" s="141">
        <f t="shared" ca="1" si="157"/>
        <v>0</v>
      </c>
      <c r="FA144" s="141">
        <f t="shared" ca="1" si="139"/>
        <v>0</v>
      </c>
      <c r="FB144" s="141">
        <f t="shared" ca="1" si="139"/>
        <v>0</v>
      </c>
    </row>
    <row r="145" spans="1:158" ht="2.25" customHeight="1">
      <c r="A145" s="139">
        <f t="shared" si="142"/>
        <v>137</v>
      </c>
      <c r="B145" s="140">
        <f t="shared" si="145"/>
        <v>137</v>
      </c>
      <c r="C145" s="140">
        <f t="shared" si="143"/>
        <v>138</v>
      </c>
      <c r="D145" s="139">
        <f t="shared" si="146"/>
        <v>1</v>
      </c>
      <c r="E145" s="139">
        <f t="shared" si="144"/>
        <v>0</v>
      </c>
      <c r="F145" s="139">
        <f t="shared" si="147"/>
        <v>1</v>
      </c>
      <c r="G145">
        <v>137</v>
      </c>
      <c r="H145" s="141">
        <f t="shared" ca="1" si="150"/>
        <v>0</v>
      </c>
      <c r="I145" s="141">
        <f t="shared" ca="1" si="150"/>
        <v>0</v>
      </c>
      <c r="J145" s="141">
        <f t="shared" ca="1" si="150"/>
        <v>0</v>
      </c>
      <c r="K145" s="141">
        <f t="shared" ca="1" si="150"/>
        <v>0</v>
      </c>
      <c r="L145" s="141">
        <f t="shared" ca="1" si="150"/>
        <v>0</v>
      </c>
      <c r="M145" s="141">
        <f t="shared" ca="1" si="150"/>
        <v>0</v>
      </c>
      <c r="N145" s="141">
        <f t="shared" ca="1" si="150"/>
        <v>0</v>
      </c>
      <c r="O145" s="141">
        <f t="shared" ca="1" si="150"/>
        <v>0</v>
      </c>
      <c r="P145" s="141">
        <f t="shared" ca="1" si="150"/>
        <v>0</v>
      </c>
      <c r="Q145" s="141">
        <f t="shared" ca="1" si="150"/>
        <v>0</v>
      </c>
      <c r="R145" s="141">
        <f t="shared" ca="1" si="150"/>
        <v>0</v>
      </c>
      <c r="S145" s="141">
        <f t="shared" ca="1" si="150"/>
        <v>0</v>
      </c>
      <c r="T145" s="141">
        <f t="shared" ca="1" si="150"/>
        <v>0</v>
      </c>
      <c r="U145" s="141">
        <f t="shared" ca="1" si="150"/>
        <v>0</v>
      </c>
      <c r="V145" s="141">
        <f t="shared" ca="1" si="150"/>
        <v>0</v>
      </c>
      <c r="W145" s="141">
        <f t="shared" ca="1" si="150"/>
        <v>0</v>
      </c>
      <c r="X145" s="141">
        <f t="shared" ca="1" si="156"/>
        <v>0</v>
      </c>
      <c r="Y145" s="141">
        <f t="shared" ca="1" si="156"/>
        <v>0</v>
      </c>
      <c r="Z145" s="141">
        <f t="shared" ca="1" si="156"/>
        <v>0</v>
      </c>
      <c r="AA145" s="141">
        <f t="shared" ca="1" si="156"/>
        <v>0</v>
      </c>
      <c r="AB145" s="141">
        <f t="shared" ca="1" si="156"/>
        <v>0</v>
      </c>
      <c r="AC145" s="141">
        <f t="shared" ca="1" si="156"/>
        <v>0</v>
      </c>
      <c r="AD145" s="141">
        <f t="shared" ca="1" si="156"/>
        <v>0</v>
      </c>
      <c r="AE145" s="141">
        <f t="shared" ca="1" si="156"/>
        <v>0</v>
      </c>
      <c r="AF145" s="141">
        <f t="shared" ca="1" si="156"/>
        <v>0</v>
      </c>
      <c r="AG145" s="141">
        <f t="shared" ca="1" si="156"/>
        <v>0</v>
      </c>
      <c r="AH145" s="141">
        <f t="shared" ca="1" si="156"/>
        <v>0</v>
      </c>
      <c r="AI145" s="141">
        <f t="shared" ca="1" si="156"/>
        <v>0</v>
      </c>
      <c r="AJ145" s="141">
        <f t="shared" ca="1" si="156"/>
        <v>0</v>
      </c>
      <c r="AK145" s="141">
        <f t="shared" ca="1" si="156"/>
        <v>0</v>
      </c>
      <c r="AL145" s="141">
        <f t="shared" ca="1" si="156"/>
        <v>0</v>
      </c>
      <c r="AM145" s="141">
        <f t="shared" ca="1" si="156"/>
        <v>0</v>
      </c>
      <c r="AN145" s="141">
        <f t="shared" ca="1" si="154"/>
        <v>0</v>
      </c>
      <c r="AO145" s="141">
        <f t="shared" ca="1" si="154"/>
        <v>0</v>
      </c>
      <c r="AP145" s="141">
        <f t="shared" ca="1" si="154"/>
        <v>0</v>
      </c>
      <c r="AQ145" s="141">
        <f t="shared" ca="1" si="154"/>
        <v>0</v>
      </c>
      <c r="AR145" s="141">
        <f t="shared" ca="1" si="154"/>
        <v>0</v>
      </c>
      <c r="AS145" s="141">
        <f t="shared" ca="1" si="154"/>
        <v>0</v>
      </c>
      <c r="AT145" s="141">
        <f t="shared" ca="1" si="154"/>
        <v>0</v>
      </c>
      <c r="AU145" s="141">
        <f t="shared" ca="1" si="154"/>
        <v>0</v>
      </c>
      <c r="AV145" s="141">
        <f t="shared" ca="1" si="154"/>
        <v>0</v>
      </c>
      <c r="AW145" s="141">
        <f t="shared" ca="1" si="154"/>
        <v>0</v>
      </c>
      <c r="AX145" s="141">
        <f t="shared" ca="1" si="154"/>
        <v>0</v>
      </c>
      <c r="AY145" s="141">
        <f t="shared" ca="1" si="154"/>
        <v>0</v>
      </c>
      <c r="AZ145" s="141">
        <f t="shared" ca="1" si="154"/>
        <v>0</v>
      </c>
      <c r="BA145" s="141">
        <f t="shared" ca="1" si="154"/>
        <v>0</v>
      </c>
      <c r="BB145" s="141">
        <f t="shared" ca="1" si="154"/>
        <v>0</v>
      </c>
      <c r="BC145" s="141">
        <f t="shared" ca="1" si="154"/>
        <v>0</v>
      </c>
      <c r="BD145" s="141">
        <f t="shared" ca="1" si="155"/>
        <v>0</v>
      </c>
      <c r="BE145" s="141">
        <f t="shared" ca="1" si="155"/>
        <v>0</v>
      </c>
      <c r="BF145" s="141">
        <f t="shared" ca="1" si="155"/>
        <v>0</v>
      </c>
      <c r="BG145" s="141">
        <f t="shared" ca="1" si="155"/>
        <v>0</v>
      </c>
      <c r="BH145" s="141">
        <f t="shared" ca="1" si="155"/>
        <v>0</v>
      </c>
      <c r="BI145" s="141">
        <f t="shared" ca="1" si="155"/>
        <v>0</v>
      </c>
      <c r="BJ145" s="141">
        <f t="shared" ca="1" si="155"/>
        <v>0</v>
      </c>
      <c r="BK145" s="141">
        <f t="shared" ca="1" si="155"/>
        <v>0</v>
      </c>
      <c r="BL145" s="141">
        <f t="shared" ca="1" si="155"/>
        <v>0</v>
      </c>
      <c r="BM145" s="141">
        <f t="shared" ca="1" si="155"/>
        <v>0</v>
      </c>
      <c r="BN145" s="141">
        <f t="shared" ca="1" si="155"/>
        <v>0</v>
      </c>
      <c r="BO145" s="141">
        <f t="shared" ca="1" si="155"/>
        <v>0</v>
      </c>
      <c r="BP145" s="141">
        <f t="shared" ca="1" si="155"/>
        <v>0</v>
      </c>
      <c r="BQ145" s="141">
        <f t="shared" ca="1" si="155"/>
        <v>0</v>
      </c>
      <c r="BR145" s="141">
        <f t="shared" ca="1" si="155"/>
        <v>0</v>
      </c>
      <c r="BS145" s="141">
        <f t="shared" ca="1" si="155"/>
        <v>0</v>
      </c>
      <c r="BT145" s="141">
        <f t="shared" ca="1" si="152"/>
        <v>0</v>
      </c>
      <c r="BU145" s="141">
        <f t="shared" ca="1" si="152"/>
        <v>0</v>
      </c>
      <c r="BV145" s="141">
        <f t="shared" ca="1" si="152"/>
        <v>0</v>
      </c>
      <c r="BW145" s="141">
        <f t="shared" ca="1" si="152"/>
        <v>0</v>
      </c>
      <c r="BX145" s="141">
        <f t="shared" ca="1" si="152"/>
        <v>0</v>
      </c>
      <c r="BY145" s="141">
        <f t="shared" ca="1" si="152"/>
        <v>0</v>
      </c>
      <c r="BZ145" s="141">
        <f t="shared" ca="1" si="152"/>
        <v>0</v>
      </c>
      <c r="CA145" s="141">
        <f t="shared" ca="1" si="152"/>
        <v>0</v>
      </c>
      <c r="CB145" s="141">
        <f t="shared" ca="1" si="152"/>
        <v>0</v>
      </c>
      <c r="CC145" s="141">
        <f t="shared" ca="1" si="152"/>
        <v>0</v>
      </c>
      <c r="CD145" s="141">
        <f t="shared" ca="1" si="152"/>
        <v>0</v>
      </c>
      <c r="CE145" s="141">
        <f t="shared" ca="1" si="152"/>
        <v>0</v>
      </c>
      <c r="CF145" s="141">
        <f t="shared" ca="1" si="152"/>
        <v>0</v>
      </c>
      <c r="CG145" s="141">
        <f t="shared" ca="1" si="152"/>
        <v>0</v>
      </c>
      <c r="CH145" s="141">
        <f t="shared" ca="1" si="152"/>
        <v>0</v>
      </c>
      <c r="CI145" s="141">
        <f t="shared" ca="1" si="153"/>
        <v>0</v>
      </c>
      <c r="CJ145" s="141">
        <f t="shared" ca="1" si="153"/>
        <v>0</v>
      </c>
      <c r="CK145" s="141">
        <f t="shared" ca="1" si="153"/>
        <v>0</v>
      </c>
      <c r="CL145" s="141">
        <f t="shared" ca="1" si="153"/>
        <v>0</v>
      </c>
      <c r="CM145" s="141">
        <f t="shared" ca="1" si="153"/>
        <v>0</v>
      </c>
      <c r="CN145" s="141">
        <f t="shared" ca="1" si="153"/>
        <v>0</v>
      </c>
      <c r="CO145" s="141">
        <f t="shared" ca="1" si="153"/>
        <v>0</v>
      </c>
      <c r="CP145" s="141">
        <f t="shared" ca="1" si="153"/>
        <v>0</v>
      </c>
      <c r="CQ145" s="141">
        <f t="shared" ca="1" si="153"/>
        <v>0</v>
      </c>
      <c r="CR145" s="141">
        <f t="shared" ca="1" si="153"/>
        <v>0</v>
      </c>
      <c r="CS145" s="141">
        <f t="shared" ca="1" si="153"/>
        <v>0</v>
      </c>
      <c r="CT145" s="141">
        <f t="shared" ca="1" si="153"/>
        <v>0</v>
      </c>
      <c r="CU145" s="141">
        <f t="shared" ca="1" si="153"/>
        <v>0</v>
      </c>
      <c r="CV145" s="141">
        <f t="shared" ca="1" si="153"/>
        <v>0</v>
      </c>
      <c r="CW145" s="141">
        <f t="shared" ca="1" si="140"/>
        <v>0</v>
      </c>
      <c r="CX145" s="141">
        <f t="shared" ca="1" si="140"/>
        <v>0</v>
      </c>
      <c r="CY145" s="141">
        <f t="shared" ca="1" si="140"/>
        <v>0</v>
      </c>
      <c r="CZ145" s="141">
        <f t="shared" ca="1" si="148"/>
        <v>0</v>
      </c>
      <c r="DA145" s="141">
        <f t="shared" ca="1" si="148"/>
        <v>0</v>
      </c>
      <c r="DB145" s="141">
        <f t="shared" ca="1" si="148"/>
        <v>0</v>
      </c>
      <c r="DC145" s="141">
        <f t="shared" ca="1" si="148"/>
        <v>0</v>
      </c>
      <c r="DD145" s="141">
        <f t="shared" ca="1" si="148"/>
        <v>0</v>
      </c>
      <c r="DE145" s="141">
        <f t="shared" ca="1" si="148"/>
        <v>0</v>
      </c>
      <c r="DF145" s="141">
        <f t="shared" ca="1" si="148"/>
        <v>0</v>
      </c>
      <c r="DG145" s="141">
        <f t="shared" ca="1" si="148"/>
        <v>0</v>
      </c>
      <c r="DH145" s="141">
        <f t="shared" ca="1" si="148"/>
        <v>0</v>
      </c>
      <c r="DI145" s="141">
        <f t="shared" ca="1" si="148"/>
        <v>0</v>
      </c>
      <c r="DJ145" s="141">
        <f t="shared" ca="1" si="148"/>
        <v>0</v>
      </c>
      <c r="DK145" s="141">
        <f t="shared" ca="1" si="148"/>
        <v>0</v>
      </c>
      <c r="DL145" s="141">
        <f t="shared" ca="1" si="148"/>
        <v>0</v>
      </c>
      <c r="DM145" s="141">
        <f t="shared" ca="1" si="148"/>
        <v>0</v>
      </c>
      <c r="DN145" s="141">
        <f t="shared" ca="1" si="148"/>
        <v>0</v>
      </c>
      <c r="DO145" s="141">
        <f t="shared" ca="1" si="148"/>
        <v>0</v>
      </c>
      <c r="DP145" s="141">
        <f t="shared" ca="1" si="141"/>
        <v>0</v>
      </c>
      <c r="DQ145" s="141">
        <f t="shared" ca="1" si="141"/>
        <v>0</v>
      </c>
      <c r="DR145" s="141">
        <f t="shared" ca="1" si="141"/>
        <v>0</v>
      </c>
      <c r="DS145" s="141">
        <f t="shared" ca="1" si="141"/>
        <v>0</v>
      </c>
      <c r="DT145" s="141">
        <f t="shared" ca="1" si="141"/>
        <v>0</v>
      </c>
      <c r="DU145" s="141">
        <f t="shared" ca="1" si="141"/>
        <v>0</v>
      </c>
      <c r="DV145" s="141">
        <f t="shared" ca="1" si="141"/>
        <v>0</v>
      </c>
      <c r="DW145" s="141">
        <f t="shared" ca="1" si="141"/>
        <v>0</v>
      </c>
      <c r="DX145" s="141">
        <f t="shared" ca="1" si="141"/>
        <v>0</v>
      </c>
      <c r="DY145" s="141">
        <f t="shared" ca="1" si="141"/>
        <v>0</v>
      </c>
      <c r="DZ145" s="141">
        <f t="shared" ca="1" si="141"/>
        <v>0</v>
      </c>
      <c r="EA145" s="141">
        <f t="shared" ca="1" si="141"/>
        <v>0</v>
      </c>
      <c r="EB145" s="141">
        <f t="shared" ca="1" si="141"/>
        <v>0</v>
      </c>
      <c r="EC145" s="141">
        <f t="shared" ca="1" si="141"/>
        <v>0</v>
      </c>
      <c r="ED145" s="141">
        <f t="shared" ref="ED145:ER158" ca="1" si="158">(((INDIRECT("Desenho!L" &amp; (1+$B145)&amp;"C"&amp;(1+ED$5),FALSE)*$D145+INDIRECT("Desenho!L" &amp;(1+$C145)&amp;"C"&amp;(1+ED$5),FALSE)*$E145)/$F145)*ED$3+((INDIRECT("Desenho!L" &amp;(1+$B145) &amp;"C"&amp;(1+ED$4),FALSE)*$D145+INDIRECT("Desenho!L" &amp;(1+$C145)&amp;"C"&amp;(1+ED$4),FALSE)*$E145)/$F145)*ED$2)/ED$1</f>
        <v>0</v>
      </c>
      <c r="EE145" s="141">
        <f t="shared" ca="1" si="158"/>
        <v>0</v>
      </c>
      <c r="EF145" s="141">
        <f t="shared" ca="1" si="158"/>
        <v>0</v>
      </c>
      <c r="EG145" s="141">
        <f t="shared" ca="1" si="158"/>
        <v>0</v>
      </c>
      <c r="EH145" s="141">
        <f t="shared" ca="1" si="158"/>
        <v>0</v>
      </c>
      <c r="EI145" s="141">
        <f t="shared" ca="1" si="158"/>
        <v>0</v>
      </c>
      <c r="EJ145" s="141">
        <f t="shared" ca="1" si="158"/>
        <v>0</v>
      </c>
      <c r="EK145" s="141">
        <f t="shared" ca="1" si="158"/>
        <v>0</v>
      </c>
      <c r="EL145" s="141">
        <f t="shared" ca="1" si="158"/>
        <v>0</v>
      </c>
      <c r="EM145" s="141">
        <f t="shared" ca="1" si="158"/>
        <v>0</v>
      </c>
      <c r="EN145" s="141">
        <f t="shared" ca="1" si="158"/>
        <v>0</v>
      </c>
      <c r="EO145" s="141">
        <f t="shared" ca="1" si="158"/>
        <v>0</v>
      </c>
      <c r="EP145" s="141">
        <f t="shared" ca="1" si="157"/>
        <v>0</v>
      </c>
      <c r="EQ145" s="141">
        <f t="shared" ca="1" si="157"/>
        <v>0</v>
      </c>
      <c r="ER145" s="141">
        <f t="shared" ca="1" si="157"/>
        <v>0</v>
      </c>
      <c r="ES145" s="141">
        <f t="shared" ca="1" si="157"/>
        <v>0</v>
      </c>
      <c r="ET145" s="141">
        <f t="shared" ca="1" si="157"/>
        <v>0</v>
      </c>
      <c r="EU145" s="141">
        <f t="shared" ca="1" si="157"/>
        <v>0</v>
      </c>
      <c r="EV145" s="141">
        <f t="shared" ca="1" si="157"/>
        <v>0</v>
      </c>
      <c r="EW145" s="141">
        <f t="shared" ca="1" si="157"/>
        <v>0</v>
      </c>
      <c r="EX145" s="141">
        <f t="shared" ca="1" si="157"/>
        <v>0</v>
      </c>
      <c r="EY145" s="141">
        <f t="shared" ca="1" si="157"/>
        <v>0</v>
      </c>
      <c r="EZ145" s="141">
        <f t="shared" ca="1" si="157"/>
        <v>0</v>
      </c>
      <c r="FA145" s="141">
        <f t="shared" ca="1" si="139"/>
        <v>0</v>
      </c>
      <c r="FB145" s="141">
        <f t="shared" ca="1" si="139"/>
        <v>0</v>
      </c>
    </row>
    <row r="146" spans="1:158" ht="2.25" customHeight="1">
      <c r="A146" s="139">
        <f t="shared" si="142"/>
        <v>138</v>
      </c>
      <c r="B146" s="140">
        <f t="shared" si="145"/>
        <v>138</v>
      </c>
      <c r="C146" s="140">
        <f t="shared" si="143"/>
        <v>139</v>
      </c>
      <c r="D146" s="139">
        <f t="shared" si="146"/>
        <v>1</v>
      </c>
      <c r="E146" s="139">
        <f t="shared" si="144"/>
        <v>0</v>
      </c>
      <c r="F146" s="139">
        <f t="shared" si="147"/>
        <v>1</v>
      </c>
      <c r="G146">
        <v>138</v>
      </c>
      <c r="H146" s="141">
        <f t="shared" ca="1" si="150"/>
        <v>0</v>
      </c>
      <c r="I146" s="141">
        <f t="shared" ca="1" si="150"/>
        <v>0</v>
      </c>
      <c r="J146" s="141">
        <f t="shared" ca="1" si="150"/>
        <v>0</v>
      </c>
      <c r="K146" s="141">
        <f t="shared" ca="1" si="150"/>
        <v>0</v>
      </c>
      <c r="L146" s="141">
        <f t="shared" ca="1" si="150"/>
        <v>0</v>
      </c>
      <c r="M146" s="141">
        <f t="shared" ca="1" si="150"/>
        <v>0</v>
      </c>
      <c r="N146" s="141">
        <f t="shared" ca="1" si="150"/>
        <v>0</v>
      </c>
      <c r="O146" s="141">
        <f t="shared" ca="1" si="150"/>
        <v>0</v>
      </c>
      <c r="P146" s="141">
        <f t="shared" ca="1" si="150"/>
        <v>0</v>
      </c>
      <c r="Q146" s="141">
        <f t="shared" ca="1" si="150"/>
        <v>0</v>
      </c>
      <c r="R146" s="141">
        <f t="shared" ca="1" si="150"/>
        <v>0</v>
      </c>
      <c r="S146" s="141">
        <f t="shared" ca="1" si="150"/>
        <v>0</v>
      </c>
      <c r="T146" s="141">
        <f t="shared" ca="1" si="150"/>
        <v>0</v>
      </c>
      <c r="U146" s="141">
        <f t="shared" ca="1" si="150"/>
        <v>0</v>
      </c>
      <c r="V146" s="141">
        <f t="shared" ca="1" si="150"/>
        <v>0</v>
      </c>
      <c r="W146" s="141">
        <f t="shared" ca="1" si="150"/>
        <v>0</v>
      </c>
      <c r="X146" s="141">
        <f t="shared" ca="1" si="156"/>
        <v>0</v>
      </c>
      <c r="Y146" s="141">
        <f t="shared" ca="1" si="156"/>
        <v>0</v>
      </c>
      <c r="Z146" s="141">
        <f t="shared" ca="1" si="156"/>
        <v>0</v>
      </c>
      <c r="AA146" s="141">
        <f t="shared" ca="1" si="156"/>
        <v>0</v>
      </c>
      <c r="AB146" s="141">
        <f t="shared" ca="1" si="156"/>
        <v>0</v>
      </c>
      <c r="AC146" s="141">
        <f t="shared" ca="1" si="156"/>
        <v>0</v>
      </c>
      <c r="AD146" s="141">
        <f t="shared" ca="1" si="156"/>
        <v>0</v>
      </c>
      <c r="AE146" s="141">
        <f t="shared" ca="1" si="156"/>
        <v>0</v>
      </c>
      <c r="AF146" s="141">
        <f t="shared" ca="1" si="156"/>
        <v>0</v>
      </c>
      <c r="AG146" s="141">
        <f t="shared" ca="1" si="156"/>
        <v>0</v>
      </c>
      <c r="AH146" s="141">
        <f t="shared" ca="1" si="156"/>
        <v>0</v>
      </c>
      <c r="AI146" s="141">
        <f t="shared" ca="1" si="156"/>
        <v>0</v>
      </c>
      <c r="AJ146" s="141">
        <f t="shared" ca="1" si="156"/>
        <v>0</v>
      </c>
      <c r="AK146" s="141">
        <f t="shared" ca="1" si="156"/>
        <v>0</v>
      </c>
      <c r="AL146" s="141">
        <f t="shared" ca="1" si="156"/>
        <v>0</v>
      </c>
      <c r="AM146" s="141">
        <f t="shared" ca="1" si="156"/>
        <v>0</v>
      </c>
      <c r="AN146" s="141">
        <f t="shared" ca="1" si="154"/>
        <v>0</v>
      </c>
      <c r="AO146" s="141">
        <f t="shared" ca="1" si="154"/>
        <v>0</v>
      </c>
      <c r="AP146" s="141">
        <f t="shared" ca="1" si="154"/>
        <v>0</v>
      </c>
      <c r="AQ146" s="141">
        <f t="shared" ca="1" si="154"/>
        <v>0</v>
      </c>
      <c r="AR146" s="141">
        <f t="shared" ca="1" si="154"/>
        <v>0</v>
      </c>
      <c r="AS146" s="141">
        <f t="shared" ca="1" si="154"/>
        <v>0</v>
      </c>
      <c r="AT146" s="141">
        <f t="shared" ca="1" si="154"/>
        <v>0</v>
      </c>
      <c r="AU146" s="141">
        <f t="shared" ca="1" si="154"/>
        <v>0</v>
      </c>
      <c r="AV146" s="141">
        <f t="shared" ca="1" si="154"/>
        <v>0</v>
      </c>
      <c r="AW146" s="141">
        <f t="shared" ca="1" si="154"/>
        <v>0</v>
      </c>
      <c r="AX146" s="141">
        <f t="shared" ca="1" si="154"/>
        <v>0</v>
      </c>
      <c r="AY146" s="141">
        <f t="shared" ca="1" si="154"/>
        <v>0</v>
      </c>
      <c r="AZ146" s="141">
        <f t="shared" ca="1" si="154"/>
        <v>0</v>
      </c>
      <c r="BA146" s="141">
        <f t="shared" ca="1" si="154"/>
        <v>0</v>
      </c>
      <c r="BB146" s="141">
        <f t="shared" ca="1" si="154"/>
        <v>0</v>
      </c>
      <c r="BC146" s="141">
        <f t="shared" ca="1" si="154"/>
        <v>0</v>
      </c>
      <c r="BD146" s="141">
        <f t="shared" ca="1" si="155"/>
        <v>0</v>
      </c>
      <c r="BE146" s="141">
        <f t="shared" ca="1" si="155"/>
        <v>0</v>
      </c>
      <c r="BF146" s="141">
        <f t="shared" ca="1" si="155"/>
        <v>0</v>
      </c>
      <c r="BG146" s="141">
        <f t="shared" ca="1" si="155"/>
        <v>0</v>
      </c>
      <c r="BH146" s="141">
        <f t="shared" ca="1" si="155"/>
        <v>0</v>
      </c>
      <c r="BI146" s="141">
        <f t="shared" ca="1" si="155"/>
        <v>0</v>
      </c>
      <c r="BJ146" s="141">
        <f t="shared" ca="1" si="155"/>
        <v>0</v>
      </c>
      <c r="BK146" s="141">
        <f t="shared" ca="1" si="155"/>
        <v>0</v>
      </c>
      <c r="BL146" s="141">
        <f t="shared" ca="1" si="155"/>
        <v>0</v>
      </c>
      <c r="BM146" s="141">
        <f t="shared" ca="1" si="155"/>
        <v>0</v>
      </c>
      <c r="BN146" s="141">
        <f t="shared" ca="1" si="155"/>
        <v>0</v>
      </c>
      <c r="BO146" s="141">
        <f t="shared" ca="1" si="155"/>
        <v>0</v>
      </c>
      <c r="BP146" s="141">
        <f t="shared" ca="1" si="155"/>
        <v>0</v>
      </c>
      <c r="BQ146" s="141">
        <f t="shared" ca="1" si="155"/>
        <v>0</v>
      </c>
      <c r="BR146" s="141">
        <f t="shared" ca="1" si="155"/>
        <v>0</v>
      </c>
      <c r="BS146" s="141">
        <f t="shared" ca="1" si="155"/>
        <v>0</v>
      </c>
      <c r="BT146" s="141">
        <f t="shared" ca="1" si="152"/>
        <v>0</v>
      </c>
      <c r="BU146" s="141">
        <f t="shared" ca="1" si="152"/>
        <v>0</v>
      </c>
      <c r="BV146" s="141">
        <f t="shared" ca="1" si="152"/>
        <v>0</v>
      </c>
      <c r="BW146" s="141">
        <f t="shared" ca="1" si="152"/>
        <v>0</v>
      </c>
      <c r="BX146" s="141">
        <f t="shared" ca="1" si="152"/>
        <v>0</v>
      </c>
      <c r="BY146" s="141">
        <f t="shared" ca="1" si="152"/>
        <v>0</v>
      </c>
      <c r="BZ146" s="141">
        <f t="shared" ca="1" si="152"/>
        <v>0</v>
      </c>
      <c r="CA146" s="141">
        <f t="shared" ca="1" si="152"/>
        <v>0</v>
      </c>
      <c r="CB146" s="141">
        <f t="shared" ca="1" si="152"/>
        <v>0</v>
      </c>
      <c r="CC146" s="141">
        <f t="shared" ca="1" si="152"/>
        <v>0</v>
      </c>
      <c r="CD146" s="141">
        <f t="shared" ca="1" si="152"/>
        <v>0</v>
      </c>
      <c r="CE146" s="141">
        <f t="shared" ca="1" si="152"/>
        <v>0</v>
      </c>
      <c r="CF146" s="141">
        <f t="shared" ca="1" si="152"/>
        <v>0</v>
      </c>
      <c r="CG146" s="141">
        <f t="shared" ca="1" si="152"/>
        <v>0</v>
      </c>
      <c r="CH146" s="141">
        <f t="shared" ca="1" si="152"/>
        <v>0</v>
      </c>
      <c r="CI146" s="141">
        <f t="shared" ca="1" si="153"/>
        <v>0</v>
      </c>
      <c r="CJ146" s="141">
        <f t="shared" ca="1" si="153"/>
        <v>0</v>
      </c>
      <c r="CK146" s="141">
        <f t="shared" ca="1" si="153"/>
        <v>0</v>
      </c>
      <c r="CL146" s="141">
        <f t="shared" ca="1" si="153"/>
        <v>0</v>
      </c>
      <c r="CM146" s="141">
        <f t="shared" ca="1" si="153"/>
        <v>0</v>
      </c>
      <c r="CN146" s="141">
        <f t="shared" ca="1" si="153"/>
        <v>0</v>
      </c>
      <c r="CO146" s="141">
        <f t="shared" ca="1" si="153"/>
        <v>0</v>
      </c>
      <c r="CP146" s="141">
        <f t="shared" ca="1" si="153"/>
        <v>0</v>
      </c>
      <c r="CQ146" s="141">
        <f t="shared" ca="1" si="153"/>
        <v>0</v>
      </c>
      <c r="CR146" s="141">
        <f t="shared" ca="1" si="153"/>
        <v>0</v>
      </c>
      <c r="CS146" s="141">
        <f t="shared" ca="1" si="153"/>
        <v>0</v>
      </c>
      <c r="CT146" s="141">
        <f t="shared" ca="1" si="153"/>
        <v>0</v>
      </c>
      <c r="CU146" s="141">
        <f t="shared" ca="1" si="153"/>
        <v>0</v>
      </c>
      <c r="CV146" s="141">
        <f t="shared" ca="1" si="153"/>
        <v>0</v>
      </c>
      <c r="CW146" s="141">
        <f t="shared" ca="1" si="140"/>
        <v>0</v>
      </c>
      <c r="CX146" s="141">
        <f t="shared" ca="1" si="140"/>
        <v>0</v>
      </c>
      <c r="CY146" s="141">
        <f t="shared" ca="1" si="140"/>
        <v>0</v>
      </c>
      <c r="CZ146" s="141">
        <f t="shared" ca="1" si="148"/>
        <v>0</v>
      </c>
      <c r="DA146" s="141">
        <f t="shared" ca="1" si="148"/>
        <v>0</v>
      </c>
      <c r="DB146" s="141">
        <f t="shared" ca="1" si="148"/>
        <v>0</v>
      </c>
      <c r="DC146" s="141">
        <f t="shared" ca="1" si="148"/>
        <v>0</v>
      </c>
      <c r="DD146" s="141">
        <f t="shared" ca="1" si="148"/>
        <v>0</v>
      </c>
      <c r="DE146" s="141">
        <f t="shared" ca="1" si="148"/>
        <v>0</v>
      </c>
      <c r="DF146" s="141">
        <f t="shared" ca="1" si="148"/>
        <v>0</v>
      </c>
      <c r="DG146" s="141">
        <f t="shared" ca="1" si="148"/>
        <v>0</v>
      </c>
      <c r="DH146" s="141">
        <f t="shared" ca="1" si="148"/>
        <v>0</v>
      </c>
      <c r="DI146" s="141">
        <f t="shared" ca="1" si="148"/>
        <v>0</v>
      </c>
      <c r="DJ146" s="141">
        <f t="shared" ca="1" si="148"/>
        <v>0</v>
      </c>
      <c r="DK146" s="141">
        <f t="shared" ca="1" si="148"/>
        <v>0</v>
      </c>
      <c r="DL146" s="141">
        <f t="shared" ca="1" si="148"/>
        <v>0</v>
      </c>
      <c r="DM146" s="141">
        <f t="shared" ca="1" si="148"/>
        <v>0</v>
      </c>
      <c r="DN146" s="141">
        <f t="shared" ca="1" si="148"/>
        <v>0</v>
      </c>
      <c r="DO146" s="141">
        <f t="shared" ca="1" si="148"/>
        <v>0</v>
      </c>
      <c r="DP146" s="141">
        <f t="shared" ca="1" si="141"/>
        <v>0</v>
      </c>
      <c r="DQ146" s="141">
        <f t="shared" ca="1" si="141"/>
        <v>0</v>
      </c>
      <c r="DR146" s="141">
        <f t="shared" ca="1" si="141"/>
        <v>0</v>
      </c>
      <c r="DS146" s="141">
        <f t="shared" ca="1" si="141"/>
        <v>0</v>
      </c>
      <c r="DT146" s="141">
        <f t="shared" ca="1" si="141"/>
        <v>0</v>
      </c>
      <c r="DU146" s="141">
        <f t="shared" ca="1" si="141"/>
        <v>0</v>
      </c>
      <c r="DV146" s="141">
        <f t="shared" ca="1" si="141"/>
        <v>0</v>
      </c>
      <c r="DW146" s="141">
        <f t="shared" ca="1" si="141"/>
        <v>0</v>
      </c>
      <c r="DX146" s="141">
        <f t="shared" ca="1" si="141"/>
        <v>0</v>
      </c>
      <c r="DY146" s="141">
        <f t="shared" ca="1" si="141"/>
        <v>0</v>
      </c>
      <c r="DZ146" s="141">
        <f t="shared" ca="1" si="141"/>
        <v>0</v>
      </c>
      <c r="EA146" s="141">
        <f t="shared" ca="1" si="141"/>
        <v>0</v>
      </c>
      <c r="EB146" s="141">
        <f t="shared" ca="1" si="141"/>
        <v>0</v>
      </c>
      <c r="EC146" s="141">
        <f t="shared" ca="1" si="141"/>
        <v>0</v>
      </c>
      <c r="ED146" s="141">
        <f t="shared" ca="1" si="158"/>
        <v>0</v>
      </c>
      <c r="EE146" s="141">
        <f t="shared" ca="1" si="158"/>
        <v>0</v>
      </c>
      <c r="EF146" s="141">
        <f t="shared" ca="1" si="158"/>
        <v>0</v>
      </c>
      <c r="EG146" s="141">
        <f t="shared" ca="1" si="158"/>
        <v>0</v>
      </c>
      <c r="EH146" s="141">
        <f t="shared" ca="1" si="158"/>
        <v>0</v>
      </c>
      <c r="EI146" s="141">
        <f t="shared" ca="1" si="158"/>
        <v>0</v>
      </c>
      <c r="EJ146" s="141">
        <f t="shared" ca="1" si="158"/>
        <v>0</v>
      </c>
      <c r="EK146" s="141">
        <f t="shared" ca="1" si="158"/>
        <v>0</v>
      </c>
      <c r="EL146" s="141">
        <f t="shared" ca="1" si="158"/>
        <v>0</v>
      </c>
      <c r="EM146" s="141">
        <f t="shared" ca="1" si="158"/>
        <v>0</v>
      </c>
      <c r="EN146" s="141">
        <f t="shared" ca="1" si="158"/>
        <v>0</v>
      </c>
      <c r="EO146" s="141">
        <f t="shared" ca="1" si="158"/>
        <v>0</v>
      </c>
      <c r="EP146" s="141">
        <f t="shared" ca="1" si="157"/>
        <v>0</v>
      </c>
      <c r="EQ146" s="141">
        <f t="shared" ca="1" si="157"/>
        <v>0</v>
      </c>
      <c r="ER146" s="141">
        <f t="shared" ca="1" si="157"/>
        <v>0</v>
      </c>
      <c r="ES146" s="141">
        <f t="shared" ca="1" si="157"/>
        <v>0</v>
      </c>
      <c r="ET146" s="141">
        <f t="shared" ca="1" si="157"/>
        <v>0</v>
      </c>
      <c r="EU146" s="141">
        <f t="shared" ca="1" si="157"/>
        <v>0</v>
      </c>
      <c r="EV146" s="141">
        <f t="shared" ca="1" si="157"/>
        <v>0</v>
      </c>
      <c r="EW146" s="141">
        <f t="shared" ca="1" si="157"/>
        <v>0</v>
      </c>
      <c r="EX146" s="141">
        <f t="shared" ca="1" si="157"/>
        <v>0</v>
      </c>
      <c r="EY146" s="141">
        <f t="shared" ca="1" si="157"/>
        <v>0</v>
      </c>
      <c r="EZ146" s="141">
        <f t="shared" ca="1" si="157"/>
        <v>0</v>
      </c>
      <c r="FA146" s="141">
        <f t="shared" ca="1" si="139"/>
        <v>0</v>
      </c>
      <c r="FB146" s="141">
        <f t="shared" ca="1" si="139"/>
        <v>0</v>
      </c>
    </row>
    <row r="147" spans="1:158" ht="2.25" customHeight="1">
      <c r="A147" s="139">
        <f t="shared" si="142"/>
        <v>139</v>
      </c>
      <c r="B147" s="140">
        <f t="shared" si="145"/>
        <v>139</v>
      </c>
      <c r="C147" s="140">
        <f t="shared" si="143"/>
        <v>140</v>
      </c>
      <c r="D147" s="139">
        <f t="shared" si="146"/>
        <v>1</v>
      </c>
      <c r="E147" s="139">
        <f t="shared" si="144"/>
        <v>0</v>
      </c>
      <c r="F147" s="139">
        <f t="shared" si="147"/>
        <v>1</v>
      </c>
      <c r="G147">
        <v>139</v>
      </c>
      <c r="H147" s="141">
        <f t="shared" ca="1" si="150"/>
        <v>0</v>
      </c>
      <c r="I147" s="141">
        <f t="shared" ca="1" si="150"/>
        <v>0</v>
      </c>
      <c r="J147" s="141">
        <f t="shared" ca="1" si="150"/>
        <v>0</v>
      </c>
      <c r="K147" s="141">
        <f t="shared" ca="1" si="150"/>
        <v>0</v>
      </c>
      <c r="L147" s="141">
        <f t="shared" ca="1" si="150"/>
        <v>0</v>
      </c>
      <c r="M147" s="141">
        <f t="shared" ca="1" si="150"/>
        <v>0</v>
      </c>
      <c r="N147" s="141">
        <f t="shared" ca="1" si="150"/>
        <v>0</v>
      </c>
      <c r="O147" s="141">
        <f t="shared" ca="1" si="150"/>
        <v>0</v>
      </c>
      <c r="P147" s="141">
        <f t="shared" ca="1" si="150"/>
        <v>0</v>
      </c>
      <c r="Q147" s="141">
        <f t="shared" ca="1" si="150"/>
        <v>0</v>
      </c>
      <c r="R147" s="141">
        <f t="shared" ca="1" si="150"/>
        <v>0</v>
      </c>
      <c r="S147" s="141">
        <f t="shared" ca="1" si="150"/>
        <v>0</v>
      </c>
      <c r="T147" s="141">
        <f t="shared" ca="1" si="150"/>
        <v>0</v>
      </c>
      <c r="U147" s="141">
        <f t="shared" ca="1" si="150"/>
        <v>0</v>
      </c>
      <c r="V147" s="141">
        <f t="shared" ca="1" si="150"/>
        <v>0</v>
      </c>
      <c r="W147" s="141">
        <f t="shared" ca="1" si="150"/>
        <v>0</v>
      </c>
      <c r="X147" s="141">
        <f t="shared" ca="1" si="156"/>
        <v>0</v>
      </c>
      <c r="Y147" s="141">
        <f t="shared" ca="1" si="156"/>
        <v>0</v>
      </c>
      <c r="Z147" s="141">
        <f t="shared" ca="1" si="156"/>
        <v>0</v>
      </c>
      <c r="AA147" s="141">
        <f t="shared" ca="1" si="156"/>
        <v>0</v>
      </c>
      <c r="AB147" s="141">
        <f t="shared" ca="1" si="156"/>
        <v>0</v>
      </c>
      <c r="AC147" s="141">
        <f t="shared" ca="1" si="156"/>
        <v>0</v>
      </c>
      <c r="AD147" s="141">
        <f t="shared" ca="1" si="156"/>
        <v>0</v>
      </c>
      <c r="AE147" s="141">
        <f t="shared" ca="1" si="156"/>
        <v>0</v>
      </c>
      <c r="AF147" s="141">
        <f t="shared" ca="1" si="156"/>
        <v>0</v>
      </c>
      <c r="AG147" s="141">
        <f t="shared" ca="1" si="156"/>
        <v>0</v>
      </c>
      <c r="AH147" s="141">
        <f t="shared" ca="1" si="156"/>
        <v>0</v>
      </c>
      <c r="AI147" s="141">
        <f t="shared" ca="1" si="156"/>
        <v>0</v>
      </c>
      <c r="AJ147" s="141">
        <f t="shared" ca="1" si="156"/>
        <v>0</v>
      </c>
      <c r="AK147" s="141">
        <f t="shared" ca="1" si="156"/>
        <v>0</v>
      </c>
      <c r="AL147" s="141">
        <f t="shared" ca="1" si="156"/>
        <v>0</v>
      </c>
      <c r="AM147" s="141">
        <f t="shared" ca="1" si="156"/>
        <v>0</v>
      </c>
      <c r="AN147" s="141">
        <f t="shared" ca="1" si="154"/>
        <v>0</v>
      </c>
      <c r="AO147" s="141">
        <f t="shared" ca="1" si="154"/>
        <v>0</v>
      </c>
      <c r="AP147" s="141">
        <f t="shared" ca="1" si="154"/>
        <v>0</v>
      </c>
      <c r="AQ147" s="141">
        <f t="shared" ca="1" si="154"/>
        <v>0</v>
      </c>
      <c r="AR147" s="141">
        <f t="shared" ca="1" si="154"/>
        <v>0</v>
      </c>
      <c r="AS147" s="141">
        <f t="shared" ca="1" si="154"/>
        <v>0</v>
      </c>
      <c r="AT147" s="141">
        <f t="shared" ca="1" si="154"/>
        <v>0</v>
      </c>
      <c r="AU147" s="141">
        <f t="shared" ca="1" si="154"/>
        <v>0</v>
      </c>
      <c r="AV147" s="141">
        <f t="shared" ca="1" si="154"/>
        <v>0</v>
      </c>
      <c r="AW147" s="141">
        <f t="shared" ca="1" si="154"/>
        <v>0</v>
      </c>
      <c r="AX147" s="141">
        <f t="shared" ca="1" si="154"/>
        <v>0</v>
      </c>
      <c r="AY147" s="141">
        <f t="shared" ca="1" si="154"/>
        <v>0</v>
      </c>
      <c r="AZ147" s="141">
        <f t="shared" ca="1" si="154"/>
        <v>0</v>
      </c>
      <c r="BA147" s="141">
        <f t="shared" ca="1" si="154"/>
        <v>0</v>
      </c>
      <c r="BB147" s="141">
        <f t="shared" ca="1" si="154"/>
        <v>0</v>
      </c>
      <c r="BC147" s="141">
        <f t="shared" ca="1" si="154"/>
        <v>0</v>
      </c>
      <c r="BD147" s="141">
        <f t="shared" ca="1" si="155"/>
        <v>0</v>
      </c>
      <c r="BE147" s="141">
        <f t="shared" ca="1" si="155"/>
        <v>0</v>
      </c>
      <c r="BF147" s="141">
        <f t="shared" ca="1" si="155"/>
        <v>0</v>
      </c>
      <c r="BG147" s="141">
        <f t="shared" ca="1" si="155"/>
        <v>0</v>
      </c>
      <c r="BH147" s="141">
        <f t="shared" ca="1" si="155"/>
        <v>0</v>
      </c>
      <c r="BI147" s="141">
        <f t="shared" ca="1" si="155"/>
        <v>0</v>
      </c>
      <c r="BJ147" s="141">
        <f t="shared" ca="1" si="155"/>
        <v>0</v>
      </c>
      <c r="BK147" s="141">
        <f t="shared" ca="1" si="155"/>
        <v>0</v>
      </c>
      <c r="BL147" s="141">
        <f t="shared" ca="1" si="155"/>
        <v>0</v>
      </c>
      <c r="BM147" s="141">
        <f t="shared" ca="1" si="155"/>
        <v>0</v>
      </c>
      <c r="BN147" s="141">
        <f t="shared" ca="1" si="155"/>
        <v>0</v>
      </c>
      <c r="BO147" s="141">
        <f t="shared" ca="1" si="155"/>
        <v>0</v>
      </c>
      <c r="BP147" s="141">
        <f t="shared" ca="1" si="155"/>
        <v>0</v>
      </c>
      <c r="BQ147" s="141">
        <f t="shared" ca="1" si="155"/>
        <v>0</v>
      </c>
      <c r="BR147" s="141">
        <f t="shared" ca="1" si="155"/>
        <v>0</v>
      </c>
      <c r="BS147" s="141">
        <f t="shared" ca="1" si="155"/>
        <v>0</v>
      </c>
      <c r="BT147" s="141">
        <f t="shared" ca="1" si="152"/>
        <v>0</v>
      </c>
      <c r="BU147" s="141">
        <f t="shared" ca="1" si="152"/>
        <v>0</v>
      </c>
      <c r="BV147" s="141">
        <f t="shared" ca="1" si="152"/>
        <v>0</v>
      </c>
      <c r="BW147" s="141">
        <f t="shared" ca="1" si="152"/>
        <v>0</v>
      </c>
      <c r="BX147" s="141">
        <f t="shared" ca="1" si="152"/>
        <v>0</v>
      </c>
      <c r="BY147" s="141">
        <f t="shared" ca="1" si="152"/>
        <v>0</v>
      </c>
      <c r="BZ147" s="141">
        <f t="shared" ca="1" si="152"/>
        <v>0</v>
      </c>
      <c r="CA147" s="141">
        <f t="shared" ca="1" si="152"/>
        <v>0</v>
      </c>
      <c r="CB147" s="141">
        <f t="shared" ca="1" si="152"/>
        <v>0</v>
      </c>
      <c r="CC147" s="141">
        <f t="shared" ca="1" si="152"/>
        <v>0</v>
      </c>
      <c r="CD147" s="141">
        <f t="shared" ca="1" si="152"/>
        <v>0</v>
      </c>
      <c r="CE147" s="141">
        <f t="shared" ca="1" si="152"/>
        <v>0</v>
      </c>
      <c r="CF147" s="141">
        <f t="shared" ca="1" si="152"/>
        <v>0</v>
      </c>
      <c r="CG147" s="141">
        <f t="shared" ca="1" si="152"/>
        <v>0</v>
      </c>
      <c r="CH147" s="141">
        <f t="shared" ca="1" si="152"/>
        <v>0</v>
      </c>
      <c r="CI147" s="141">
        <f t="shared" ca="1" si="153"/>
        <v>0</v>
      </c>
      <c r="CJ147" s="141">
        <f t="shared" ca="1" si="153"/>
        <v>0</v>
      </c>
      <c r="CK147" s="141">
        <f t="shared" ca="1" si="153"/>
        <v>0</v>
      </c>
      <c r="CL147" s="141">
        <f t="shared" ca="1" si="153"/>
        <v>0</v>
      </c>
      <c r="CM147" s="141">
        <f t="shared" ca="1" si="153"/>
        <v>0</v>
      </c>
      <c r="CN147" s="141">
        <f t="shared" ca="1" si="153"/>
        <v>0</v>
      </c>
      <c r="CO147" s="141">
        <f t="shared" ca="1" si="153"/>
        <v>0</v>
      </c>
      <c r="CP147" s="141">
        <f t="shared" ca="1" si="153"/>
        <v>0</v>
      </c>
      <c r="CQ147" s="141">
        <f t="shared" ca="1" si="153"/>
        <v>0</v>
      </c>
      <c r="CR147" s="141">
        <f t="shared" ca="1" si="153"/>
        <v>0</v>
      </c>
      <c r="CS147" s="141">
        <f t="shared" ca="1" si="153"/>
        <v>0</v>
      </c>
      <c r="CT147" s="141">
        <f t="shared" ca="1" si="153"/>
        <v>0</v>
      </c>
      <c r="CU147" s="141">
        <f t="shared" ca="1" si="153"/>
        <v>0</v>
      </c>
      <c r="CV147" s="141">
        <f t="shared" ca="1" si="153"/>
        <v>0</v>
      </c>
      <c r="CW147" s="141">
        <f t="shared" ca="1" si="140"/>
        <v>0</v>
      </c>
      <c r="CX147" s="141">
        <f t="shared" ca="1" si="140"/>
        <v>0</v>
      </c>
      <c r="CY147" s="141">
        <f t="shared" ca="1" si="140"/>
        <v>0</v>
      </c>
      <c r="CZ147" s="141">
        <f t="shared" ca="1" si="148"/>
        <v>0</v>
      </c>
      <c r="DA147" s="141">
        <f t="shared" ca="1" si="148"/>
        <v>0</v>
      </c>
      <c r="DB147" s="141">
        <f t="shared" ca="1" si="148"/>
        <v>0</v>
      </c>
      <c r="DC147" s="141">
        <f t="shared" ca="1" si="148"/>
        <v>0</v>
      </c>
      <c r="DD147" s="141">
        <f t="shared" ca="1" si="148"/>
        <v>0</v>
      </c>
      <c r="DE147" s="141">
        <f t="shared" ca="1" si="148"/>
        <v>0</v>
      </c>
      <c r="DF147" s="141">
        <f t="shared" ca="1" si="148"/>
        <v>0</v>
      </c>
      <c r="DG147" s="141">
        <f t="shared" ca="1" si="148"/>
        <v>0</v>
      </c>
      <c r="DH147" s="141">
        <f t="shared" ca="1" si="148"/>
        <v>0</v>
      </c>
      <c r="DI147" s="141">
        <f t="shared" ca="1" si="148"/>
        <v>0</v>
      </c>
      <c r="DJ147" s="141">
        <f t="shared" ca="1" si="148"/>
        <v>0</v>
      </c>
      <c r="DK147" s="141">
        <f t="shared" ca="1" si="148"/>
        <v>0</v>
      </c>
      <c r="DL147" s="141">
        <f t="shared" ca="1" si="148"/>
        <v>0</v>
      </c>
      <c r="DM147" s="141">
        <f t="shared" ca="1" si="148"/>
        <v>0</v>
      </c>
      <c r="DN147" s="141">
        <f t="shared" ca="1" si="148"/>
        <v>0</v>
      </c>
      <c r="DO147" s="141">
        <f t="shared" ca="1" si="148"/>
        <v>0</v>
      </c>
      <c r="DP147" s="141">
        <f t="shared" ca="1" si="141"/>
        <v>0</v>
      </c>
      <c r="DQ147" s="141">
        <f t="shared" ca="1" si="141"/>
        <v>0</v>
      </c>
      <c r="DR147" s="141">
        <f t="shared" ca="1" si="141"/>
        <v>0</v>
      </c>
      <c r="DS147" s="141">
        <f t="shared" ca="1" si="141"/>
        <v>0</v>
      </c>
      <c r="DT147" s="141">
        <f t="shared" ca="1" si="141"/>
        <v>0</v>
      </c>
      <c r="DU147" s="141">
        <f t="shared" ca="1" si="141"/>
        <v>0</v>
      </c>
      <c r="DV147" s="141">
        <f t="shared" ca="1" si="141"/>
        <v>0</v>
      </c>
      <c r="DW147" s="141">
        <f t="shared" ca="1" si="141"/>
        <v>0</v>
      </c>
      <c r="DX147" s="141">
        <f t="shared" ca="1" si="141"/>
        <v>0</v>
      </c>
      <c r="DY147" s="141">
        <f t="shared" ca="1" si="141"/>
        <v>0</v>
      </c>
      <c r="DZ147" s="141">
        <f t="shared" ca="1" si="141"/>
        <v>0</v>
      </c>
      <c r="EA147" s="141">
        <f t="shared" ca="1" si="141"/>
        <v>0</v>
      </c>
      <c r="EB147" s="141">
        <f t="shared" ca="1" si="141"/>
        <v>0</v>
      </c>
      <c r="EC147" s="141">
        <f t="shared" ca="1" si="141"/>
        <v>0</v>
      </c>
      <c r="ED147" s="141">
        <f t="shared" ca="1" si="158"/>
        <v>0</v>
      </c>
      <c r="EE147" s="141">
        <f t="shared" ca="1" si="158"/>
        <v>0</v>
      </c>
      <c r="EF147" s="141">
        <f t="shared" ca="1" si="158"/>
        <v>0</v>
      </c>
      <c r="EG147" s="141">
        <f t="shared" ca="1" si="158"/>
        <v>0</v>
      </c>
      <c r="EH147" s="141">
        <f t="shared" ca="1" si="158"/>
        <v>0</v>
      </c>
      <c r="EI147" s="141">
        <f t="shared" ca="1" si="158"/>
        <v>0</v>
      </c>
      <c r="EJ147" s="141">
        <f t="shared" ca="1" si="158"/>
        <v>0</v>
      </c>
      <c r="EK147" s="141">
        <f t="shared" ca="1" si="158"/>
        <v>0</v>
      </c>
      <c r="EL147" s="141">
        <f t="shared" ca="1" si="158"/>
        <v>0</v>
      </c>
      <c r="EM147" s="141">
        <f t="shared" ca="1" si="158"/>
        <v>0</v>
      </c>
      <c r="EN147" s="141">
        <f t="shared" ca="1" si="158"/>
        <v>0</v>
      </c>
      <c r="EO147" s="141">
        <f t="shared" ca="1" si="158"/>
        <v>0</v>
      </c>
      <c r="EP147" s="141">
        <f t="shared" ca="1" si="157"/>
        <v>0</v>
      </c>
      <c r="EQ147" s="141">
        <f t="shared" ca="1" si="157"/>
        <v>0</v>
      </c>
      <c r="ER147" s="141">
        <f t="shared" ca="1" si="157"/>
        <v>0</v>
      </c>
      <c r="ES147" s="141">
        <f t="shared" ca="1" si="157"/>
        <v>0</v>
      </c>
      <c r="ET147" s="141">
        <f t="shared" ca="1" si="157"/>
        <v>0</v>
      </c>
      <c r="EU147" s="141">
        <f t="shared" ca="1" si="157"/>
        <v>0</v>
      </c>
      <c r="EV147" s="141">
        <f t="shared" ca="1" si="157"/>
        <v>0</v>
      </c>
      <c r="EW147" s="141">
        <f t="shared" ca="1" si="157"/>
        <v>0</v>
      </c>
      <c r="EX147" s="141">
        <f t="shared" ca="1" si="157"/>
        <v>0</v>
      </c>
      <c r="EY147" s="141">
        <f t="shared" ca="1" si="157"/>
        <v>0</v>
      </c>
      <c r="EZ147" s="141">
        <f t="shared" ca="1" si="157"/>
        <v>0</v>
      </c>
      <c r="FA147" s="141">
        <f t="shared" ca="1" si="139"/>
        <v>0</v>
      </c>
      <c r="FB147" s="141">
        <f t="shared" ca="1" si="139"/>
        <v>0</v>
      </c>
    </row>
    <row r="148" spans="1:158" ht="2.25" customHeight="1">
      <c r="A148" s="139">
        <f t="shared" si="142"/>
        <v>140</v>
      </c>
      <c r="B148" s="140">
        <f t="shared" si="145"/>
        <v>140</v>
      </c>
      <c r="C148" s="140">
        <f t="shared" si="143"/>
        <v>141</v>
      </c>
      <c r="D148" s="139">
        <f t="shared" si="146"/>
        <v>1</v>
      </c>
      <c r="E148" s="139">
        <f t="shared" si="144"/>
        <v>0</v>
      </c>
      <c r="F148" s="139">
        <f t="shared" si="147"/>
        <v>1</v>
      </c>
      <c r="G148">
        <v>140</v>
      </c>
      <c r="H148" s="141">
        <f t="shared" ca="1" si="150"/>
        <v>0</v>
      </c>
      <c r="I148" s="141">
        <f t="shared" ca="1" si="150"/>
        <v>0</v>
      </c>
      <c r="J148" s="141">
        <f t="shared" ca="1" si="150"/>
        <v>0</v>
      </c>
      <c r="K148" s="141">
        <f t="shared" ca="1" si="150"/>
        <v>0</v>
      </c>
      <c r="L148" s="141">
        <f t="shared" ca="1" si="150"/>
        <v>0</v>
      </c>
      <c r="M148" s="141">
        <f t="shared" ca="1" si="150"/>
        <v>0</v>
      </c>
      <c r="N148" s="141">
        <f t="shared" ca="1" si="150"/>
        <v>0</v>
      </c>
      <c r="O148" s="141">
        <f t="shared" ca="1" si="150"/>
        <v>0</v>
      </c>
      <c r="P148" s="141">
        <f t="shared" ca="1" si="150"/>
        <v>0</v>
      </c>
      <c r="Q148" s="141">
        <f t="shared" ca="1" si="150"/>
        <v>0</v>
      </c>
      <c r="R148" s="141">
        <f t="shared" ca="1" si="150"/>
        <v>0</v>
      </c>
      <c r="S148" s="141">
        <f t="shared" ca="1" si="150"/>
        <v>0</v>
      </c>
      <c r="T148" s="141">
        <f t="shared" ca="1" si="150"/>
        <v>0</v>
      </c>
      <c r="U148" s="141">
        <f t="shared" ca="1" si="150"/>
        <v>0</v>
      </c>
      <c r="V148" s="141">
        <f t="shared" ca="1" si="150"/>
        <v>0</v>
      </c>
      <c r="W148" s="141">
        <f t="shared" ca="1" si="150"/>
        <v>0</v>
      </c>
      <c r="X148" s="141">
        <f t="shared" ca="1" si="156"/>
        <v>0</v>
      </c>
      <c r="Y148" s="141">
        <f t="shared" ca="1" si="156"/>
        <v>0</v>
      </c>
      <c r="Z148" s="141">
        <f t="shared" ca="1" si="156"/>
        <v>0</v>
      </c>
      <c r="AA148" s="141">
        <f t="shared" ca="1" si="156"/>
        <v>0</v>
      </c>
      <c r="AB148" s="141">
        <f t="shared" ca="1" si="156"/>
        <v>0</v>
      </c>
      <c r="AC148" s="141">
        <f t="shared" ca="1" si="156"/>
        <v>0</v>
      </c>
      <c r="AD148" s="141">
        <f t="shared" ca="1" si="156"/>
        <v>0</v>
      </c>
      <c r="AE148" s="141">
        <f t="shared" ca="1" si="156"/>
        <v>0</v>
      </c>
      <c r="AF148" s="141">
        <f t="shared" ca="1" si="156"/>
        <v>0</v>
      </c>
      <c r="AG148" s="141">
        <f t="shared" ca="1" si="156"/>
        <v>0</v>
      </c>
      <c r="AH148" s="141">
        <f t="shared" ca="1" si="156"/>
        <v>0</v>
      </c>
      <c r="AI148" s="141">
        <f t="shared" ca="1" si="156"/>
        <v>0</v>
      </c>
      <c r="AJ148" s="141">
        <f t="shared" ca="1" si="156"/>
        <v>0</v>
      </c>
      <c r="AK148" s="141">
        <f t="shared" ca="1" si="156"/>
        <v>0</v>
      </c>
      <c r="AL148" s="141">
        <f t="shared" ca="1" si="156"/>
        <v>0</v>
      </c>
      <c r="AM148" s="141">
        <f t="shared" ca="1" si="156"/>
        <v>0</v>
      </c>
      <c r="AN148" s="141">
        <f t="shared" ca="1" si="154"/>
        <v>0</v>
      </c>
      <c r="AO148" s="141">
        <f t="shared" ca="1" si="154"/>
        <v>0</v>
      </c>
      <c r="AP148" s="141">
        <f t="shared" ca="1" si="154"/>
        <v>0</v>
      </c>
      <c r="AQ148" s="141">
        <f t="shared" ca="1" si="154"/>
        <v>0</v>
      </c>
      <c r="AR148" s="141">
        <f t="shared" ca="1" si="154"/>
        <v>0</v>
      </c>
      <c r="AS148" s="141">
        <f t="shared" ca="1" si="154"/>
        <v>0</v>
      </c>
      <c r="AT148" s="141">
        <f t="shared" ca="1" si="154"/>
        <v>0</v>
      </c>
      <c r="AU148" s="141">
        <f t="shared" ca="1" si="154"/>
        <v>0</v>
      </c>
      <c r="AV148" s="141">
        <f t="shared" ca="1" si="154"/>
        <v>0</v>
      </c>
      <c r="AW148" s="141">
        <f t="shared" ca="1" si="154"/>
        <v>0</v>
      </c>
      <c r="AX148" s="141">
        <f t="shared" ca="1" si="154"/>
        <v>0</v>
      </c>
      <c r="AY148" s="141">
        <f t="shared" ca="1" si="154"/>
        <v>0</v>
      </c>
      <c r="AZ148" s="141">
        <f t="shared" ca="1" si="154"/>
        <v>0</v>
      </c>
      <c r="BA148" s="141">
        <f t="shared" ca="1" si="154"/>
        <v>0</v>
      </c>
      <c r="BB148" s="141">
        <f t="shared" ca="1" si="154"/>
        <v>0</v>
      </c>
      <c r="BC148" s="141">
        <f t="shared" ca="1" si="154"/>
        <v>0</v>
      </c>
      <c r="BD148" s="141">
        <f t="shared" ca="1" si="155"/>
        <v>0</v>
      </c>
      <c r="BE148" s="141">
        <f t="shared" ca="1" si="155"/>
        <v>0</v>
      </c>
      <c r="BF148" s="141">
        <f t="shared" ca="1" si="155"/>
        <v>0</v>
      </c>
      <c r="BG148" s="141">
        <f t="shared" ca="1" si="155"/>
        <v>0</v>
      </c>
      <c r="BH148" s="141">
        <f t="shared" ca="1" si="155"/>
        <v>0</v>
      </c>
      <c r="BI148" s="141">
        <f t="shared" ca="1" si="155"/>
        <v>0</v>
      </c>
      <c r="BJ148" s="141">
        <f t="shared" ca="1" si="155"/>
        <v>0</v>
      </c>
      <c r="BK148" s="141">
        <f t="shared" ca="1" si="155"/>
        <v>0</v>
      </c>
      <c r="BL148" s="141">
        <f t="shared" ca="1" si="155"/>
        <v>0</v>
      </c>
      <c r="BM148" s="141">
        <f t="shared" ca="1" si="155"/>
        <v>0</v>
      </c>
      <c r="BN148" s="141">
        <f t="shared" ca="1" si="155"/>
        <v>0</v>
      </c>
      <c r="BO148" s="141">
        <f t="shared" ca="1" si="155"/>
        <v>0</v>
      </c>
      <c r="BP148" s="141">
        <f t="shared" ca="1" si="155"/>
        <v>0</v>
      </c>
      <c r="BQ148" s="141">
        <f t="shared" ca="1" si="155"/>
        <v>0</v>
      </c>
      <c r="BR148" s="141">
        <f t="shared" ca="1" si="155"/>
        <v>0</v>
      </c>
      <c r="BS148" s="141">
        <f t="shared" ca="1" si="155"/>
        <v>0</v>
      </c>
      <c r="BT148" s="141">
        <f t="shared" ca="1" si="152"/>
        <v>0</v>
      </c>
      <c r="BU148" s="141">
        <f t="shared" ca="1" si="152"/>
        <v>0</v>
      </c>
      <c r="BV148" s="141">
        <f t="shared" ca="1" si="152"/>
        <v>0</v>
      </c>
      <c r="BW148" s="141">
        <f t="shared" ca="1" si="152"/>
        <v>0</v>
      </c>
      <c r="BX148" s="141">
        <f t="shared" ca="1" si="152"/>
        <v>0</v>
      </c>
      <c r="BY148" s="141">
        <f t="shared" ca="1" si="152"/>
        <v>0</v>
      </c>
      <c r="BZ148" s="141">
        <f t="shared" ca="1" si="152"/>
        <v>0</v>
      </c>
      <c r="CA148" s="141">
        <f t="shared" ca="1" si="152"/>
        <v>0</v>
      </c>
      <c r="CB148" s="141">
        <f t="shared" ca="1" si="152"/>
        <v>0</v>
      </c>
      <c r="CC148" s="141">
        <f t="shared" ca="1" si="152"/>
        <v>0</v>
      </c>
      <c r="CD148" s="141">
        <f t="shared" ca="1" si="152"/>
        <v>0</v>
      </c>
      <c r="CE148" s="141">
        <f t="shared" ca="1" si="152"/>
        <v>0</v>
      </c>
      <c r="CF148" s="141">
        <f t="shared" ca="1" si="152"/>
        <v>0</v>
      </c>
      <c r="CG148" s="141">
        <f t="shared" ca="1" si="152"/>
        <v>0</v>
      </c>
      <c r="CH148" s="141">
        <f t="shared" ca="1" si="152"/>
        <v>0</v>
      </c>
      <c r="CI148" s="141">
        <f t="shared" ca="1" si="153"/>
        <v>0</v>
      </c>
      <c r="CJ148" s="141">
        <f t="shared" ca="1" si="153"/>
        <v>0</v>
      </c>
      <c r="CK148" s="141">
        <f t="shared" ca="1" si="153"/>
        <v>0</v>
      </c>
      <c r="CL148" s="141">
        <f t="shared" ca="1" si="153"/>
        <v>0</v>
      </c>
      <c r="CM148" s="141">
        <f t="shared" ca="1" si="153"/>
        <v>0</v>
      </c>
      <c r="CN148" s="141">
        <f t="shared" ca="1" si="153"/>
        <v>0</v>
      </c>
      <c r="CO148" s="141">
        <f t="shared" ca="1" si="153"/>
        <v>0</v>
      </c>
      <c r="CP148" s="141">
        <f t="shared" ca="1" si="153"/>
        <v>0</v>
      </c>
      <c r="CQ148" s="141">
        <f t="shared" ca="1" si="153"/>
        <v>0</v>
      </c>
      <c r="CR148" s="141">
        <f t="shared" ca="1" si="153"/>
        <v>0</v>
      </c>
      <c r="CS148" s="141">
        <f t="shared" ca="1" si="153"/>
        <v>0</v>
      </c>
      <c r="CT148" s="141">
        <f t="shared" ca="1" si="153"/>
        <v>0</v>
      </c>
      <c r="CU148" s="141">
        <f t="shared" ca="1" si="153"/>
        <v>0</v>
      </c>
      <c r="CV148" s="141">
        <f t="shared" ca="1" si="153"/>
        <v>0</v>
      </c>
      <c r="CW148" s="141">
        <f t="shared" ca="1" si="140"/>
        <v>0</v>
      </c>
      <c r="CX148" s="141">
        <f t="shared" ca="1" si="140"/>
        <v>0</v>
      </c>
      <c r="CY148" s="141">
        <f t="shared" ca="1" si="140"/>
        <v>0</v>
      </c>
      <c r="CZ148" s="141">
        <f t="shared" ca="1" si="148"/>
        <v>0</v>
      </c>
      <c r="DA148" s="141">
        <f t="shared" ca="1" si="148"/>
        <v>0</v>
      </c>
      <c r="DB148" s="141">
        <f t="shared" ca="1" si="148"/>
        <v>0</v>
      </c>
      <c r="DC148" s="141">
        <f t="shared" ca="1" si="148"/>
        <v>0</v>
      </c>
      <c r="DD148" s="141">
        <f t="shared" ca="1" si="148"/>
        <v>0</v>
      </c>
      <c r="DE148" s="141">
        <f t="shared" ca="1" si="148"/>
        <v>0</v>
      </c>
      <c r="DF148" s="141">
        <f t="shared" ca="1" si="148"/>
        <v>0</v>
      </c>
      <c r="DG148" s="141">
        <f t="shared" ca="1" si="148"/>
        <v>0</v>
      </c>
      <c r="DH148" s="141">
        <f t="shared" ca="1" si="148"/>
        <v>0</v>
      </c>
      <c r="DI148" s="141">
        <f t="shared" ca="1" si="148"/>
        <v>0</v>
      </c>
      <c r="DJ148" s="141">
        <f t="shared" ca="1" si="148"/>
        <v>0</v>
      </c>
      <c r="DK148" s="141">
        <f t="shared" ca="1" si="148"/>
        <v>0</v>
      </c>
      <c r="DL148" s="141">
        <f t="shared" ca="1" si="148"/>
        <v>0</v>
      </c>
      <c r="DM148" s="141">
        <f t="shared" ca="1" si="148"/>
        <v>0</v>
      </c>
      <c r="DN148" s="141">
        <f t="shared" ca="1" si="148"/>
        <v>0</v>
      </c>
      <c r="DO148" s="141">
        <f t="shared" ca="1" si="148"/>
        <v>0</v>
      </c>
      <c r="DP148" s="141">
        <f t="shared" ca="1" si="141"/>
        <v>0</v>
      </c>
      <c r="DQ148" s="141">
        <f t="shared" ca="1" si="141"/>
        <v>0</v>
      </c>
      <c r="DR148" s="141">
        <f t="shared" ca="1" si="141"/>
        <v>0</v>
      </c>
      <c r="DS148" s="141">
        <f t="shared" ca="1" si="141"/>
        <v>0</v>
      </c>
      <c r="DT148" s="141">
        <f t="shared" ca="1" si="141"/>
        <v>0</v>
      </c>
      <c r="DU148" s="141">
        <f t="shared" ca="1" si="141"/>
        <v>0</v>
      </c>
      <c r="DV148" s="141">
        <f t="shared" ca="1" si="141"/>
        <v>0</v>
      </c>
      <c r="DW148" s="141">
        <f t="shared" ca="1" si="141"/>
        <v>0</v>
      </c>
      <c r="DX148" s="141">
        <f t="shared" ca="1" si="141"/>
        <v>0</v>
      </c>
      <c r="DY148" s="141">
        <f t="shared" ca="1" si="141"/>
        <v>0</v>
      </c>
      <c r="DZ148" s="141">
        <f t="shared" ca="1" si="141"/>
        <v>0</v>
      </c>
      <c r="EA148" s="141">
        <f t="shared" ca="1" si="141"/>
        <v>0</v>
      </c>
      <c r="EB148" s="141">
        <f t="shared" ca="1" si="141"/>
        <v>0</v>
      </c>
      <c r="EC148" s="141">
        <f t="shared" ca="1" si="141"/>
        <v>0</v>
      </c>
      <c r="ED148" s="141">
        <f t="shared" ca="1" si="158"/>
        <v>0</v>
      </c>
      <c r="EE148" s="141">
        <f t="shared" ca="1" si="158"/>
        <v>0</v>
      </c>
      <c r="EF148" s="141">
        <f t="shared" ca="1" si="158"/>
        <v>0</v>
      </c>
      <c r="EG148" s="141">
        <f t="shared" ca="1" si="158"/>
        <v>0</v>
      </c>
      <c r="EH148" s="141">
        <f t="shared" ca="1" si="158"/>
        <v>0</v>
      </c>
      <c r="EI148" s="141">
        <f t="shared" ca="1" si="158"/>
        <v>0</v>
      </c>
      <c r="EJ148" s="141">
        <f t="shared" ca="1" si="158"/>
        <v>0</v>
      </c>
      <c r="EK148" s="141">
        <f t="shared" ca="1" si="158"/>
        <v>0</v>
      </c>
      <c r="EL148" s="141">
        <f t="shared" ca="1" si="158"/>
        <v>0</v>
      </c>
      <c r="EM148" s="141">
        <f t="shared" ca="1" si="158"/>
        <v>0</v>
      </c>
      <c r="EN148" s="141">
        <f t="shared" ca="1" si="158"/>
        <v>0</v>
      </c>
      <c r="EO148" s="141">
        <f t="shared" ca="1" si="158"/>
        <v>0</v>
      </c>
      <c r="EP148" s="141">
        <f t="shared" ca="1" si="157"/>
        <v>0</v>
      </c>
      <c r="EQ148" s="141">
        <f t="shared" ca="1" si="157"/>
        <v>0</v>
      </c>
      <c r="ER148" s="141">
        <f t="shared" ca="1" si="157"/>
        <v>0</v>
      </c>
      <c r="ES148" s="141">
        <f t="shared" ca="1" si="157"/>
        <v>0</v>
      </c>
      <c r="ET148" s="141">
        <f t="shared" ca="1" si="157"/>
        <v>0</v>
      </c>
      <c r="EU148" s="141">
        <f t="shared" ca="1" si="157"/>
        <v>0</v>
      </c>
      <c r="EV148" s="141">
        <f t="shared" ca="1" si="157"/>
        <v>0</v>
      </c>
      <c r="EW148" s="141">
        <f t="shared" ca="1" si="157"/>
        <v>0</v>
      </c>
      <c r="EX148" s="141">
        <f t="shared" ca="1" si="157"/>
        <v>0</v>
      </c>
      <c r="EY148" s="141">
        <f t="shared" ca="1" si="157"/>
        <v>0</v>
      </c>
      <c r="EZ148" s="141">
        <f t="shared" ca="1" si="157"/>
        <v>0</v>
      </c>
      <c r="FA148" s="141">
        <f t="shared" ca="1" si="139"/>
        <v>0</v>
      </c>
      <c r="FB148" s="141">
        <f t="shared" ca="1" si="139"/>
        <v>0</v>
      </c>
    </row>
    <row r="149" spans="1:158" ht="2.25" customHeight="1">
      <c r="A149" s="139">
        <f t="shared" si="142"/>
        <v>141</v>
      </c>
      <c r="B149" s="140">
        <f t="shared" si="145"/>
        <v>141</v>
      </c>
      <c r="C149" s="140">
        <f t="shared" si="143"/>
        <v>142</v>
      </c>
      <c r="D149" s="139">
        <f t="shared" si="146"/>
        <v>1</v>
      </c>
      <c r="E149" s="139">
        <f t="shared" si="144"/>
        <v>0</v>
      </c>
      <c r="F149" s="139">
        <f t="shared" si="147"/>
        <v>1</v>
      </c>
      <c r="G149">
        <v>141</v>
      </c>
      <c r="H149" s="141">
        <f t="shared" ca="1" si="150"/>
        <v>0</v>
      </c>
      <c r="I149" s="141">
        <f t="shared" ca="1" si="150"/>
        <v>0</v>
      </c>
      <c r="J149" s="141">
        <f t="shared" ca="1" si="150"/>
        <v>0</v>
      </c>
      <c r="K149" s="141">
        <f t="shared" ca="1" si="150"/>
        <v>0</v>
      </c>
      <c r="L149" s="141">
        <f t="shared" ca="1" si="150"/>
        <v>0</v>
      </c>
      <c r="M149" s="141">
        <f t="shared" ca="1" si="150"/>
        <v>0</v>
      </c>
      <c r="N149" s="141">
        <f t="shared" ca="1" si="150"/>
        <v>0</v>
      </c>
      <c r="O149" s="141">
        <f t="shared" ca="1" si="150"/>
        <v>0</v>
      </c>
      <c r="P149" s="141">
        <f t="shared" ca="1" si="150"/>
        <v>0</v>
      </c>
      <c r="Q149" s="141">
        <f t="shared" ca="1" si="150"/>
        <v>0</v>
      </c>
      <c r="R149" s="141">
        <f t="shared" ca="1" si="150"/>
        <v>0</v>
      </c>
      <c r="S149" s="141">
        <f t="shared" ca="1" si="150"/>
        <v>0</v>
      </c>
      <c r="T149" s="141">
        <f t="shared" ca="1" si="150"/>
        <v>0</v>
      </c>
      <c r="U149" s="141">
        <f t="shared" ca="1" si="150"/>
        <v>0</v>
      </c>
      <c r="V149" s="141">
        <f t="shared" ca="1" si="150"/>
        <v>0</v>
      </c>
      <c r="W149" s="141">
        <f t="shared" ca="1" si="150"/>
        <v>0</v>
      </c>
      <c r="X149" s="141">
        <f t="shared" ca="1" si="156"/>
        <v>0</v>
      </c>
      <c r="Y149" s="141">
        <f t="shared" ca="1" si="156"/>
        <v>0</v>
      </c>
      <c r="Z149" s="141">
        <f t="shared" ca="1" si="156"/>
        <v>0</v>
      </c>
      <c r="AA149" s="141">
        <f t="shared" ca="1" si="156"/>
        <v>0</v>
      </c>
      <c r="AB149" s="141">
        <f t="shared" ca="1" si="156"/>
        <v>0</v>
      </c>
      <c r="AC149" s="141">
        <f t="shared" ca="1" si="156"/>
        <v>0</v>
      </c>
      <c r="AD149" s="141">
        <f t="shared" ca="1" si="156"/>
        <v>0</v>
      </c>
      <c r="AE149" s="141">
        <f t="shared" ca="1" si="156"/>
        <v>0</v>
      </c>
      <c r="AF149" s="141">
        <f t="shared" ca="1" si="156"/>
        <v>0</v>
      </c>
      <c r="AG149" s="141">
        <f t="shared" ca="1" si="156"/>
        <v>0</v>
      </c>
      <c r="AH149" s="141">
        <f t="shared" ca="1" si="156"/>
        <v>0</v>
      </c>
      <c r="AI149" s="141">
        <f t="shared" ca="1" si="156"/>
        <v>0</v>
      </c>
      <c r="AJ149" s="141">
        <f t="shared" ca="1" si="156"/>
        <v>0</v>
      </c>
      <c r="AK149" s="141">
        <f t="shared" ca="1" si="156"/>
        <v>0</v>
      </c>
      <c r="AL149" s="141">
        <f t="shared" ca="1" si="156"/>
        <v>0</v>
      </c>
      <c r="AM149" s="141">
        <f t="shared" ca="1" si="156"/>
        <v>0</v>
      </c>
      <c r="AN149" s="141">
        <f t="shared" ca="1" si="154"/>
        <v>0</v>
      </c>
      <c r="AO149" s="141">
        <f t="shared" ca="1" si="154"/>
        <v>0</v>
      </c>
      <c r="AP149" s="141">
        <f t="shared" ca="1" si="154"/>
        <v>0</v>
      </c>
      <c r="AQ149" s="141">
        <f t="shared" ca="1" si="154"/>
        <v>0</v>
      </c>
      <c r="AR149" s="141">
        <f t="shared" ca="1" si="154"/>
        <v>0</v>
      </c>
      <c r="AS149" s="141">
        <f t="shared" ca="1" si="154"/>
        <v>0</v>
      </c>
      <c r="AT149" s="141">
        <f t="shared" ca="1" si="154"/>
        <v>0</v>
      </c>
      <c r="AU149" s="141">
        <f t="shared" ca="1" si="154"/>
        <v>0</v>
      </c>
      <c r="AV149" s="141">
        <f t="shared" ca="1" si="154"/>
        <v>0</v>
      </c>
      <c r="AW149" s="141">
        <f t="shared" ca="1" si="154"/>
        <v>0</v>
      </c>
      <c r="AX149" s="141">
        <f t="shared" ca="1" si="154"/>
        <v>0</v>
      </c>
      <c r="AY149" s="141">
        <f t="shared" ca="1" si="154"/>
        <v>0</v>
      </c>
      <c r="AZ149" s="141">
        <f t="shared" ca="1" si="154"/>
        <v>0</v>
      </c>
      <c r="BA149" s="141">
        <f t="shared" ca="1" si="154"/>
        <v>0</v>
      </c>
      <c r="BB149" s="141">
        <f t="shared" ca="1" si="154"/>
        <v>0</v>
      </c>
      <c r="BC149" s="141">
        <f t="shared" ca="1" si="154"/>
        <v>0</v>
      </c>
      <c r="BD149" s="141">
        <f t="shared" ca="1" si="155"/>
        <v>0</v>
      </c>
      <c r="BE149" s="141">
        <f t="shared" ca="1" si="155"/>
        <v>0</v>
      </c>
      <c r="BF149" s="141">
        <f t="shared" ca="1" si="155"/>
        <v>0</v>
      </c>
      <c r="BG149" s="141">
        <f t="shared" ca="1" si="155"/>
        <v>0</v>
      </c>
      <c r="BH149" s="141">
        <f t="shared" ca="1" si="155"/>
        <v>0</v>
      </c>
      <c r="BI149" s="141">
        <f t="shared" ca="1" si="155"/>
        <v>0</v>
      </c>
      <c r="BJ149" s="141">
        <f t="shared" ca="1" si="155"/>
        <v>0</v>
      </c>
      <c r="BK149" s="141">
        <f t="shared" ca="1" si="155"/>
        <v>0</v>
      </c>
      <c r="BL149" s="141">
        <f t="shared" ca="1" si="155"/>
        <v>0</v>
      </c>
      <c r="BM149" s="141">
        <f t="shared" ca="1" si="155"/>
        <v>0</v>
      </c>
      <c r="BN149" s="141">
        <f t="shared" ca="1" si="155"/>
        <v>0</v>
      </c>
      <c r="BO149" s="141">
        <f t="shared" ca="1" si="155"/>
        <v>0</v>
      </c>
      <c r="BP149" s="141">
        <f t="shared" ca="1" si="155"/>
        <v>0</v>
      </c>
      <c r="BQ149" s="141">
        <f t="shared" ca="1" si="155"/>
        <v>0</v>
      </c>
      <c r="BR149" s="141">
        <f t="shared" ca="1" si="155"/>
        <v>0</v>
      </c>
      <c r="BS149" s="141">
        <f t="shared" ca="1" si="155"/>
        <v>0</v>
      </c>
      <c r="BT149" s="141">
        <f t="shared" ca="1" si="152"/>
        <v>0</v>
      </c>
      <c r="BU149" s="141">
        <f t="shared" ca="1" si="152"/>
        <v>0</v>
      </c>
      <c r="BV149" s="141">
        <f t="shared" ca="1" si="152"/>
        <v>0</v>
      </c>
      <c r="BW149" s="141">
        <f t="shared" ca="1" si="152"/>
        <v>0</v>
      </c>
      <c r="BX149" s="141">
        <f t="shared" ca="1" si="152"/>
        <v>0</v>
      </c>
      <c r="BY149" s="141">
        <f t="shared" ca="1" si="152"/>
        <v>0</v>
      </c>
      <c r="BZ149" s="141">
        <f t="shared" ca="1" si="152"/>
        <v>0</v>
      </c>
      <c r="CA149" s="141">
        <f t="shared" ca="1" si="152"/>
        <v>0</v>
      </c>
      <c r="CB149" s="141">
        <f t="shared" ca="1" si="152"/>
        <v>0</v>
      </c>
      <c r="CC149" s="141">
        <f t="shared" ca="1" si="152"/>
        <v>0</v>
      </c>
      <c r="CD149" s="141">
        <f t="shared" ca="1" si="152"/>
        <v>0</v>
      </c>
      <c r="CE149" s="141">
        <f t="shared" ca="1" si="152"/>
        <v>0</v>
      </c>
      <c r="CF149" s="141">
        <f t="shared" ca="1" si="152"/>
        <v>0</v>
      </c>
      <c r="CG149" s="141">
        <f t="shared" ca="1" si="152"/>
        <v>0</v>
      </c>
      <c r="CH149" s="141">
        <f t="shared" ca="1" si="152"/>
        <v>0</v>
      </c>
      <c r="CI149" s="141">
        <f t="shared" ca="1" si="153"/>
        <v>0</v>
      </c>
      <c r="CJ149" s="141">
        <f t="shared" ca="1" si="153"/>
        <v>0</v>
      </c>
      <c r="CK149" s="141">
        <f t="shared" ca="1" si="153"/>
        <v>0</v>
      </c>
      <c r="CL149" s="141">
        <f t="shared" ca="1" si="153"/>
        <v>0</v>
      </c>
      <c r="CM149" s="141">
        <f t="shared" ca="1" si="153"/>
        <v>0</v>
      </c>
      <c r="CN149" s="141">
        <f t="shared" ca="1" si="153"/>
        <v>0</v>
      </c>
      <c r="CO149" s="141">
        <f t="shared" ca="1" si="153"/>
        <v>0</v>
      </c>
      <c r="CP149" s="141">
        <f t="shared" ca="1" si="153"/>
        <v>0</v>
      </c>
      <c r="CQ149" s="141">
        <f t="shared" ca="1" si="153"/>
        <v>0</v>
      </c>
      <c r="CR149" s="141">
        <f t="shared" ca="1" si="153"/>
        <v>0</v>
      </c>
      <c r="CS149" s="141">
        <f t="shared" ca="1" si="153"/>
        <v>0</v>
      </c>
      <c r="CT149" s="141">
        <f t="shared" ca="1" si="153"/>
        <v>0</v>
      </c>
      <c r="CU149" s="141">
        <f t="shared" ca="1" si="153"/>
        <v>0</v>
      </c>
      <c r="CV149" s="141">
        <f t="shared" ca="1" si="153"/>
        <v>0</v>
      </c>
      <c r="CW149" s="141">
        <f t="shared" ca="1" si="140"/>
        <v>0</v>
      </c>
      <c r="CX149" s="141">
        <f t="shared" ca="1" si="140"/>
        <v>0</v>
      </c>
      <c r="CY149" s="141">
        <f t="shared" ca="1" si="140"/>
        <v>0</v>
      </c>
      <c r="CZ149" s="141">
        <f t="shared" ca="1" si="148"/>
        <v>0</v>
      </c>
      <c r="DA149" s="141">
        <f t="shared" ca="1" si="148"/>
        <v>0</v>
      </c>
      <c r="DB149" s="141">
        <f t="shared" ca="1" si="148"/>
        <v>0</v>
      </c>
      <c r="DC149" s="141">
        <f t="shared" ca="1" si="148"/>
        <v>0</v>
      </c>
      <c r="DD149" s="141">
        <f t="shared" ca="1" si="148"/>
        <v>0</v>
      </c>
      <c r="DE149" s="141">
        <f t="shared" ca="1" si="148"/>
        <v>0</v>
      </c>
      <c r="DF149" s="141">
        <f t="shared" ca="1" si="148"/>
        <v>0</v>
      </c>
      <c r="DG149" s="141">
        <f t="shared" ca="1" si="148"/>
        <v>0</v>
      </c>
      <c r="DH149" s="141">
        <f t="shared" ca="1" si="148"/>
        <v>0</v>
      </c>
      <c r="DI149" s="141">
        <f t="shared" ca="1" si="148"/>
        <v>0</v>
      </c>
      <c r="DJ149" s="141">
        <f t="shared" ca="1" si="148"/>
        <v>0</v>
      </c>
      <c r="DK149" s="141">
        <f t="shared" ca="1" si="148"/>
        <v>0</v>
      </c>
      <c r="DL149" s="141">
        <f t="shared" ca="1" si="148"/>
        <v>0</v>
      </c>
      <c r="DM149" s="141">
        <f t="shared" ca="1" si="148"/>
        <v>0</v>
      </c>
      <c r="DN149" s="141">
        <f t="shared" ca="1" si="148"/>
        <v>0</v>
      </c>
      <c r="DO149" s="141">
        <f t="shared" ca="1" si="148"/>
        <v>0</v>
      </c>
      <c r="DP149" s="141">
        <f t="shared" ca="1" si="141"/>
        <v>0</v>
      </c>
      <c r="DQ149" s="141">
        <f t="shared" ca="1" si="141"/>
        <v>0</v>
      </c>
      <c r="DR149" s="141">
        <f t="shared" ca="1" si="141"/>
        <v>0</v>
      </c>
      <c r="DS149" s="141">
        <f t="shared" ca="1" si="141"/>
        <v>0</v>
      </c>
      <c r="DT149" s="141">
        <f t="shared" ca="1" si="141"/>
        <v>0</v>
      </c>
      <c r="DU149" s="141">
        <f t="shared" ca="1" si="141"/>
        <v>0</v>
      </c>
      <c r="DV149" s="141">
        <f t="shared" ca="1" si="141"/>
        <v>0</v>
      </c>
      <c r="DW149" s="141">
        <f t="shared" ca="1" si="141"/>
        <v>0</v>
      </c>
      <c r="DX149" s="141">
        <f t="shared" ca="1" si="141"/>
        <v>0</v>
      </c>
      <c r="DY149" s="141">
        <f t="shared" ca="1" si="141"/>
        <v>0</v>
      </c>
      <c r="DZ149" s="141">
        <f t="shared" ca="1" si="141"/>
        <v>0</v>
      </c>
      <c r="EA149" s="141">
        <f t="shared" ca="1" si="141"/>
        <v>0</v>
      </c>
      <c r="EB149" s="141">
        <f t="shared" ca="1" si="141"/>
        <v>0</v>
      </c>
      <c r="EC149" s="141">
        <f t="shared" ca="1" si="141"/>
        <v>0</v>
      </c>
      <c r="ED149" s="141">
        <f t="shared" ca="1" si="158"/>
        <v>0</v>
      </c>
      <c r="EE149" s="141">
        <f t="shared" ca="1" si="158"/>
        <v>0</v>
      </c>
      <c r="EF149" s="141">
        <f t="shared" ca="1" si="158"/>
        <v>0</v>
      </c>
      <c r="EG149" s="141">
        <f t="shared" ca="1" si="158"/>
        <v>0</v>
      </c>
      <c r="EH149" s="141">
        <f t="shared" ca="1" si="158"/>
        <v>0</v>
      </c>
      <c r="EI149" s="141">
        <f t="shared" ca="1" si="158"/>
        <v>0</v>
      </c>
      <c r="EJ149" s="141">
        <f t="shared" ca="1" si="158"/>
        <v>0</v>
      </c>
      <c r="EK149" s="141">
        <f t="shared" ca="1" si="158"/>
        <v>0</v>
      </c>
      <c r="EL149" s="141">
        <f t="shared" ca="1" si="158"/>
        <v>0</v>
      </c>
      <c r="EM149" s="141">
        <f t="shared" ca="1" si="158"/>
        <v>0</v>
      </c>
      <c r="EN149" s="141">
        <f t="shared" ca="1" si="158"/>
        <v>0</v>
      </c>
      <c r="EO149" s="141">
        <f t="shared" ca="1" si="158"/>
        <v>0</v>
      </c>
      <c r="EP149" s="141">
        <f t="shared" ca="1" si="157"/>
        <v>0</v>
      </c>
      <c r="EQ149" s="141">
        <f t="shared" ca="1" si="157"/>
        <v>0</v>
      </c>
      <c r="ER149" s="141">
        <f t="shared" ca="1" si="157"/>
        <v>0</v>
      </c>
      <c r="ES149" s="141">
        <f t="shared" ca="1" si="157"/>
        <v>0</v>
      </c>
      <c r="ET149" s="141">
        <f t="shared" ca="1" si="157"/>
        <v>0</v>
      </c>
      <c r="EU149" s="141">
        <f t="shared" ca="1" si="157"/>
        <v>0</v>
      </c>
      <c r="EV149" s="141">
        <f t="shared" ca="1" si="157"/>
        <v>0</v>
      </c>
      <c r="EW149" s="141">
        <f t="shared" ca="1" si="157"/>
        <v>0</v>
      </c>
      <c r="EX149" s="141">
        <f t="shared" ca="1" si="157"/>
        <v>0</v>
      </c>
      <c r="EY149" s="141">
        <f t="shared" ca="1" si="157"/>
        <v>0</v>
      </c>
      <c r="EZ149" s="141">
        <f t="shared" ca="1" si="157"/>
        <v>0</v>
      </c>
      <c r="FA149" s="141">
        <f t="shared" ref="FA149:FB158" ca="1" si="159">(((INDIRECT("Desenho!L" &amp; (1+$B149)&amp;"C"&amp;(1+FA$5),FALSE)*$D149+INDIRECT("Desenho!L" &amp;(1+$C149)&amp;"C"&amp;(1+FA$5),FALSE)*$E149)/$F149)*FA$3+((INDIRECT("Desenho!L" &amp;(1+$B149) &amp;"C"&amp;(1+FA$4),FALSE)*$D149+INDIRECT("Desenho!L" &amp;(1+$C149)&amp;"C"&amp;(1+FA$4),FALSE)*$E149)/$F149)*FA$2)/FA$1</f>
        <v>0</v>
      </c>
      <c r="FB149" s="141">
        <f t="shared" ca="1" si="159"/>
        <v>0</v>
      </c>
    </row>
    <row r="150" spans="1:158" ht="2.25" customHeight="1">
      <c r="A150" s="139">
        <f t="shared" si="142"/>
        <v>142</v>
      </c>
      <c r="B150" s="140">
        <f t="shared" si="145"/>
        <v>142</v>
      </c>
      <c r="C150" s="140">
        <f t="shared" si="143"/>
        <v>143</v>
      </c>
      <c r="D150" s="139">
        <f t="shared" si="146"/>
        <v>1</v>
      </c>
      <c r="E150" s="139">
        <f t="shared" si="144"/>
        <v>0</v>
      </c>
      <c r="F150" s="139">
        <f t="shared" si="147"/>
        <v>1</v>
      </c>
      <c r="G150">
        <v>142</v>
      </c>
      <c r="H150" s="141">
        <f t="shared" ca="1" si="150"/>
        <v>0</v>
      </c>
      <c r="I150" s="141">
        <f t="shared" ca="1" si="150"/>
        <v>0</v>
      </c>
      <c r="J150" s="141">
        <f t="shared" ca="1" si="150"/>
        <v>0</v>
      </c>
      <c r="K150" s="141">
        <f t="shared" ca="1" si="150"/>
        <v>0</v>
      </c>
      <c r="L150" s="141">
        <f t="shared" ca="1" si="150"/>
        <v>0</v>
      </c>
      <c r="M150" s="141">
        <f t="shared" ca="1" si="150"/>
        <v>0</v>
      </c>
      <c r="N150" s="141">
        <f t="shared" ca="1" si="150"/>
        <v>0</v>
      </c>
      <c r="O150" s="141">
        <f t="shared" ca="1" si="150"/>
        <v>0</v>
      </c>
      <c r="P150" s="141">
        <f t="shared" ca="1" si="150"/>
        <v>0</v>
      </c>
      <c r="Q150" s="141">
        <f t="shared" ca="1" si="150"/>
        <v>0</v>
      </c>
      <c r="R150" s="141">
        <f t="shared" ca="1" si="150"/>
        <v>0</v>
      </c>
      <c r="S150" s="141">
        <f t="shared" ca="1" si="150"/>
        <v>0</v>
      </c>
      <c r="T150" s="141">
        <f t="shared" ca="1" si="150"/>
        <v>0</v>
      </c>
      <c r="U150" s="141">
        <f t="shared" ca="1" si="150"/>
        <v>0</v>
      </c>
      <c r="V150" s="141">
        <f t="shared" ca="1" si="150"/>
        <v>0</v>
      </c>
      <c r="W150" s="141">
        <f t="shared" ca="1" si="150"/>
        <v>0</v>
      </c>
      <c r="X150" s="141">
        <f t="shared" ca="1" si="156"/>
        <v>0</v>
      </c>
      <c r="Y150" s="141">
        <f t="shared" ca="1" si="156"/>
        <v>0</v>
      </c>
      <c r="Z150" s="141">
        <f t="shared" ca="1" si="156"/>
        <v>0</v>
      </c>
      <c r="AA150" s="141">
        <f t="shared" ca="1" si="156"/>
        <v>0</v>
      </c>
      <c r="AB150" s="141">
        <f t="shared" ca="1" si="156"/>
        <v>0</v>
      </c>
      <c r="AC150" s="141">
        <f t="shared" ca="1" si="156"/>
        <v>0</v>
      </c>
      <c r="AD150" s="141">
        <f t="shared" ca="1" si="156"/>
        <v>0</v>
      </c>
      <c r="AE150" s="141">
        <f t="shared" ca="1" si="156"/>
        <v>0</v>
      </c>
      <c r="AF150" s="141">
        <f t="shared" ca="1" si="156"/>
        <v>0</v>
      </c>
      <c r="AG150" s="141">
        <f t="shared" ca="1" si="156"/>
        <v>0</v>
      </c>
      <c r="AH150" s="141">
        <f t="shared" ca="1" si="156"/>
        <v>0</v>
      </c>
      <c r="AI150" s="141">
        <f t="shared" ca="1" si="156"/>
        <v>0</v>
      </c>
      <c r="AJ150" s="141">
        <f t="shared" ca="1" si="156"/>
        <v>0</v>
      </c>
      <c r="AK150" s="141">
        <f t="shared" ca="1" si="156"/>
        <v>0</v>
      </c>
      <c r="AL150" s="141">
        <f t="shared" ca="1" si="156"/>
        <v>0</v>
      </c>
      <c r="AM150" s="141">
        <f t="shared" ca="1" si="156"/>
        <v>0</v>
      </c>
      <c r="AN150" s="141">
        <f t="shared" ca="1" si="154"/>
        <v>0</v>
      </c>
      <c r="AO150" s="141">
        <f t="shared" ca="1" si="154"/>
        <v>0</v>
      </c>
      <c r="AP150" s="141">
        <f t="shared" ca="1" si="154"/>
        <v>0</v>
      </c>
      <c r="AQ150" s="141">
        <f t="shared" ca="1" si="154"/>
        <v>0</v>
      </c>
      <c r="AR150" s="141">
        <f t="shared" ca="1" si="154"/>
        <v>0</v>
      </c>
      <c r="AS150" s="141">
        <f t="shared" ca="1" si="154"/>
        <v>0</v>
      </c>
      <c r="AT150" s="141">
        <f t="shared" ca="1" si="154"/>
        <v>0</v>
      </c>
      <c r="AU150" s="141">
        <f t="shared" ca="1" si="154"/>
        <v>0</v>
      </c>
      <c r="AV150" s="141">
        <f t="shared" ca="1" si="154"/>
        <v>0</v>
      </c>
      <c r="AW150" s="141">
        <f t="shared" ca="1" si="154"/>
        <v>0</v>
      </c>
      <c r="AX150" s="141">
        <f t="shared" ca="1" si="154"/>
        <v>0</v>
      </c>
      <c r="AY150" s="141">
        <f t="shared" ca="1" si="154"/>
        <v>0</v>
      </c>
      <c r="AZ150" s="141">
        <f t="shared" ca="1" si="154"/>
        <v>0</v>
      </c>
      <c r="BA150" s="141">
        <f t="shared" ca="1" si="154"/>
        <v>0</v>
      </c>
      <c r="BB150" s="141">
        <f t="shared" ca="1" si="154"/>
        <v>0</v>
      </c>
      <c r="BC150" s="141">
        <f t="shared" ca="1" si="154"/>
        <v>0</v>
      </c>
      <c r="BD150" s="141">
        <f t="shared" ca="1" si="155"/>
        <v>0</v>
      </c>
      <c r="BE150" s="141">
        <f t="shared" ca="1" si="155"/>
        <v>0</v>
      </c>
      <c r="BF150" s="141">
        <f t="shared" ca="1" si="155"/>
        <v>0</v>
      </c>
      <c r="BG150" s="141">
        <f t="shared" ca="1" si="155"/>
        <v>0</v>
      </c>
      <c r="BH150" s="141">
        <f t="shared" ca="1" si="155"/>
        <v>0</v>
      </c>
      <c r="BI150" s="141">
        <f t="shared" ca="1" si="155"/>
        <v>0</v>
      </c>
      <c r="BJ150" s="141">
        <f t="shared" ca="1" si="155"/>
        <v>0</v>
      </c>
      <c r="BK150" s="141">
        <f t="shared" ca="1" si="155"/>
        <v>0</v>
      </c>
      <c r="BL150" s="141">
        <f t="shared" ca="1" si="155"/>
        <v>0</v>
      </c>
      <c r="BM150" s="141">
        <f t="shared" ca="1" si="155"/>
        <v>0</v>
      </c>
      <c r="BN150" s="141">
        <f t="shared" ca="1" si="155"/>
        <v>0</v>
      </c>
      <c r="BO150" s="141">
        <f t="shared" ca="1" si="155"/>
        <v>0</v>
      </c>
      <c r="BP150" s="141">
        <f t="shared" ca="1" si="155"/>
        <v>0</v>
      </c>
      <c r="BQ150" s="141">
        <f t="shared" ca="1" si="155"/>
        <v>0</v>
      </c>
      <c r="BR150" s="141">
        <f t="shared" ca="1" si="155"/>
        <v>0</v>
      </c>
      <c r="BS150" s="141">
        <f t="shared" ca="1" si="155"/>
        <v>0</v>
      </c>
      <c r="BT150" s="141">
        <f t="shared" ca="1" si="152"/>
        <v>0</v>
      </c>
      <c r="BU150" s="141">
        <f t="shared" ca="1" si="152"/>
        <v>0</v>
      </c>
      <c r="BV150" s="141">
        <f t="shared" ca="1" si="152"/>
        <v>0</v>
      </c>
      <c r="BW150" s="141">
        <f t="shared" ca="1" si="152"/>
        <v>0</v>
      </c>
      <c r="BX150" s="141">
        <f t="shared" ca="1" si="152"/>
        <v>0</v>
      </c>
      <c r="BY150" s="141">
        <f t="shared" ca="1" si="152"/>
        <v>0</v>
      </c>
      <c r="BZ150" s="141">
        <f t="shared" ca="1" si="152"/>
        <v>0</v>
      </c>
      <c r="CA150" s="141">
        <f t="shared" ca="1" si="152"/>
        <v>0</v>
      </c>
      <c r="CB150" s="141">
        <f t="shared" ca="1" si="152"/>
        <v>0</v>
      </c>
      <c r="CC150" s="141">
        <f t="shared" ca="1" si="152"/>
        <v>0</v>
      </c>
      <c r="CD150" s="141">
        <f t="shared" ca="1" si="152"/>
        <v>0</v>
      </c>
      <c r="CE150" s="141">
        <f t="shared" ca="1" si="152"/>
        <v>0</v>
      </c>
      <c r="CF150" s="141">
        <f t="shared" ca="1" si="152"/>
        <v>0</v>
      </c>
      <c r="CG150" s="141">
        <f t="shared" ca="1" si="152"/>
        <v>0</v>
      </c>
      <c r="CH150" s="141">
        <f t="shared" ca="1" si="152"/>
        <v>0</v>
      </c>
      <c r="CI150" s="141">
        <f t="shared" ca="1" si="153"/>
        <v>0</v>
      </c>
      <c r="CJ150" s="141">
        <f t="shared" ca="1" si="153"/>
        <v>0</v>
      </c>
      <c r="CK150" s="141">
        <f t="shared" ca="1" si="153"/>
        <v>0</v>
      </c>
      <c r="CL150" s="141">
        <f t="shared" ca="1" si="153"/>
        <v>0</v>
      </c>
      <c r="CM150" s="141">
        <f t="shared" ca="1" si="153"/>
        <v>0</v>
      </c>
      <c r="CN150" s="141">
        <f t="shared" ca="1" si="153"/>
        <v>0</v>
      </c>
      <c r="CO150" s="141">
        <f t="shared" ca="1" si="153"/>
        <v>0</v>
      </c>
      <c r="CP150" s="141">
        <f t="shared" ca="1" si="153"/>
        <v>0</v>
      </c>
      <c r="CQ150" s="141">
        <f t="shared" ca="1" si="153"/>
        <v>0</v>
      </c>
      <c r="CR150" s="141">
        <f t="shared" ca="1" si="153"/>
        <v>0</v>
      </c>
      <c r="CS150" s="141">
        <f t="shared" ca="1" si="153"/>
        <v>0</v>
      </c>
      <c r="CT150" s="141">
        <f t="shared" ca="1" si="153"/>
        <v>0</v>
      </c>
      <c r="CU150" s="141">
        <f t="shared" ca="1" si="153"/>
        <v>0</v>
      </c>
      <c r="CV150" s="141">
        <f t="shared" ca="1" si="153"/>
        <v>0</v>
      </c>
      <c r="CW150" s="141">
        <f t="shared" ca="1" si="153"/>
        <v>0</v>
      </c>
      <c r="CX150" s="141">
        <f t="shared" ca="1" si="153"/>
        <v>0</v>
      </c>
      <c r="CY150" s="141">
        <f t="shared" ref="CY150:DN158" ca="1" si="160">(((INDIRECT("Desenho!L" &amp; (1+$B150)&amp;"C"&amp;(1+CY$5),FALSE)*$D150+INDIRECT("Desenho!L" &amp;(1+$C150)&amp;"C"&amp;(1+CY$5),FALSE)*$E150)/$F150)*CY$3+((INDIRECT("Desenho!L" &amp;(1+$B150) &amp;"C"&amp;(1+CY$4),FALSE)*$D150+INDIRECT("Desenho!L" &amp;(1+$C150)&amp;"C"&amp;(1+CY$4),FALSE)*$E150)/$F150)*CY$2)/CY$1</f>
        <v>0</v>
      </c>
      <c r="CZ150" s="141">
        <f t="shared" ca="1" si="160"/>
        <v>0</v>
      </c>
      <c r="DA150" s="141">
        <f t="shared" ca="1" si="160"/>
        <v>0</v>
      </c>
      <c r="DB150" s="141">
        <f t="shared" ca="1" si="160"/>
        <v>0</v>
      </c>
      <c r="DC150" s="141">
        <f t="shared" ca="1" si="160"/>
        <v>0</v>
      </c>
      <c r="DD150" s="141">
        <f t="shared" ca="1" si="160"/>
        <v>0</v>
      </c>
      <c r="DE150" s="141">
        <f t="shared" ca="1" si="160"/>
        <v>0</v>
      </c>
      <c r="DF150" s="141">
        <f t="shared" ca="1" si="160"/>
        <v>0</v>
      </c>
      <c r="DG150" s="141">
        <f t="shared" ca="1" si="160"/>
        <v>0</v>
      </c>
      <c r="DH150" s="141">
        <f t="shared" ca="1" si="160"/>
        <v>0</v>
      </c>
      <c r="DI150" s="141">
        <f t="shared" ca="1" si="160"/>
        <v>0</v>
      </c>
      <c r="DJ150" s="141">
        <f t="shared" ca="1" si="160"/>
        <v>0</v>
      </c>
      <c r="DK150" s="141">
        <f t="shared" ca="1" si="160"/>
        <v>0</v>
      </c>
      <c r="DL150" s="141">
        <f t="shared" ca="1" si="160"/>
        <v>0</v>
      </c>
      <c r="DM150" s="141">
        <f t="shared" ca="1" si="148"/>
        <v>0</v>
      </c>
      <c r="DN150" s="141">
        <f t="shared" ca="1" si="148"/>
        <v>0</v>
      </c>
      <c r="DO150" s="141">
        <f t="shared" ca="1" si="148"/>
        <v>0</v>
      </c>
      <c r="DP150" s="141">
        <f t="shared" ref="DP150:EE158" ca="1" si="161">(((INDIRECT("Desenho!L" &amp; (1+$B150)&amp;"C"&amp;(1+DP$5),FALSE)*$D150+INDIRECT("Desenho!L" &amp;(1+$C150)&amp;"C"&amp;(1+DP$5),FALSE)*$E150)/$F150)*DP$3+((INDIRECT("Desenho!L" &amp;(1+$B150) &amp;"C"&amp;(1+DP$4),FALSE)*$D150+INDIRECT("Desenho!L" &amp;(1+$C150)&amp;"C"&amp;(1+DP$4),FALSE)*$E150)/$F150)*DP$2)/DP$1</f>
        <v>0</v>
      </c>
      <c r="DQ150" s="141">
        <f t="shared" ca="1" si="161"/>
        <v>0</v>
      </c>
      <c r="DR150" s="141">
        <f t="shared" ca="1" si="161"/>
        <v>0</v>
      </c>
      <c r="DS150" s="141">
        <f t="shared" ca="1" si="161"/>
        <v>0</v>
      </c>
      <c r="DT150" s="141">
        <f t="shared" ca="1" si="161"/>
        <v>0</v>
      </c>
      <c r="DU150" s="141">
        <f t="shared" ca="1" si="161"/>
        <v>0</v>
      </c>
      <c r="DV150" s="141">
        <f t="shared" ca="1" si="161"/>
        <v>0</v>
      </c>
      <c r="DW150" s="141">
        <f t="shared" ca="1" si="161"/>
        <v>0</v>
      </c>
      <c r="DX150" s="141">
        <f t="shared" ca="1" si="161"/>
        <v>0</v>
      </c>
      <c r="DY150" s="141">
        <f t="shared" ca="1" si="161"/>
        <v>0</v>
      </c>
      <c r="DZ150" s="141">
        <f t="shared" ca="1" si="161"/>
        <v>0</v>
      </c>
      <c r="EA150" s="141">
        <f t="shared" ca="1" si="161"/>
        <v>0</v>
      </c>
      <c r="EB150" s="141">
        <f t="shared" ca="1" si="161"/>
        <v>0</v>
      </c>
      <c r="EC150" s="141">
        <f t="shared" ca="1" si="161"/>
        <v>0</v>
      </c>
      <c r="ED150" s="141">
        <f t="shared" ca="1" si="161"/>
        <v>0</v>
      </c>
      <c r="EE150" s="141">
        <f t="shared" ca="1" si="161"/>
        <v>0</v>
      </c>
      <c r="EF150" s="141">
        <f t="shared" ca="1" si="158"/>
        <v>0</v>
      </c>
      <c r="EG150" s="141">
        <f t="shared" ca="1" si="158"/>
        <v>0</v>
      </c>
      <c r="EH150" s="141">
        <f t="shared" ca="1" si="158"/>
        <v>0</v>
      </c>
      <c r="EI150" s="141">
        <f t="shared" ca="1" si="158"/>
        <v>0</v>
      </c>
      <c r="EJ150" s="141">
        <f t="shared" ca="1" si="158"/>
        <v>0</v>
      </c>
      <c r="EK150" s="141">
        <f t="shared" ca="1" si="158"/>
        <v>0</v>
      </c>
      <c r="EL150" s="141">
        <f t="shared" ca="1" si="158"/>
        <v>0</v>
      </c>
      <c r="EM150" s="141">
        <f t="shared" ca="1" si="158"/>
        <v>0</v>
      </c>
      <c r="EN150" s="141">
        <f t="shared" ca="1" si="158"/>
        <v>0</v>
      </c>
      <c r="EO150" s="141">
        <f t="shared" ca="1" si="158"/>
        <v>0</v>
      </c>
      <c r="EP150" s="141">
        <f t="shared" ca="1" si="157"/>
        <v>0</v>
      </c>
      <c r="EQ150" s="141">
        <f t="shared" ca="1" si="157"/>
        <v>0</v>
      </c>
      <c r="ER150" s="141">
        <f t="shared" ca="1" si="157"/>
        <v>0</v>
      </c>
      <c r="ES150" s="141">
        <f t="shared" ca="1" si="157"/>
        <v>0</v>
      </c>
      <c r="ET150" s="141">
        <f t="shared" ca="1" si="157"/>
        <v>0</v>
      </c>
      <c r="EU150" s="141">
        <f t="shared" ca="1" si="157"/>
        <v>0</v>
      </c>
      <c r="EV150" s="141">
        <f t="shared" ca="1" si="157"/>
        <v>0</v>
      </c>
      <c r="EW150" s="141">
        <f t="shared" ca="1" si="157"/>
        <v>0</v>
      </c>
      <c r="EX150" s="141">
        <f t="shared" ca="1" si="157"/>
        <v>0</v>
      </c>
      <c r="EY150" s="141">
        <f t="shared" ca="1" si="157"/>
        <v>0</v>
      </c>
      <c r="EZ150" s="141">
        <f t="shared" ca="1" si="157"/>
        <v>0</v>
      </c>
      <c r="FA150" s="141">
        <f t="shared" ca="1" si="159"/>
        <v>0</v>
      </c>
      <c r="FB150" s="141">
        <f t="shared" ca="1" si="159"/>
        <v>0</v>
      </c>
    </row>
    <row r="151" spans="1:158" ht="2.25" customHeight="1">
      <c r="A151" s="139">
        <f t="shared" si="142"/>
        <v>143</v>
      </c>
      <c r="B151" s="140">
        <f t="shared" si="145"/>
        <v>143</v>
      </c>
      <c r="C151" s="140">
        <f t="shared" si="143"/>
        <v>144</v>
      </c>
      <c r="D151" s="139">
        <f t="shared" si="146"/>
        <v>1</v>
      </c>
      <c r="E151" s="139">
        <f t="shared" si="144"/>
        <v>0</v>
      </c>
      <c r="F151" s="139">
        <f t="shared" si="147"/>
        <v>1</v>
      </c>
      <c r="G151">
        <v>143</v>
      </c>
      <c r="H151" s="141">
        <f t="shared" ca="1" si="150"/>
        <v>0</v>
      </c>
      <c r="I151" s="141">
        <f t="shared" ca="1" si="150"/>
        <v>0</v>
      </c>
      <c r="J151" s="141">
        <f t="shared" ca="1" si="150"/>
        <v>0</v>
      </c>
      <c r="K151" s="141">
        <f t="shared" ca="1" si="150"/>
        <v>0</v>
      </c>
      <c r="L151" s="141">
        <f t="shared" ca="1" si="150"/>
        <v>0</v>
      </c>
      <c r="M151" s="141">
        <f t="shared" ca="1" si="150"/>
        <v>0</v>
      </c>
      <c r="N151" s="141">
        <f t="shared" ca="1" si="150"/>
        <v>0</v>
      </c>
      <c r="O151" s="141">
        <f t="shared" ca="1" si="150"/>
        <v>0</v>
      </c>
      <c r="P151" s="141">
        <f t="shared" ca="1" si="150"/>
        <v>0</v>
      </c>
      <c r="Q151" s="141">
        <f t="shared" ca="1" si="150"/>
        <v>0</v>
      </c>
      <c r="R151" s="141">
        <f t="shared" ca="1" si="150"/>
        <v>0</v>
      </c>
      <c r="S151" s="141">
        <f t="shared" ca="1" si="150"/>
        <v>0</v>
      </c>
      <c r="T151" s="141">
        <f t="shared" ca="1" si="150"/>
        <v>0</v>
      </c>
      <c r="U151" s="141">
        <f t="shared" ca="1" si="150"/>
        <v>0</v>
      </c>
      <c r="V151" s="141">
        <f t="shared" ca="1" si="150"/>
        <v>0</v>
      </c>
      <c r="W151" s="141">
        <f t="shared" ca="1" si="150"/>
        <v>0</v>
      </c>
      <c r="X151" s="141">
        <f t="shared" ca="1" si="156"/>
        <v>0</v>
      </c>
      <c r="Y151" s="141">
        <f t="shared" ca="1" si="156"/>
        <v>0</v>
      </c>
      <c r="Z151" s="141">
        <f t="shared" ca="1" si="156"/>
        <v>0</v>
      </c>
      <c r="AA151" s="141">
        <f t="shared" ca="1" si="156"/>
        <v>0</v>
      </c>
      <c r="AB151" s="141">
        <f t="shared" ca="1" si="156"/>
        <v>0</v>
      </c>
      <c r="AC151" s="141">
        <f t="shared" ca="1" si="156"/>
        <v>0</v>
      </c>
      <c r="AD151" s="141">
        <f t="shared" ca="1" si="156"/>
        <v>0</v>
      </c>
      <c r="AE151" s="141">
        <f t="shared" ca="1" si="156"/>
        <v>0</v>
      </c>
      <c r="AF151" s="141">
        <f t="shared" ca="1" si="156"/>
        <v>0</v>
      </c>
      <c r="AG151" s="141">
        <f t="shared" ca="1" si="156"/>
        <v>0</v>
      </c>
      <c r="AH151" s="141">
        <f t="shared" ca="1" si="156"/>
        <v>0</v>
      </c>
      <c r="AI151" s="141">
        <f t="shared" ca="1" si="156"/>
        <v>0</v>
      </c>
      <c r="AJ151" s="141">
        <f t="shared" ca="1" si="156"/>
        <v>0</v>
      </c>
      <c r="AK151" s="141">
        <f t="shared" ca="1" si="156"/>
        <v>0</v>
      </c>
      <c r="AL151" s="141">
        <f t="shared" ca="1" si="156"/>
        <v>0</v>
      </c>
      <c r="AM151" s="141">
        <f t="shared" ca="1" si="156"/>
        <v>0</v>
      </c>
      <c r="AN151" s="141">
        <f t="shared" ca="1" si="154"/>
        <v>0</v>
      </c>
      <c r="AO151" s="141">
        <f t="shared" ca="1" si="154"/>
        <v>0</v>
      </c>
      <c r="AP151" s="141">
        <f t="shared" ca="1" si="154"/>
        <v>0</v>
      </c>
      <c r="AQ151" s="141">
        <f t="shared" ca="1" si="154"/>
        <v>0</v>
      </c>
      <c r="AR151" s="141">
        <f t="shared" ca="1" si="154"/>
        <v>0</v>
      </c>
      <c r="AS151" s="141">
        <f t="shared" ca="1" si="154"/>
        <v>0</v>
      </c>
      <c r="AT151" s="141">
        <f t="shared" ca="1" si="154"/>
        <v>0</v>
      </c>
      <c r="AU151" s="141">
        <f t="shared" ca="1" si="154"/>
        <v>0</v>
      </c>
      <c r="AV151" s="141">
        <f t="shared" ca="1" si="154"/>
        <v>0</v>
      </c>
      <c r="AW151" s="141">
        <f t="shared" ca="1" si="154"/>
        <v>0</v>
      </c>
      <c r="AX151" s="141">
        <f t="shared" ca="1" si="154"/>
        <v>0</v>
      </c>
      <c r="AY151" s="141">
        <f t="shared" ca="1" si="154"/>
        <v>0</v>
      </c>
      <c r="AZ151" s="141">
        <f t="shared" ca="1" si="154"/>
        <v>0</v>
      </c>
      <c r="BA151" s="141">
        <f t="shared" ca="1" si="154"/>
        <v>0</v>
      </c>
      <c r="BB151" s="141">
        <f t="shared" ca="1" si="154"/>
        <v>0</v>
      </c>
      <c r="BC151" s="141">
        <f t="shared" ca="1" si="154"/>
        <v>0</v>
      </c>
      <c r="BD151" s="141">
        <f t="shared" ca="1" si="155"/>
        <v>0</v>
      </c>
      <c r="BE151" s="141">
        <f t="shared" ca="1" si="155"/>
        <v>0</v>
      </c>
      <c r="BF151" s="141">
        <f t="shared" ca="1" si="155"/>
        <v>0</v>
      </c>
      <c r="BG151" s="141">
        <f t="shared" ca="1" si="155"/>
        <v>0</v>
      </c>
      <c r="BH151" s="141">
        <f t="shared" ca="1" si="155"/>
        <v>0</v>
      </c>
      <c r="BI151" s="141">
        <f t="shared" ca="1" si="155"/>
        <v>0</v>
      </c>
      <c r="BJ151" s="141">
        <f t="shared" ca="1" si="155"/>
        <v>0</v>
      </c>
      <c r="BK151" s="141">
        <f t="shared" ca="1" si="155"/>
        <v>0</v>
      </c>
      <c r="BL151" s="141">
        <f t="shared" ca="1" si="155"/>
        <v>0</v>
      </c>
      <c r="BM151" s="141">
        <f t="shared" ca="1" si="155"/>
        <v>0</v>
      </c>
      <c r="BN151" s="141">
        <f t="shared" ca="1" si="155"/>
        <v>0</v>
      </c>
      <c r="BO151" s="141">
        <f t="shared" ca="1" si="155"/>
        <v>0</v>
      </c>
      <c r="BP151" s="141">
        <f t="shared" ca="1" si="155"/>
        <v>0</v>
      </c>
      <c r="BQ151" s="141">
        <f t="shared" ca="1" si="155"/>
        <v>0</v>
      </c>
      <c r="BR151" s="141">
        <f t="shared" ca="1" si="155"/>
        <v>0</v>
      </c>
      <c r="BS151" s="141">
        <f t="shared" ca="1" si="155"/>
        <v>0</v>
      </c>
      <c r="BT151" s="141">
        <f t="shared" ca="1" si="152"/>
        <v>0</v>
      </c>
      <c r="BU151" s="141">
        <f t="shared" ca="1" si="152"/>
        <v>0</v>
      </c>
      <c r="BV151" s="141">
        <f t="shared" ca="1" si="152"/>
        <v>0</v>
      </c>
      <c r="BW151" s="141">
        <f t="shared" ca="1" si="152"/>
        <v>0</v>
      </c>
      <c r="BX151" s="141">
        <f t="shared" ca="1" si="152"/>
        <v>0</v>
      </c>
      <c r="BY151" s="141">
        <f t="shared" ca="1" si="152"/>
        <v>0</v>
      </c>
      <c r="BZ151" s="141">
        <f t="shared" ca="1" si="152"/>
        <v>0</v>
      </c>
      <c r="CA151" s="141">
        <f t="shared" ca="1" si="152"/>
        <v>0</v>
      </c>
      <c r="CB151" s="141">
        <f t="shared" ca="1" si="152"/>
        <v>0</v>
      </c>
      <c r="CC151" s="141">
        <f t="shared" ca="1" si="152"/>
        <v>0</v>
      </c>
      <c r="CD151" s="141">
        <f t="shared" ca="1" si="152"/>
        <v>0</v>
      </c>
      <c r="CE151" s="141">
        <f t="shared" ca="1" si="152"/>
        <v>0</v>
      </c>
      <c r="CF151" s="141">
        <f t="shared" ca="1" si="152"/>
        <v>0</v>
      </c>
      <c r="CG151" s="141">
        <f t="shared" ca="1" si="152"/>
        <v>0</v>
      </c>
      <c r="CH151" s="141">
        <f t="shared" ca="1" si="152"/>
        <v>0</v>
      </c>
      <c r="CI151" s="141">
        <f t="shared" ca="1" si="153"/>
        <v>0</v>
      </c>
      <c r="CJ151" s="141">
        <f t="shared" ca="1" si="153"/>
        <v>0</v>
      </c>
      <c r="CK151" s="141">
        <f t="shared" ca="1" si="153"/>
        <v>0</v>
      </c>
      <c r="CL151" s="141">
        <f t="shared" ca="1" si="153"/>
        <v>0</v>
      </c>
      <c r="CM151" s="141">
        <f t="shared" ca="1" si="153"/>
        <v>0</v>
      </c>
      <c r="CN151" s="141">
        <f t="shared" ca="1" si="153"/>
        <v>0</v>
      </c>
      <c r="CO151" s="141">
        <f t="shared" ca="1" si="153"/>
        <v>0</v>
      </c>
      <c r="CP151" s="141">
        <f t="shared" ca="1" si="153"/>
        <v>0</v>
      </c>
      <c r="CQ151" s="141">
        <f t="shared" ca="1" si="153"/>
        <v>0</v>
      </c>
      <c r="CR151" s="141">
        <f t="shared" ca="1" si="153"/>
        <v>0</v>
      </c>
      <c r="CS151" s="141">
        <f t="shared" ca="1" si="153"/>
        <v>0</v>
      </c>
      <c r="CT151" s="141">
        <f t="shared" ca="1" si="153"/>
        <v>0</v>
      </c>
      <c r="CU151" s="141">
        <f t="shared" ca="1" si="153"/>
        <v>0</v>
      </c>
      <c r="CV151" s="141">
        <f t="shared" ca="1" si="153"/>
        <v>0</v>
      </c>
      <c r="CW151" s="141">
        <f t="shared" ca="1" si="153"/>
        <v>0</v>
      </c>
      <c r="CX151" s="141">
        <f t="shared" ca="1" si="153"/>
        <v>0</v>
      </c>
      <c r="CY151" s="141">
        <f t="shared" ca="1" si="160"/>
        <v>0</v>
      </c>
      <c r="CZ151" s="141">
        <f t="shared" ca="1" si="160"/>
        <v>0</v>
      </c>
      <c r="DA151" s="141">
        <f t="shared" ca="1" si="160"/>
        <v>0</v>
      </c>
      <c r="DB151" s="141">
        <f t="shared" ca="1" si="160"/>
        <v>0</v>
      </c>
      <c r="DC151" s="141">
        <f t="shared" ca="1" si="160"/>
        <v>0</v>
      </c>
      <c r="DD151" s="141">
        <f t="shared" ca="1" si="160"/>
        <v>0</v>
      </c>
      <c r="DE151" s="141">
        <f t="shared" ca="1" si="160"/>
        <v>0</v>
      </c>
      <c r="DF151" s="141">
        <f t="shared" ca="1" si="160"/>
        <v>0</v>
      </c>
      <c r="DG151" s="141">
        <f t="shared" ca="1" si="160"/>
        <v>0</v>
      </c>
      <c r="DH151" s="141">
        <f t="shared" ca="1" si="160"/>
        <v>0</v>
      </c>
      <c r="DI151" s="141">
        <f t="shared" ca="1" si="160"/>
        <v>0</v>
      </c>
      <c r="DJ151" s="141">
        <f t="shared" ca="1" si="160"/>
        <v>0</v>
      </c>
      <c r="DK151" s="141">
        <f t="shared" ca="1" si="160"/>
        <v>0</v>
      </c>
      <c r="DL151" s="141">
        <f t="shared" ca="1" si="160"/>
        <v>0</v>
      </c>
      <c r="DM151" s="141">
        <f t="shared" ca="1" si="148"/>
        <v>0</v>
      </c>
      <c r="DN151" s="141">
        <f t="shared" ca="1" si="148"/>
        <v>0</v>
      </c>
      <c r="DO151" s="141">
        <f t="shared" ca="1" si="148"/>
        <v>0</v>
      </c>
      <c r="DP151" s="141">
        <f t="shared" ca="1" si="161"/>
        <v>0</v>
      </c>
      <c r="DQ151" s="141">
        <f t="shared" ca="1" si="161"/>
        <v>0</v>
      </c>
      <c r="DR151" s="141">
        <f t="shared" ca="1" si="161"/>
        <v>0</v>
      </c>
      <c r="DS151" s="141">
        <f t="shared" ca="1" si="161"/>
        <v>0</v>
      </c>
      <c r="DT151" s="141">
        <f t="shared" ca="1" si="161"/>
        <v>0</v>
      </c>
      <c r="DU151" s="141">
        <f t="shared" ca="1" si="161"/>
        <v>0</v>
      </c>
      <c r="DV151" s="141">
        <f t="shared" ca="1" si="161"/>
        <v>0</v>
      </c>
      <c r="DW151" s="141">
        <f t="shared" ca="1" si="161"/>
        <v>0</v>
      </c>
      <c r="DX151" s="141">
        <f t="shared" ca="1" si="161"/>
        <v>0</v>
      </c>
      <c r="DY151" s="141">
        <f t="shared" ca="1" si="161"/>
        <v>0</v>
      </c>
      <c r="DZ151" s="141">
        <f t="shared" ca="1" si="161"/>
        <v>0</v>
      </c>
      <c r="EA151" s="141">
        <f t="shared" ca="1" si="161"/>
        <v>0</v>
      </c>
      <c r="EB151" s="141">
        <f t="shared" ca="1" si="161"/>
        <v>0</v>
      </c>
      <c r="EC151" s="141">
        <f t="shared" ca="1" si="161"/>
        <v>0</v>
      </c>
      <c r="ED151" s="141">
        <f t="shared" ca="1" si="161"/>
        <v>0</v>
      </c>
      <c r="EE151" s="141">
        <f t="shared" ca="1" si="161"/>
        <v>0</v>
      </c>
      <c r="EF151" s="141">
        <f t="shared" ca="1" si="158"/>
        <v>0</v>
      </c>
      <c r="EG151" s="141">
        <f t="shared" ca="1" si="158"/>
        <v>0</v>
      </c>
      <c r="EH151" s="141">
        <f t="shared" ca="1" si="158"/>
        <v>0</v>
      </c>
      <c r="EI151" s="141">
        <f t="shared" ca="1" si="158"/>
        <v>0</v>
      </c>
      <c r="EJ151" s="141">
        <f t="shared" ca="1" si="158"/>
        <v>0</v>
      </c>
      <c r="EK151" s="141">
        <f t="shared" ca="1" si="158"/>
        <v>0</v>
      </c>
      <c r="EL151" s="141">
        <f t="shared" ca="1" si="158"/>
        <v>0</v>
      </c>
      <c r="EM151" s="141">
        <f t="shared" ca="1" si="158"/>
        <v>0</v>
      </c>
      <c r="EN151" s="141">
        <f t="shared" ca="1" si="158"/>
        <v>0</v>
      </c>
      <c r="EO151" s="141">
        <f t="shared" ca="1" si="158"/>
        <v>0</v>
      </c>
      <c r="EP151" s="141">
        <f t="shared" ca="1" si="157"/>
        <v>0</v>
      </c>
      <c r="EQ151" s="141">
        <f t="shared" ca="1" si="157"/>
        <v>0</v>
      </c>
      <c r="ER151" s="141">
        <f t="shared" ca="1" si="157"/>
        <v>0</v>
      </c>
      <c r="ES151" s="141">
        <f t="shared" ca="1" si="157"/>
        <v>0</v>
      </c>
      <c r="ET151" s="141">
        <f t="shared" ca="1" si="157"/>
        <v>0</v>
      </c>
      <c r="EU151" s="141">
        <f t="shared" ca="1" si="157"/>
        <v>0</v>
      </c>
      <c r="EV151" s="141">
        <f t="shared" ca="1" si="157"/>
        <v>0</v>
      </c>
      <c r="EW151" s="141">
        <f t="shared" ca="1" si="157"/>
        <v>0</v>
      </c>
      <c r="EX151" s="141">
        <f t="shared" ca="1" si="157"/>
        <v>0</v>
      </c>
      <c r="EY151" s="141">
        <f t="shared" ca="1" si="157"/>
        <v>0</v>
      </c>
      <c r="EZ151" s="141">
        <f t="shared" ca="1" si="157"/>
        <v>0</v>
      </c>
      <c r="FA151" s="141">
        <f t="shared" ca="1" si="159"/>
        <v>0</v>
      </c>
      <c r="FB151" s="141">
        <f t="shared" ca="1" si="159"/>
        <v>0</v>
      </c>
    </row>
    <row r="152" spans="1:158" ht="2.25" customHeight="1">
      <c r="A152" s="139">
        <f t="shared" si="142"/>
        <v>144</v>
      </c>
      <c r="B152" s="140">
        <f t="shared" si="145"/>
        <v>144</v>
      </c>
      <c r="C152" s="140">
        <f t="shared" si="143"/>
        <v>145</v>
      </c>
      <c r="D152" s="139">
        <f t="shared" si="146"/>
        <v>1</v>
      </c>
      <c r="E152" s="139">
        <f t="shared" si="144"/>
        <v>0</v>
      </c>
      <c r="F152" s="139">
        <f t="shared" si="147"/>
        <v>1</v>
      </c>
      <c r="G152">
        <v>144</v>
      </c>
      <c r="H152" s="141">
        <f t="shared" ca="1" si="150"/>
        <v>0</v>
      </c>
      <c r="I152" s="141">
        <f t="shared" ca="1" si="150"/>
        <v>0</v>
      </c>
      <c r="J152" s="141">
        <f t="shared" ca="1" si="150"/>
        <v>0</v>
      </c>
      <c r="K152" s="141">
        <f t="shared" ca="1" si="150"/>
        <v>0</v>
      </c>
      <c r="L152" s="141">
        <f t="shared" ca="1" si="150"/>
        <v>0</v>
      </c>
      <c r="M152" s="141">
        <f t="shared" ca="1" si="150"/>
        <v>0</v>
      </c>
      <c r="N152" s="141">
        <f t="shared" ca="1" si="150"/>
        <v>0</v>
      </c>
      <c r="O152" s="141">
        <f t="shared" ca="1" si="150"/>
        <v>0</v>
      </c>
      <c r="P152" s="141">
        <f t="shared" ca="1" si="150"/>
        <v>0</v>
      </c>
      <c r="Q152" s="141">
        <f t="shared" ca="1" si="150"/>
        <v>0</v>
      </c>
      <c r="R152" s="141">
        <f t="shared" ca="1" si="150"/>
        <v>0</v>
      </c>
      <c r="S152" s="141">
        <f t="shared" ca="1" si="150"/>
        <v>0</v>
      </c>
      <c r="T152" s="141">
        <f t="shared" ca="1" si="150"/>
        <v>0</v>
      </c>
      <c r="U152" s="141">
        <f t="shared" ca="1" si="150"/>
        <v>0</v>
      </c>
      <c r="V152" s="141">
        <f t="shared" ca="1" si="150"/>
        <v>0</v>
      </c>
      <c r="W152" s="141">
        <f t="shared" ca="1" si="150"/>
        <v>0</v>
      </c>
      <c r="X152" s="141">
        <f t="shared" ca="1" si="156"/>
        <v>0</v>
      </c>
      <c r="Y152" s="141">
        <f t="shared" ca="1" si="156"/>
        <v>0</v>
      </c>
      <c r="Z152" s="141">
        <f t="shared" ca="1" si="156"/>
        <v>0</v>
      </c>
      <c r="AA152" s="141">
        <f t="shared" ca="1" si="156"/>
        <v>0</v>
      </c>
      <c r="AB152" s="141">
        <f t="shared" ca="1" si="156"/>
        <v>0</v>
      </c>
      <c r="AC152" s="141">
        <f t="shared" ca="1" si="156"/>
        <v>0</v>
      </c>
      <c r="AD152" s="141">
        <f t="shared" ca="1" si="156"/>
        <v>0</v>
      </c>
      <c r="AE152" s="141">
        <f t="shared" ca="1" si="156"/>
        <v>0</v>
      </c>
      <c r="AF152" s="141">
        <f t="shared" ca="1" si="156"/>
        <v>0</v>
      </c>
      <c r="AG152" s="141">
        <f t="shared" ca="1" si="156"/>
        <v>0</v>
      </c>
      <c r="AH152" s="141">
        <f t="shared" ca="1" si="156"/>
        <v>0</v>
      </c>
      <c r="AI152" s="141">
        <f t="shared" ca="1" si="156"/>
        <v>0</v>
      </c>
      <c r="AJ152" s="141">
        <f t="shared" ca="1" si="156"/>
        <v>0</v>
      </c>
      <c r="AK152" s="141">
        <f t="shared" ca="1" si="156"/>
        <v>0</v>
      </c>
      <c r="AL152" s="141">
        <f t="shared" ca="1" si="156"/>
        <v>0</v>
      </c>
      <c r="AM152" s="141">
        <f t="shared" ca="1" si="156"/>
        <v>0</v>
      </c>
      <c r="AN152" s="141">
        <f t="shared" ca="1" si="154"/>
        <v>0</v>
      </c>
      <c r="AO152" s="141">
        <f t="shared" ca="1" si="154"/>
        <v>0</v>
      </c>
      <c r="AP152" s="141">
        <f t="shared" ca="1" si="154"/>
        <v>0</v>
      </c>
      <c r="AQ152" s="141">
        <f t="shared" ca="1" si="154"/>
        <v>0</v>
      </c>
      <c r="AR152" s="141">
        <f t="shared" ca="1" si="154"/>
        <v>0</v>
      </c>
      <c r="AS152" s="141">
        <f t="shared" ca="1" si="154"/>
        <v>0</v>
      </c>
      <c r="AT152" s="141">
        <f t="shared" ca="1" si="154"/>
        <v>0</v>
      </c>
      <c r="AU152" s="141">
        <f t="shared" ca="1" si="154"/>
        <v>0</v>
      </c>
      <c r="AV152" s="141">
        <f t="shared" ca="1" si="154"/>
        <v>0</v>
      </c>
      <c r="AW152" s="141">
        <f t="shared" ca="1" si="154"/>
        <v>0</v>
      </c>
      <c r="AX152" s="141">
        <f t="shared" ca="1" si="154"/>
        <v>0</v>
      </c>
      <c r="AY152" s="141">
        <f t="shared" ca="1" si="154"/>
        <v>0</v>
      </c>
      <c r="AZ152" s="141">
        <f t="shared" ca="1" si="154"/>
        <v>0</v>
      </c>
      <c r="BA152" s="141">
        <f t="shared" ca="1" si="154"/>
        <v>0</v>
      </c>
      <c r="BB152" s="141">
        <f t="shared" ca="1" si="154"/>
        <v>0</v>
      </c>
      <c r="BC152" s="141">
        <f t="shared" ca="1" si="154"/>
        <v>0</v>
      </c>
      <c r="BD152" s="141">
        <f t="shared" ca="1" si="155"/>
        <v>0</v>
      </c>
      <c r="BE152" s="141">
        <f t="shared" ca="1" si="155"/>
        <v>0</v>
      </c>
      <c r="BF152" s="141">
        <f t="shared" ca="1" si="155"/>
        <v>0</v>
      </c>
      <c r="BG152" s="141">
        <f t="shared" ca="1" si="155"/>
        <v>0</v>
      </c>
      <c r="BH152" s="141">
        <f t="shared" ca="1" si="155"/>
        <v>0</v>
      </c>
      <c r="BI152" s="141">
        <f t="shared" ca="1" si="155"/>
        <v>0</v>
      </c>
      <c r="BJ152" s="141">
        <f t="shared" ca="1" si="155"/>
        <v>0</v>
      </c>
      <c r="BK152" s="141">
        <f t="shared" ca="1" si="155"/>
        <v>0</v>
      </c>
      <c r="BL152" s="141">
        <f t="shared" ca="1" si="155"/>
        <v>0</v>
      </c>
      <c r="BM152" s="141">
        <f t="shared" ca="1" si="155"/>
        <v>0</v>
      </c>
      <c r="BN152" s="141">
        <f t="shared" ca="1" si="155"/>
        <v>0</v>
      </c>
      <c r="BO152" s="141">
        <f t="shared" ca="1" si="155"/>
        <v>0</v>
      </c>
      <c r="BP152" s="141">
        <f t="shared" ca="1" si="155"/>
        <v>0</v>
      </c>
      <c r="BQ152" s="141">
        <f t="shared" ca="1" si="155"/>
        <v>0</v>
      </c>
      <c r="BR152" s="141">
        <f t="shared" ca="1" si="155"/>
        <v>0</v>
      </c>
      <c r="BS152" s="141">
        <f t="shared" ca="1" si="155"/>
        <v>0</v>
      </c>
      <c r="BT152" s="141">
        <f t="shared" ca="1" si="152"/>
        <v>0</v>
      </c>
      <c r="BU152" s="141">
        <f t="shared" ca="1" si="152"/>
        <v>0</v>
      </c>
      <c r="BV152" s="141">
        <f t="shared" ca="1" si="152"/>
        <v>0</v>
      </c>
      <c r="BW152" s="141">
        <f t="shared" ca="1" si="152"/>
        <v>0</v>
      </c>
      <c r="BX152" s="141">
        <f t="shared" ca="1" si="152"/>
        <v>0</v>
      </c>
      <c r="BY152" s="141">
        <f t="shared" ca="1" si="152"/>
        <v>0</v>
      </c>
      <c r="BZ152" s="141">
        <f t="shared" ca="1" si="152"/>
        <v>0</v>
      </c>
      <c r="CA152" s="141">
        <f t="shared" ca="1" si="152"/>
        <v>0</v>
      </c>
      <c r="CB152" s="141">
        <f t="shared" ca="1" si="152"/>
        <v>0</v>
      </c>
      <c r="CC152" s="141">
        <f t="shared" ca="1" si="152"/>
        <v>0</v>
      </c>
      <c r="CD152" s="141">
        <f t="shared" ca="1" si="152"/>
        <v>0</v>
      </c>
      <c r="CE152" s="141">
        <f t="shared" ca="1" si="152"/>
        <v>0</v>
      </c>
      <c r="CF152" s="141">
        <f t="shared" ca="1" si="152"/>
        <v>0</v>
      </c>
      <c r="CG152" s="141">
        <f t="shared" ca="1" si="152"/>
        <v>0</v>
      </c>
      <c r="CH152" s="141">
        <f t="shared" ca="1" si="152"/>
        <v>0</v>
      </c>
      <c r="CI152" s="141">
        <f t="shared" ca="1" si="153"/>
        <v>0</v>
      </c>
      <c r="CJ152" s="141">
        <f t="shared" ca="1" si="153"/>
        <v>0</v>
      </c>
      <c r="CK152" s="141">
        <f t="shared" ca="1" si="153"/>
        <v>0</v>
      </c>
      <c r="CL152" s="141">
        <f t="shared" ca="1" si="153"/>
        <v>0</v>
      </c>
      <c r="CM152" s="141">
        <f t="shared" ca="1" si="153"/>
        <v>0</v>
      </c>
      <c r="CN152" s="141">
        <f t="shared" ca="1" si="153"/>
        <v>0</v>
      </c>
      <c r="CO152" s="141">
        <f t="shared" ca="1" si="153"/>
        <v>0</v>
      </c>
      <c r="CP152" s="141">
        <f t="shared" ca="1" si="153"/>
        <v>0</v>
      </c>
      <c r="CQ152" s="141">
        <f t="shared" ca="1" si="153"/>
        <v>0</v>
      </c>
      <c r="CR152" s="141">
        <f t="shared" ca="1" si="153"/>
        <v>0</v>
      </c>
      <c r="CS152" s="141">
        <f t="shared" ca="1" si="153"/>
        <v>0</v>
      </c>
      <c r="CT152" s="141">
        <f t="shared" ca="1" si="153"/>
        <v>0</v>
      </c>
      <c r="CU152" s="141">
        <f t="shared" ca="1" si="153"/>
        <v>0</v>
      </c>
      <c r="CV152" s="141">
        <f t="shared" ca="1" si="153"/>
        <v>0</v>
      </c>
      <c r="CW152" s="141">
        <f t="shared" ca="1" si="153"/>
        <v>0</v>
      </c>
      <c r="CX152" s="141">
        <f t="shared" ca="1" si="153"/>
        <v>0</v>
      </c>
      <c r="CY152" s="141">
        <f t="shared" ca="1" si="160"/>
        <v>0</v>
      </c>
      <c r="CZ152" s="141">
        <f t="shared" ca="1" si="160"/>
        <v>0</v>
      </c>
      <c r="DA152" s="141">
        <f t="shared" ca="1" si="160"/>
        <v>0</v>
      </c>
      <c r="DB152" s="141">
        <f t="shared" ca="1" si="160"/>
        <v>0</v>
      </c>
      <c r="DC152" s="141">
        <f t="shared" ca="1" si="160"/>
        <v>0</v>
      </c>
      <c r="DD152" s="141">
        <f t="shared" ca="1" si="160"/>
        <v>0</v>
      </c>
      <c r="DE152" s="141">
        <f t="shared" ca="1" si="160"/>
        <v>0</v>
      </c>
      <c r="DF152" s="141">
        <f t="shared" ca="1" si="160"/>
        <v>0</v>
      </c>
      <c r="DG152" s="141">
        <f t="shared" ca="1" si="160"/>
        <v>0</v>
      </c>
      <c r="DH152" s="141">
        <f t="shared" ca="1" si="160"/>
        <v>0</v>
      </c>
      <c r="DI152" s="141">
        <f t="shared" ca="1" si="160"/>
        <v>0</v>
      </c>
      <c r="DJ152" s="141">
        <f t="shared" ca="1" si="160"/>
        <v>0</v>
      </c>
      <c r="DK152" s="141">
        <f t="shared" ca="1" si="160"/>
        <v>0</v>
      </c>
      <c r="DL152" s="141">
        <f t="shared" ca="1" si="160"/>
        <v>0</v>
      </c>
      <c r="DM152" s="141">
        <f t="shared" ca="1" si="160"/>
        <v>0</v>
      </c>
      <c r="DN152" s="141">
        <f t="shared" ca="1" si="160"/>
        <v>0</v>
      </c>
      <c r="DO152" s="141">
        <f t="shared" ca="1" si="148"/>
        <v>0</v>
      </c>
      <c r="DP152" s="141">
        <f t="shared" ca="1" si="161"/>
        <v>0</v>
      </c>
      <c r="DQ152" s="141">
        <f t="shared" ca="1" si="161"/>
        <v>0</v>
      </c>
      <c r="DR152" s="141">
        <f t="shared" ca="1" si="161"/>
        <v>0</v>
      </c>
      <c r="DS152" s="141">
        <f t="shared" ca="1" si="161"/>
        <v>0</v>
      </c>
      <c r="DT152" s="141">
        <f t="shared" ca="1" si="161"/>
        <v>0</v>
      </c>
      <c r="DU152" s="141">
        <f t="shared" ca="1" si="161"/>
        <v>0</v>
      </c>
      <c r="DV152" s="141">
        <f t="shared" ca="1" si="161"/>
        <v>0</v>
      </c>
      <c r="DW152" s="141">
        <f t="shared" ca="1" si="161"/>
        <v>0</v>
      </c>
      <c r="DX152" s="141">
        <f t="shared" ca="1" si="161"/>
        <v>0</v>
      </c>
      <c r="DY152" s="141">
        <f t="shared" ca="1" si="161"/>
        <v>0</v>
      </c>
      <c r="DZ152" s="141">
        <f t="shared" ca="1" si="161"/>
        <v>0</v>
      </c>
      <c r="EA152" s="141">
        <f t="shared" ca="1" si="161"/>
        <v>0</v>
      </c>
      <c r="EB152" s="141">
        <f t="shared" ca="1" si="161"/>
        <v>0</v>
      </c>
      <c r="EC152" s="141">
        <f t="shared" ca="1" si="161"/>
        <v>0</v>
      </c>
      <c r="ED152" s="141">
        <f t="shared" ca="1" si="161"/>
        <v>0</v>
      </c>
      <c r="EE152" s="141">
        <f t="shared" ca="1" si="161"/>
        <v>0</v>
      </c>
      <c r="EF152" s="141">
        <f t="shared" ca="1" si="158"/>
        <v>0</v>
      </c>
      <c r="EG152" s="141">
        <f t="shared" ca="1" si="158"/>
        <v>0</v>
      </c>
      <c r="EH152" s="141">
        <f t="shared" ca="1" si="158"/>
        <v>0</v>
      </c>
      <c r="EI152" s="141">
        <f t="shared" ca="1" si="158"/>
        <v>0</v>
      </c>
      <c r="EJ152" s="141">
        <f t="shared" ca="1" si="158"/>
        <v>0</v>
      </c>
      <c r="EK152" s="141">
        <f t="shared" ca="1" si="158"/>
        <v>0</v>
      </c>
      <c r="EL152" s="141">
        <f t="shared" ca="1" si="158"/>
        <v>0</v>
      </c>
      <c r="EM152" s="141">
        <f t="shared" ca="1" si="158"/>
        <v>0</v>
      </c>
      <c r="EN152" s="141">
        <f t="shared" ca="1" si="158"/>
        <v>0</v>
      </c>
      <c r="EO152" s="141">
        <f t="shared" ca="1" si="158"/>
        <v>0</v>
      </c>
      <c r="EP152" s="141">
        <f t="shared" ca="1" si="157"/>
        <v>0</v>
      </c>
      <c r="EQ152" s="141">
        <f t="shared" ca="1" si="157"/>
        <v>0</v>
      </c>
      <c r="ER152" s="141">
        <f t="shared" ca="1" si="157"/>
        <v>0</v>
      </c>
      <c r="ES152" s="141">
        <f t="shared" ca="1" si="157"/>
        <v>0</v>
      </c>
      <c r="ET152" s="141">
        <f t="shared" ca="1" si="157"/>
        <v>0</v>
      </c>
      <c r="EU152" s="141">
        <f t="shared" ca="1" si="157"/>
        <v>0</v>
      </c>
      <c r="EV152" s="141">
        <f t="shared" ca="1" si="157"/>
        <v>0</v>
      </c>
      <c r="EW152" s="141">
        <f t="shared" ca="1" si="157"/>
        <v>0</v>
      </c>
      <c r="EX152" s="141">
        <f t="shared" ca="1" si="157"/>
        <v>0</v>
      </c>
      <c r="EY152" s="141">
        <f t="shared" ca="1" si="157"/>
        <v>0</v>
      </c>
      <c r="EZ152" s="141">
        <f t="shared" ca="1" si="157"/>
        <v>0</v>
      </c>
      <c r="FA152" s="141">
        <f t="shared" ca="1" si="159"/>
        <v>0</v>
      </c>
      <c r="FB152" s="141">
        <f t="shared" ca="1" si="159"/>
        <v>0</v>
      </c>
    </row>
    <row r="153" spans="1:158" ht="2.25" customHeight="1">
      <c r="A153" s="139">
        <f t="shared" si="142"/>
        <v>145</v>
      </c>
      <c r="B153" s="140">
        <f t="shared" si="145"/>
        <v>145</v>
      </c>
      <c r="C153" s="140">
        <f t="shared" si="143"/>
        <v>146</v>
      </c>
      <c r="D153" s="139">
        <f t="shared" si="146"/>
        <v>1</v>
      </c>
      <c r="E153" s="139">
        <f t="shared" si="144"/>
        <v>0</v>
      </c>
      <c r="F153" s="139">
        <f t="shared" si="147"/>
        <v>1</v>
      </c>
      <c r="G153">
        <v>145</v>
      </c>
      <c r="H153" s="141">
        <f t="shared" ca="1" si="150"/>
        <v>0</v>
      </c>
      <c r="I153" s="141">
        <f t="shared" ca="1" si="150"/>
        <v>0</v>
      </c>
      <c r="J153" s="141">
        <f t="shared" ca="1" si="150"/>
        <v>0</v>
      </c>
      <c r="K153" s="141">
        <f t="shared" ca="1" si="150"/>
        <v>0</v>
      </c>
      <c r="L153" s="141">
        <f t="shared" ca="1" si="150"/>
        <v>0</v>
      </c>
      <c r="M153" s="141">
        <f t="shared" ca="1" si="150"/>
        <v>0</v>
      </c>
      <c r="N153" s="141">
        <f t="shared" ca="1" si="150"/>
        <v>0</v>
      </c>
      <c r="O153" s="141">
        <f t="shared" ca="1" si="150"/>
        <v>0</v>
      </c>
      <c r="P153" s="141">
        <f t="shared" ca="1" si="150"/>
        <v>0</v>
      </c>
      <c r="Q153" s="141">
        <f t="shared" ca="1" si="150"/>
        <v>0</v>
      </c>
      <c r="R153" s="141">
        <f t="shared" ca="1" si="150"/>
        <v>0</v>
      </c>
      <c r="S153" s="141">
        <f t="shared" ca="1" si="150"/>
        <v>0</v>
      </c>
      <c r="T153" s="141">
        <f t="shared" ca="1" si="150"/>
        <v>0</v>
      </c>
      <c r="U153" s="141">
        <f t="shared" ca="1" si="150"/>
        <v>0</v>
      </c>
      <c r="V153" s="141">
        <f t="shared" ca="1" si="150"/>
        <v>0</v>
      </c>
      <c r="W153" s="141">
        <f t="shared" ca="1" si="150"/>
        <v>0</v>
      </c>
      <c r="X153" s="141">
        <f t="shared" ca="1" si="156"/>
        <v>0</v>
      </c>
      <c r="Y153" s="141">
        <f t="shared" ca="1" si="156"/>
        <v>0</v>
      </c>
      <c r="Z153" s="141">
        <f t="shared" ca="1" si="156"/>
        <v>0</v>
      </c>
      <c r="AA153" s="141">
        <f t="shared" ca="1" si="156"/>
        <v>0</v>
      </c>
      <c r="AB153" s="141">
        <f t="shared" ca="1" si="156"/>
        <v>0</v>
      </c>
      <c r="AC153" s="141">
        <f t="shared" ca="1" si="156"/>
        <v>0</v>
      </c>
      <c r="AD153" s="141">
        <f t="shared" ca="1" si="156"/>
        <v>0</v>
      </c>
      <c r="AE153" s="141">
        <f t="shared" ca="1" si="156"/>
        <v>0</v>
      </c>
      <c r="AF153" s="141">
        <f t="shared" ca="1" si="156"/>
        <v>0</v>
      </c>
      <c r="AG153" s="141">
        <f t="shared" ca="1" si="156"/>
        <v>0</v>
      </c>
      <c r="AH153" s="141">
        <f t="shared" ca="1" si="156"/>
        <v>0</v>
      </c>
      <c r="AI153" s="141">
        <f t="shared" ca="1" si="156"/>
        <v>0</v>
      </c>
      <c r="AJ153" s="141">
        <f t="shared" ca="1" si="156"/>
        <v>0</v>
      </c>
      <c r="AK153" s="141">
        <f t="shared" ca="1" si="156"/>
        <v>0</v>
      </c>
      <c r="AL153" s="141">
        <f t="shared" ca="1" si="156"/>
        <v>0</v>
      </c>
      <c r="AM153" s="141">
        <f t="shared" ca="1" si="156"/>
        <v>0</v>
      </c>
      <c r="AN153" s="141">
        <f t="shared" ca="1" si="154"/>
        <v>0</v>
      </c>
      <c r="AO153" s="141">
        <f t="shared" ca="1" si="154"/>
        <v>0</v>
      </c>
      <c r="AP153" s="141">
        <f t="shared" ca="1" si="154"/>
        <v>0</v>
      </c>
      <c r="AQ153" s="141">
        <f t="shared" ca="1" si="154"/>
        <v>0</v>
      </c>
      <c r="AR153" s="141">
        <f t="shared" ca="1" si="154"/>
        <v>0</v>
      </c>
      <c r="AS153" s="141">
        <f t="shared" ca="1" si="154"/>
        <v>0</v>
      </c>
      <c r="AT153" s="141">
        <f t="shared" ca="1" si="154"/>
        <v>0</v>
      </c>
      <c r="AU153" s="141">
        <f t="shared" ca="1" si="154"/>
        <v>0</v>
      </c>
      <c r="AV153" s="141">
        <f t="shared" ca="1" si="154"/>
        <v>0</v>
      </c>
      <c r="AW153" s="141">
        <f t="shared" ca="1" si="154"/>
        <v>0</v>
      </c>
      <c r="AX153" s="141">
        <f t="shared" ca="1" si="154"/>
        <v>0</v>
      </c>
      <c r="AY153" s="141">
        <f t="shared" ca="1" si="154"/>
        <v>0</v>
      </c>
      <c r="AZ153" s="141">
        <f t="shared" ca="1" si="154"/>
        <v>0</v>
      </c>
      <c r="BA153" s="141">
        <f t="shared" ca="1" si="154"/>
        <v>0</v>
      </c>
      <c r="BB153" s="141">
        <f t="shared" ca="1" si="154"/>
        <v>0</v>
      </c>
      <c r="BC153" s="141">
        <f t="shared" ca="1" si="154"/>
        <v>0</v>
      </c>
      <c r="BD153" s="141">
        <f t="shared" ca="1" si="155"/>
        <v>0</v>
      </c>
      <c r="BE153" s="141">
        <f t="shared" ca="1" si="155"/>
        <v>0</v>
      </c>
      <c r="BF153" s="141">
        <f t="shared" ca="1" si="155"/>
        <v>0</v>
      </c>
      <c r="BG153" s="141">
        <f t="shared" ca="1" si="155"/>
        <v>0</v>
      </c>
      <c r="BH153" s="141">
        <f t="shared" ca="1" si="155"/>
        <v>0</v>
      </c>
      <c r="BI153" s="141">
        <f t="shared" ca="1" si="155"/>
        <v>0</v>
      </c>
      <c r="BJ153" s="141">
        <f t="shared" ca="1" si="155"/>
        <v>0</v>
      </c>
      <c r="BK153" s="141">
        <f t="shared" ca="1" si="155"/>
        <v>0</v>
      </c>
      <c r="BL153" s="141">
        <f t="shared" ca="1" si="155"/>
        <v>0</v>
      </c>
      <c r="BM153" s="141">
        <f t="shared" ca="1" si="155"/>
        <v>0</v>
      </c>
      <c r="BN153" s="141">
        <f t="shared" ca="1" si="155"/>
        <v>0</v>
      </c>
      <c r="BO153" s="141">
        <f t="shared" ca="1" si="155"/>
        <v>0</v>
      </c>
      <c r="BP153" s="141">
        <f t="shared" ca="1" si="155"/>
        <v>0</v>
      </c>
      <c r="BQ153" s="141">
        <f t="shared" ca="1" si="155"/>
        <v>0</v>
      </c>
      <c r="BR153" s="141">
        <f t="shared" ca="1" si="155"/>
        <v>0</v>
      </c>
      <c r="BS153" s="141">
        <f t="shared" ca="1" si="155"/>
        <v>0</v>
      </c>
      <c r="BT153" s="141">
        <f t="shared" ca="1" si="152"/>
        <v>0</v>
      </c>
      <c r="BU153" s="141">
        <f t="shared" ca="1" si="152"/>
        <v>0</v>
      </c>
      <c r="BV153" s="141">
        <f t="shared" ca="1" si="152"/>
        <v>0</v>
      </c>
      <c r="BW153" s="141">
        <f t="shared" ca="1" si="152"/>
        <v>0</v>
      </c>
      <c r="BX153" s="141">
        <f t="shared" ca="1" si="152"/>
        <v>0</v>
      </c>
      <c r="BY153" s="141">
        <f t="shared" ca="1" si="152"/>
        <v>0</v>
      </c>
      <c r="BZ153" s="141">
        <f t="shared" ca="1" si="152"/>
        <v>0</v>
      </c>
      <c r="CA153" s="141">
        <f t="shared" ca="1" si="152"/>
        <v>0</v>
      </c>
      <c r="CB153" s="141">
        <f t="shared" ca="1" si="152"/>
        <v>0</v>
      </c>
      <c r="CC153" s="141">
        <f t="shared" ca="1" si="152"/>
        <v>0</v>
      </c>
      <c r="CD153" s="141">
        <f t="shared" ca="1" si="152"/>
        <v>0</v>
      </c>
      <c r="CE153" s="141">
        <f t="shared" ca="1" si="152"/>
        <v>0</v>
      </c>
      <c r="CF153" s="141">
        <f t="shared" ca="1" si="152"/>
        <v>0</v>
      </c>
      <c r="CG153" s="141">
        <f t="shared" ca="1" si="152"/>
        <v>0</v>
      </c>
      <c r="CH153" s="141">
        <f t="shared" ca="1" si="152"/>
        <v>0</v>
      </c>
      <c r="CI153" s="141">
        <f t="shared" ca="1" si="153"/>
        <v>0</v>
      </c>
      <c r="CJ153" s="141">
        <f t="shared" ca="1" si="153"/>
        <v>0</v>
      </c>
      <c r="CK153" s="141">
        <f t="shared" ca="1" si="153"/>
        <v>0</v>
      </c>
      <c r="CL153" s="141">
        <f t="shared" ca="1" si="153"/>
        <v>0</v>
      </c>
      <c r="CM153" s="141">
        <f t="shared" ca="1" si="153"/>
        <v>0</v>
      </c>
      <c r="CN153" s="141">
        <f t="shared" ca="1" si="153"/>
        <v>0</v>
      </c>
      <c r="CO153" s="141">
        <f t="shared" ca="1" si="153"/>
        <v>0</v>
      </c>
      <c r="CP153" s="141">
        <f t="shared" ca="1" si="153"/>
        <v>0</v>
      </c>
      <c r="CQ153" s="141">
        <f t="shared" ca="1" si="153"/>
        <v>0</v>
      </c>
      <c r="CR153" s="141">
        <f t="shared" ca="1" si="153"/>
        <v>0</v>
      </c>
      <c r="CS153" s="141">
        <f t="shared" ca="1" si="153"/>
        <v>0</v>
      </c>
      <c r="CT153" s="141">
        <f t="shared" ca="1" si="153"/>
        <v>0</v>
      </c>
      <c r="CU153" s="141">
        <f t="shared" ca="1" si="153"/>
        <v>0</v>
      </c>
      <c r="CV153" s="141">
        <f t="shared" ca="1" si="153"/>
        <v>0</v>
      </c>
      <c r="CW153" s="141">
        <f t="shared" ca="1" si="153"/>
        <v>0</v>
      </c>
      <c r="CX153" s="141">
        <f t="shared" ca="1" si="153"/>
        <v>0</v>
      </c>
      <c r="CY153" s="141">
        <f t="shared" ca="1" si="160"/>
        <v>0</v>
      </c>
      <c r="CZ153" s="141">
        <f t="shared" ca="1" si="160"/>
        <v>0</v>
      </c>
      <c r="DA153" s="141">
        <f t="shared" ca="1" si="160"/>
        <v>0</v>
      </c>
      <c r="DB153" s="141">
        <f t="shared" ca="1" si="160"/>
        <v>0</v>
      </c>
      <c r="DC153" s="141">
        <f t="shared" ca="1" si="160"/>
        <v>0</v>
      </c>
      <c r="DD153" s="141">
        <f t="shared" ca="1" si="160"/>
        <v>0</v>
      </c>
      <c r="DE153" s="141">
        <f t="shared" ca="1" si="160"/>
        <v>0</v>
      </c>
      <c r="DF153" s="141">
        <f t="shared" ca="1" si="160"/>
        <v>0</v>
      </c>
      <c r="DG153" s="141">
        <f t="shared" ca="1" si="160"/>
        <v>0</v>
      </c>
      <c r="DH153" s="141">
        <f t="shared" ca="1" si="160"/>
        <v>0</v>
      </c>
      <c r="DI153" s="141">
        <f t="shared" ca="1" si="160"/>
        <v>0</v>
      </c>
      <c r="DJ153" s="141">
        <f t="shared" ca="1" si="160"/>
        <v>0</v>
      </c>
      <c r="DK153" s="141">
        <f t="shared" ca="1" si="160"/>
        <v>0</v>
      </c>
      <c r="DL153" s="141">
        <f t="shared" ca="1" si="160"/>
        <v>0</v>
      </c>
      <c r="DM153" s="141">
        <f t="shared" ca="1" si="160"/>
        <v>0</v>
      </c>
      <c r="DN153" s="141">
        <f t="shared" ca="1" si="160"/>
        <v>0</v>
      </c>
      <c r="DO153" s="141">
        <f t="shared" ca="1" si="148"/>
        <v>0</v>
      </c>
      <c r="DP153" s="141">
        <f t="shared" ca="1" si="161"/>
        <v>0</v>
      </c>
      <c r="DQ153" s="141">
        <f t="shared" ca="1" si="161"/>
        <v>0</v>
      </c>
      <c r="DR153" s="141">
        <f t="shared" ca="1" si="161"/>
        <v>0</v>
      </c>
      <c r="DS153" s="141">
        <f t="shared" ca="1" si="161"/>
        <v>0</v>
      </c>
      <c r="DT153" s="141">
        <f t="shared" ca="1" si="161"/>
        <v>0</v>
      </c>
      <c r="DU153" s="141">
        <f t="shared" ca="1" si="161"/>
        <v>0</v>
      </c>
      <c r="DV153" s="141">
        <f t="shared" ca="1" si="161"/>
        <v>0</v>
      </c>
      <c r="DW153" s="141">
        <f t="shared" ca="1" si="161"/>
        <v>0</v>
      </c>
      <c r="DX153" s="141">
        <f t="shared" ca="1" si="161"/>
        <v>0</v>
      </c>
      <c r="DY153" s="141">
        <f t="shared" ca="1" si="161"/>
        <v>0</v>
      </c>
      <c r="DZ153" s="141">
        <f t="shared" ca="1" si="161"/>
        <v>0</v>
      </c>
      <c r="EA153" s="141">
        <f t="shared" ca="1" si="161"/>
        <v>0</v>
      </c>
      <c r="EB153" s="141">
        <f t="shared" ca="1" si="161"/>
        <v>0</v>
      </c>
      <c r="EC153" s="141">
        <f t="shared" ca="1" si="161"/>
        <v>0</v>
      </c>
      <c r="ED153" s="141">
        <f t="shared" ca="1" si="161"/>
        <v>0</v>
      </c>
      <c r="EE153" s="141">
        <f t="shared" ca="1" si="161"/>
        <v>0</v>
      </c>
      <c r="EF153" s="141">
        <f t="shared" ca="1" si="158"/>
        <v>0</v>
      </c>
      <c r="EG153" s="141">
        <f t="shared" ca="1" si="158"/>
        <v>0</v>
      </c>
      <c r="EH153" s="141">
        <f t="shared" ca="1" si="158"/>
        <v>0</v>
      </c>
      <c r="EI153" s="141">
        <f t="shared" ca="1" si="158"/>
        <v>0</v>
      </c>
      <c r="EJ153" s="141">
        <f t="shared" ca="1" si="158"/>
        <v>0</v>
      </c>
      <c r="EK153" s="141">
        <f t="shared" ca="1" si="158"/>
        <v>0</v>
      </c>
      <c r="EL153" s="141">
        <f t="shared" ca="1" si="158"/>
        <v>0</v>
      </c>
      <c r="EM153" s="141">
        <f t="shared" ca="1" si="158"/>
        <v>0</v>
      </c>
      <c r="EN153" s="141">
        <f t="shared" ca="1" si="158"/>
        <v>0</v>
      </c>
      <c r="EO153" s="141">
        <f t="shared" ca="1" si="158"/>
        <v>0</v>
      </c>
      <c r="EP153" s="141">
        <f t="shared" ca="1" si="158"/>
        <v>0</v>
      </c>
      <c r="EQ153" s="141">
        <f t="shared" ca="1" si="158"/>
        <v>0</v>
      </c>
      <c r="ER153" s="141">
        <f t="shared" ca="1" si="158"/>
        <v>0</v>
      </c>
      <c r="ES153" s="141">
        <f t="shared" ca="1" si="157"/>
        <v>0</v>
      </c>
      <c r="ET153" s="141">
        <f t="shared" ca="1" si="157"/>
        <v>0</v>
      </c>
      <c r="EU153" s="141">
        <f t="shared" ca="1" si="157"/>
        <v>0</v>
      </c>
      <c r="EV153" s="141">
        <f t="shared" ca="1" si="157"/>
        <v>0</v>
      </c>
      <c r="EW153" s="141">
        <f t="shared" ca="1" si="157"/>
        <v>0</v>
      </c>
      <c r="EX153" s="141">
        <f t="shared" ca="1" si="157"/>
        <v>0</v>
      </c>
      <c r="EY153" s="141">
        <f t="shared" ca="1" si="157"/>
        <v>0</v>
      </c>
      <c r="EZ153" s="141">
        <f t="shared" ca="1" si="157"/>
        <v>0</v>
      </c>
      <c r="FA153" s="141">
        <f t="shared" ca="1" si="159"/>
        <v>0</v>
      </c>
      <c r="FB153" s="141">
        <f t="shared" ca="1" si="159"/>
        <v>0</v>
      </c>
    </row>
    <row r="154" spans="1:158" ht="2.25" customHeight="1">
      <c r="A154" s="139">
        <f t="shared" si="142"/>
        <v>146</v>
      </c>
      <c r="B154" s="140">
        <f t="shared" si="145"/>
        <v>146</v>
      </c>
      <c r="C154" s="140">
        <f t="shared" si="143"/>
        <v>147</v>
      </c>
      <c r="D154" s="139">
        <f t="shared" si="146"/>
        <v>1</v>
      </c>
      <c r="E154" s="139">
        <f t="shared" si="144"/>
        <v>0</v>
      </c>
      <c r="F154" s="139">
        <f t="shared" si="147"/>
        <v>1</v>
      </c>
      <c r="G154">
        <v>146</v>
      </c>
      <c r="H154" s="141">
        <f t="shared" ca="1" si="150"/>
        <v>0</v>
      </c>
      <c r="I154" s="141">
        <f t="shared" ca="1" si="150"/>
        <v>0</v>
      </c>
      <c r="J154" s="141">
        <f t="shared" ca="1" si="150"/>
        <v>0</v>
      </c>
      <c r="K154" s="141">
        <f t="shared" ca="1" si="150"/>
        <v>0</v>
      </c>
      <c r="L154" s="141">
        <f t="shared" ca="1" si="150"/>
        <v>0</v>
      </c>
      <c r="M154" s="141">
        <f t="shared" ca="1" si="150"/>
        <v>0</v>
      </c>
      <c r="N154" s="141">
        <f t="shared" ca="1" si="150"/>
        <v>0</v>
      </c>
      <c r="O154" s="141">
        <f t="shared" ca="1" si="150"/>
        <v>0</v>
      </c>
      <c r="P154" s="141">
        <f t="shared" ca="1" si="150"/>
        <v>0</v>
      </c>
      <c r="Q154" s="141">
        <f t="shared" ca="1" si="150"/>
        <v>0</v>
      </c>
      <c r="R154" s="141">
        <f t="shared" ca="1" si="150"/>
        <v>0</v>
      </c>
      <c r="S154" s="141">
        <f t="shared" ca="1" si="150"/>
        <v>0</v>
      </c>
      <c r="T154" s="141">
        <f t="shared" ca="1" si="150"/>
        <v>0</v>
      </c>
      <c r="U154" s="141">
        <f t="shared" ca="1" si="150"/>
        <v>0</v>
      </c>
      <c r="V154" s="141">
        <f t="shared" ca="1" si="150"/>
        <v>0</v>
      </c>
      <c r="W154" s="141">
        <f t="shared" ca="1" si="150"/>
        <v>0</v>
      </c>
      <c r="X154" s="141">
        <f t="shared" ca="1" si="156"/>
        <v>0</v>
      </c>
      <c r="Y154" s="141">
        <f t="shared" ca="1" si="156"/>
        <v>0</v>
      </c>
      <c r="Z154" s="141">
        <f t="shared" ca="1" si="156"/>
        <v>0</v>
      </c>
      <c r="AA154" s="141">
        <f t="shared" ca="1" si="156"/>
        <v>0</v>
      </c>
      <c r="AB154" s="141">
        <f t="shared" ca="1" si="156"/>
        <v>0</v>
      </c>
      <c r="AC154" s="141">
        <f t="shared" ca="1" si="156"/>
        <v>0</v>
      </c>
      <c r="AD154" s="141">
        <f t="shared" ca="1" si="156"/>
        <v>0</v>
      </c>
      <c r="AE154" s="141">
        <f t="shared" ca="1" si="156"/>
        <v>0</v>
      </c>
      <c r="AF154" s="141">
        <f t="shared" ca="1" si="156"/>
        <v>0</v>
      </c>
      <c r="AG154" s="141">
        <f t="shared" ca="1" si="156"/>
        <v>0</v>
      </c>
      <c r="AH154" s="141">
        <f t="shared" ca="1" si="156"/>
        <v>0</v>
      </c>
      <c r="AI154" s="141">
        <f t="shared" ca="1" si="156"/>
        <v>0</v>
      </c>
      <c r="AJ154" s="141">
        <f t="shared" ca="1" si="156"/>
        <v>0</v>
      </c>
      <c r="AK154" s="141">
        <f t="shared" ca="1" si="156"/>
        <v>0</v>
      </c>
      <c r="AL154" s="141">
        <f t="shared" ca="1" si="156"/>
        <v>0</v>
      </c>
      <c r="AM154" s="141">
        <f t="shared" ca="1" si="156"/>
        <v>0</v>
      </c>
      <c r="AN154" s="141">
        <f t="shared" ca="1" si="154"/>
        <v>0</v>
      </c>
      <c r="AO154" s="141">
        <f t="shared" ca="1" si="154"/>
        <v>0</v>
      </c>
      <c r="AP154" s="141">
        <f t="shared" ca="1" si="154"/>
        <v>0</v>
      </c>
      <c r="AQ154" s="141">
        <f t="shared" ca="1" si="154"/>
        <v>0</v>
      </c>
      <c r="AR154" s="141">
        <f t="shared" ca="1" si="154"/>
        <v>0</v>
      </c>
      <c r="AS154" s="141">
        <f t="shared" ca="1" si="154"/>
        <v>0</v>
      </c>
      <c r="AT154" s="141">
        <f t="shared" ca="1" si="154"/>
        <v>0</v>
      </c>
      <c r="AU154" s="141">
        <f t="shared" ca="1" si="154"/>
        <v>0</v>
      </c>
      <c r="AV154" s="141">
        <f t="shared" ca="1" si="154"/>
        <v>0</v>
      </c>
      <c r="AW154" s="141">
        <f t="shared" ca="1" si="154"/>
        <v>0</v>
      </c>
      <c r="AX154" s="141">
        <f t="shared" ca="1" si="154"/>
        <v>0</v>
      </c>
      <c r="AY154" s="141">
        <f t="shared" ca="1" si="154"/>
        <v>0</v>
      </c>
      <c r="AZ154" s="141">
        <f t="shared" ca="1" si="154"/>
        <v>0</v>
      </c>
      <c r="BA154" s="141">
        <f t="shared" ca="1" si="154"/>
        <v>0</v>
      </c>
      <c r="BB154" s="141">
        <f t="shared" ca="1" si="154"/>
        <v>0</v>
      </c>
      <c r="BC154" s="141">
        <f t="shared" ca="1" si="154"/>
        <v>0</v>
      </c>
      <c r="BD154" s="141">
        <f t="shared" ca="1" si="155"/>
        <v>0</v>
      </c>
      <c r="BE154" s="141">
        <f t="shared" ca="1" si="155"/>
        <v>0</v>
      </c>
      <c r="BF154" s="141">
        <f t="shared" ca="1" si="155"/>
        <v>0</v>
      </c>
      <c r="BG154" s="141">
        <f t="shared" ca="1" si="155"/>
        <v>0</v>
      </c>
      <c r="BH154" s="141">
        <f t="shared" ca="1" si="155"/>
        <v>0</v>
      </c>
      <c r="BI154" s="141">
        <f t="shared" ca="1" si="155"/>
        <v>0</v>
      </c>
      <c r="BJ154" s="141">
        <f t="shared" ca="1" si="155"/>
        <v>0</v>
      </c>
      <c r="BK154" s="141">
        <f t="shared" ca="1" si="155"/>
        <v>0</v>
      </c>
      <c r="BL154" s="141">
        <f t="shared" ca="1" si="155"/>
        <v>0</v>
      </c>
      <c r="BM154" s="141">
        <f t="shared" ca="1" si="155"/>
        <v>0</v>
      </c>
      <c r="BN154" s="141">
        <f t="shared" ca="1" si="155"/>
        <v>0</v>
      </c>
      <c r="BO154" s="141">
        <f t="shared" ca="1" si="155"/>
        <v>0</v>
      </c>
      <c r="BP154" s="141">
        <f t="shared" ca="1" si="155"/>
        <v>0</v>
      </c>
      <c r="BQ154" s="141">
        <f t="shared" ca="1" si="155"/>
        <v>0</v>
      </c>
      <c r="BR154" s="141">
        <f t="shared" ca="1" si="155"/>
        <v>0</v>
      </c>
      <c r="BS154" s="141">
        <f t="shared" ca="1" si="155"/>
        <v>0</v>
      </c>
      <c r="BT154" s="141">
        <f t="shared" ca="1" si="152"/>
        <v>0</v>
      </c>
      <c r="BU154" s="141">
        <f t="shared" ca="1" si="152"/>
        <v>0</v>
      </c>
      <c r="BV154" s="141">
        <f t="shared" ca="1" si="152"/>
        <v>0</v>
      </c>
      <c r="BW154" s="141">
        <f t="shared" ca="1" si="152"/>
        <v>0</v>
      </c>
      <c r="BX154" s="141">
        <f t="shared" ca="1" si="152"/>
        <v>0</v>
      </c>
      <c r="BY154" s="141">
        <f t="shared" ca="1" si="152"/>
        <v>0</v>
      </c>
      <c r="BZ154" s="141">
        <f t="shared" ca="1" si="152"/>
        <v>0</v>
      </c>
      <c r="CA154" s="141">
        <f t="shared" ca="1" si="152"/>
        <v>0</v>
      </c>
      <c r="CB154" s="141">
        <f t="shared" ca="1" si="152"/>
        <v>0</v>
      </c>
      <c r="CC154" s="141">
        <f t="shared" ca="1" si="152"/>
        <v>0</v>
      </c>
      <c r="CD154" s="141">
        <f t="shared" ca="1" si="152"/>
        <v>0</v>
      </c>
      <c r="CE154" s="141">
        <f t="shared" ca="1" si="152"/>
        <v>0</v>
      </c>
      <c r="CF154" s="141">
        <f t="shared" ca="1" si="152"/>
        <v>0</v>
      </c>
      <c r="CG154" s="141">
        <f t="shared" ca="1" si="152"/>
        <v>0</v>
      </c>
      <c r="CH154" s="141">
        <f t="shared" ca="1" si="152"/>
        <v>0</v>
      </c>
      <c r="CI154" s="141">
        <f t="shared" ca="1" si="153"/>
        <v>0</v>
      </c>
      <c r="CJ154" s="141">
        <f t="shared" ca="1" si="153"/>
        <v>0</v>
      </c>
      <c r="CK154" s="141">
        <f t="shared" ca="1" si="153"/>
        <v>0</v>
      </c>
      <c r="CL154" s="141">
        <f t="shared" ca="1" si="153"/>
        <v>0</v>
      </c>
      <c r="CM154" s="141">
        <f t="shared" ca="1" si="153"/>
        <v>0</v>
      </c>
      <c r="CN154" s="141">
        <f t="shared" ca="1" si="153"/>
        <v>0</v>
      </c>
      <c r="CO154" s="141">
        <f t="shared" ca="1" si="153"/>
        <v>0</v>
      </c>
      <c r="CP154" s="141">
        <f t="shared" ca="1" si="153"/>
        <v>0</v>
      </c>
      <c r="CQ154" s="141">
        <f t="shared" ca="1" si="153"/>
        <v>0</v>
      </c>
      <c r="CR154" s="141">
        <f t="shared" ca="1" si="153"/>
        <v>0</v>
      </c>
      <c r="CS154" s="141">
        <f t="shared" ca="1" si="153"/>
        <v>0</v>
      </c>
      <c r="CT154" s="141">
        <f t="shared" ca="1" si="153"/>
        <v>0</v>
      </c>
      <c r="CU154" s="141">
        <f t="shared" ca="1" si="153"/>
        <v>0</v>
      </c>
      <c r="CV154" s="141">
        <f t="shared" ca="1" si="153"/>
        <v>0</v>
      </c>
      <c r="CW154" s="141">
        <f t="shared" ca="1" si="153"/>
        <v>0</v>
      </c>
      <c r="CX154" s="141">
        <f t="shared" ca="1" si="153"/>
        <v>0</v>
      </c>
      <c r="CY154" s="141">
        <f t="shared" ca="1" si="160"/>
        <v>0</v>
      </c>
      <c r="CZ154" s="141">
        <f t="shared" ca="1" si="160"/>
        <v>0</v>
      </c>
      <c r="DA154" s="141">
        <f t="shared" ca="1" si="160"/>
        <v>0</v>
      </c>
      <c r="DB154" s="141">
        <f t="shared" ca="1" si="160"/>
        <v>0</v>
      </c>
      <c r="DC154" s="141">
        <f t="shared" ca="1" si="160"/>
        <v>0</v>
      </c>
      <c r="DD154" s="141">
        <f t="shared" ca="1" si="160"/>
        <v>0</v>
      </c>
      <c r="DE154" s="141">
        <f t="shared" ca="1" si="160"/>
        <v>0</v>
      </c>
      <c r="DF154" s="141">
        <f t="shared" ca="1" si="160"/>
        <v>0</v>
      </c>
      <c r="DG154" s="141">
        <f t="shared" ca="1" si="160"/>
        <v>0</v>
      </c>
      <c r="DH154" s="141">
        <f t="shared" ca="1" si="160"/>
        <v>0</v>
      </c>
      <c r="DI154" s="141">
        <f t="shared" ca="1" si="160"/>
        <v>0</v>
      </c>
      <c r="DJ154" s="141">
        <f t="shared" ca="1" si="160"/>
        <v>0</v>
      </c>
      <c r="DK154" s="141">
        <f t="shared" ca="1" si="160"/>
        <v>0</v>
      </c>
      <c r="DL154" s="141">
        <f t="shared" ca="1" si="160"/>
        <v>0</v>
      </c>
      <c r="DM154" s="141">
        <f t="shared" ca="1" si="160"/>
        <v>0</v>
      </c>
      <c r="DN154" s="141">
        <f t="shared" ca="1" si="160"/>
        <v>0</v>
      </c>
      <c r="DO154" s="141">
        <f t="shared" ref="DO154:EA158" ca="1" si="162">(((INDIRECT("Desenho!L" &amp; (1+$B154)&amp;"C"&amp;(1+DO$5),FALSE)*$D154+INDIRECT("Desenho!L" &amp;(1+$C154)&amp;"C"&amp;(1+DO$5),FALSE)*$E154)/$F154)*DO$3+((INDIRECT("Desenho!L" &amp;(1+$B154) &amp;"C"&amp;(1+DO$4),FALSE)*$D154+INDIRECT("Desenho!L" &amp;(1+$C154)&amp;"C"&amp;(1+DO$4),FALSE)*$E154)/$F154)*DO$2)/DO$1</f>
        <v>0</v>
      </c>
      <c r="DP154" s="141">
        <f t="shared" ca="1" si="162"/>
        <v>0</v>
      </c>
      <c r="DQ154" s="141">
        <f t="shared" ca="1" si="162"/>
        <v>0</v>
      </c>
      <c r="DR154" s="141">
        <f t="shared" ca="1" si="162"/>
        <v>0</v>
      </c>
      <c r="DS154" s="141">
        <f t="shared" ca="1" si="162"/>
        <v>0</v>
      </c>
      <c r="DT154" s="141">
        <f t="shared" ca="1" si="162"/>
        <v>0</v>
      </c>
      <c r="DU154" s="141">
        <f t="shared" ca="1" si="162"/>
        <v>0</v>
      </c>
      <c r="DV154" s="141">
        <f t="shared" ca="1" si="162"/>
        <v>0</v>
      </c>
      <c r="DW154" s="141">
        <f t="shared" ca="1" si="162"/>
        <v>0</v>
      </c>
      <c r="DX154" s="141">
        <f t="shared" ca="1" si="162"/>
        <v>0</v>
      </c>
      <c r="DY154" s="141">
        <f t="shared" ca="1" si="162"/>
        <v>0</v>
      </c>
      <c r="DZ154" s="141">
        <f t="shared" ca="1" si="162"/>
        <v>0</v>
      </c>
      <c r="EA154" s="141">
        <f t="shared" ca="1" si="162"/>
        <v>0</v>
      </c>
      <c r="EB154" s="141">
        <f t="shared" ca="1" si="161"/>
        <v>0</v>
      </c>
      <c r="EC154" s="141">
        <f t="shared" ca="1" si="161"/>
        <v>0</v>
      </c>
      <c r="ED154" s="141">
        <f t="shared" ca="1" si="161"/>
        <v>0</v>
      </c>
      <c r="EE154" s="141">
        <f t="shared" ca="1" si="161"/>
        <v>0</v>
      </c>
      <c r="EF154" s="141">
        <f t="shared" ca="1" si="158"/>
        <v>0</v>
      </c>
      <c r="EG154" s="141">
        <f t="shared" ca="1" si="158"/>
        <v>0</v>
      </c>
      <c r="EH154" s="141">
        <f t="shared" ca="1" si="158"/>
        <v>0</v>
      </c>
      <c r="EI154" s="141">
        <f t="shared" ca="1" si="158"/>
        <v>0</v>
      </c>
      <c r="EJ154" s="141">
        <f t="shared" ca="1" si="158"/>
        <v>0</v>
      </c>
      <c r="EK154" s="141">
        <f t="shared" ca="1" si="158"/>
        <v>0</v>
      </c>
      <c r="EL154" s="141">
        <f t="shared" ca="1" si="158"/>
        <v>0</v>
      </c>
      <c r="EM154" s="141">
        <f t="shared" ca="1" si="158"/>
        <v>0</v>
      </c>
      <c r="EN154" s="141">
        <f t="shared" ca="1" si="158"/>
        <v>0</v>
      </c>
      <c r="EO154" s="141">
        <f t="shared" ca="1" si="158"/>
        <v>0</v>
      </c>
      <c r="EP154" s="141">
        <f t="shared" ca="1" si="158"/>
        <v>0</v>
      </c>
      <c r="EQ154" s="141">
        <f t="shared" ca="1" si="158"/>
        <v>0</v>
      </c>
      <c r="ER154" s="141">
        <f t="shared" ca="1" si="158"/>
        <v>0</v>
      </c>
      <c r="ES154" s="141">
        <f t="shared" ca="1" si="157"/>
        <v>0</v>
      </c>
      <c r="ET154" s="141">
        <f t="shared" ca="1" si="157"/>
        <v>0</v>
      </c>
      <c r="EU154" s="141">
        <f t="shared" ca="1" si="157"/>
        <v>0</v>
      </c>
      <c r="EV154" s="141">
        <f t="shared" ca="1" si="157"/>
        <v>0</v>
      </c>
      <c r="EW154" s="141">
        <f t="shared" ca="1" si="157"/>
        <v>0</v>
      </c>
      <c r="EX154" s="141">
        <f t="shared" ca="1" si="157"/>
        <v>0</v>
      </c>
      <c r="EY154" s="141">
        <f t="shared" ca="1" si="157"/>
        <v>0</v>
      </c>
      <c r="EZ154" s="141">
        <f t="shared" ca="1" si="157"/>
        <v>0</v>
      </c>
      <c r="FA154" s="141">
        <f t="shared" ca="1" si="159"/>
        <v>0</v>
      </c>
      <c r="FB154" s="141">
        <f t="shared" ca="1" si="159"/>
        <v>0</v>
      </c>
    </row>
    <row r="155" spans="1:158" ht="2.25" customHeight="1">
      <c r="A155" s="139">
        <f t="shared" si="142"/>
        <v>147</v>
      </c>
      <c r="B155" s="140">
        <f t="shared" si="145"/>
        <v>147</v>
      </c>
      <c r="C155" s="140">
        <f t="shared" si="143"/>
        <v>148</v>
      </c>
      <c r="D155" s="139">
        <f t="shared" si="146"/>
        <v>1</v>
      </c>
      <c r="E155" s="139">
        <f t="shared" si="144"/>
        <v>0</v>
      </c>
      <c r="F155" s="139">
        <f t="shared" si="147"/>
        <v>1</v>
      </c>
      <c r="G155">
        <v>147</v>
      </c>
      <c r="H155" s="141">
        <f t="shared" ca="1" si="150"/>
        <v>0</v>
      </c>
      <c r="I155" s="141">
        <f t="shared" ca="1" si="150"/>
        <v>0</v>
      </c>
      <c r="J155" s="141">
        <f t="shared" ca="1" si="150"/>
        <v>0</v>
      </c>
      <c r="K155" s="141">
        <f t="shared" ca="1" si="150"/>
        <v>0</v>
      </c>
      <c r="L155" s="141">
        <f t="shared" ca="1" si="150"/>
        <v>0</v>
      </c>
      <c r="M155" s="141">
        <f t="shared" ca="1" si="150"/>
        <v>0</v>
      </c>
      <c r="N155" s="141">
        <f t="shared" ca="1" si="150"/>
        <v>0</v>
      </c>
      <c r="O155" s="141">
        <f t="shared" ca="1" si="150"/>
        <v>0</v>
      </c>
      <c r="P155" s="141">
        <f t="shared" ca="1" si="150"/>
        <v>0</v>
      </c>
      <c r="Q155" s="141">
        <f t="shared" ca="1" si="150"/>
        <v>0</v>
      </c>
      <c r="R155" s="141">
        <f t="shared" ca="1" si="150"/>
        <v>0</v>
      </c>
      <c r="S155" s="141">
        <f t="shared" ca="1" si="150"/>
        <v>0</v>
      </c>
      <c r="T155" s="141">
        <f t="shared" ca="1" si="150"/>
        <v>0</v>
      </c>
      <c r="U155" s="141">
        <f t="shared" ca="1" si="150"/>
        <v>0</v>
      </c>
      <c r="V155" s="141">
        <f t="shared" ca="1" si="150"/>
        <v>0</v>
      </c>
      <c r="W155" s="141">
        <f t="shared" ref="W155" ca="1" si="163">(((INDIRECT("Desenho!L" &amp; (1+$B155)&amp;"C"&amp;(1+W$5),FALSE)*$D155+INDIRECT("Desenho!L" &amp;(1+$C155)&amp;"C"&amp;(1+W$5),FALSE)*$E155)/$F155)*W$3+((INDIRECT("Desenho!L" &amp;(1+$B155) &amp;"C"&amp;(1+W$4),FALSE)*$D155+INDIRECT("Desenho!L" &amp;(1+$C155)&amp;"C"&amp;(1+W$4),FALSE)*$E155)/$F155)*W$2)/W$1</f>
        <v>0</v>
      </c>
      <c r="X155" s="141">
        <f t="shared" ca="1" si="156"/>
        <v>0</v>
      </c>
      <c r="Y155" s="141">
        <f t="shared" ca="1" si="156"/>
        <v>0</v>
      </c>
      <c r="Z155" s="141">
        <f t="shared" ca="1" si="156"/>
        <v>0</v>
      </c>
      <c r="AA155" s="141">
        <f t="shared" ca="1" si="156"/>
        <v>0</v>
      </c>
      <c r="AB155" s="141">
        <f t="shared" ca="1" si="156"/>
        <v>0</v>
      </c>
      <c r="AC155" s="141">
        <f t="shared" ca="1" si="156"/>
        <v>0</v>
      </c>
      <c r="AD155" s="141">
        <f t="shared" ca="1" si="156"/>
        <v>0</v>
      </c>
      <c r="AE155" s="141">
        <f t="shared" ca="1" si="156"/>
        <v>0</v>
      </c>
      <c r="AF155" s="141">
        <f t="shared" ca="1" si="156"/>
        <v>0</v>
      </c>
      <c r="AG155" s="141">
        <f t="shared" ca="1" si="156"/>
        <v>0</v>
      </c>
      <c r="AH155" s="141">
        <f t="shared" ca="1" si="156"/>
        <v>0</v>
      </c>
      <c r="AI155" s="141">
        <f t="shared" ca="1" si="156"/>
        <v>0</v>
      </c>
      <c r="AJ155" s="141">
        <f t="shared" ca="1" si="156"/>
        <v>0</v>
      </c>
      <c r="AK155" s="141">
        <f t="shared" ca="1" si="156"/>
        <v>0</v>
      </c>
      <c r="AL155" s="141">
        <f t="shared" ca="1" si="156"/>
        <v>0</v>
      </c>
      <c r="AM155" s="141">
        <f t="shared" ca="1" si="156"/>
        <v>0</v>
      </c>
      <c r="AN155" s="141">
        <f t="shared" ca="1" si="154"/>
        <v>0</v>
      </c>
      <c r="AO155" s="141">
        <f t="shared" ca="1" si="154"/>
        <v>0</v>
      </c>
      <c r="AP155" s="141">
        <f t="shared" ca="1" si="154"/>
        <v>0</v>
      </c>
      <c r="AQ155" s="141">
        <f t="shared" ca="1" si="154"/>
        <v>0</v>
      </c>
      <c r="AR155" s="141">
        <f t="shared" ca="1" si="154"/>
        <v>0</v>
      </c>
      <c r="AS155" s="141">
        <f t="shared" ca="1" si="154"/>
        <v>0</v>
      </c>
      <c r="AT155" s="141">
        <f t="shared" ca="1" si="154"/>
        <v>0</v>
      </c>
      <c r="AU155" s="141">
        <f t="shared" ca="1" si="154"/>
        <v>0</v>
      </c>
      <c r="AV155" s="141">
        <f t="shared" ca="1" si="154"/>
        <v>0</v>
      </c>
      <c r="AW155" s="141">
        <f t="shared" ca="1" si="154"/>
        <v>0</v>
      </c>
      <c r="AX155" s="141">
        <f t="shared" ca="1" si="154"/>
        <v>0</v>
      </c>
      <c r="AY155" s="141">
        <f t="shared" ca="1" si="154"/>
        <v>0</v>
      </c>
      <c r="AZ155" s="141">
        <f t="shared" ca="1" si="154"/>
        <v>0</v>
      </c>
      <c r="BA155" s="141">
        <f t="shared" ca="1" si="154"/>
        <v>0</v>
      </c>
      <c r="BB155" s="141">
        <f t="shared" ca="1" si="154"/>
        <v>0</v>
      </c>
      <c r="BC155" s="141">
        <f t="shared" ca="1" si="154"/>
        <v>0</v>
      </c>
      <c r="BD155" s="141">
        <f t="shared" ca="1" si="155"/>
        <v>0</v>
      </c>
      <c r="BE155" s="141">
        <f t="shared" ca="1" si="155"/>
        <v>0</v>
      </c>
      <c r="BF155" s="141">
        <f t="shared" ca="1" si="155"/>
        <v>0</v>
      </c>
      <c r="BG155" s="141">
        <f t="shared" ca="1" si="155"/>
        <v>0</v>
      </c>
      <c r="BH155" s="141">
        <f t="shared" ca="1" si="155"/>
        <v>0</v>
      </c>
      <c r="BI155" s="141">
        <f t="shared" ca="1" si="155"/>
        <v>0</v>
      </c>
      <c r="BJ155" s="141">
        <f t="shared" ca="1" si="155"/>
        <v>0</v>
      </c>
      <c r="BK155" s="141">
        <f t="shared" ca="1" si="155"/>
        <v>0</v>
      </c>
      <c r="BL155" s="141">
        <f t="shared" ca="1" si="155"/>
        <v>0</v>
      </c>
      <c r="BM155" s="141">
        <f t="shared" ca="1" si="155"/>
        <v>0</v>
      </c>
      <c r="BN155" s="141">
        <f t="shared" ca="1" si="155"/>
        <v>0</v>
      </c>
      <c r="BO155" s="141">
        <f t="shared" ca="1" si="155"/>
        <v>0</v>
      </c>
      <c r="BP155" s="141">
        <f t="shared" ca="1" si="155"/>
        <v>0</v>
      </c>
      <c r="BQ155" s="141">
        <f t="shared" ca="1" si="155"/>
        <v>0</v>
      </c>
      <c r="BR155" s="141">
        <f t="shared" ca="1" si="155"/>
        <v>0</v>
      </c>
      <c r="BS155" s="141">
        <f t="shared" ca="1" si="155"/>
        <v>0</v>
      </c>
      <c r="BT155" s="141">
        <f t="shared" ca="1" si="152"/>
        <v>0</v>
      </c>
      <c r="BU155" s="141">
        <f t="shared" ca="1" si="152"/>
        <v>0</v>
      </c>
      <c r="BV155" s="141">
        <f t="shared" ca="1" si="152"/>
        <v>0</v>
      </c>
      <c r="BW155" s="141">
        <f t="shared" ca="1" si="152"/>
        <v>0</v>
      </c>
      <c r="BX155" s="141">
        <f t="shared" ca="1" si="152"/>
        <v>0</v>
      </c>
      <c r="BY155" s="141">
        <f t="shared" ca="1" si="152"/>
        <v>0</v>
      </c>
      <c r="BZ155" s="141">
        <f t="shared" ca="1" si="152"/>
        <v>0</v>
      </c>
      <c r="CA155" s="141">
        <f t="shared" ca="1" si="152"/>
        <v>0</v>
      </c>
      <c r="CB155" s="141">
        <f t="shared" ca="1" si="152"/>
        <v>0</v>
      </c>
      <c r="CC155" s="141">
        <f t="shared" ca="1" si="152"/>
        <v>0</v>
      </c>
      <c r="CD155" s="141">
        <f t="shared" ca="1" si="152"/>
        <v>0</v>
      </c>
      <c r="CE155" s="141">
        <f t="shared" ca="1" si="152"/>
        <v>0</v>
      </c>
      <c r="CF155" s="141">
        <f t="shared" ca="1" si="152"/>
        <v>0</v>
      </c>
      <c r="CG155" s="141">
        <f t="shared" ca="1" si="152"/>
        <v>0</v>
      </c>
      <c r="CH155" s="141">
        <f t="shared" ca="1" si="152"/>
        <v>0</v>
      </c>
      <c r="CI155" s="141">
        <f t="shared" ca="1" si="153"/>
        <v>0</v>
      </c>
      <c r="CJ155" s="141">
        <f t="shared" ca="1" si="153"/>
        <v>0</v>
      </c>
      <c r="CK155" s="141">
        <f t="shared" ca="1" si="153"/>
        <v>0</v>
      </c>
      <c r="CL155" s="141">
        <f t="shared" ca="1" si="153"/>
        <v>0</v>
      </c>
      <c r="CM155" s="141">
        <f t="shared" ca="1" si="153"/>
        <v>0</v>
      </c>
      <c r="CN155" s="141">
        <f t="shared" ca="1" si="153"/>
        <v>0</v>
      </c>
      <c r="CO155" s="141">
        <f t="shared" ca="1" si="153"/>
        <v>0</v>
      </c>
      <c r="CP155" s="141">
        <f t="shared" ca="1" si="153"/>
        <v>0</v>
      </c>
      <c r="CQ155" s="141">
        <f t="shared" ca="1" si="153"/>
        <v>0</v>
      </c>
      <c r="CR155" s="141">
        <f t="shared" ca="1" si="153"/>
        <v>0</v>
      </c>
      <c r="CS155" s="141">
        <f t="shared" ca="1" si="153"/>
        <v>0</v>
      </c>
      <c r="CT155" s="141">
        <f t="shared" ca="1" si="153"/>
        <v>0</v>
      </c>
      <c r="CU155" s="141">
        <f t="shared" ca="1" si="153"/>
        <v>0</v>
      </c>
      <c r="CV155" s="141">
        <f t="shared" ca="1" si="153"/>
        <v>0</v>
      </c>
      <c r="CW155" s="141">
        <f t="shared" ca="1" si="153"/>
        <v>0</v>
      </c>
      <c r="CX155" s="141">
        <f t="shared" ca="1" si="153"/>
        <v>0</v>
      </c>
      <c r="CY155" s="141">
        <f t="shared" ca="1" si="160"/>
        <v>0</v>
      </c>
      <c r="CZ155" s="141">
        <f t="shared" ca="1" si="160"/>
        <v>0</v>
      </c>
      <c r="DA155" s="141">
        <f t="shared" ca="1" si="160"/>
        <v>0</v>
      </c>
      <c r="DB155" s="141">
        <f t="shared" ca="1" si="160"/>
        <v>0</v>
      </c>
      <c r="DC155" s="141">
        <f t="shared" ca="1" si="160"/>
        <v>0</v>
      </c>
      <c r="DD155" s="141">
        <f t="shared" ca="1" si="160"/>
        <v>0</v>
      </c>
      <c r="DE155" s="141">
        <f t="shared" ca="1" si="160"/>
        <v>0</v>
      </c>
      <c r="DF155" s="141">
        <f t="shared" ca="1" si="160"/>
        <v>0</v>
      </c>
      <c r="DG155" s="141">
        <f t="shared" ca="1" si="160"/>
        <v>0</v>
      </c>
      <c r="DH155" s="141">
        <f t="shared" ca="1" si="160"/>
        <v>0</v>
      </c>
      <c r="DI155" s="141">
        <f t="shared" ca="1" si="160"/>
        <v>0</v>
      </c>
      <c r="DJ155" s="141">
        <f t="shared" ca="1" si="160"/>
        <v>0</v>
      </c>
      <c r="DK155" s="141">
        <f t="shared" ca="1" si="160"/>
        <v>0</v>
      </c>
      <c r="DL155" s="141">
        <f t="shared" ca="1" si="160"/>
        <v>0</v>
      </c>
      <c r="DM155" s="141">
        <f t="shared" ca="1" si="160"/>
        <v>0</v>
      </c>
      <c r="DN155" s="141">
        <f t="shared" ca="1" si="160"/>
        <v>0</v>
      </c>
      <c r="DO155" s="141">
        <f t="shared" ca="1" si="162"/>
        <v>0</v>
      </c>
      <c r="DP155" s="141">
        <f t="shared" ca="1" si="162"/>
        <v>0</v>
      </c>
      <c r="DQ155" s="141">
        <f t="shared" ca="1" si="162"/>
        <v>0</v>
      </c>
      <c r="DR155" s="141">
        <f t="shared" ca="1" si="162"/>
        <v>0</v>
      </c>
      <c r="DS155" s="141">
        <f t="shared" ca="1" si="162"/>
        <v>0</v>
      </c>
      <c r="DT155" s="141">
        <f t="shared" ca="1" si="162"/>
        <v>0</v>
      </c>
      <c r="DU155" s="141">
        <f t="shared" ca="1" si="162"/>
        <v>0</v>
      </c>
      <c r="DV155" s="141">
        <f t="shared" ca="1" si="162"/>
        <v>0</v>
      </c>
      <c r="DW155" s="141">
        <f t="shared" ca="1" si="162"/>
        <v>0</v>
      </c>
      <c r="DX155" s="141">
        <f t="shared" ca="1" si="162"/>
        <v>0</v>
      </c>
      <c r="DY155" s="141">
        <f t="shared" ca="1" si="162"/>
        <v>0</v>
      </c>
      <c r="DZ155" s="141">
        <f t="shared" ca="1" si="162"/>
        <v>0</v>
      </c>
      <c r="EA155" s="141">
        <f t="shared" ca="1" si="162"/>
        <v>0</v>
      </c>
      <c r="EB155" s="141">
        <f t="shared" ca="1" si="161"/>
        <v>0</v>
      </c>
      <c r="EC155" s="141">
        <f t="shared" ca="1" si="161"/>
        <v>0</v>
      </c>
      <c r="ED155" s="141">
        <f t="shared" ca="1" si="161"/>
        <v>0</v>
      </c>
      <c r="EE155" s="141">
        <f t="shared" ca="1" si="161"/>
        <v>0</v>
      </c>
      <c r="EF155" s="141">
        <f t="shared" ca="1" si="158"/>
        <v>0</v>
      </c>
      <c r="EG155" s="141">
        <f t="shared" ca="1" si="158"/>
        <v>0</v>
      </c>
      <c r="EH155" s="141">
        <f t="shared" ca="1" si="158"/>
        <v>0</v>
      </c>
      <c r="EI155" s="141">
        <f t="shared" ca="1" si="158"/>
        <v>0</v>
      </c>
      <c r="EJ155" s="141">
        <f t="shared" ca="1" si="158"/>
        <v>0</v>
      </c>
      <c r="EK155" s="141">
        <f t="shared" ca="1" si="158"/>
        <v>0</v>
      </c>
      <c r="EL155" s="141">
        <f t="shared" ca="1" si="158"/>
        <v>0</v>
      </c>
      <c r="EM155" s="141">
        <f t="shared" ca="1" si="158"/>
        <v>0</v>
      </c>
      <c r="EN155" s="141">
        <f t="shared" ca="1" si="158"/>
        <v>0</v>
      </c>
      <c r="EO155" s="141">
        <f t="shared" ca="1" si="158"/>
        <v>0</v>
      </c>
      <c r="EP155" s="141">
        <f t="shared" ca="1" si="158"/>
        <v>0</v>
      </c>
      <c r="EQ155" s="141">
        <f t="shared" ca="1" si="158"/>
        <v>0</v>
      </c>
      <c r="ER155" s="141">
        <f t="shared" ca="1" si="158"/>
        <v>0</v>
      </c>
      <c r="ES155" s="141">
        <f t="shared" ca="1" si="157"/>
        <v>0</v>
      </c>
      <c r="ET155" s="141">
        <f t="shared" ca="1" si="157"/>
        <v>0</v>
      </c>
      <c r="EU155" s="141">
        <f t="shared" ca="1" si="157"/>
        <v>0</v>
      </c>
      <c r="EV155" s="141">
        <f t="shared" ca="1" si="157"/>
        <v>0</v>
      </c>
      <c r="EW155" s="141">
        <f t="shared" ca="1" si="157"/>
        <v>0</v>
      </c>
      <c r="EX155" s="141">
        <f t="shared" ca="1" si="157"/>
        <v>0</v>
      </c>
      <c r="EY155" s="141">
        <f t="shared" ca="1" si="157"/>
        <v>0</v>
      </c>
      <c r="EZ155" s="141">
        <f t="shared" ca="1" si="157"/>
        <v>0</v>
      </c>
      <c r="FA155" s="141">
        <f t="shared" ca="1" si="159"/>
        <v>0</v>
      </c>
      <c r="FB155" s="141">
        <f t="shared" ca="1" si="159"/>
        <v>0</v>
      </c>
    </row>
    <row r="156" spans="1:158" ht="2.25" customHeight="1">
      <c r="A156" s="139">
        <f t="shared" si="142"/>
        <v>148</v>
      </c>
      <c r="B156" s="140">
        <f t="shared" si="145"/>
        <v>148</v>
      </c>
      <c r="C156" s="140">
        <f t="shared" si="143"/>
        <v>149</v>
      </c>
      <c r="D156" s="139">
        <f t="shared" si="146"/>
        <v>1</v>
      </c>
      <c r="E156" s="139">
        <f t="shared" si="144"/>
        <v>0</v>
      </c>
      <c r="F156" s="139">
        <f t="shared" si="147"/>
        <v>1</v>
      </c>
      <c r="G156">
        <v>148</v>
      </c>
      <c r="H156" s="141">
        <f t="shared" ref="H156:W158" ca="1" si="164">(((INDIRECT("Desenho!L" &amp; (1+$B156)&amp;"C"&amp;(1+H$5),FALSE)*$D156+INDIRECT("Desenho!L" &amp;(1+$C156)&amp;"C"&amp;(1+H$5),FALSE)*$E156)/$F156)*H$3+((INDIRECT("Desenho!L" &amp;(1+$B156) &amp;"C"&amp;(1+H$4),FALSE)*$D156+INDIRECT("Desenho!L" &amp;(1+$C156)&amp;"C"&amp;(1+H$4),FALSE)*$E156)/$F156)*H$2)/H$1</f>
        <v>0</v>
      </c>
      <c r="I156" s="141">
        <f t="shared" ca="1" si="164"/>
        <v>0</v>
      </c>
      <c r="J156" s="141">
        <f t="shared" ca="1" si="164"/>
        <v>0</v>
      </c>
      <c r="K156" s="141">
        <f t="shared" ca="1" si="164"/>
        <v>0</v>
      </c>
      <c r="L156" s="141">
        <f t="shared" ca="1" si="164"/>
        <v>0</v>
      </c>
      <c r="M156" s="141">
        <f t="shared" ca="1" si="164"/>
        <v>0</v>
      </c>
      <c r="N156" s="141">
        <f t="shared" ca="1" si="164"/>
        <v>0</v>
      </c>
      <c r="O156" s="141">
        <f t="shared" ca="1" si="164"/>
        <v>0</v>
      </c>
      <c r="P156" s="141">
        <f t="shared" ca="1" si="164"/>
        <v>0</v>
      </c>
      <c r="Q156" s="141">
        <f t="shared" ca="1" si="164"/>
        <v>0</v>
      </c>
      <c r="R156" s="141">
        <f t="shared" ca="1" si="164"/>
        <v>0</v>
      </c>
      <c r="S156" s="141">
        <f t="shared" ca="1" si="164"/>
        <v>0</v>
      </c>
      <c r="T156" s="141">
        <f t="shared" ca="1" si="164"/>
        <v>0</v>
      </c>
      <c r="U156" s="141">
        <f t="shared" ca="1" si="164"/>
        <v>0</v>
      </c>
      <c r="V156" s="141">
        <f t="shared" ca="1" si="164"/>
        <v>0</v>
      </c>
      <c r="W156" s="141">
        <f t="shared" ca="1" si="164"/>
        <v>0</v>
      </c>
      <c r="X156" s="141">
        <f t="shared" ca="1" si="156"/>
        <v>0</v>
      </c>
      <c r="Y156" s="141">
        <f t="shared" ca="1" si="156"/>
        <v>0</v>
      </c>
      <c r="Z156" s="141">
        <f t="shared" ca="1" si="156"/>
        <v>0</v>
      </c>
      <c r="AA156" s="141">
        <f t="shared" ca="1" si="156"/>
        <v>0</v>
      </c>
      <c r="AB156" s="141">
        <f t="shared" ca="1" si="156"/>
        <v>0</v>
      </c>
      <c r="AC156" s="141">
        <f t="shared" ca="1" si="156"/>
        <v>0</v>
      </c>
      <c r="AD156" s="141">
        <f t="shared" ca="1" si="156"/>
        <v>0</v>
      </c>
      <c r="AE156" s="141">
        <f t="shared" ca="1" si="156"/>
        <v>0</v>
      </c>
      <c r="AF156" s="141">
        <f t="shared" ca="1" si="156"/>
        <v>0</v>
      </c>
      <c r="AG156" s="141">
        <f t="shared" ca="1" si="156"/>
        <v>0</v>
      </c>
      <c r="AH156" s="141">
        <f t="shared" ca="1" si="156"/>
        <v>0</v>
      </c>
      <c r="AI156" s="141">
        <f t="shared" ca="1" si="156"/>
        <v>0</v>
      </c>
      <c r="AJ156" s="141">
        <f t="shared" ca="1" si="156"/>
        <v>0</v>
      </c>
      <c r="AK156" s="141">
        <f t="shared" ca="1" si="156"/>
        <v>0</v>
      </c>
      <c r="AL156" s="141">
        <f t="shared" ca="1" si="156"/>
        <v>0</v>
      </c>
      <c r="AM156" s="141">
        <f t="shared" ca="1" si="156"/>
        <v>0</v>
      </c>
      <c r="AN156" s="141">
        <f t="shared" ca="1" si="154"/>
        <v>0</v>
      </c>
      <c r="AO156" s="141">
        <f t="shared" ca="1" si="154"/>
        <v>0</v>
      </c>
      <c r="AP156" s="141">
        <f t="shared" ca="1" si="154"/>
        <v>0</v>
      </c>
      <c r="AQ156" s="141">
        <f t="shared" ca="1" si="154"/>
        <v>0</v>
      </c>
      <c r="AR156" s="141">
        <f t="shared" ca="1" si="154"/>
        <v>0</v>
      </c>
      <c r="AS156" s="141">
        <f t="shared" ca="1" si="154"/>
        <v>0</v>
      </c>
      <c r="AT156" s="141">
        <f t="shared" ca="1" si="154"/>
        <v>0</v>
      </c>
      <c r="AU156" s="141">
        <f t="shared" ca="1" si="154"/>
        <v>0</v>
      </c>
      <c r="AV156" s="141">
        <f t="shared" ca="1" si="154"/>
        <v>0</v>
      </c>
      <c r="AW156" s="141">
        <f t="shared" ca="1" si="154"/>
        <v>0</v>
      </c>
      <c r="AX156" s="141">
        <f t="shared" ca="1" si="154"/>
        <v>0</v>
      </c>
      <c r="AY156" s="141">
        <f t="shared" ca="1" si="154"/>
        <v>0</v>
      </c>
      <c r="AZ156" s="141">
        <f t="shared" ca="1" si="154"/>
        <v>0</v>
      </c>
      <c r="BA156" s="141">
        <f t="shared" ca="1" si="154"/>
        <v>0</v>
      </c>
      <c r="BB156" s="141">
        <f t="shared" ca="1" si="154"/>
        <v>0</v>
      </c>
      <c r="BC156" s="141">
        <f t="shared" ca="1" si="154"/>
        <v>0</v>
      </c>
      <c r="BD156" s="141">
        <f t="shared" ca="1" si="155"/>
        <v>0</v>
      </c>
      <c r="BE156" s="141">
        <f t="shared" ca="1" si="155"/>
        <v>0</v>
      </c>
      <c r="BF156" s="141">
        <f t="shared" ca="1" si="155"/>
        <v>0</v>
      </c>
      <c r="BG156" s="141">
        <f t="shared" ca="1" si="155"/>
        <v>0</v>
      </c>
      <c r="BH156" s="141">
        <f t="shared" ca="1" si="155"/>
        <v>0</v>
      </c>
      <c r="BI156" s="141">
        <f t="shared" ca="1" si="155"/>
        <v>0</v>
      </c>
      <c r="BJ156" s="141">
        <f t="shared" ca="1" si="155"/>
        <v>0</v>
      </c>
      <c r="BK156" s="141">
        <f t="shared" ca="1" si="155"/>
        <v>0</v>
      </c>
      <c r="BL156" s="141">
        <f t="shared" ca="1" si="155"/>
        <v>0</v>
      </c>
      <c r="BM156" s="141">
        <f t="shared" ca="1" si="155"/>
        <v>0</v>
      </c>
      <c r="BN156" s="141">
        <f t="shared" ca="1" si="155"/>
        <v>0</v>
      </c>
      <c r="BO156" s="141">
        <f t="shared" ca="1" si="155"/>
        <v>0</v>
      </c>
      <c r="BP156" s="141">
        <f t="shared" ca="1" si="155"/>
        <v>0</v>
      </c>
      <c r="BQ156" s="141">
        <f t="shared" ca="1" si="155"/>
        <v>0</v>
      </c>
      <c r="BR156" s="141">
        <f t="shared" ca="1" si="155"/>
        <v>0</v>
      </c>
      <c r="BS156" s="141">
        <f t="shared" ca="1" si="155"/>
        <v>0</v>
      </c>
      <c r="BT156" s="141">
        <f t="shared" ca="1" si="152"/>
        <v>0</v>
      </c>
      <c r="BU156" s="141">
        <f t="shared" ca="1" si="152"/>
        <v>0</v>
      </c>
      <c r="BV156" s="141">
        <f t="shared" ca="1" si="152"/>
        <v>0</v>
      </c>
      <c r="BW156" s="141">
        <f t="shared" ca="1" si="152"/>
        <v>0</v>
      </c>
      <c r="BX156" s="141">
        <f t="shared" ca="1" si="152"/>
        <v>0</v>
      </c>
      <c r="BY156" s="141">
        <f t="shared" ca="1" si="152"/>
        <v>0</v>
      </c>
      <c r="BZ156" s="141">
        <f t="shared" ca="1" si="152"/>
        <v>0</v>
      </c>
      <c r="CA156" s="141">
        <f t="shared" ca="1" si="152"/>
        <v>0</v>
      </c>
      <c r="CB156" s="141">
        <f t="shared" ca="1" si="152"/>
        <v>0</v>
      </c>
      <c r="CC156" s="141">
        <f t="shared" ca="1" si="152"/>
        <v>0</v>
      </c>
      <c r="CD156" s="141">
        <f t="shared" ca="1" si="152"/>
        <v>0</v>
      </c>
      <c r="CE156" s="141">
        <f t="shared" ca="1" si="152"/>
        <v>0</v>
      </c>
      <c r="CF156" s="141">
        <f t="shared" ca="1" si="152"/>
        <v>0</v>
      </c>
      <c r="CG156" s="141">
        <f t="shared" ca="1" si="152"/>
        <v>0</v>
      </c>
      <c r="CH156" s="141">
        <f t="shared" ca="1" si="152"/>
        <v>0</v>
      </c>
      <c r="CI156" s="141">
        <f t="shared" ca="1" si="153"/>
        <v>0</v>
      </c>
      <c r="CJ156" s="141">
        <f t="shared" ca="1" si="153"/>
        <v>0</v>
      </c>
      <c r="CK156" s="141">
        <f t="shared" ca="1" si="153"/>
        <v>0</v>
      </c>
      <c r="CL156" s="141">
        <f t="shared" ca="1" si="153"/>
        <v>0</v>
      </c>
      <c r="CM156" s="141">
        <f t="shared" ca="1" si="153"/>
        <v>0</v>
      </c>
      <c r="CN156" s="141">
        <f t="shared" ca="1" si="153"/>
        <v>0</v>
      </c>
      <c r="CO156" s="141">
        <f t="shared" ca="1" si="153"/>
        <v>0</v>
      </c>
      <c r="CP156" s="141">
        <f t="shared" ca="1" si="153"/>
        <v>0</v>
      </c>
      <c r="CQ156" s="141">
        <f t="shared" ca="1" si="153"/>
        <v>0</v>
      </c>
      <c r="CR156" s="141">
        <f t="shared" ca="1" si="153"/>
        <v>0</v>
      </c>
      <c r="CS156" s="141">
        <f t="shared" ca="1" si="153"/>
        <v>0</v>
      </c>
      <c r="CT156" s="141">
        <f t="shared" ca="1" si="153"/>
        <v>0</v>
      </c>
      <c r="CU156" s="141">
        <f t="shared" ca="1" si="153"/>
        <v>0</v>
      </c>
      <c r="CV156" s="141">
        <f t="shared" ca="1" si="153"/>
        <v>0</v>
      </c>
      <c r="CW156" s="141">
        <f t="shared" ca="1" si="153"/>
        <v>0</v>
      </c>
      <c r="CX156" s="141">
        <f t="shared" ca="1" si="153"/>
        <v>0</v>
      </c>
      <c r="CY156" s="141">
        <f t="shared" ca="1" si="160"/>
        <v>0</v>
      </c>
      <c r="CZ156" s="141">
        <f t="shared" ca="1" si="160"/>
        <v>0</v>
      </c>
      <c r="DA156" s="141">
        <f t="shared" ca="1" si="160"/>
        <v>0</v>
      </c>
      <c r="DB156" s="141">
        <f t="shared" ca="1" si="160"/>
        <v>0</v>
      </c>
      <c r="DC156" s="141">
        <f t="shared" ca="1" si="160"/>
        <v>0</v>
      </c>
      <c r="DD156" s="141">
        <f t="shared" ca="1" si="160"/>
        <v>0</v>
      </c>
      <c r="DE156" s="141">
        <f t="shared" ca="1" si="160"/>
        <v>0</v>
      </c>
      <c r="DF156" s="141">
        <f t="shared" ca="1" si="160"/>
        <v>0</v>
      </c>
      <c r="DG156" s="141">
        <f t="shared" ca="1" si="160"/>
        <v>0</v>
      </c>
      <c r="DH156" s="141">
        <f t="shared" ca="1" si="160"/>
        <v>0</v>
      </c>
      <c r="DI156" s="141">
        <f t="shared" ca="1" si="160"/>
        <v>0</v>
      </c>
      <c r="DJ156" s="141">
        <f t="shared" ca="1" si="160"/>
        <v>0</v>
      </c>
      <c r="DK156" s="141">
        <f t="shared" ca="1" si="160"/>
        <v>0</v>
      </c>
      <c r="DL156" s="141">
        <f t="shared" ca="1" si="160"/>
        <v>0</v>
      </c>
      <c r="DM156" s="141">
        <f t="shared" ca="1" si="160"/>
        <v>0</v>
      </c>
      <c r="DN156" s="141">
        <f t="shared" ca="1" si="160"/>
        <v>0</v>
      </c>
      <c r="DO156" s="141">
        <f t="shared" ca="1" si="162"/>
        <v>0</v>
      </c>
      <c r="DP156" s="141">
        <f t="shared" ca="1" si="162"/>
        <v>0</v>
      </c>
      <c r="DQ156" s="141">
        <f t="shared" ca="1" si="162"/>
        <v>0</v>
      </c>
      <c r="DR156" s="141">
        <f t="shared" ca="1" si="162"/>
        <v>0</v>
      </c>
      <c r="DS156" s="141">
        <f t="shared" ca="1" si="162"/>
        <v>0</v>
      </c>
      <c r="DT156" s="141">
        <f t="shared" ca="1" si="162"/>
        <v>0</v>
      </c>
      <c r="DU156" s="141">
        <f t="shared" ca="1" si="162"/>
        <v>0</v>
      </c>
      <c r="DV156" s="141">
        <f t="shared" ca="1" si="162"/>
        <v>0</v>
      </c>
      <c r="DW156" s="141">
        <f t="shared" ca="1" si="162"/>
        <v>0</v>
      </c>
      <c r="DX156" s="141">
        <f t="shared" ca="1" si="162"/>
        <v>0</v>
      </c>
      <c r="DY156" s="141">
        <f t="shared" ca="1" si="162"/>
        <v>0</v>
      </c>
      <c r="DZ156" s="141">
        <f t="shared" ca="1" si="162"/>
        <v>0</v>
      </c>
      <c r="EA156" s="141">
        <f t="shared" ca="1" si="162"/>
        <v>0</v>
      </c>
      <c r="EB156" s="141">
        <f t="shared" ca="1" si="161"/>
        <v>0</v>
      </c>
      <c r="EC156" s="141">
        <f t="shared" ca="1" si="161"/>
        <v>0</v>
      </c>
      <c r="ED156" s="141">
        <f t="shared" ca="1" si="161"/>
        <v>0</v>
      </c>
      <c r="EE156" s="141">
        <f t="shared" ca="1" si="161"/>
        <v>0</v>
      </c>
      <c r="EF156" s="141">
        <f t="shared" ca="1" si="158"/>
        <v>0</v>
      </c>
      <c r="EG156" s="141">
        <f t="shared" ca="1" si="158"/>
        <v>0</v>
      </c>
      <c r="EH156" s="141">
        <f t="shared" ca="1" si="158"/>
        <v>0</v>
      </c>
      <c r="EI156" s="141">
        <f t="shared" ca="1" si="158"/>
        <v>0</v>
      </c>
      <c r="EJ156" s="141">
        <f t="shared" ca="1" si="158"/>
        <v>0</v>
      </c>
      <c r="EK156" s="141">
        <f t="shared" ca="1" si="158"/>
        <v>0</v>
      </c>
      <c r="EL156" s="141">
        <f t="shared" ca="1" si="158"/>
        <v>0</v>
      </c>
      <c r="EM156" s="141">
        <f t="shared" ca="1" si="158"/>
        <v>0</v>
      </c>
      <c r="EN156" s="141">
        <f t="shared" ca="1" si="158"/>
        <v>0</v>
      </c>
      <c r="EO156" s="141">
        <f t="shared" ca="1" si="158"/>
        <v>0</v>
      </c>
      <c r="EP156" s="141">
        <f t="shared" ca="1" si="158"/>
        <v>0</v>
      </c>
      <c r="EQ156" s="141">
        <f t="shared" ca="1" si="158"/>
        <v>0</v>
      </c>
      <c r="ER156" s="141">
        <f t="shared" ca="1" si="158"/>
        <v>0</v>
      </c>
      <c r="ES156" s="141">
        <f t="shared" ca="1" si="157"/>
        <v>0</v>
      </c>
      <c r="ET156" s="141">
        <f t="shared" ca="1" si="157"/>
        <v>0</v>
      </c>
      <c r="EU156" s="141">
        <f t="shared" ca="1" si="157"/>
        <v>0</v>
      </c>
      <c r="EV156" s="141">
        <f t="shared" ca="1" si="157"/>
        <v>0</v>
      </c>
      <c r="EW156" s="141">
        <f t="shared" ca="1" si="157"/>
        <v>0</v>
      </c>
      <c r="EX156" s="141">
        <f t="shared" ca="1" si="157"/>
        <v>0</v>
      </c>
      <c r="EY156" s="141">
        <f t="shared" ca="1" si="157"/>
        <v>0</v>
      </c>
      <c r="EZ156" s="141">
        <f t="shared" ca="1" si="157"/>
        <v>0</v>
      </c>
      <c r="FA156" s="141">
        <f t="shared" ca="1" si="159"/>
        <v>0</v>
      </c>
      <c r="FB156" s="141">
        <f t="shared" ca="1" si="159"/>
        <v>0</v>
      </c>
    </row>
    <row r="157" spans="1:158" ht="2.25" customHeight="1">
      <c r="A157" s="139">
        <f t="shared" si="142"/>
        <v>149</v>
      </c>
      <c r="B157" s="140">
        <f t="shared" si="145"/>
        <v>149</v>
      </c>
      <c r="C157" s="140">
        <f t="shared" si="143"/>
        <v>150</v>
      </c>
      <c r="D157" s="139">
        <f t="shared" si="146"/>
        <v>1</v>
      </c>
      <c r="E157" s="139">
        <f t="shared" si="144"/>
        <v>0</v>
      </c>
      <c r="F157" s="139">
        <f t="shared" si="147"/>
        <v>1</v>
      </c>
      <c r="G157">
        <v>149</v>
      </c>
      <c r="H157" s="141">
        <f t="shared" ca="1" si="164"/>
        <v>0</v>
      </c>
      <c r="I157" s="141">
        <f t="shared" ca="1" si="164"/>
        <v>0</v>
      </c>
      <c r="J157" s="141">
        <f t="shared" ca="1" si="164"/>
        <v>0</v>
      </c>
      <c r="K157" s="141">
        <f t="shared" ca="1" si="164"/>
        <v>0</v>
      </c>
      <c r="L157" s="141">
        <f t="shared" ca="1" si="164"/>
        <v>0</v>
      </c>
      <c r="M157" s="141">
        <f t="shared" ca="1" si="164"/>
        <v>0</v>
      </c>
      <c r="N157" s="141">
        <f t="shared" ca="1" si="164"/>
        <v>0</v>
      </c>
      <c r="O157" s="141">
        <f t="shared" ca="1" si="164"/>
        <v>0</v>
      </c>
      <c r="P157" s="141">
        <f t="shared" ca="1" si="164"/>
        <v>0</v>
      </c>
      <c r="Q157" s="141">
        <f t="shared" ca="1" si="164"/>
        <v>0</v>
      </c>
      <c r="R157" s="141">
        <f t="shared" ca="1" si="164"/>
        <v>0</v>
      </c>
      <c r="S157" s="141">
        <f t="shared" ca="1" si="164"/>
        <v>0</v>
      </c>
      <c r="T157" s="141">
        <f t="shared" ca="1" si="164"/>
        <v>0</v>
      </c>
      <c r="U157" s="141">
        <f t="shared" ca="1" si="164"/>
        <v>0</v>
      </c>
      <c r="V157" s="141">
        <f t="shared" ca="1" si="164"/>
        <v>0</v>
      </c>
      <c r="W157" s="141">
        <f t="shared" ca="1" si="164"/>
        <v>0</v>
      </c>
      <c r="X157" s="141">
        <f t="shared" ca="1" si="156"/>
        <v>0</v>
      </c>
      <c r="Y157" s="141">
        <f t="shared" ca="1" si="156"/>
        <v>0</v>
      </c>
      <c r="Z157" s="141">
        <f t="shared" ca="1" si="156"/>
        <v>0</v>
      </c>
      <c r="AA157" s="141">
        <f t="shared" ca="1" si="156"/>
        <v>0</v>
      </c>
      <c r="AB157" s="141">
        <f t="shared" ca="1" si="156"/>
        <v>0</v>
      </c>
      <c r="AC157" s="141">
        <f t="shared" ca="1" si="156"/>
        <v>0</v>
      </c>
      <c r="AD157" s="141">
        <f t="shared" ca="1" si="156"/>
        <v>0</v>
      </c>
      <c r="AE157" s="141">
        <f t="shared" ca="1" si="156"/>
        <v>0</v>
      </c>
      <c r="AF157" s="141">
        <f t="shared" ca="1" si="156"/>
        <v>0</v>
      </c>
      <c r="AG157" s="141">
        <f t="shared" ca="1" si="156"/>
        <v>0</v>
      </c>
      <c r="AH157" s="141">
        <f t="shared" ca="1" si="156"/>
        <v>0</v>
      </c>
      <c r="AI157" s="141">
        <f t="shared" ca="1" si="156"/>
        <v>0</v>
      </c>
      <c r="AJ157" s="141">
        <f t="shared" ca="1" si="156"/>
        <v>0</v>
      </c>
      <c r="AK157" s="141">
        <f t="shared" ca="1" si="156"/>
        <v>0</v>
      </c>
      <c r="AL157" s="141">
        <f t="shared" ca="1" si="156"/>
        <v>0</v>
      </c>
      <c r="AM157" s="141">
        <f t="shared" ca="1" si="156"/>
        <v>0</v>
      </c>
      <c r="AN157" s="141">
        <f t="shared" ca="1" si="154"/>
        <v>0</v>
      </c>
      <c r="AO157" s="141">
        <f t="shared" ca="1" si="154"/>
        <v>0</v>
      </c>
      <c r="AP157" s="141">
        <f t="shared" ca="1" si="154"/>
        <v>0</v>
      </c>
      <c r="AQ157" s="141">
        <f t="shared" ca="1" si="154"/>
        <v>0</v>
      </c>
      <c r="AR157" s="141">
        <f t="shared" ca="1" si="154"/>
        <v>0</v>
      </c>
      <c r="AS157" s="141">
        <f t="shared" ca="1" si="154"/>
        <v>0</v>
      </c>
      <c r="AT157" s="141">
        <f t="shared" ca="1" si="154"/>
        <v>0</v>
      </c>
      <c r="AU157" s="141">
        <f t="shared" ca="1" si="154"/>
        <v>0</v>
      </c>
      <c r="AV157" s="141">
        <f t="shared" ca="1" si="154"/>
        <v>0</v>
      </c>
      <c r="AW157" s="141">
        <f t="shared" ca="1" si="154"/>
        <v>0</v>
      </c>
      <c r="AX157" s="141">
        <f t="shared" ca="1" si="154"/>
        <v>0</v>
      </c>
      <c r="AY157" s="141">
        <f t="shared" ca="1" si="154"/>
        <v>0</v>
      </c>
      <c r="AZ157" s="141">
        <f t="shared" ca="1" si="154"/>
        <v>0</v>
      </c>
      <c r="BA157" s="141">
        <f t="shared" ca="1" si="154"/>
        <v>0</v>
      </c>
      <c r="BB157" s="141">
        <f t="shared" ca="1" si="154"/>
        <v>0</v>
      </c>
      <c r="BC157" s="141">
        <f t="shared" ca="1" si="154"/>
        <v>0</v>
      </c>
      <c r="BD157" s="141">
        <f t="shared" ca="1" si="155"/>
        <v>0</v>
      </c>
      <c r="BE157" s="141">
        <f t="shared" ca="1" si="155"/>
        <v>0</v>
      </c>
      <c r="BF157" s="141">
        <f t="shared" ca="1" si="155"/>
        <v>0</v>
      </c>
      <c r="BG157" s="141">
        <f t="shared" ca="1" si="155"/>
        <v>0</v>
      </c>
      <c r="BH157" s="141">
        <f t="shared" ca="1" si="155"/>
        <v>0</v>
      </c>
      <c r="BI157" s="141">
        <f t="shared" ca="1" si="155"/>
        <v>0</v>
      </c>
      <c r="BJ157" s="141">
        <f t="shared" ca="1" si="155"/>
        <v>0</v>
      </c>
      <c r="BK157" s="141">
        <f t="shared" ca="1" si="155"/>
        <v>0</v>
      </c>
      <c r="BL157" s="141">
        <f t="shared" ca="1" si="155"/>
        <v>0</v>
      </c>
      <c r="BM157" s="141">
        <f t="shared" ca="1" si="155"/>
        <v>0</v>
      </c>
      <c r="BN157" s="141">
        <f t="shared" ca="1" si="155"/>
        <v>0</v>
      </c>
      <c r="BO157" s="141">
        <f t="shared" ca="1" si="155"/>
        <v>0</v>
      </c>
      <c r="BP157" s="141">
        <f t="shared" ca="1" si="155"/>
        <v>0</v>
      </c>
      <c r="BQ157" s="141">
        <f t="shared" ca="1" si="155"/>
        <v>0</v>
      </c>
      <c r="BR157" s="141">
        <f t="shared" ca="1" si="155"/>
        <v>0</v>
      </c>
      <c r="BS157" s="141">
        <f t="shared" ca="1" si="155"/>
        <v>0</v>
      </c>
      <c r="BT157" s="141">
        <f t="shared" ca="1" si="152"/>
        <v>0</v>
      </c>
      <c r="BU157" s="141">
        <f t="shared" ca="1" si="152"/>
        <v>0</v>
      </c>
      <c r="BV157" s="141">
        <f t="shared" ca="1" si="152"/>
        <v>0</v>
      </c>
      <c r="BW157" s="141">
        <f t="shared" ca="1" si="152"/>
        <v>0</v>
      </c>
      <c r="BX157" s="141">
        <f t="shared" ca="1" si="152"/>
        <v>0</v>
      </c>
      <c r="BY157" s="141">
        <f t="shared" ca="1" si="152"/>
        <v>0</v>
      </c>
      <c r="BZ157" s="141">
        <f t="shared" ca="1" si="152"/>
        <v>0</v>
      </c>
      <c r="CA157" s="141">
        <f t="shared" ca="1" si="152"/>
        <v>0</v>
      </c>
      <c r="CB157" s="141">
        <f t="shared" ca="1" si="152"/>
        <v>0</v>
      </c>
      <c r="CC157" s="141">
        <f t="shared" ca="1" si="152"/>
        <v>0</v>
      </c>
      <c r="CD157" s="141">
        <f t="shared" ca="1" si="152"/>
        <v>0</v>
      </c>
      <c r="CE157" s="141">
        <f t="shared" ca="1" si="152"/>
        <v>0</v>
      </c>
      <c r="CF157" s="141">
        <f t="shared" ca="1" si="152"/>
        <v>0</v>
      </c>
      <c r="CG157" s="141">
        <f t="shared" ca="1" si="152"/>
        <v>0</v>
      </c>
      <c r="CH157" s="141">
        <f t="shared" ca="1" si="152"/>
        <v>0</v>
      </c>
      <c r="CI157" s="141">
        <f t="shared" ca="1" si="153"/>
        <v>0</v>
      </c>
      <c r="CJ157" s="141">
        <f t="shared" ca="1" si="153"/>
        <v>0</v>
      </c>
      <c r="CK157" s="141">
        <f t="shared" ca="1" si="153"/>
        <v>0</v>
      </c>
      <c r="CL157" s="141">
        <f t="shared" ca="1" si="153"/>
        <v>0</v>
      </c>
      <c r="CM157" s="141">
        <f t="shared" ca="1" si="153"/>
        <v>0</v>
      </c>
      <c r="CN157" s="141">
        <f t="shared" ca="1" si="153"/>
        <v>0</v>
      </c>
      <c r="CO157" s="141">
        <f t="shared" ca="1" si="153"/>
        <v>0</v>
      </c>
      <c r="CP157" s="141">
        <f t="shared" ca="1" si="153"/>
        <v>0</v>
      </c>
      <c r="CQ157" s="141">
        <f t="shared" ca="1" si="153"/>
        <v>0</v>
      </c>
      <c r="CR157" s="141">
        <f t="shared" ca="1" si="153"/>
        <v>0</v>
      </c>
      <c r="CS157" s="141">
        <f t="shared" ca="1" si="153"/>
        <v>0</v>
      </c>
      <c r="CT157" s="141">
        <f t="shared" ca="1" si="153"/>
        <v>0</v>
      </c>
      <c r="CU157" s="141">
        <f t="shared" ca="1" si="153"/>
        <v>0</v>
      </c>
      <c r="CV157" s="141">
        <f t="shared" ca="1" si="153"/>
        <v>0</v>
      </c>
      <c r="CW157" s="141">
        <f t="shared" ca="1" si="153"/>
        <v>0</v>
      </c>
      <c r="CX157" s="141">
        <f t="shared" ca="1" si="153"/>
        <v>0</v>
      </c>
      <c r="CY157" s="141">
        <f t="shared" ca="1" si="160"/>
        <v>0</v>
      </c>
      <c r="CZ157" s="141">
        <f t="shared" ca="1" si="160"/>
        <v>0</v>
      </c>
      <c r="DA157" s="141">
        <f t="shared" ca="1" si="160"/>
        <v>0</v>
      </c>
      <c r="DB157" s="141">
        <f t="shared" ca="1" si="160"/>
        <v>0</v>
      </c>
      <c r="DC157" s="141">
        <f t="shared" ca="1" si="160"/>
        <v>0</v>
      </c>
      <c r="DD157" s="141">
        <f t="shared" ca="1" si="160"/>
        <v>0</v>
      </c>
      <c r="DE157" s="141">
        <f t="shared" ca="1" si="160"/>
        <v>0</v>
      </c>
      <c r="DF157" s="141">
        <f t="shared" ca="1" si="160"/>
        <v>0</v>
      </c>
      <c r="DG157" s="141">
        <f t="shared" ca="1" si="160"/>
        <v>0</v>
      </c>
      <c r="DH157" s="141">
        <f t="shared" ca="1" si="160"/>
        <v>0</v>
      </c>
      <c r="DI157" s="141">
        <f t="shared" ca="1" si="160"/>
        <v>0</v>
      </c>
      <c r="DJ157" s="141">
        <f t="shared" ca="1" si="160"/>
        <v>0</v>
      </c>
      <c r="DK157" s="141">
        <f t="shared" ca="1" si="160"/>
        <v>0</v>
      </c>
      <c r="DL157" s="141">
        <f t="shared" ca="1" si="160"/>
        <v>0</v>
      </c>
      <c r="DM157" s="141">
        <f t="shared" ca="1" si="160"/>
        <v>0</v>
      </c>
      <c r="DN157" s="141">
        <f t="shared" ca="1" si="160"/>
        <v>0</v>
      </c>
      <c r="DO157" s="141">
        <f t="shared" ca="1" si="162"/>
        <v>0</v>
      </c>
      <c r="DP157" s="141">
        <f t="shared" ca="1" si="162"/>
        <v>0</v>
      </c>
      <c r="DQ157" s="141">
        <f t="shared" ca="1" si="162"/>
        <v>0</v>
      </c>
      <c r="DR157" s="141">
        <f t="shared" ca="1" si="162"/>
        <v>0</v>
      </c>
      <c r="DS157" s="141">
        <f t="shared" ca="1" si="162"/>
        <v>0</v>
      </c>
      <c r="DT157" s="141">
        <f t="shared" ca="1" si="162"/>
        <v>0</v>
      </c>
      <c r="DU157" s="141">
        <f t="shared" ca="1" si="162"/>
        <v>0</v>
      </c>
      <c r="DV157" s="141">
        <f t="shared" ca="1" si="162"/>
        <v>0</v>
      </c>
      <c r="DW157" s="141">
        <f t="shared" ca="1" si="162"/>
        <v>0</v>
      </c>
      <c r="DX157" s="141">
        <f t="shared" ca="1" si="162"/>
        <v>0</v>
      </c>
      <c r="DY157" s="141">
        <f t="shared" ca="1" si="162"/>
        <v>0</v>
      </c>
      <c r="DZ157" s="141">
        <f t="shared" ca="1" si="162"/>
        <v>0</v>
      </c>
      <c r="EA157" s="141">
        <f t="shared" ca="1" si="162"/>
        <v>0</v>
      </c>
      <c r="EB157" s="141">
        <f t="shared" ca="1" si="161"/>
        <v>0</v>
      </c>
      <c r="EC157" s="141">
        <f t="shared" ca="1" si="161"/>
        <v>0</v>
      </c>
      <c r="ED157" s="141">
        <f t="shared" ca="1" si="161"/>
        <v>0</v>
      </c>
      <c r="EE157" s="141">
        <f t="shared" ca="1" si="161"/>
        <v>0</v>
      </c>
      <c r="EF157" s="141">
        <f t="shared" ca="1" si="158"/>
        <v>0</v>
      </c>
      <c r="EG157" s="141">
        <f t="shared" ca="1" si="158"/>
        <v>0</v>
      </c>
      <c r="EH157" s="141">
        <f t="shared" ca="1" si="158"/>
        <v>0</v>
      </c>
      <c r="EI157" s="141">
        <f t="shared" ca="1" si="158"/>
        <v>0</v>
      </c>
      <c r="EJ157" s="141">
        <f t="shared" ca="1" si="158"/>
        <v>0</v>
      </c>
      <c r="EK157" s="141">
        <f t="shared" ca="1" si="158"/>
        <v>0</v>
      </c>
      <c r="EL157" s="141">
        <f t="shared" ca="1" si="158"/>
        <v>0</v>
      </c>
      <c r="EM157" s="141">
        <f t="shared" ca="1" si="158"/>
        <v>0</v>
      </c>
      <c r="EN157" s="141">
        <f t="shared" ca="1" si="158"/>
        <v>0</v>
      </c>
      <c r="EO157" s="141">
        <f t="shared" ca="1" si="158"/>
        <v>0</v>
      </c>
      <c r="EP157" s="141">
        <f t="shared" ca="1" si="158"/>
        <v>0</v>
      </c>
      <c r="EQ157" s="141">
        <f t="shared" ca="1" si="158"/>
        <v>0</v>
      </c>
      <c r="ER157" s="141">
        <f t="shared" ca="1" si="158"/>
        <v>0</v>
      </c>
      <c r="ES157" s="141">
        <f t="shared" ca="1" si="157"/>
        <v>0</v>
      </c>
      <c r="ET157" s="141">
        <f t="shared" ca="1" si="157"/>
        <v>0</v>
      </c>
      <c r="EU157" s="141">
        <f t="shared" ca="1" si="157"/>
        <v>0</v>
      </c>
      <c r="EV157" s="141">
        <f t="shared" ca="1" si="157"/>
        <v>0</v>
      </c>
      <c r="EW157" s="141">
        <f t="shared" ca="1" si="157"/>
        <v>0</v>
      </c>
      <c r="EX157" s="141">
        <f t="shared" ca="1" si="157"/>
        <v>0</v>
      </c>
      <c r="EY157" s="141">
        <f t="shared" ca="1" si="157"/>
        <v>0</v>
      </c>
      <c r="EZ157" s="141">
        <f t="shared" ca="1" si="157"/>
        <v>0</v>
      </c>
      <c r="FA157" s="141">
        <f t="shared" ca="1" si="159"/>
        <v>0</v>
      </c>
      <c r="FB157" s="141">
        <f t="shared" ca="1" si="159"/>
        <v>0</v>
      </c>
    </row>
    <row r="158" spans="1:158" ht="2.25" customHeight="1">
      <c r="A158" s="139">
        <f t="shared" si="142"/>
        <v>150</v>
      </c>
      <c r="B158" s="140">
        <f t="shared" si="145"/>
        <v>150</v>
      </c>
      <c r="C158" s="140">
        <f t="shared" si="143"/>
        <v>151</v>
      </c>
      <c r="D158" s="139">
        <f t="shared" si="146"/>
        <v>1</v>
      </c>
      <c r="E158" s="139">
        <f t="shared" si="144"/>
        <v>0</v>
      </c>
      <c r="F158" s="139">
        <f t="shared" si="147"/>
        <v>1</v>
      </c>
      <c r="G158">
        <v>150</v>
      </c>
      <c r="H158" s="141">
        <f t="shared" ca="1" si="164"/>
        <v>0</v>
      </c>
      <c r="I158" s="141">
        <f t="shared" ca="1" si="164"/>
        <v>0</v>
      </c>
      <c r="J158" s="141">
        <f t="shared" ca="1" si="164"/>
        <v>0</v>
      </c>
      <c r="K158" s="141">
        <f t="shared" ca="1" si="164"/>
        <v>0</v>
      </c>
      <c r="L158" s="141">
        <f t="shared" ca="1" si="164"/>
        <v>0</v>
      </c>
      <c r="M158" s="141">
        <f t="shared" ca="1" si="164"/>
        <v>0</v>
      </c>
      <c r="N158" s="141">
        <f t="shared" ca="1" si="164"/>
        <v>0</v>
      </c>
      <c r="O158" s="141">
        <f t="shared" ca="1" si="164"/>
        <v>0</v>
      </c>
      <c r="P158" s="141">
        <f t="shared" ca="1" si="164"/>
        <v>0</v>
      </c>
      <c r="Q158" s="141">
        <f t="shared" ca="1" si="164"/>
        <v>0</v>
      </c>
      <c r="R158" s="141">
        <f t="shared" ca="1" si="164"/>
        <v>0</v>
      </c>
      <c r="S158" s="141">
        <f t="shared" ca="1" si="164"/>
        <v>0</v>
      </c>
      <c r="T158" s="141">
        <f t="shared" ca="1" si="164"/>
        <v>0</v>
      </c>
      <c r="U158" s="141">
        <f t="shared" ca="1" si="164"/>
        <v>0</v>
      </c>
      <c r="V158" s="141">
        <f t="shared" ca="1" si="164"/>
        <v>0</v>
      </c>
      <c r="W158" s="141">
        <f t="shared" ca="1" si="164"/>
        <v>0</v>
      </c>
      <c r="X158" s="141">
        <f t="shared" ca="1" si="156"/>
        <v>0</v>
      </c>
      <c r="Y158" s="141">
        <f t="shared" ca="1" si="156"/>
        <v>0</v>
      </c>
      <c r="Z158" s="141">
        <f t="shared" ca="1" si="156"/>
        <v>0</v>
      </c>
      <c r="AA158" s="141">
        <f t="shared" ca="1" si="156"/>
        <v>0</v>
      </c>
      <c r="AB158" s="141">
        <f t="shared" ca="1" si="156"/>
        <v>0</v>
      </c>
      <c r="AC158" s="141">
        <f t="shared" ca="1" si="156"/>
        <v>0</v>
      </c>
      <c r="AD158" s="141">
        <f t="shared" ca="1" si="156"/>
        <v>0</v>
      </c>
      <c r="AE158" s="141">
        <f t="shared" ca="1" si="156"/>
        <v>0</v>
      </c>
      <c r="AF158" s="141">
        <f t="shared" ca="1" si="156"/>
        <v>0</v>
      </c>
      <c r="AG158" s="141">
        <f t="shared" ca="1" si="156"/>
        <v>0</v>
      </c>
      <c r="AH158" s="141">
        <f t="shared" ca="1" si="156"/>
        <v>0</v>
      </c>
      <c r="AI158" s="141">
        <f t="shared" ca="1" si="156"/>
        <v>0</v>
      </c>
      <c r="AJ158" s="141">
        <f t="shared" ca="1" si="156"/>
        <v>0</v>
      </c>
      <c r="AK158" s="141">
        <f t="shared" ca="1" si="156"/>
        <v>0</v>
      </c>
      <c r="AL158" s="141">
        <f t="shared" ca="1" si="156"/>
        <v>0</v>
      </c>
      <c r="AM158" s="141">
        <f t="shared" ca="1" si="156"/>
        <v>0</v>
      </c>
      <c r="AN158" s="141">
        <f t="shared" ca="1" si="154"/>
        <v>0</v>
      </c>
      <c r="AO158" s="141">
        <f t="shared" ca="1" si="154"/>
        <v>0</v>
      </c>
      <c r="AP158" s="141">
        <f t="shared" ca="1" si="154"/>
        <v>0</v>
      </c>
      <c r="AQ158" s="141">
        <f t="shared" ca="1" si="154"/>
        <v>0</v>
      </c>
      <c r="AR158" s="141">
        <f t="shared" ca="1" si="154"/>
        <v>0</v>
      </c>
      <c r="AS158" s="141">
        <f t="shared" ca="1" si="154"/>
        <v>0</v>
      </c>
      <c r="AT158" s="141">
        <f t="shared" ca="1" si="154"/>
        <v>0</v>
      </c>
      <c r="AU158" s="141">
        <f t="shared" ca="1" si="154"/>
        <v>0</v>
      </c>
      <c r="AV158" s="141">
        <f t="shared" ca="1" si="154"/>
        <v>0</v>
      </c>
      <c r="AW158" s="141">
        <f t="shared" ca="1" si="154"/>
        <v>0</v>
      </c>
      <c r="AX158" s="141">
        <f t="shared" ca="1" si="154"/>
        <v>0</v>
      </c>
      <c r="AY158" s="141">
        <f t="shared" ca="1" si="154"/>
        <v>0</v>
      </c>
      <c r="AZ158" s="141">
        <f t="shared" ca="1" si="154"/>
        <v>0</v>
      </c>
      <c r="BA158" s="141">
        <f t="shared" ca="1" si="154"/>
        <v>0</v>
      </c>
      <c r="BB158" s="141">
        <f t="shared" ca="1" si="154"/>
        <v>0</v>
      </c>
      <c r="BC158" s="141">
        <f t="shared" ref="BC158:BQ158" ca="1" si="165">(((INDIRECT("Desenho!L" &amp; (1+$B158)&amp;"C"&amp;(1+BC$5),FALSE)*$D158+INDIRECT("Desenho!L" &amp;(1+$C158)&amp;"C"&amp;(1+BC$5),FALSE)*$E158)/$F158)*BC$3+((INDIRECT("Desenho!L" &amp;(1+$B158) &amp;"C"&amp;(1+BC$4),FALSE)*$D158+INDIRECT("Desenho!L" &amp;(1+$C158)&amp;"C"&amp;(1+BC$4),FALSE)*$E158)/$F158)*BC$2)/BC$1</f>
        <v>0</v>
      </c>
      <c r="BD158" s="141">
        <f t="shared" ca="1" si="165"/>
        <v>0</v>
      </c>
      <c r="BE158" s="141">
        <f t="shared" ca="1" si="165"/>
        <v>0</v>
      </c>
      <c r="BF158" s="141">
        <f t="shared" ca="1" si="165"/>
        <v>0</v>
      </c>
      <c r="BG158" s="141">
        <f t="shared" ca="1" si="165"/>
        <v>0</v>
      </c>
      <c r="BH158" s="141">
        <f t="shared" ca="1" si="165"/>
        <v>0</v>
      </c>
      <c r="BI158" s="141">
        <f t="shared" ca="1" si="165"/>
        <v>0</v>
      </c>
      <c r="BJ158" s="141">
        <f t="shared" ca="1" si="165"/>
        <v>0</v>
      </c>
      <c r="BK158" s="141">
        <f t="shared" ca="1" si="165"/>
        <v>0</v>
      </c>
      <c r="BL158" s="141">
        <f t="shared" ca="1" si="165"/>
        <v>0</v>
      </c>
      <c r="BM158" s="141">
        <f t="shared" ca="1" si="165"/>
        <v>0</v>
      </c>
      <c r="BN158" s="141">
        <f t="shared" ca="1" si="165"/>
        <v>0</v>
      </c>
      <c r="BO158" s="141">
        <f t="shared" ca="1" si="165"/>
        <v>0</v>
      </c>
      <c r="BP158" s="141">
        <f t="shared" ca="1" si="165"/>
        <v>0</v>
      </c>
      <c r="BQ158" s="141">
        <f t="shared" ca="1" si="165"/>
        <v>0</v>
      </c>
      <c r="BR158" s="141">
        <f t="shared" ca="1" si="155"/>
        <v>0</v>
      </c>
      <c r="BS158" s="141">
        <f t="shared" ca="1" si="155"/>
        <v>0</v>
      </c>
      <c r="BT158" s="141">
        <f t="shared" ref="BT158:CI158" ca="1" si="166">(((INDIRECT("Desenho!L" &amp; (1+$B158)&amp;"C"&amp;(1+BT$5),FALSE)*$D158+INDIRECT("Desenho!L" &amp;(1+$C158)&amp;"C"&amp;(1+BT$5),FALSE)*$E158)/$F158)*BT$3+((INDIRECT("Desenho!L" &amp;(1+$B158) &amp;"C"&amp;(1+BT$4),FALSE)*$D158+INDIRECT("Desenho!L" &amp;(1+$C158)&amp;"C"&amp;(1+BT$4),FALSE)*$E158)/$F158)*BT$2)/BT$1</f>
        <v>0</v>
      </c>
      <c r="BU158" s="141">
        <f t="shared" ca="1" si="166"/>
        <v>0</v>
      </c>
      <c r="BV158" s="141">
        <f t="shared" ca="1" si="166"/>
        <v>0</v>
      </c>
      <c r="BW158" s="141">
        <f t="shared" ca="1" si="166"/>
        <v>0</v>
      </c>
      <c r="BX158" s="141">
        <f t="shared" ca="1" si="166"/>
        <v>0</v>
      </c>
      <c r="BY158" s="141">
        <f t="shared" ca="1" si="166"/>
        <v>0</v>
      </c>
      <c r="BZ158" s="141">
        <f t="shared" ca="1" si="166"/>
        <v>0</v>
      </c>
      <c r="CA158" s="141">
        <f t="shared" ca="1" si="166"/>
        <v>0</v>
      </c>
      <c r="CB158" s="141">
        <f t="shared" ca="1" si="166"/>
        <v>0</v>
      </c>
      <c r="CC158" s="141">
        <f t="shared" ca="1" si="166"/>
        <v>0</v>
      </c>
      <c r="CD158" s="141">
        <f t="shared" ca="1" si="166"/>
        <v>0</v>
      </c>
      <c r="CE158" s="141">
        <f t="shared" ca="1" si="166"/>
        <v>0</v>
      </c>
      <c r="CF158" s="141">
        <f t="shared" ca="1" si="166"/>
        <v>0</v>
      </c>
      <c r="CG158" s="141">
        <f t="shared" ca="1" si="166"/>
        <v>0</v>
      </c>
      <c r="CH158" s="141">
        <f t="shared" ca="1" si="166"/>
        <v>0</v>
      </c>
      <c r="CI158" s="141">
        <f t="shared" ca="1" si="166"/>
        <v>0</v>
      </c>
      <c r="CJ158" s="141">
        <f t="shared" ref="CJ158:CY158" ca="1" si="167">(((INDIRECT("Desenho!L" &amp; (1+$B158)&amp;"C"&amp;(1+CJ$5),FALSE)*$D158+INDIRECT("Desenho!L" &amp;(1+$C158)&amp;"C"&amp;(1+CJ$5),FALSE)*$E158)/$F158)*CJ$3+((INDIRECT("Desenho!L" &amp;(1+$B158) &amp;"C"&amp;(1+CJ$4),FALSE)*$D158+INDIRECT("Desenho!L" &amp;(1+$C158)&amp;"C"&amp;(1+CJ$4),FALSE)*$E158)/$F158)*CJ$2)/CJ$1</f>
        <v>0</v>
      </c>
      <c r="CK158" s="141">
        <f t="shared" ca="1" si="167"/>
        <v>0</v>
      </c>
      <c r="CL158" s="141">
        <f t="shared" ca="1" si="167"/>
        <v>0</v>
      </c>
      <c r="CM158" s="141">
        <f t="shared" ca="1" si="167"/>
        <v>0</v>
      </c>
      <c r="CN158" s="141">
        <f t="shared" ca="1" si="167"/>
        <v>0</v>
      </c>
      <c r="CO158" s="141">
        <f t="shared" ca="1" si="167"/>
        <v>0</v>
      </c>
      <c r="CP158" s="141">
        <f t="shared" ca="1" si="167"/>
        <v>0</v>
      </c>
      <c r="CQ158" s="141">
        <f t="shared" ca="1" si="167"/>
        <v>0</v>
      </c>
      <c r="CR158" s="141">
        <f t="shared" ca="1" si="167"/>
        <v>0</v>
      </c>
      <c r="CS158" s="141">
        <f t="shared" ca="1" si="167"/>
        <v>0</v>
      </c>
      <c r="CT158" s="141">
        <f t="shared" ca="1" si="167"/>
        <v>0</v>
      </c>
      <c r="CU158" s="141">
        <f t="shared" ca="1" si="167"/>
        <v>0</v>
      </c>
      <c r="CV158" s="141">
        <f t="shared" ca="1" si="167"/>
        <v>0</v>
      </c>
      <c r="CW158" s="141">
        <f t="shared" ca="1" si="167"/>
        <v>0</v>
      </c>
      <c r="CX158" s="141">
        <f t="shared" ca="1" si="167"/>
        <v>0</v>
      </c>
      <c r="CY158" s="141">
        <f t="shared" ca="1" si="167"/>
        <v>0</v>
      </c>
      <c r="CZ158" s="141">
        <f t="shared" ca="1" si="160"/>
        <v>0</v>
      </c>
      <c r="DA158" s="141">
        <f t="shared" ca="1" si="160"/>
        <v>0</v>
      </c>
      <c r="DB158" s="141">
        <f t="shared" ca="1" si="160"/>
        <v>0</v>
      </c>
      <c r="DC158" s="141">
        <f t="shared" ca="1" si="160"/>
        <v>0</v>
      </c>
      <c r="DD158" s="141">
        <f t="shared" ca="1" si="160"/>
        <v>0</v>
      </c>
      <c r="DE158" s="141">
        <f t="shared" ca="1" si="160"/>
        <v>0</v>
      </c>
      <c r="DF158" s="141">
        <f t="shared" ca="1" si="160"/>
        <v>0</v>
      </c>
      <c r="DG158" s="141">
        <f t="shared" ca="1" si="160"/>
        <v>0</v>
      </c>
      <c r="DH158" s="141">
        <f t="shared" ca="1" si="160"/>
        <v>0</v>
      </c>
      <c r="DI158" s="141">
        <f t="shared" ca="1" si="160"/>
        <v>0</v>
      </c>
      <c r="DJ158" s="141">
        <f t="shared" ca="1" si="160"/>
        <v>0</v>
      </c>
      <c r="DK158" s="141">
        <f t="shared" ca="1" si="160"/>
        <v>0</v>
      </c>
      <c r="DL158" s="141">
        <f t="shared" ca="1" si="160"/>
        <v>0</v>
      </c>
      <c r="DM158" s="141">
        <f t="shared" ca="1" si="160"/>
        <v>0</v>
      </c>
      <c r="DN158" s="141">
        <f t="shared" ca="1" si="160"/>
        <v>0</v>
      </c>
      <c r="DO158" s="141">
        <f t="shared" ca="1" si="162"/>
        <v>0</v>
      </c>
      <c r="DP158" s="141">
        <f t="shared" ca="1" si="162"/>
        <v>0</v>
      </c>
      <c r="DQ158" s="141">
        <f t="shared" ca="1" si="162"/>
        <v>0</v>
      </c>
      <c r="DR158" s="141">
        <f t="shared" ca="1" si="162"/>
        <v>0</v>
      </c>
      <c r="DS158" s="141">
        <f t="shared" ca="1" si="162"/>
        <v>0</v>
      </c>
      <c r="DT158" s="141">
        <f t="shared" ca="1" si="162"/>
        <v>0</v>
      </c>
      <c r="DU158" s="141">
        <f t="shared" ca="1" si="162"/>
        <v>0</v>
      </c>
      <c r="DV158" s="141">
        <f t="shared" ca="1" si="162"/>
        <v>0</v>
      </c>
      <c r="DW158" s="141">
        <f t="shared" ca="1" si="162"/>
        <v>0</v>
      </c>
      <c r="DX158" s="141">
        <f t="shared" ca="1" si="162"/>
        <v>0</v>
      </c>
      <c r="DY158" s="141">
        <f t="shared" ca="1" si="162"/>
        <v>0</v>
      </c>
      <c r="DZ158" s="141">
        <f t="shared" ca="1" si="162"/>
        <v>0</v>
      </c>
      <c r="EA158" s="141">
        <f t="shared" ca="1" si="162"/>
        <v>0</v>
      </c>
      <c r="EB158" s="141">
        <f t="shared" ca="1" si="161"/>
        <v>0</v>
      </c>
      <c r="EC158" s="141">
        <f t="shared" ca="1" si="161"/>
        <v>0</v>
      </c>
      <c r="ED158" s="141">
        <f t="shared" ca="1" si="161"/>
        <v>0</v>
      </c>
      <c r="EE158" s="141">
        <f t="shared" ca="1" si="161"/>
        <v>0</v>
      </c>
      <c r="EF158" s="141">
        <f t="shared" ca="1" si="158"/>
        <v>0</v>
      </c>
      <c r="EG158" s="141">
        <f t="shared" ca="1" si="158"/>
        <v>0</v>
      </c>
      <c r="EH158" s="141">
        <f t="shared" ca="1" si="158"/>
        <v>0</v>
      </c>
      <c r="EI158" s="141">
        <f t="shared" ca="1" si="158"/>
        <v>0</v>
      </c>
      <c r="EJ158" s="141">
        <f t="shared" ca="1" si="158"/>
        <v>0</v>
      </c>
      <c r="EK158" s="141">
        <f t="shared" ca="1" si="158"/>
        <v>0</v>
      </c>
      <c r="EL158" s="141">
        <f t="shared" ca="1" si="158"/>
        <v>0</v>
      </c>
      <c r="EM158" s="141">
        <f t="shared" ca="1" si="158"/>
        <v>0</v>
      </c>
      <c r="EN158" s="141">
        <f t="shared" ca="1" si="158"/>
        <v>0</v>
      </c>
      <c r="EO158" s="141">
        <f t="shared" ca="1" si="158"/>
        <v>0</v>
      </c>
      <c r="EP158" s="141">
        <f t="shared" ca="1" si="158"/>
        <v>0</v>
      </c>
      <c r="EQ158" s="141">
        <f t="shared" ca="1" si="158"/>
        <v>0</v>
      </c>
      <c r="ER158" s="141">
        <f t="shared" ca="1" si="158"/>
        <v>0</v>
      </c>
      <c r="ES158" s="141">
        <f t="shared" ca="1" si="157"/>
        <v>0</v>
      </c>
      <c r="ET158" s="141">
        <f t="shared" ca="1" si="157"/>
        <v>0</v>
      </c>
      <c r="EU158" s="141">
        <f t="shared" ca="1" si="157"/>
        <v>0</v>
      </c>
      <c r="EV158" s="141">
        <f t="shared" ca="1" si="157"/>
        <v>0</v>
      </c>
      <c r="EW158" s="141">
        <f t="shared" ca="1" si="157"/>
        <v>0</v>
      </c>
      <c r="EX158" s="141">
        <f t="shared" ca="1" si="157"/>
        <v>0</v>
      </c>
      <c r="EY158" s="141">
        <f t="shared" ca="1" si="157"/>
        <v>0</v>
      </c>
      <c r="EZ158" s="141">
        <f t="shared" ca="1" si="157"/>
        <v>0</v>
      </c>
      <c r="FA158" s="141">
        <f t="shared" ca="1" si="159"/>
        <v>0</v>
      </c>
      <c r="FB158" s="141">
        <f t="shared" ca="1" si="159"/>
        <v>0</v>
      </c>
    </row>
  </sheetData>
  <conditionalFormatting sqref="H8:FB158">
    <cfRule type="colorScale" priority="1">
      <colorScale>
        <cfvo type="num" val="0"/>
        <cfvo type="num" val="128"/>
        <cfvo type="num" val="255"/>
        <color theme="1"/>
        <color rgb="FF808080"/>
        <color theme="0"/>
      </colorScale>
    </cfRule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N74"/>
  <sheetViews>
    <sheetView showGridLines="0" zoomScale="93" zoomScaleNormal="93" workbookViewId="0">
      <selection sqref="A1:C1"/>
    </sheetView>
  </sheetViews>
  <sheetFormatPr defaultColWidth="9.140625" defaultRowHeight="12.75" customHeight="1"/>
  <cols>
    <col min="1" max="222" width="0.28515625" customWidth="1"/>
  </cols>
  <sheetData>
    <row r="1" spans="1:222" ht="4.5" customHeight="1">
      <c r="A1">
        <v>133</v>
      </c>
      <c r="B1">
        <v>163</v>
      </c>
      <c r="C1">
        <v>127</v>
      </c>
      <c r="D1">
        <v>149</v>
      </c>
      <c r="E1">
        <v>172</v>
      </c>
      <c r="F1">
        <v>141</v>
      </c>
      <c r="G1">
        <v>142</v>
      </c>
      <c r="H1">
        <v>167</v>
      </c>
      <c r="I1">
        <v>131</v>
      </c>
      <c r="J1">
        <v>151</v>
      </c>
      <c r="K1">
        <v>178</v>
      </c>
      <c r="L1">
        <v>138</v>
      </c>
      <c r="M1">
        <v>176</v>
      </c>
      <c r="N1">
        <v>196</v>
      </c>
      <c r="O1">
        <v>170</v>
      </c>
      <c r="P1">
        <v>197</v>
      </c>
      <c r="Q1">
        <v>205</v>
      </c>
      <c r="R1">
        <v>205</v>
      </c>
      <c r="S1">
        <v>208</v>
      </c>
      <c r="T1">
        <v>216</v>
      </c>
      <c r="U1">
        <v>216</v>
      </c>
      <c r="V1">
        <v>195</v>
      </c>
      <c r="W1">
        <v>208</v>
      </c>
      <c r="X1">
        <v>199</v>
      </c>
      <c r="Y1">
        <v>177</v>
      </c>
      <c r="Z1">
        <v>195</v>
      </c>
      <c r="AA1">
        <v>177</v>
      </c>
      <c r="AB1">
        <v>167</v>
      </c>
      <c r="AC1">
        <v>188</v>
      </c>
      <c r="AD1">
        <v>165</v>
      </c>
      <c r="AE1">
        <v>148</v>
      </c>
      <c r="AF1">
        <v>172</v>
      </c>
      <c r="AG1">
        <v>154</v>
      </c>
      <c r="AH1">
        <v>139</v>
      </c>
      <c r="AI1">
        <v>162</v>
      </c>
      <c r="AJ1">
        <v>144</v>
      </c>
      <c r="AK1">
        <v>158</v>
      </c>
      <c r="AL1">
        <v>174</v>
      </c>
      <c r="AM1">
        <v>162</v>
      </c>
      <c r="AN1">
        <v>147</v>
      </c>
      <c r="AO1">
        <v>166</v>
      </c>
      <c r="AP1">
        <v>158</v>
      </c>
      <c r="AQ1">
        <v>118</v>
      </c>
      <c r="AR1">
        <v>140</v>
      </c>
      <c r="AS1">
        <v>128</v>
      </c>
      <c r="AT1">
        <v>110</v>
      </c>
      <c r="AU1">
        <v>131</v>
      </c>
      <c r="AV1">
        <v>123</v>
      </c>
      <c r="AW1">
        <v>115</v>
      </c>
      <c r="AX1">
        <v>135</v>
      </c>
      <c r="AY1">
        <v>128</v>
      </c>
      <c r="AZ1">
        <v>113</v>
      </c>
      <c r="BA1">
        <v>131</v>
      </c>
      <c r="BB1">
        <v>126</v>
      </c>
      <c r="BC1">
        <v>111</v>
      </c>
      <c r="BD1">
        <v>129</v>
      </c>
      <c r="BE1">
        <v>124</v>
      </c>
      <c r="BF1">
        <v>112</v>
      </c>
      <c r="BG1">
        <v>128</v>
      </c>
      <c r="BH1">
        <v>126</v>
      </c>
      <c r="BI1">
        <v>118</v>
      </c>
      <c r="BJ1">
        <v>135</v>
      </c>
      <c r="BK1">
        <v>131</v>
      </c>
      <c r="BL1">
        <v>119</v>
      </c>
      <c r="BM1">
        <v>139</v>
      </c>
      <c r="BN1">
        <v>130</v>
      </c>
      <c r="BO1">
        <v>125</v>
      </c>
      <c r="BP1">
        <v>141</v>
      </c>
      <c r="BQ1">
        <v>132</v>
      </c>
      <c r="BR1">
        <v>136</v>
      </c>
      <c r="BS1">
        <v>149</v>
      </c>
      <c r="BT1">
        <v>135</v>
      </c>
      <c r="BU1">
        <v>151</v>
      </c>
      <c r="BV1">
        <v>163</v>
      </c>
      <c r="BW1">
        <v>147</v>
      </c>
      <c r="BX1">
        <v>173</v>
      </c>
      <c r="BY1">
        <v>181</v>
      </c>
      <c r="BZ1">
        <v>167</v>
      </c>
      <c r="CA1">
        <v>202</v>
      </c>
      <c r="CB1">
        <v>210</v>
      </c>
      <c r="CC1">
        <v>206</v>
      </c>
      <c r="CD1">
        <v>186</v>
      </c>
      <c r="CE1">
        <v>189</v>
      </c>
      <c r="CF1">
        <v>200</v>
      </c>
      <c r="CG1">
        <v>198</v>
      </c>
      <c r="CH1">
        <v>199</v>
      </c>
      <c r="CI1">
        <v>216</v>
      </c>
      <c r="CJ1">
        <v>190</v>
      </c>
      <c r="CK1">
        <v>193</v>
      </c>
      <c r="CL1">
        <v>197</v>
      </c>
      <c r="CM1">
        <v>152</v>
      </c>
      <c r="CN1">
        <v>152</v>
      </c>
      <c r="CO1">
        <v>156</v>
      </c>
      <c r="CP1">
        <v>135</v>
      </c>
      <c r="CQ1">
        <v>137</v>
      </c>
      <c r="CR1">
        <v>143</v>
      </c>
      <c r="CS1">
        <v>161</v>
      </c>
      <c r="CT1">
        <v>163</v>
      </c>
      <c r="CU1">
        <v>169</v>
      </c>
      <c r="CV1">
        <v>157</v>
      </c>
      <c r="CW1">
        <v>161</v>
      </c>
      <c r="CX1">
        <v>168</v>
      </c>
      <c r="CY1">
        <v>145</v>
      </c>
      <c r="CZ1">
        <v>151</v>
      </c>
      <c r="DA1">
        <v>160</v>
      </c>
      <c r="DB1">
        <v>199</v>
      </c>
      <c r="DC1">
        <v>200</v>
      </c>
      <c r="DD1">
        <v>204</v>
      </c>
      <c r="DE1">
        <v>204</v>
      </c>
      <c r="DF1">
        <v>205</v>
      </c>
      <c r="DG1">
        <v>209</v>
      </c>
      <c r="DH1">
        <v>174</v>
      </c>
      <c r="DI1">
        <v>175</v>
      </c>
      <c r="DJ1">
        <v>176</v>
      </c>
      <c r="DK1">
        <v>179</v>
      </c>
      <c r="DL1">
        <v>179</v>
      </c>
      <c r="DM1">
        <v>178</v>
      </c>
      <c r="DN1">
        <v>169</v>
      </c>
      <c r="DO1">
        <v>169</v>
      </c>
      <c r="DP1">
        <v>168</v>
      </c>
      <c r="DQ1">
        <v>145</v>
      </c>
      <c r="DR1">
        <v>144</v>
      </c>
      <c r="DS1">
        <v>145</v>
      </c>
      <c r="DT1">
        <v>150</v>
      </c>
      <c r="DU1">
        <v>150</v>
      </c>
      <c r="DV1">
        <v>160</v>
      </c>
      <c r="DW1">
        <v>161</v>
      </c>
      <c r="DX1">
        <v>164</v>
      </c>
      <c r="DY1">
        <v>174</v>
      </c>
      <c r="DZ1">
        <v>174</v>
      </c>
      <c r="EA1">
        <v>179</v>
      </c>
      <c r="EB1">
        <v>190</v>
      </c>
      <c r="EC1">
        <v>160</v>
      </c>
      <c r="ED1">
        <v>163</v>
      </c>
      <c r="EE1">
        <v>168</v>
      </c>
      <c r="EF1">
        <v>142</v>
      </c>
      <c r="EG1">
        <v>142</v>
      </c>
      <c r="EH1">
        <v>140</v>
      </c>
      <c r="EI1">
        <v>146</v>
      </c>
      <c r="EJ1">
        <v>144</v>
      </c>
      <c r="EK1">
        <v>141</v>
      </c>
      <c r="EL1">
        <v>159</v>
      </c>
      <c r="EM1">
        <v>156</v>
      </c>
      <c r="EN1">
        <v>159</v>
      </c>
      <c r="EO1">
        <v>168</v>
      </c>
      <c r="EP1">
        <v>171</v>
      </c>
      <c r="EQ1">
        <v>178</v>
      </c>
      <c r="ER1">
        <v>169</v>
      </c>
      <c r="ES1">
        <v>172</v>
      </c>
      <c r="ET1">
        <v>183</v>
      </c>
      <c r="EU1">
        <v>183</v>
      </c>
      <c r="EV1">
        <v>186</v>
      </c>
      <c r="EW1">
        <v>199</v>
      </c>
      <c r="EX1">
        <v>179</v>
      </c>
      <c r="EY1">
        <v>181</v>
      </c>
      <c r="EZ1">
        <v>196</v>
      </c>
      <c r="FA1">
        <v>181</v>
      </c>
      <c r="FB1">
        <v>185</v>
      </c>
      <c r="FC1">
        <v>202</v>
      </c>
      <c r="FD1">
        <v>180</v>
      </c>
      <c r="FE1">
        <v>187</v>
      </c>
      <c r="FF1">
        <v>205</v>
      </c>
      <c r="FG1">
        <v>184</v>
      </c>
      <c r="FH1">
        <v>192</v>
      </c>
      <c r="FI1">
        <v>211</v>
      </c>
      <c r="FJ1">
        <v>182</v>
      </c>
      <c r="FK1">
        <v>193</v>
      </c>
      <c r="FL1">
        <v>214</v>
      </c>
      <c r="FM1">
        <v>183</v>
      </c>
      <c r="FN1">
        <v>189</v>
      </c>
      <c r="FO1">
        <v>210</v>
      </c>
      <c r="FP1">
        <v>180</v>
      </c>
      <c r="FQ1">
        <v>187</v>
      </c>
      <c r="FR1">
        <v>205</v>
      </c>
      <c r="FS1">
        <v>166</v>
      </c>
      <c r="FT1">
        <v>173</v>
      </c>
      <c r="FU1">
        <v>188</v>
      </c>
      <c r="FV1">
        <v>181</v>
      </c>
      <c r="FW1">
        <v>189</v>
      </c>
      <c r="FX1">
        <v>203</v>
      </c>
      <c r="FY1">
        <v>185</v>
      </c>
      <c r="FZ1">
        <v>192</v>
      </c>
      <c r="GA1">
        <v>209</v>
      </c>
      <c r="GB1">
        <v>184</v>
      </c>
      <c r="GC1">
        <v>189</v>
      </c>
      <c r="GD1">
        <v>209</v>
      </c>
      <c r="GE1">
        <v>173</v>
      </c>
      <c r="GF1">
        <v>176</v>
      </c>
      <c r="GG1">
        <v>191</v>
      </c>
      <c r="GH1">
        <v>117</v>
      </c>
      <c r="GI1">
        <v>107</v>
      </c>
      <c r="GJ1">
        <v>117</v>
      </c>
      <c r="GK1">
        <v>129</v>
      </c>
      <c r="GL1">
        <v>113</v>
      </c>
      <c r="GM1">
        <v>114</v>
      </c>
      <c r="GN1">
        <v>142</v>
      </c>
      <c r="GO1">
        <v>132</v>
      </c>
      <c r="GP1">
        <v>129</v>
      </c>
      <c r="GQ1">
        <v>216</v>
      </c>
      <c r="GR1">
        <v>217</v>
      </c>
      <c r="GS1">
        <v>224</v>
      </c>
      <c r="GT1">
        <v>201</v>
      </c>
      <c r="GU1">
        <v>207</v>
      </c>
      <c r="GV1">
        <v>222</v>
      </c>
      <c r="GW1">
        <v>213</v>
      </c>
      <c r="GX1">
        <v>218</v>
      </c>
      <c r="GY1">
        <v>230</v>
      </c>
      <c r="GZ1">
        <v>200</v>
      </c>
      <c r="HA1">
        <v>206</v>
      </c>
      <c r="HB1">
        <v>215</v>
      </c>
      <c r="HC1">
        <v>205</v>
      </c>
      <c r="HD1">
        <v>213</v>
      </c>
      <c r="HE1">
        <v>224</v>
      </c>
      <c r="HF1">
        <v>231</v>
      </c>
      <c r="HG1">
        <v>231</v>
      </c>
      <c r="HH1">
        <v>237</v>
      </c>
      <c r="HI1">
        <v>216</v>
      </c>
      <c r="HJ1">
        <v>216</v>
      </c>
      <c r="HK1">
        <v>218</v>
      </c>
      <c r="HL1">
        <v>214</v>
      </c>
      <c r="HM1">
        <v>214</v>
      </c>
      <c r="HN1">
        <v>216</v>
      </c>
    </row>
    <row r="2" spans="1:222" ht="4.5" customHeight="1">
      <c r="A2">
        <v>116</v>
      </c>
      <c r="B2">
        <v>148</v>
      </c>
      <c r="C2">
        <v>114</v>
      </c>
      <c r="D2">
        <v>149</v>
      </c>
      <c r="E2">
        <v>180</v>
      </c>
      <c r="F2">
        <v>143</v>
      </c>
      <c r="G2">
        <v>140</v>
      </c>
      <c r="H2">
        <v>162</v>
      </c>
      <c r="I2">
        <v>129</v>
      </c>
      <c r="J2">
        <v>126</v>
      </c>
      <c r="K2">
        <v>146</v>
      </c>
      <c r="L2">
        <v>116</v>
      </c>
      <c r="M2">
        <v>136</v>
      </c>
      <c r="N2">
        <v>158</v>
      </c>
      <c r="O2">
        <v>120</v>
      </c>
      <c r="P2">
        <v>158</v>
      </c>
      <c r="Q2">
        <v>177</v>
      </c>
      <c r="R2">
        <v>154</v>
      </c>
      <c r="S2">
        <v>186</v>
      </c>
      <c r="T2">
        <v>198</v>
      </c>
      <c r="U2">
        <v>184</v>
      </c>
      <c r="V2">
        <v>165</v>
      </c>
      <c r="W2">
        <v>180</v>
      </c>
      <c r="X2">
        <v>159</v>
      </c>
      <c r="Y2">
        <v>152</v>
      </c>
      <c r="Z2">
        <v>173</v>
      </c>
      <c r="AA2">
        <v>143</v>
      </c>
      <c r="AB2">
        <v>147</v>
      </c>
      <c r="AC2">
        <v>176</v>
      </c>
      <c r="AD2">
        <v>142</v>
      </c>
      <c r="AE2">
        <v>136</v>
      </c>
      <c r="AF2">
        <v>165</v>
      </c>
      <c r="AG2">
        <v>148</v>
      </c>
      <c r="AH2">
        <v>124</v>
      </c>
      <c r="AI2">
        <v>150</v>
      </c>
      <c r="AJ2">
        <v>137</v>
      </c>
      <c r="AK2">
        <v>146</v>
      </c>
      <c r="AL2">
        <v>165</v>
      </c>
      <c r="AM2">
        <v>155</v>
      </c>
      <c r="AN2">
        <v>136</v>
      </c>
      <c r="AO2">
        <v>158</v>
      </c>
      <c r="AP2">
        <v>150</v>
      </c>
      <c r="AQ2">
        <v>107</v>
      </c>
      <c r="AR2">
        <v>129</v>
      </c>
      <c r="AS2">
        <v>117</v>
      </c>
      <c r="AT2">
        <v>115</v>
      </c>
      <c r="AU2">
        <v>136</v>
      </c>
      <c r="AV2">
        <v>128</v>
      </c>
      <c r="AW2">
        <v>117</v>
      </c>
      <c r="AX2">
        <v>138</v>
      </c>
      <c r="AY2">
        <v>133</v>
      </c>
      <c r="AZ2">
        <v>108</v>
      </c>
      <c r="BA2">
        <v>128</v>
      </c>
      <c r="BB2">
        <v>126</v>
      </c>
      <c r="BC2">
        <v>108</v>
      </c>
      <c r="BD2">
        <v>128</v>
      </c>
      <c r="BE2">
        <v>126</v>
      </c>
      <c r="BF2">
        <v>107</v>
      </c>
      <c r="BG2">
        <v>124</v>
      </c>
      <c r="BH2">
        <v>125</v>
      </c>
      <c r="BI2">
        <v>118</v>
      </c>
      <c r="BJ2">
        <v>131</v>
      </c>
      <c r="BK2">
        <v>131</v>
      </c>
      <c r="BL2">
        <v>119</v>
      </c>
      <c r="BM2">
        <v>130</v>
      </c>
      <c r="BN2">
        <v>128</v>
      </c>
      <c r="BO2">
        <v>119</v>
      </c>
      <c r="BP2">
        <v>131</v>
      </c>
      <c r="BQ2">
        <v>124</v>
      </c>
      <c r="BR2">
        <v>137</v>
      </c>
      <c r="BS2">
        <v>147</v>
      </c>
      <c r="BT2">
        <v>134</v>
      </c>
      <c r="BU2">
        <v>148</v>
      </c>
      <c r="BV2">
        <v>158</v>
      </c>
      <c r="BW2">
        <v>140</v>
      </c>
      <c r="BX2">
        <v>157</v>
      </c>
      <c r="BY2">
        <v>173</v>
      </c>
      <c r="BZ2">
        <v>155</v>
      </c>
      <c r="CA2">
        <v>197</v>
      </c>
      <c r="CB2">
        <v>208</v>
      </c>
      <c r="CC2">
        <v>208</v>
      </c>
      <c r="CD2">
        <v>186</v>
      </c>
      <c r="CE2">
        <v>189</v>
      </c>
      <c r="CF2">
        <v>204</v>
      </c>
      <c r="CG2">
        <v>182</v>
      </c>
      <c r="CH2">
        <v>185</v>
      </c>
      <c r="CI2">
        <v>193</v>
      </c>
      <c r="CJ2">
        <v>166</v>
      </c>
      <c r="CK2">
        <v>170</v>
      </c>
      <c r="CL2">
        <v>169</v>
      </c>
      <c r="CM2">
        <v>154</v>
      </c>
      <c r="CN2">
        <v>156</v>
      </c>
      <c r="CO2">
        <v>156</v>
      </c>
      <c r="CP2">
        <v>163</v>
      </c>
      <c r="CQ2">
        <v>161</v>
      </c>
      <c r="CR2">
        <v>166</v>
      </c>
      <c r="CS2">
        <v>176</v>
      </c>
      <c r="CT2">
        <v>174</v>
      </c>
      <c r="CU2">
        <v>180</v>
      </c>
      <c r="CV2">
        <v>152</v>
      </c>
      <c r="CW2">
        <v>153</v>
      </c>
      <c r="CX2">
        <v>161</v>
      </c>
      <c r="CY2">
        <v>154</v>
      </c>
      <c r="CZ2">
        <v>157</v>
      </c>
      <c r="DA2">
        <v>167</v>
      </c>
      <c r="DB2">
        <v>200</v>
      </c>
      <c r="DC2">
        <v>201</v>
      </c>
      <c r="DD2">
        <v>205</v>
      </c>
      <c r="DE2">
        <v>203</v>
      </c>
      <c r="DF2">
        <v>204</v>
      </c>
      <c r="DG2">
        <v>208</v>
      </c>
      <c r="DH2">
        <v>161</v>
      </c>
      <c r="DI2">
        <v>162</v>
      </c>
      <c r="DJ2">
        <v>165</v>
      </c>
      <c r="DK2">
        <v>178</v>
      </c>
      <c r="DL2">
        <v>178</v>
      </c>
      <c r="DM2">
        <v>180</v>
      </c>
      <c r="DN2">
        <v>170</v>
      </c>
      <c r="DO2">
        <v>170</v>
      </c>
      <c r="DP2">
        <v>172</v>
      </c>
      <c r="DQ2">
        <v>163</v>
      </c>
      <c r="DR2">
        <v>163</v>
      </c>
      <c r="DS2">
        <v>170</v>
      </c>
      <c r="DT2">
        <v>169</v>
      </c>
      <c r="DU2">
        <v>171</v>
      </c>
      <c r="DV2">
        <v>184</v>
      </c>
      <c r="DW2">
        <v>176</v>
      </c>
      <c r="DX2">
        <v>181</v>
      </c>
      <c r="DY2">
        <v>187</v>
      </c>
      <c r="DZ2">
        <v>163</v>
      </c>
      <c r="EA2">
        <v>163</v>
      </c>
      <c r="EB2">
        <v>164</v>
      </c>
      <c r="EC2">
        <v>142</v>
      </c>
      <c r="ED2">
        <v>140</v>
      </c>
      <c r="EE2">
        <v>137</v>
      </c>
      <c r="EF2">
        <v>122</v>
      </c>
      <c r="EG2">
        <v>115</v>
      </c>
      <c r="EH2">
        <v>112</v>
      </c>
      <c r="EI2">
        <v>128</v>
      </c>
      <c r="EJ2">
        <v>118</v>
      </c>
      <c r="EK2">
        <v>115</v>
      </c>
      <c r="EL2">
        <v>162</v>
      </c>
      <c r="EM2">
        <v>152</v>
      </c>
      <c r="EN2">
        <v>149</v>
      </c>
      <c r="EO2">
        <v>168</v>
      </c>
      <c r="EP2">
        <v>160</v>
      </c>
      <c r="EQ2">
        <v>154</v>
      </c>
      <c r="ER2">
        <v>168</v>
      </c>
      <c r="ES2">
        <v>161</v>
      </c>
      <c r="ET2">
        <v>158</v>
      </c>
      <c r="EU2">
        <v>170</v>
      </c>
      <c r="EV2">
        <v>163</v>
      </c>
      <c r="EW2">
        <v>162</v>
      </c>
      <c r="EX2">
        <v>172</v>
      </c>
      <c r="EY2">
        <v>166</v>
      </c>
      <c r="EZ2">
        <v>166</v>
      </c>
      <c r="FA2">
        <v>169</v>
      </c>
      <c r="FB2">
        <v>166</v>
      </c>
      <c r="FC2">
        <v>168</v>
      </c>
      <c r="FD2">
        <v>174</v>
      </c>
      <c r="FE2">
        <v>175</v>
      </c>
      <c r="FF2">
        <v>178</v>
      </c>
      <c r="FG2">
        <v>176</v>
      </c>
      <c r="FH2">
        <v>180</v>
      </c>
      <c r="FI2">
        <v>186</v>
      </c>
      <c r="FJ2">
        <v>177</v>
      </c>
      <c r="FK2">
        <v>182</v>
      </c>
      <c r="FL2">
        <v>191</v>
      </c>
      <c r="FM2">
        <v>183</v>
      </c>
      <c r="FN2">
        <v>188</v>
      </c>
      <c r="FO2">
        <v>200</v>
      </c>
      <c r="FP2">
        <v>182</v>
      </c>
      <c r="FQ2">
        <v>187</v>
      </c>
      <c r="FR2">
        <v>202</v>
      </c>
      <c r="FS2">
        <v>179</v>
      </c>
      <c r="FT2">
        <v>182</v>
      </c>
      <c r="FU2">
        <v>201</v>
      </c>
      <c r="FV2">
        <v>174</v>
      </c>
      <c r="FW2">
        <v>179</v>
      </c>
      <c r="FX2">
        <v>197</v>
      </c>
      <c r="FY2">
        <v>175</v>
      </c>
      <c r="FZ2">
        <v>180</v>
      </c>
      <c r="GA2">
        <v>194</v>
      </c>
      <c r="GB2">
        <v>182</v>
      </c>
      <c r="GC2">
        <v>188</v>
      </c>
      <c r="GD2">
        <v>204</v>
      </c>
      <c r="GE2">
        <v>178</v>
      </c>
      <c r="GF2">
        <v>187</v>
      </c>
      <c r="GG2">
        <v>202</v>
      </c>
      <c r="GH2">
        <v>156</v>
      </c>
      <c r="GI2">
        <v>158</v>
      </c>
      <c r="GJ2">
        <v>172</v>
      </c>
      <c r="GK2">
        <v>155</v>
      </c>
      <c r="GL2">
        <v>151</v>
      </c>
      <c r="GM2">
        <v>161</v>
      </c>
      <c r="GN2">
        <v>150</v>
      </c>
      <c r="GO2">
        <v>147</v>
      </c>
      <c r="GP2">
        <v>155</v>
      </c>
      <c r="GQ2">
        <v>204</v>
      </c>
      <c r="GR2">
        <v>206</v>
      </c>
      <c r="GS2">
        <v>214</v>
      </c>
      <c r="GT2">
        <v>198</v>
      </c>
      <c r="GU2">
        <v>204</v>
      </c>
      <c r="GV2">
        <v>218</v>
      </c>
      <c r="GW2">
        <v>212</v>
      </c>
      <c r="GX2">
        <v>217</v>
      </c>
      <c r="GY2">
        <v>229</v>
      </c>
      <c r="GZ2">
        <v>205</v>
      </c>
      <c r="HA2">
        <v>211</v>
      </c>
      <c r="HB2">
        <v>220</v>
      </c>
      <c r="HC2">
        <v>221</v>
      </c>
      <c r="HD2">
        <v>228</v>
      </c>
      <c r="HE2">
        <v>240</v>
      </c>
      <c r="HF2">
        <v>228</v>
      </c>
      <c r="HG2">
        <v>228</v>
      </c>
      <c r="HH2">
        <v>234</v>
      </c>
      <c r="HI2">
        <v>212</v>
      </c>
      <c r="HJ2">
        <v>212</v>
      </c>
      <c r="HK2">
        <v>214</v>
      </c>
      <c r="HL2">
        <v>209</v>
      </c>
      <c r="HM2">
        <v>209</v>
      </c>
      <c r="HN2">
        <v>211</v>
      </c>
    </row>
    <row r="3" spans="1:222" ht="4.5" customHeight="1">
      <c r="A3">
        <v>94</v>
      </c>
      <c r="B3">
        <v>127</v>
      </c>
      <c r="C3">
        <v>95</v>
      </c>
      <c r="D3">
        <v>101</v>
      </c>
      <c r="E3">
        <v>131</v>
      </c>
      <c r="F3">
        <v>96</v>
      </c>
      <c r="G3">
        <v>144</v>
      </c>
      <c r="H3">
        <v>157</v>
      </c>
      <c r="I3">
        <v>139</v>
      </c>
      <c r="J3">
        <v>137</v>
      </c>
      <c r="K3">
        <v>140</v>
      </c>
      <c r="L3">
        <v>129</v>
      </c>
      <c r="M3">
        <v>136</v>
      </c>
      <c r="N3">
        <v>146</v>
      </c>
      <c r="O3">
        <v>121</v>
      </c>
      <c r="P3">
        <v>130</v>
      </c>
      <c r="Q3">
        <v>145</v>
      </c>
      <c r="R3">
        <v>121</v>
      </c>
      <c r="S3">
        <v>144</v>
      </c>
      <c r="T3">
        <v>155</v>
      </c>
      <c r="U3">
        <v>125</v>
      </c>
      <c r="V3">
        <v>143</v>
      </c>
      <c r="W3">
        <v>156</v>
      </c>
      <c r="X3">
        <v>127</v>
      </c>
      <c r="Y3">
        <v>124</v>
      </c>
      <c r="Z3">
        <v>146</v>
      </c>
      <c r="AA3">
        <v>114</v>
      </c>
      <c r="AB3">
        <v>136</v>
      </c>
      <c r="AC3">
        <v>162</v>
      </c>
      <c r="AD3">
        <v>123</v>
      </c>
      <c r="AE3">
        <v>134</v>
      </c>
      <c r="AF3">
        <v>157</v>
      </c>
      <c r="AG3">
        <v>126</v>
      </c>
      <c r="AH3">
        <v>124</v>
      </c>
      <c r="AI3">
        <v>147</v>
      </c>
      <c r="AJ3">
        <v>126</v>
      </c>
      <c r="AK3">
        <v>134</v>
      </c>
      <c r="AL3">
        <v>155</v>
      </c>
      <c r="AM3">
        <v>147</v>
      </c>
      <c r="AN3">
        <v>123</v>
      </c>
      <c r="AO3">
        <v>145</v>
      </c>
      <c r="AP3">
        <v>132</v>
      </c>
      <c r="AQ3">
        <v>113</v>
      </c>
      <c r="AR3">
        <v>135</v>
      </c>
      <c r="AS3">
        <v>125</v>
      </c>
      <c r="AT3">
        <v>104</v>
      </c>
      <c r="AU3">
        <v>129</v>
      </c>
      <c r="AV3">
        <v>118</v>
      </c>
      <c r="AW3">
        <v>105</v>
      </c>
      <c r="AX3">
        <v>128</v>
      </c>
      <c r="AY3">
        <v>127</v>
      </c>
      <c r="AZ3">
        <v>108</v>
      </c>
      <c r="BA3">
        <v>126</v>
      </c>
      <c r="BB3">
        <v>130</v>
      </c>
      <c r="BC3">
        <v>108</v>
      </c>
      <c r="BD3">
        <v>125</v>
      </c>
      <c r="BE3">
        <v>131</v>
      </c>
      <c r="BF3">
        <v>114</v>
      </c>
      <c r="BG3">
        <v>135</v>
      </c>
      <c r="BH3">
        <v>137</v>
      </c>
      <c r="BI3">
        <v>129</v>
      </c>
      <c r="BJ3">
        <v>145</v>
      </c>
      <c r="BK3">
        <v>142</v>
      </c>
      <c r="BL3">
        <v>134</v>
      </c>
      <c r="BM3">
        <v>145</v>
      </c>
      <c r="BN3">
        <v>138</v>
      </c>
      <c r="BO3">
        <v>120</v>
      </c>
      <c r="BP3">
        <v>135</v>
      </c>
      <c r="BQ3">
        <v>123</v>
      </c>
      <c r="BR3">
        <v>138</v>
      </c>
      <c r="BS3">
        <v>149</v>
      </c>
      <c r="BT3">
        <v>135</v>
      </c>
      <c r="BU3">
        <v>137</v>
      </c>
      <c r="BV3">
        <v>152</v>
      </c>
      <c r="BW3">
        <v>134</v>
      </c>
      <c r="BX3">
        <v>134</v>
      </c>
      <c r="BY3">
        <v>151</v>
      </c>
      <c r="BZ3">
        <v>133</v>
      </c>
      <c r="CA3">
        <v>173</v>
      </c>
      <c r="CB3">
        <v>180</v>
      </c>
      <c r="CC3">
        <v>182</v>
      </c>
      <c r="CD3">
        <v>186</v>
      </c>
      <c r="CE3">
        <v>188</v>
      </c>
      <c r="CF3">
        <v>200</v>
      </c>
      <c r="CG3">
        <v>158</v>
      </c>
      <c r="CH3">
        <v>162</v>
      </c>
      <c r="CI3">
        <v>164</v>
      </c>
      <c r="CJ3">
        <v>149</v>
      </c>
      <c r="CK3">
        <v>153</v>
      </c>
      <c r="CL3">
        <v>147</v>
      </c>
      <c r="CM3">
        <v>163</v>
      </c>
      <c r="CN3">
        <v>167</v>
      </c>
      <c r="CO3">
        <v>166</v>
      </c>
      <c r="CP3">
        <v>161</v>
      </c>
      <c r="CQ3">
        <v>165</v>
      </c>
      <c r="CR3">
        <v>167</v>
      </c>
      <c r="CS3">
        <v>171</v>
      </c>
      <c r="CT3">
        <v>173</v>
      </c>
      <c r="CU3">
        <v>178</v>
      </c>
      <c r="CV3">
        <v>143</v>
      </c>
      <c r="CW3">
        <v>145</v>
      </c>
      <c r="CX3">
        <v>155</v>
      </c>
      <c r="CY3">
        <v>161</v>
      </c>
      <c r="CZ3">
        <v>164</v>
      </c>
      <c r="DA3">
        <v>172</v>
      </c>
      <c r="DB3">
        <v>201</v>
      </c>
      <c r="DC3">
        <v>202</v>
      </c>
      <c r="DD3">
        <v>206</v>
      </c>
      <c r="DE3">
        <v>201</v>
      </c>
      <c r="DF3">
        <v>202</v>
      </c>
      <c r="DG3">
        <v>202</v>
      </c>
      <c r="DH3">
        <v>168</v>
      </c>
      <c r="DI3">
        <v>169</v>
      </c>
      <c r="DJ3">
        <v>172</v>
      </c>
      <c r="DK3">
        <v>192</v>
      </c>
      <c r="DL3">
        <v>193</v>
      </c>
      <c r="DM3">
        <v>197</v>
      </c>
      <c r="DN3">
        <v>180</v>
      </c>
      <c r="DO3">
        <v>184</v>
      </c>
      <c r="DP3">
        <v>191</v>
      </c>
      <c r="DQ3">
        <v>177</v>
      </c>
      <c r="DR3">
        <v>182</v>
      </c>
      <c r="DS3">
        <v>193</v>
      </c>
      <c r="DT3">
        <v>173</v>
      </c>
      <c r="DU3">
        <v>178</v>
      </c>
      <c r="DV3">
        <v>186</v>
      </c>
      <c r="DW3">
        <v>154</v>
      </c>
      <c r="DX3">
        <v>157</v>
      </c>
      <c r="DY3">
        <v>159</v>
      </c>
      <c r="DZ3">
        <v>151</v>
      </c>
      <c r="EA3">
        <v>145</v>
      </c>
      <c r="EB3">
        <v>141</v>
      </c>
      <c r="EC3">
        <v>157</v>
      </c>
      <c r="ED3">
        <v>149</v>
      </c>
      <c r="EE3">
        <v>146</v>
      </c>
      <c r="EF3">
        <v>150</v>
      </c>
      <c r="EG3">
        <v>141</v>
      </c>
      <c r="EH3">
        <v>139</v>
      </c>
      <c r="EI3">
        <v>123</v>
      </c>
      <c r="EJ3">
        <v>114</v>
      </c>
      <c r="EK3">
        <v>110</v>
      </c>
      <c r="EL3">
        <v>166</v>
      </c>
      <c r="EM3">
        <v>154</v>
      </c>
      <c r="EN3">
        <v>148</v>
      </c>
      <c r="EO3">
        <v>171</v>
      </c>
      <c r="EP3">
        <v>160</v>
      </c>
      <c r="EQ3">
        <v>151</v>
      </c>
      <c r="ER3">
        <v>172</v>
      </c>
      <c r="ES3">
        <v>162</v>
      </c>
      <c r="ET3">
        <v>154</v>
      </c>
      <c r="EU3">
        <v>172</v>
      </c>
      <c r="EV3">
        <v>162</v>
      </c>
      <c r="EW3">
        <v>154</v>
      </c>
      <c r="EX3">
        <v>172</v>
      </c>
      <c r="EY3">
        <v>163</v>
      </c>
      <c r="EZ3">
        <v>153</v>
      </c>
      <c r="FA3">
        <v>172</v>
      </c>
      <c r="FB3">
        <v>163</v>
      </c>
      <c r="FC3">
        <v>153</v>
      </c>
      <c r="FD3">
        <v>171</v>
      </c>
      <c r="FE3">
        <v>164</v>
      </c>
      <c r="FF3">
        <v>155</v>
      </c>
      <c r="FG3">
        <v>168</v>
      </c>
      <c r="FH3">
        <v>163</v>
      </c>
      <c r="FI3">
        <v>157</v>
      </c>
      <c r="FJ3">
        <v>169</v>
      </c>
      <c r="FK3">
        <v>164</v>
      </c>
      <c r="FL3">
        <v>161</v>
      </c>
      <c r="FM3">
        <v>173</v>
      </c>
      <c r="FN3">
        <v>171</v>
      </c>
      <c r="FO3">
        <v>171</v>
      </c>
      <c r="FP3">
        <v>173</v>
      </c>
      <c r="FQ3">
        <v>175</v>
      </c>
      <c r="FR3">
        <v>177</v>
      </c>
      <c r="FS3">
        <v>175</v>
      </c>
      <c r="FT3">
        <v>179</v>
      </c>
      <c r="FU3">
        <v>185</v>
      </c>
      <c r="FV3">
        <v>169</v>
      </c>
      <c r="FW3">
        <v>173</v>
      </c>
      <c r="FX3">
        <v>183</v>
      </c>
      <c r="FY3">
        <v>179</v>
      </c>
      <c r="FZ3">
        <v>183</v>
      </c>
      <c r="GA3">
        <v>195</v>
      </c>
      <c r="GB3">
        <v>180</v>
      </c>
      <c r="GC3">
        <v>183</v>
      </c>
      <c r="GD3">
        <v>197</v>
      </c>
      <c r="GE3">
        <v>178</v>
      </c>
      <c r="GF3">
        <v>183</v>
      </c>
      <c r="GG3">
        <v>199</v>
      </c>
      <c r="GH3">
        <v>169</v>
      </c>
      <c r="GI3">
        <v>175</v>
      </c>
      <c r="GJ3">
        <v>193</v>
      </c>
      <c r="GK3">
        <v>175</v>
      </c>
      <c r="GL3">
        <v>181</v>
      </c>
      <c r="GM3">
        <v>196</v>
      </c>
      <c r="GN3">
        <v>175</v>
      </c>
      <c r="GO3">
        <v>176</v>
      </c>
      <c r="GP3">
        <v>193</v>
      </c>
      <c r="GQ3">
        <v>180</v>
      </c>
      <c r="GR3">
        <v>182</v>
      </c>
      <c r="GS3">
        <v>198</v>
      </c>
      <c r="GT3">
        <v>180</v>
      </c>
      <c r="GU3">
        <v>183</v>
      </c>
      <c r="GV3">
        <v>199</v>
      </c>
      <c r="GW3">
        <v>192</v>
      </c>
      <c r="GX3">
        <v>195</v>
      </c>
      <c r="GY3">
        <v>208</v>
      </c>
      <c r="GZ3">
        <v>191</v>
      </c>
      <c r="HA3">
        <v>198</v>
      </c>
      <c r="HB3">
        <v>210</v>
      </c>
      <c r="HC3">
        <v>222</v>
      </c>
      <c r="HD3">
        <v>227</v>
      </c>
      <c r="HE3">
        <v>243</v>
      </c>
      <c r="HF3">
        <v>220</v>
      </c>
      <c r="HG3">
        <v>221</v>
      </c>
      <c r="HH3">
        <v>231</v>
      </c>
      <c r="HI3">
        <v>212</v>
      </c>
      <c r="HJ3">
        <v>210</v>
      </c>
      <c r="HK3">
        <v>214</v>
      </c>
      <c r="HL3">
        <v>206</v>
      </c>
      <c r="HM3">
        <v>205</v>
      </c>
      <c r="HN3">
        <v>207</v>
      </c>
    </row>
    <row r="4" spans="1:222" ht="4.5" customHeight="1">
      <c r="A4">
        <v>94</v>
      </c>
      <c r="B4">
        <v>127</v>
      </c>
      <c r="C4">
        <v>95</v>
      </c>
      <c r="D4">
        <v>97</v>
      </c>
      <c r="E4">
        <v>124</v>
      </c>
      <c r="F4">
        <v>99</v>
      </c>
      <c r="G4">
        <v>132</v>
      </c>
      <c r="H4">
        <v>149</v>
      </c>
      <c r="I4">
        <v>134</v>
      </c>
      <c r="J4">
        <v>170</v>
      </c>
      <c r="K4">
        <v>174</v>
      </c>
      <c r="L4">
        <v>165</v>
      </c>
      <c r="M4">
        <v>152</v>
      </c>
      <c r="N4">
        <v>158</v>
      </c>
      <c r="O4">
        <v>140</v>
      </c>
      <c r="P4">
        <v>131</v>
      </c>
      <c r="Q4">
        <v>140</v>
      </c>
      <c r="R4">
        <v>121</v>
      </c>
      <c r="S4">
        <v>130</v>
      </c>
      <c r="T4">
        <v>143</v>
      </c>
      <c r="U4">
        <v>119</v>
      </c>
      <c r="V4">
        <v>138</v>
      </c>
      <c r="W4">
        <v>153</v>
      </c>
      <c r="X4">
        <v>128</v>
      </c>
      <c r="Y4">
        <v>119</v>
      </c>
      <c r="Z4">
        <v>145</v>
      </c>
      <c r="AA4">
        <v>118</v>
      </c>
      <c r="AB4">
        <v>115</v>
      </c>
      <c r="AC4">
        <v>141</v>
      </c>
      <c r="AD4">
        <v>114</v>
      </c>
      <c r="AE4">
        <v>125</v>
      </c>
      <c r="AF4">
        <v>147</v>
      </c>
      <c r="AG4">
        <v>125</v>
      </c>
      <c r="AH4">
        <v>121</v>
      </c>
      <c r="AI4">
        <v>143</v>
      </c>
      <c r="AJ4">
        <v>127</v>
      </c>
      <c r="AK4">
        <v>122</v>
      </c>
      <c r="AL4">
        <v>144</v>
      </c>
      <c r="AM4">
        <v>132</v>
      </c>
      <c r="AN4">
        <v>103</v>
      </c>
      <c r="AO4">
        <v>126</v>
      </c>
      <c r="AP4">
        <v>110</v>
      </c>
      <c r="AQ4">
        <v>102</v>
      </c>
      <c r="AR4">
        <v>121</v>
      </c>
      <c r="AS4">
        <v>116</v>
      </c>
      <c r="AT4">
        <v>91</v>
      </c>
      <c r="AU4">
        <v>114</v>
      </c>
      <c r="AV4">
        <v>106</v>
      </c>
      <c r="AW4">
        <v>92</v>
      </c>
      <c r="AX4">
        <v>112</v>
      </c>
      <c r="AY4">
        <v>115</v>
      </c>
      <c r="AZ4">
        <v>104</v>
      </c>
      <c r="BA4">
        <v>121</v>
      </c>
      <c r="BB4">
        <v>126</v>
      </c>
      <c r="BC4">
        <v>106</v>
      </c>
      <c r="BD4">
        <v>124</v>
      </c>
      <c r="BE4">
        <v>125</v>
      </c>
      <c r="BF4">
        <v>105</v>
      </c>
      <c r="BG4">
        <v>125</v>
      </c>
      <c r="BH4">
        <v>123</v>
      </c>
      <c r="BI4">
        <v>124</v>
      </c>
      <c r="BJ4">
        <v>143</v>
      </c>
      <c r="BK4">
        <v>139</v>
      </c>
      <c r="BL4">
        <v>124</v>
      </c>
      <c r="BM4">
        <v>140</v>
      </c>
      <c r="BN4">
        <v>134</v>
      </c>
      <c r="BO4">
        <v>130</v>
      </c>
      <c r="BP4">
        <v>146</v>
      </c>
      <c r="BQ4">
        <v>138</v>
      </c>
      <c r="BR4">
        <v>138</v>
      </c>
      <c r="BS4">
        <v>153</v>
      </c>
      <c r="BT4">
        <v>142</v>
      </c>
      <c r="BU4">
        <v>128</v>
      </c>
      <c r="BV4">
        <v>144</v>
      </c>
      <c r="BW4">
        <v>129</v>
      </c>
      <c r="BX4">
        <v>136</v>
      </c>
      <c r="BY4">
        <v>149</v>
      </c>
      <c r="BZ4">
        <v>136</v>
      </c>
      <c r="CA4">
        <v>167</v>
      </c>
      <c r="CB4">
        <v>171</v>
      </c>
      <c r="CC4">
        <v>176</v>
      </c>
      <c r="CD4">
        <v>195</v>
      </c>
      <c r="CE4">
        <v>191</v>
      </c>
      <c r="CF4">
        <v>203</v>
      </c>
      <c r="CG4">
        <v>145</v>
      </c>
      <c r="CH4">
        <v>142</v>
      </c>
      <c r="CI4">
        <v>142</v>
      </c>
      <c r="CJ4">
        <v>144</v>
      </c>
      <c r="CK4">
        <v>141</v>
      </c>
      <c r="CL4">
        <v>141</v>
      </c>
      <c r="CM4">
        <v>165</v>
      </c>
      <c r="CN4">
        <v>159</v>
      </c>
      <c r="CO4">
        <v>156</v>
      </c>
      <c r="CP4">
        <v>159</v>
      </c>
      <c r="CQ4">
        <v>159</v>
      </c>
      <c r="CR4">
        <v>159</v>
      </c>
      <c r="CS4">
        <v>169</v>
      </c>
      <c r="CT4">
        <v>173</v>
      </c>
      <c r="CU4">
        <v>179</v>
      </c>
      <c r="CV4">
        <v>138</v>
      </c>
      <c r="CW4">
        <v>141</v>
      </c>
      <c r="CX4">
        <v>152</v>
      </c>
      <c r="CY4">
        <v>174</v>
      </c>
      <c r="CZ4">
        <v>177</v>
      </c>
      <c r="DA4">
        <v>184</v>
      </c>
      <c r="DB4">
        <v>197</v>
      </c>
      <c r="DC4">
        <v>198</v>
      </c>
      <c r="DD4">
        <v>201</v>
      </c>
      <c r="DE4">
        <v>187</v>
      </c>
      <c r="DF4">
        <v>188</v>
      </c>
      <c r="DG4">
        <v>190</v>
      </c>
      <c r="DH4">
        <v>183</v>
      </c>
      <c r="DI4">
        <v>186</v>
      </c>
      <c r="DJ4">
        <v>192</v>
      </c>
      <c r="DK4">
        <v>190</v>
      </c>
      <c r="DL4">
        <v>196</v>
      </c>
      <c r="DM4">
        <v>199</v>
      </c>
      <c r="DN4">
        <v>180</v>
      </c>
      <c r="DO4">
        <v>184</v>
      </c>
      <c r="DP4">
        <v>196</v>
      </c>
      <c r="DQ4">
        <v>170</v>
      </c>
      <c r="DR4">
        <v>171</v>
      </c>
      <c r="DS4">
        <v>179</v>
      </c>
      <c r="DT4">
        <v>152</v>
      </c>
      <c r="DU4">
        <v>150</v>
      </c>
      <c r="DV4">
        <v>151</v>
      </c>
      <c r="DW4">
        <v>148</v>
      </c>
      <c r="DX4">
        <v>143</v>
      </c>
      <c r="DY4">
        <v>140</v>
      </c>
      <c r="DZ4">
        <v>162</v>
      </c>
      <c r="EA4">
        <v>152</v>
      </c>
      <c r="EB4">
        <v>146</v>
      </c>
      <c r="EC4">
        <v>164</v>
      </c>
      <c r="ED4">
        <v>154</v>
      </c>
      <c r="EE4">
        <v>148</v>
      </c>
      <c r="EF4">
        <v>155</v>
      </c>
      <c r="EG4">
        <v>146</v>
      </c>
      <c r="EH4">
        <v>142</v>
      </c>
      <c r="EI4">
        <v>141</v>
      </c>
      <c r="EJ4">
        <v>132</v>
      </c>
      <c r="EK4">
        <v>127</v>
      </c>
      <c r="EL4">
        <v>168</v>
      </c>
      <c r="EM4">
        <v>155</v>
      </c>
      <c r="EN4">
        <v>148</v>
      </c>
      <c r="EO4">
        <v>168</v>
      </c>
      <c r="EP4">
        <v>158</v>
      </c>
      <c r="EQ4">
        <v>149</v>
      </c>
      <c r="ER4">
        <v>169</v>
      </c>
      <c r="ES4">
        <v>159</v>
      </c>
      <c r="ET4">
        <v>150</v>
      </c>
      <c r="EU4">
        <v>169</v>
      </c>
      <c r="EV4">
        <v>159</v>
      </c>
      <c r="EW4">
        <v>150</v>
      </c>
      <c r="EX4">
        <v>171</v>
      </c>
      <c r="EY4">
        <v>161</v>
      </c>
      <c r="EZ4">
        <v>151</v>
      </c>
      <c r="FA4">
        <v>172</v>
      </c>
      <c r="FB4">
        <v>162</v>
      </c>
      <c r="FC4">
        <v>152</v>
      </c>
      <c r="FD4">
        <v>173</v>
      </c>
      <c r="FE4">
        <v>163</v>
      </c>
      <c r="FF4">
        <v>153</v>
      </c>
      <c r="FG4">
        <v>172</v>
      </c>
      <c r="FH4">
        <v>162</v>
      </c>
      <c r="FI4">
        <v>154</v>
      </c>
      <c r="FJ4">
        <v>172</v>
      </c>
      <c r="FK4">
        <v>162</v>
      </c>
      <c r="FL4">
        <v>157</v>
      </c>
      <c r="FM4">
        <v>172</v>
      </c>
      <c r="FN4">
        <v>163</v>
      </c>
      <c r="FO4">
        <v>154</v>
      </c>
      <c r="FP4">
        <v>169</v>
      </c>
      <c r="FQ4">
        <v>161</v>
      </c>
      <c r="FR4">
        <v>155</v>
      </c>
      <c r="FS4">
        <v>170</v>
      </c>
      <c r="FT4">
        <v>161</v>
      </c>
      <c r="FU4">
        <v>159</v>
      </c>
      <c r="FV4">
        <v>168</v>
      </c>
      <c r="FW4">
        <v>160</v>
      </c>
      <c r="FX4">
        <v>162</v>
      </c>
      <c r="FY4">
        <v>173</v>
      </c>
      <c r="FZ4">
        <v>165</v>
      </c>
      <c r="GA4">
        <v>170</v>
      </c>
      <c r="GB4">
        <v>171</v>
      </c>
      <c r="GC4">
        <v>169</v>
      </c>
      <c r="GD4">
        <v>174</v>
      </c>
      <c r="GE4">
        <v>172</v>
      </c>
      <c r="GF4">
        <v>174</v>
      </c>
      <c r="GG4">
        <v>180</v>
      </c>
      <c r="GH4">
        <v>167</v>
      </c>
      <c r="GI4">
        <v>171</v>
      </c>
      <c r="GJ4">
        <v>179</v>
      </c>
      <c r="GK4">
        <v>179</v>
      </c>
      <c r="GL4">
        <v>182</v>
      </c>
      <c r="GM4">
        <v>193</v>
      </c>
      <c r="GN4">
        <v>184</v>
      </c>
      <c r="GO4">
        <v>186</v>
      </c>
      <c r="GP4">
        <v>201</v>
      </c>
      <c r="GQ4">
        <v>184</v>
      </c>
      <c r="GR4">
        <v>186</v>
      </c>
      <c r="GS4">
        <v>204</v>
      </c>
      <c r="GT4">
        <v>174</v>
      </c>
      <c r="GU4">
        <v>176</v>
      </c>
      <c r="GV4">
        <v>196</v>
      </c>
      <c r="GW4">
        <v>177</v>
      </c>
      <c r="GX4">
        <v>179</v>
      </c>
      <c r="GY4">
        <v>199</v>
      </c>
      <c r="GZ4">
        <v>172</v>
      </c>
      <c r="HA4">
        <v>178</v>
      </c>
      <c r="HB4">
        <v>196</v>
      </c>
      <c r="HC4">
        <v>220</v>
      </c>
      <c r="HD4">
        <v>223</v>
      </c>
      <c r="HE4">
        <v>241</v>
      </c>
      <c r="HF4">
        <v>211</v>
      </c>
      <c r="HG4">
        <v>213</v>
      </c>
      <c r="HH4">
        <v>220</v>
      </c>
      <c r="HI4">
        <v>207</v>
      </c>
      <c r="HJ4">
        <v>205</v>
      </c>
      <c r="HK4">
        <v>210</v>
      </c>
      <c r="HL4">
        <v>200</v>
      </c>
      <c r="HM4">
        <v>198</v>
      </c>
      <c r="HN4">
        <v>200</v>
      </c>
    </row>
    <row r="5" spans="1:222" ht="4.5" customHeight="1">
      <c r="A5">
        <v>120</v>
      </c>
      <c r="B5">
        <v>151</v>
      </c>
      <c r="C5">
        <v>137</v>
      </c>
      <c r="D5">
        <v>104</v>
      </c>
      <c r="E5">
        <v>138</v>
      </c>
      <c r="F5">
        <v>127</v>
      </c>
      <c r="G5">
        <v>108</v>
      </c>
      <c r="H5">
        <v>138</v>
      </c>
      <c r="I5">
        <v>129</v>
      </c>
      <c r="J5">
        <v>143</v>
      </c>
      <c r="K5">
        <v>159</v>
      </c>
      <c r="L5">
        <v>157</v>
      </c>
      <c r="M5">
        <v>149</v>
      </c>
      <c r="N5">
        <v>164</v>
      </c>
      <c r="O5">
        <v>156</v>
      </c>
      <c r="P5">
        <v>131</v>
      </c>
      <c r="Q5">
        <v>147</v>
      </c>
      <c r="R5">
        <v>138</v>
      </c>
      <c r="S5">
        <v>135</v>
      </c>
      <c r="T5">
        <v>154</v>
      </c>
      <c r="U5">
        <v>137</v>
      </c>
      <c r="V5">
        <v>122</v>
      </c>
      <c r="W5">
        <v>143</v>
      </c>
      <c r="X5">
        <v>120</v>
      </c>
      <c r="Y5">
        <v>111</v>
      </c>
      <c r="Z5">
        <v>141</v>
      </c>
      <c r="AA5">
        <v>114</v>
      </c>
      <c r="AB5">
        <v>119</v>
      </c>
      <c r="AC5">
        <v>148</v>
      </c>
      <c r="AD5">
        <v>123</v>
      </c>
      <c r="AE5">
        <v>124</v>
      </c>
      <c r="AF5">
        <v>149</v>
      </c>
      <c r="AG5">
        <v>128</v>
      </c>
      <c r="AH5">
        <v>122</v>
      </c>
      <c r="AI5">
        <v>143</v>
      </c>
      <c r="AJ5">
        <v>130</v>
      </c>
      <c r="AK5">
        <v>114</v>
      </c>
      <c r="AL5">
        <v>135</v>
      </c>
      <c r="AM5">
        <v>119</v>
      </c>
      <c r="AN5">
        <v>105</v>
      </c>
      <c r="AO5">
        <v>126</v>
      </c>
      <c r="AP5">
        <v>108</v>
      </c>
      <c r="AQ5">
        <v>98</v>
      </c>
      <c r="AR5">
        <v>114</v>
      </c>
      <c r="AS5">
        <v>111</v>
      </c>
      <c r="AT5">
        <v>88</v>
      </c>
      <c r="AU5">
        <v>108</v>
      </c>
      <c r="AV5">
        <v>102</v>
      </c>
      <c r="AW5">
        <v>96</v>
      </c>
      <c r="AX5">
        <v>115</v>
      </c>
      <c r="AY5">
        <v>120</v>
      </c>
      <c r="AZ5">
        <v>99</v>
      </c>
      <c r="BA5">
        <v>117</v>
      </c>
      <c r="BB5">
        <v>118</v>
      </c>
      <c r="BC5">
        <v>97</v>
      </c>
      <c r="BD5">
        <v>116</v>
      </c>
      <c r="BE5">
        <v>110</v>
      </c>
      <c r="BF5">
        <v>103</v>
      </c>
      <c r="BG5">
        <v>123</v>
      </c>
      <c r="BH5">
        <v>116</v>
      </c>
      <c r="BI5">
        <v>99</v>
      </c>
      <c r="BJ5">
        <v>120</v>
      </c>
      <c r="BK5">
        <v>115</v>
      </c>
      <c r="BL5">
        <v>102</v>
      </c>
      <c r="BM5">
        <v>123</v>
      </c>
      <c r="BN5">
        <v>120</v>
      </c>
      <c r="BO5">
        <v>114</v>
      </c>
      <c r="BP5">
        <v>133</v>
      </c>
      <c r="BQ5">
        <v>130</v>
      </c>
      <c r="BR5">
        <v>116</v>
      </c>
      <c r="BS5">
        <v>132</v>
      </c>
      <c r="BT5">
        <v>127</v>
      </c>
      <c r="BU5">
        <v>125</v>
      </c>
      <c r="BV5">
        <v>139</v>
      </c>
      <c r="BW5">
        <v>129</v>
      </c>
      <c r="BX5">
        <v>143</v>
      </c>
      <c r="BY5">
        <v>152</v>
      </c>
      <c r="BZ5">
        <v>143</v>
      </c>
      <c r="CA5">
        <v>184</v>
      </c>
      <c r="CB5">
        <v>184</v>
      </c>
      <c r="CC5">
        <v>191</v>
      </c>
      <c r="CD5">
        <v>227</v>
      </c>
      <c r="CE5">
        <v>219</v>
      </c>
      <c r="CF5">
        <v>218</v>
      </c>
      <c r="CG5">
        <v>188</v>
      </c>
      <c r="CH5">
        <v>181</v>
      </c>
      <c r="CI5">
        <v>167</v>
      </c>
      <c r="CJ5">
        <v>172</v>
      </c>
      <c r="CK5">
        <v>160</v>
      </c>
      <c r="CL5">
        <v>156</v>
      </c>
      <c r="CM5">
        <v>222</v>
      </c>
      <c r="CN5">
        <v>198</v>
      </c>
      <c r="CO5">
        <v>181</v>
      </c>
      <c r="CP5">
        <v>190</v>
      </c>
      <c r="CQ5">
        <v>174</v>
      </c>
      <c r="CR5">
        <v>165</v>
      </c>
      <c r="CS5">
        <v>171</v>
      </c>
      <c r="CT5">
        <v>172</v>
      </c>
      <c r="CU5">
        <v>177</v>
      </c>
      <c r="CV5">
        <v>139</v>
      </c>
      <c r="CW5">
        <v>140</v>
      </c>
      <c r="CX5">
        <v>150</v>
      </c>
      <c r="CY5">
        <v>175</v>
      </c>
      <c r="CZ5">
        <v>176</v>
      </c>
      <c r="DA5">
        <v>182</v>
      </c>
      <c r="DB5">
        <v>187</v>
      </c>
      <c r="DC5">
        <v>188</v>
      </c>
      <c r="DD5">
        <v>190</v>
      </c>
      <c r="DE5">
        <v>197</v>
      </c>
      <c r="DF5">
        <v>199</v>
      </c>
      <c r="DG5">
        <v>206</v>
      </c>
      <c r="DH5">
        <v>180</v>
      </c>
      <c r="DI5">
        <v>185</v>
      </c>
      <c r="DJ5">
        <v>199</v>
      </c>
      <c r="DK5">
        <v>175</v>
      </c>
      <c r="DL5">
        <v>184</v>
      </c>
      <c r="DM5">
        <v>193</v>
      </c>
      <c r="DN5">
        <v>157</v>
      </c>
      <c r="DO5">
        <v>162</v>
      </c>
      <c r="DP5">
        <v>168</v>
      </c>
      <c r="DQ5">
        <v>147</v>
      </c>
      <c r="DR5">
        <v>142</v>
      </c>
      <c r="DS5">
        <v>142</v>
      </c>
      <c r="DT5">
        <v>156</v>
      </c>
      <c r="DU5">
        <v>147</v>
      </c>
      <c r="DV5">
        <v>142</v>
      </c>
      <c r="DW5">
        <v>163</v>
      </c>
      <c r="DX5">
        <v>152</v>
      </c>
      <c r="DY5">
        <v>143</v>
      </c>
      <c r="DZ5">
        <v>165</v>
      </c>
      <c r="EA5">
        <v>151</v>
      </c>
      <c r="EB5">
        <v>144</v>
      </c>
      <c r="EC5">
        <v>165</v>
      </c>
      <c r="ED5">
        <v>152</v>
      </c>
      <c r="EE5">
        <v>144</v>
      </c>
      <c r="EF5">
        <v>154</v>
      </c>
      <c r="EG5">
        <v>144</v>
      </c>
      <c r="EH5">
        <v>139</v>
      </c>
      <c r="EI5">
        <v>149</v>
      </c>
      <c r="EJ5">
        <v>140</v>
      </c>
      <c r="EK5">
        <v>135</v>
      </c>
      <c r="EL5">
        <v>165</v>
      </c>
      <c r="EM5">
        <v>153</v>
      </c>
      <c r="EN5">
        <v>145</v>
      </c>
      <c r="EO5">
        <v>164</v>
      </c>
      <c r="EP5">
        <v>153</v>
      </c>
      <c r="EQ5">
        <v>144</v>
      </c>
      <c r="ER5">
        <v>165</v>
      </c>
      <c r="ES5">
        <v>155</v>
      </c>
      <c r="ET5">
        <v>145</v>
      </c>
      <c r="EU5">
        <v>165</v>
      </c>
      <c r="EV5">
        <v>155</v>
      </c>
      <c r="EW5">
        <v>146</v>
      </c>
      <c r="EX5">
        <v>167</v>
      </c>
      <c r="EY5">
        <v>157</v>
      </c>
      <c r="EZ5">
        <v>146</v>
      </c>
      <c r="FA5">
        <v>168</v>
      </c>
      <c r="FB5">
        <v>158</v>
      </c>
      <c r="FC5">
        <v>148</v>
      </c>
      <c r="FD5">
        <v>170</v>
      </c>
      <c r="FE5">
        <v>158</v>
      </c>
      <c r="FF5">
        <v>148</v>
      </c>
      <c r="FG5">
        <v>170</v>
      </c>
      <c r="FH5">
        <v>158</v>
      </c>
      <c r="FI5">
        <v>148</v>
      </c>
      <c r="FJ5">
        <v>171</v>
      </c>
      <c r="FK5">
        <v>159</v>
      </c>
      <c r="FL5">
        <v>151</v>
      </c>
      <c r="FM5">
        <v>168</v>
      </c>
      <c r="FN5">
        <v>161</v>
      </c>
      <c r="FO5">
        <v>151</v>
      </c>
      <c r="FP5">
        <v>170</v>
      </c>
      <c r="FQ5">
        <v>160</v>
      </c>
      <c r="FR5">
        <v>153</v>
      </c>
      <c r="FS5">
        <v>171</v>
      </c>
      <c r="FT5">
        <v>159</v>
      </c>
      <c r="FU5">
        <v>153</v>
      </c>
      <c r="FV5">
        <v>170</v>
      </c>
      <c r="FW5">
        <v>160</v>
      </c>
      <c r="FX5">
        <v>151</v>
      </c>
      <c r="FY5">
        <v>170</v>
      </c>
      <c r="FZ5">
        <v>159</v>
      </c>
      <c r="GA5">
        <v>153</v>
      </c>
      <c r="GB5">
        <v>168</v>
      </c>
      <c r="GC5">
        <v>157</v>
      </c>
      <c r="GD5">
        <v>153</v>
      </c>
      <c r="GE5">
        <v>167</v>
      </c>
      <c r="GF5">
        <v>157</v>
      </c>
      <c r="GG5">
        <v>155</v>
      </c>
      <c r="GH5">
        <v>162</v>
      </c>
      <c r="GI5">
        <v>154</v>
      </c>
      <c r="GJ5">
        <v>153</v>
      </c>
      <c r="GK5">
        <v>164</v>
      </c>
      <c r="GL5">
        <v>162</v>
      </c>
      <c r="GM5">
        <v>158</v>
      </c>
      <c r="GN5">
        <v>168</v>
      </c>
      <c r="GO5">
        <v>169</v>
      </c>
      <c r="GP5">
        <v>170</v>
      </c>
      <c r="GQ5">
        <v>172</v>
      </c>
      <c r="GR5">
        <v>175</v>
      </c>
      <c r="GS5">
        <v>182</v>
      </c>
      <c r="GT5">
        <v>172</v>
      </c>
      <c r="GU5">
        <v>175</v>
      </c>
      <c r="GV5">
        <v>187</v>
      </c>
      <c r="GW5">
        <v>171</v>
      </c>
      <c r="GX5">
        <v>175</v>
      </c>
      <c r="GY5">
        <v>191</v>
      </c>
      <c r="GZ5">
        <v>168</v>
      </c>
      <c r="HA5">
        <v>174</v>
      </c>
      <c r="HB5">
        <v>192</v>
      </c>
      <c r="HC5">
        <v>206</v>
      </c>
      <c r="HD5">
        <v>211</v>
      </c>
      <c r="HE5">
        <v>225</v>
      </c>
      <c r="HF5">
        <v>202</v>
      </c>
      <c r="HG5">
        <v>205</v>
      </c>
      <c r="HH5">
        <v>208</v>
      </c>
      <c r="HI5">
        <v>203</v>
      </c>
      <c r="HJ5">
        <v>201</v>
      </c>
      <c r="HK5">
        <v>205</v>
      </c>
      <c r="HL5">
        <v>198</v>
      </c>
      <c r="HM5">
        <v>196</v>
      </c>
      <c r="HN5">
        <v>198</v>
      </c>
    </row>
    <row r="6" spans="1:222" ht="4.5" customHeight="1">
      <c r="A6">
        <v>138</v>
      </c>
      <c r="B6">
        <v>168</v>
      </c>
      <c r="C6">
        <v>151</v>
      </c>
      <c r="D6">
        <v>131</v>
      </c>
      <c r="E6">
        <v>159</v>
      </c>
      <c r="F6">
        <v>145</v>
      </c>
      <c r="G6">
        <v>93</v>
      </c>
      <c r="H6">
        <v>119</v>
      </c>
      <c r="I6">
        <v>105</v>
      </c>
      <c r="J6">
        <v>104</v>
      </c>
      <c r="K6">
        <v>126</v>
      </c>
      <c r="L6">
        <v>114</v>
      </c>
      <c r="M6">
        <v>106</v>
      </c>
      <c r="N6">
        <v>131</v>
      </c>
      <c r="O6">
        <v>116</v>
      </c>
      <c r="P6">
        <v>98</v>
      </c>
      <c r="Q6">
        <v>121</v>
      </c>
      <c r="R6">
        <v>104</v>
      </c>
      <c r="S6">
        <v>106</v>
      </c>
      <c r="T6">
        <v>129</v>
      </c>
      <c r="U6">
        <v>97</v>
      </c>
      <c r="V6">
        <v>128</v>
      </c>
      <c r="W6">
        <v>154</v>
      </c>
      <c r="X6">
        <v>120</v>
      </c>
      <c r="Y6">
        <v>115</v>
      </c>
      <c r="Z6">
        <v>142</v>
      </c>
      <c r="AA6">
        <v>109</v>
      </c>
      <c r="AB6">
        <v>105</v>
      </c>
      <c r="AC6">
        <v>135</v>
      </c>
      <c r="AD6">
        <v>102</v>
      </c>
      <c r="AE6">
        <v>97</v>
      </c>
      <c r="AF6">
        <v>125</v>
      </c>
      <c r="AG6">
        <v>89</v>
      </c>
      <c r="AH6">
        <v>90</v>
      </c>
      <c r="AI6">
        <v>109</v>
      </c>
      <c r="AJ6">
        <v>74</v>
      </c>
      <c r="AK6">
        <v>94</v>
      </c>
      <c r="AL6">
        <v>110</v>
      </c>
      <c r="AM6">
        <v>81</v>
      </c>
      <c r="AN6">
        <v>95</v>
      </c>
      <c r="AO6">
        <v>110</v>
      </c>
      <c r="AP6">
        <v>89</v>
      </c>
      <c r="AQ6">
        <v>94</v>
      </c>
      <c r="AR6">
        <v>114</v>
      </c>
      <c r="AS6">
        <v>97</v>
      </c>
      <c r="AT6">
        <v>87</v>
      </c>
      <c r="AU6">
        <v>108</v>
      </c>
      <c r="AV6">
        <v>94</v>
      </c>
      <c r="AW6">
        <v>95</v>
      </c>
      <c r="AX6">
        <v>114</v>
      </c>
      <c r="AY6">
        <v>117</v>
      </c>
      <c r="AZ6">
        <v>95</v>
      </c>
      <c r="BA6">
        <v>114</v>
      </c>
      <c r="BB6">
        <v>109</v>
      </c>
      <c r="BC6">
        <v>98</v>
      </c>
      <c r="BD6">
        <v>114</v>
      </c>
      <c r="BE6">
        <v>108</v>
      </c>
      <c r="BF6">
        <v>101</v>
      </c>
      <c r="BG6">
        <v>119</v>
      </c>
      <c r="BH6">
        <v>110</v>
      </c>
      <c r="BI6">
        <v>111</v>
      </c>
      <c r="BJ6">
        <v>123</v>
      </c>
      <c r="BK6">
        <v>114</v>
      </c>
      <c r="BL6">
        <v>138</v>
      </c>
      <c r="BM6">
        <v>143</v>
      </c>
      <c r="BN6">
        <v>133</v>
      </c>
      <c r="BO6">
        <v>121</v>
      </c>
      <c r="BP6">
        <v>130</v>
      </c>
      <c r="BQ6">
        <v>118</v>
      </c>
      <c r="BR6">
        <v>111</v>
      </c>
      <c r="BS6">
        <v>125</v>
      </c>
      <c r="BT6">
        <v>117</v>
      </c>
      <c r="BU6">
        <v>131</v>
      </c>
      <c r="BV6">
        <v>145</v>
      </c>
      <c r="BW6">
        <v>140</v>
      </c>
      <c r="BX6">
        <v>153</v>
      </c>
      <c r="BY6">
        <v>162</v>
      </c>
      <c r="BZ6">
        <v>160</v>
      </c>
      <c r="CA6">
        <v>184</v>
      </c>
      <c r="CB6">
        <v>186</v>
      </c>
      <c r="CC6">
        <v>189</v>
      </c>
      <c r="CD6">
        <v>227</v>
      </c>
      <c r="CE6">
        <v>213</v>
      </c>
      <c r="CF6">
        <v>205</v>
      </c>
      <c r="CG6">
        <v>217</v>
      </c>
      <c r="CH6">
        <v>198</v>
      </c>
      <c r="CI6">
        <v>175</v>
      </c>
      <c r="CJ6">
        <v>213</v>
      </c>
      <c r="CK6">
        <v>189</v>
      </c>
      <c r="CL6">
        <v>175</v>
      </c>
      <c r="CM6">
        <v>233</v>
      </c>
      <c r="CN6">
        <v>198</v>
      </c>
      <c r="CO6">
        <v>170</v>
      </c>
      <c r="CP6">
        <v>233</v>
      </c>
      <c r="CQ6">
        <v>203</v>
      </c>
      <c r="CR6">
        <v>179</v>
      </c>
      <c r="CS6">
        <v>226</v>
      </c>
      <c r="CT6">
        <v>208</v>
      </c>
      <c r="CU6">
        <v>196</v>
      </c>
      <c r="CV6">
        <v>204</v>
      </c>
      <c r="CW6">
        <v>191</v>
      </c>
      <c r="CX6">
        <v>185</v>
      </c>
      <c r="CY6">
        <v>206</v>
      </c>
      <c r="CZ6">
        <v>202</v>
      </c>
      <c r="DA6">
        <v>198</v>
      </c>
      <c r="DB6">
        <v>193</v>
      </c>
      <c r="DC6">
        <v>196</v>
      </c>
      <c r="DD6">
        <v>197</v>
      </c>
      <c r="DE6">
        <v>180</v>
      </c>
      <c r="DF6">
        <v>188</v>
      </c>
      <c r="DG6">
        <v>201</v>
      </c>
      <c r="DH6">
        <v>177</v>
      </c>
      <c r="DI6">
        <v>181</v>
      </c>
      <c r="DJ6">
        <v>194</v>
      </c>
      <c r="DK6">
        <v>151</v>
      </c>
      <c r="DL6">
        <v>151</v>
      </c>
      <c r="DM6">
        <v>155</v>
      </c>
      <c r="DN6">
        <v>141</v>
      </c>
      <c r="DO6">
        <v>139</v>
      </c>
      <c r="DP6">
        <v>133</v>
      </c>
      <c r="DQ6">
        <v>153</v>
      </c>
      <c r="DR6">
        <v>144</v>
      </c>
      <c r="DS6">
        <v>137</v>
      </c>
      <c r="DT6">
        <v>158</v>
      </c>
      <c r="DU6">
        <v>148</v>
      </c>
      <c r="DV6">
        <v>138</v>
      </c>
      <c r="DW6">
        <v>159</v>
      </c>
      <c r="DX6">
        <v>149</v>
      </c>
      <c r="DY6">
        <v>138</v>
      </c>
      <c r="DZ6">
        <v>162</v>
      </c>
      <c r="EA6">
        <v>147</v>
      </c>
      <c r="EB6">
        <v>139</v>
      </c>
      <c r="EC6">
        <v>162</v>
      </c>
      <c r="ED6">
        <v>148</v>
      </c>
      <c r="EE6">
        <v>140</v>
      </c>
      <c r="EF6">
        <v>151</v>
      </c>
      <c r="EG6">
        <v>145</v>
      </c>
      <c r="EH6">
        <v>143</v>
      </c>
      <c r="EI6">
        <v>152</v>
      </c>
      <c r="EJ6">
        <v>145</v>
      </c>
      <c r="EK6">
        <v>136</v>
      </c>
      <c r="EL6">
        <v>157</v>
      </c>
      <c r="EM6">
        <v>148</v>
      </c>
      <c r="EN6">
        <v>137</v>
      </c>
      <c r="EO6">
        <v>159</v>
      </c>
      <c r="EP6">
        <v>149</v>
      </c>
      <c r="EQ6">
        <v>138</v>
      </c>
      <c r="ER6">
        <v>161</v>
      </c>
      <c r="ES6">
        <v>151</v>
      </c>
      <c r="ET6">
        <v>139</v>
      </c>
      <c r="EU6">
        <v>162</v>
      </c>
      <c r="EV6">
        <v>151</v>
      </c>
      <c r="EW6">
        <v>139</v>
      </c>
      <c r="EX6">
        <v>164</v>
      </c>
      <c r="EY6">
        <v>152</v>
      </c>
      <c r="EZ6">
        <v>140</v>
      </c>
      <c r="FA6">
        <v>164</v>
      </c>
      <c r="FB6">
        <v>152</v>
      </c>
      <c r="FC6">
        <v>140</v>
      </c>
      <c r="FD6">
        <v>165</v>
      </c>
      <c r="FE6">
        <v>152</v>
      </c>
      <c r="FF6">
        <v>142</v>
      </c>
      <c r="FG6">
        <v>165</v>
      </c>
      <c r="FH6">
        <v>152</v>
      </c>
      <c r="FI6">
        <v>143</v>
      </c>
      <c r="FJ6">
        <v>165</v>
      </c>
      <c r="FK6">
        <v>152</v>
      </c>
      <c r="FL6">
        <v>143</v>
      </c>
      <c r="FM6">
        <v>167</v>
      </c>
      <c r="FN6">
        <v>154</v>
      </c>
      <c r="FO6">
        <v>145</v>
      </c>
      <c r="FP6">
        <v>167</v>
      </c>
      <c r="FQ6">
        <v>154</v>
      </c>
      <c r="FR6">
        <v>145</v>
      </c>
      <c r="FS6">
        <v>167</v>
      </c>
      <c r="FT6">
        <v>154</v>
      </c>
      <c r="FU6">
        <v>145</v>
      </c>
      <c r="FV6">
        <v>169</v>
      </c>
      <c r="FW6">
        <v>155</v>
      </c>
      <c r="FX6">
        <v>145</v>
      </c>
      <c r="FY6">
        <v>170</v>
      </c>
      <c r="FZ6">
        <v>156</v>
      </c>
      <c r="GA6">
        <v>147</v>
      </c>
      <c r="GB6">
        <v>167</v>
      </c>
      <c r="GC6">
        <v>154</v>
      </c>
      <c r="GD6">
        <v>145</v>
      </c>
      <c r="GE6">
        <v>167</v>
      </c>
      <c r="GF6">
        <v>154</v>
      </c>
      <c r="GG6">
        <v>145</v>
      </c>
      <c r="GH6">
        <v>166</v>
      </c>
      <c r="GI6">
        <v>154</v>
      </c>
      <c r="GJ6">
        <v>144</v>
      </c>
      <c r="GK6">
        <v>164</v>
      </c>
      <c r="GL6">
        <v>153</v>
      </c>
      <c r="GM6">
        <v>147</v>
      </c>
      <c r="GN6">
        <v>163</v>
      </c>
      <c r="GO6">
        <v>152</v>
      </c>
      <c r="GP6">
        <v>146</v>
      </c>
      <c r="GQ6">
        <v>161</v>
      </c>
      <c r="GR6">
        <v>151</v>
      </c>
      <c r="GS6">
        <v>146</v>
      </c>
      <c r="GT6">
        <v>160</v>
      </c>
      <c r="GU6">
        <v>154</v>
      </c>
      <c r="GV6">
        <v>151</v>
      </c>
      <c r="GW6">
        <v>156</v>
      </c>
      <c r="GX6">
        <v>153</v>
      </c>
      <c r="GY6">
        <v>153</v>
      </c>
      <c r="GZ6">
        <v>163</v>
      </c>
      <c r="HA6">
        <v>159</v>
      </c>
      <c r="HB6">
        <v>162</v>
      </c>
      <c r="HC6">
        <v>173</v>
      </c>
      <c r="HD6">
        <v>170</v>
      </c>
      <c r="HE6">
        <v>170</v>
      </c>
      <c r="HF6">
        <v>178</v>
      </c>
      <c r="HG6">
        <v>174</v>
      </c>
      <c r="HH6">
        <v>172</v>
      </c>
      <c r="HI6">
        <v>191</v>
      </c>
      <c r="HJ6">
        <v>186</v>
      </c>
      <c r="HK6">
        <v>184</v>
      </c>
      <c r="HL6">
        <v>192</v>
      </c>
      <c r="HM6">
        <v>188</v>
      </c>
      <c r="HN6">
        <v>186</v>
      </c>
    </row>
    <row r="7" spans="1:222" ht="4.5" customHeight="1">
      <c r="A7">
        <v>87</v>
      </c>
      <c r="B7">
        <v>117</v>
      </c>
      <c r="C7">
        <v>97</v>
      </c>
      <c r="D7">
        <v>117</v>
      </c>
      <c r="E7">
        <v>144</v>
      </c>
      <c r="F7">
        <v>124</v>
      </c>
      <c r="G7">
        <v>119</v>
      </c>
      <c r="H7">
        <v>142</v>
      </c>
      <c r="I7">
        <v>123</v>
      </c>
      <c r="J7">
        <v>102</v>
      </c>
      <c r="K7">
        <v>127</v>
      </c>
      <c r="L7">
        <v>107</v>
      </c>
      <c r="M7">
        <v>104</v>
      </c>
      <c r="N7">
        <v>134</v>
      </c>
      <c r="O7">
        <v>110</v>
      </c>
      <c r="P7">
        <v>87</v>
      </c>
      <c r="Q7">
        <v>108</v>
      </c>
      <c r="R7">
        <v>81</v>
      </c>
      <c r="S7">
        <v>103</v>
      </c>
      <c r="T7">
        <v>121</v>
      </c>
      <c r="U7">
        <v>77</v>
      </c>
      <c r="V7">
        <v>112</v>
      </c>
      <c r="W7">
        <v>133</v>
      </c>
      <c r="X7">
        <v>89</v>
      </c>
      <c r="Y7">
        <v>104</v>
      </c>
      <c r="Z7">
        <v>126</v>
      </c>
      <c r="AA7">
        <v>85</v>
      </c>
      <c r="AB7">
        <v>88</v>
      </c>
      <c r="AC7">
        <v>111</v>
      </c>
      <c r="AD7">
        <v>79</v>
      </c>
      <c r="AE7">
        <v>81</v>
      </c>
      <c r="AF7">
        <v>100</v>
      </c>
      <c r="AG7">
        <v>72</v>
      </c>
      <c r="AH7">
        <v>83</v>
      </c>
      <c r="AI7">
        <v>96</v>
      </c>
      <c r="AJ7">
        <v>62</v>
      </c>
      <c r="AK7">
        <v>88</v>
      </c>
      <c r="AL7">
        <v>103</v>
      </c>
      <c r="AM7">
        <v>72</v>
      </c>
      <c r="AN7">
        <v>80</v>
      </c>
      <c r="AO7">
        <v>100</v>
      </c>
      <c r="AP7">
        <v>74</v>
      </c>
      <c r="AQ7">
        <v>78</v>
      </c>
      <c r="AR7">
        <v>104</v>
      </c>
      <c r="AS7">
        <v>81</v>
      </c>
      <c r="AT7">
        <v>90</v>
      </c>
      <c r="AU7">
        <v>109</v>
      </c>
      <c r="AV7">
        <v>100</v>
      </c>
      <c r="AW7">
        <v>105</v>
      </c>
      <c r="AX7">
        <v>117</v>
      </c>
      <c r="AY7">
        <v>119</v>
      </c>
      <c r="AZ7">
        <v>102</v>
      </c>
      <c r="BA7">
        <v>115</v>
      </c>
      <c r="BB7">
        <v>106</v>
      </c>
      <c r="BC7">
        <v>96</v>
      </c>
      <c r="BD7">
        <v>105</v>
      </c>
      <c r="BE7">
        <v>95</v>
      </c>
      <c r="BF7">
        <v>112</v>
      </c>
      <c r="BG7">
        <v>117</v>
      </c>
      <c r="BH7">
        <v>105</v>
      </c>
      <c r="BI7">
        <v>178</v>
      </c>
      <c r="BJ7">
        <v>168</v>
      </c>
      <c r="BK7">
        <v>150</v>
      </c>
      <c r="BL7">
        <v>237</v>
      </c>
      <c r="BM7">
        <v>212</v>
      </c>
      <c r="BN7">
        <v>189</v>
      </c>
      <c r="BO7">
        <v>210</v>
      </c>
      <c r="BP7">
        <v>192</v>
      </c>
      <c r="BQ7">
        <v>167</v>
      </c>
      <c r="BR7">
        <v>145</v>
      </c>
      <c r="BS7">
        <v>145</v>
      </c>
      <c r="BT7">
        <v>129</v>
      </c>
      <c r="BU7">
        <v>151</v>
      </c>
      <c r="BV7">
        <v>160</v>
      </c>
      <c r="BW7">
        <v>149</v>
      </c>
      <c r="BX7">
        <v>181</v>
      </c>
      <c r="BY7">
        <v>185</v>
      </c>
      <c r="BZ7">
        <v>178</v>
      </c>
      <c r="CA7">
        <v>196</v>
      </c>
      <c r="CB7">
        <v>191</v>
      </c>
      <c r="CC7">
        <v>191</v>
      </c>
      <c r="CD7">
        <v>223</v>
      </c>
      <c r="CE7">
        <v>199</v>
      </c>
      <c r="CF7">
        <v>192</v>
      </c>
      <c r="CG7">
        <v>229</v>
      </c>
      <c r="CH7">
        <v>200</v>
      </c>
      <c r="CI7">
        <v>177</v>
      </c>
      <c r="CJ7">
        <v>216</v>
      </c>
      <c r="CK7">
        <v>186</v>
      </c>
      <c r="CL7">
        <v>158</v>
      </c>
      <c r="CM7">
        <v>210</v>
      </c>
      <c r="CN7">
        <v>170</v>
      </c>
      <c r="CO7">
        <v>138</v>
      </c>
      <c r="CP7">
        <v>237</v>
      </c>
      <c r="CQ7">
        <v>194</v>
      </c>
      <c r="CR7">
        <v>160</v>
      </c>
      <c r="CS7">
        <v>233</v>
      </c>
      <c r="CT7">
        <v>195</v>
      </c>
      <c r="CU7">
        <v>164</v>
      </c>
      <c r="CV7">
        <v>220</v>
      </c>
      <c r="CW7">
        <v>199</v>
      </c>
      <c r="CX7">
        <v>179</v>
      </c>
      <c r="CY7">
        <v>206</v>
      </c>
      <c r="CZ7">
        <v>205</v>
      </c>
      <c r="DA7">
        <v>198</v>
      </c>
      <c r="DB7">
        <v>178</v>
      </c>
      <c r="DC7">
        <v>181</v>
      </c>
      <c r="DD7">
        <v>186</v>
      </c>
      <c r="DE7">
        <v>166</v>
      </c>
      <c r="DF7">
        <v>171</v>
      </c>
      <c r="DG7">
        <v>178</v>
      </c>
      <c r="DH7">
        <v>149</v>
      </c>
      <c r="DI7">
        <v>144</v>
      </c>
      <c r="DJ7">
        <v>145</v>
      </c>
      <c r="DK7">
        <v>149</v>
      </c>
      <c r="DL7">
        <v>138</v>
      </c>
      <c r="DM7">
        <v>134</v>
      </c>
      <c r="DN7">
        <v>155</v>
      </c>
      <c r="DO7">
        <v>142</v>
      </c>
      <c r="DP7">
        <v>133</v>
      </c>
      <c r="DQ7">
        <v>153</v>
      </c>
      <c r="DR7">
        <v>141</v>
      </c>
      <c r="DS7">
        <v>134</v>
      </c>
      <c r="DT7">
        <v>153</v>
      </c>
      <c r="DU7">
        <v>143</v>
      </c>
      <c r="DV7">
        <v>134</v>
      </c>
      <c r="DW7">
        <v>155</v>
      </c>
      <c r="DX7">
        <v>145</v>
      </c>
      <c r="DY7">
        <v>133</v>
      </c>
      <c r="DZ7">
        <v>156</v>
      </c>
      <c r="EA7">
        <v>146</v>
      </c>
      <c r="EB7">
        <v>133</v>
      </c>
      <c r="EC7">
        <v>156</v>
      </c>
      <c r="ED7">
        <v>145</v>
      </c>
      <c r="EE7">
        <v>138</v>
      </c>
      <c r="EF7">
        <v>155</v>
      </c>
      <c r="EG7">
        <v>150</v>
      </c>
      <c r="EH7">
        <v>150</v>
      </c>
      <c r="EI7">
        <v>152</v>
      </c>
      <c r="EJ7">
        <v>145</v>
      </c>
      <c r="EK7">
        <v>136</v>
      </c>
      <c r="EL7">
        <v>154</v>
      </c>
      <c r="EM7">
        <v>144</v>
      </c>
      <c r="EN7">
        <v>133</v>
      </c>
      <c r="EO7">
        <v>155</v>
      </c>
      <c r="EP7">
        <v>145</v>
      </c>
      <c r="EQ7">
        <v>133</v>
      </c>
      <c r="ER7">
        <v>156</v>
      </c>
      <c r="ES7">
        <v>146</v>
      </c>
      <c r="ET7">
        <v>134</v>
      </c>
      <c r="EU7">
        <v>157</v>
      </c>
      <c r="EV7">
        <v>147</v>
      </c>
      <c r="EW7">
        <v>135</v>
      </c>
      <c r="EX7">
        <v>159</v>
      </c>
      <c r="EY7">
        <v>147</v>
      </c>
      <c r="EZ7">
        <v>135</v>
      </c>
      <c r="FA7">
        <v>159</v>
      </c>
      <c r="FB7">
        <v>147</v>
      </c>
      <c r="FC7">
        <v>135</v>
      </c>
      <c r="FD7">
        <v>160</v>
      </c>
      <c r="FE7">
        <v>148</v>
      </c>
      <c r="FF7">
        <v>135</v>
      </c>
      <c r="FG7">
        <v>159</v>
      </c>
      <c r="FH7">
        <v>147</v>
      </c>
      <c r="FI7">
        <v>134</v>
      </c>
      <c r="FJ7">
        <v>159</v>
      </c>
      <c r="FK7">
        <v>147</v>
      </c>
      <c r="FL7">
        <v>134</v>
      </c>
      <c r="FM7">
        <v>160</v>
      </c>
      <c r="FN7">
        <v>148</v>
      </c>
      <c r="FO7">
        <v>135</v>
      </c>
      <c r="FP7">
        <v>160</v>
      </c>
      <c r="FQ7">
        <v>148</v>
      </c>
      <c r="FR7">
        <v>135</v>
      </c>
      <c r="FS7">
        <v>160</v>
      </c>
      <c r="FT7">
        <v>147</v>
      </c>
      <c r="FU7">
        <v>135</v>
      </c>
      <c r="FV7">
        <v>160</v>
      </c>
      <c r="FW7">
        <v>146</v>
      </c>
      <c r="FX7">
        <v>134</v>
      </c>
      <c r="FY7">
        <v>159</v>
      </c>
      <c r="FZ7">
        <v>145</v>
      </c>
      <c r="GA7">
        <v>133</v>
      </c>
      <c r="GB7">
        <v>159</v>
      </c>
      <c r="GC7">
        <v>144</v>
      </c>
      <c r="GD7">
        <v>132</v>
      </c>
      <c r="GE7">
        <v>160</v>
      </c>
      <c r="GF7">
        <v>145</v>
      </c>
      <c r="GG7">
        <v>133</v>
      </c>
      <c r="GH7">
        <v>158</v>
      </c>
      <c r="GI7">
        <v>143</v>
      </c>
      <c r="GJ7">
        <v>131</v>
      </c>
      <c r="GK7">
        <v>158</v>
      </c>
      <c r="GL7">
        <v>143</v>
      </c>
      <c r="GM7">
        <v>132</v>
      </c>
      <c r="GN7">
        <v>160</v>
      </c>
      <c r="GO7">
        <v>145</v>
      </c>
      <c r="GP7">
        <v>134</v>
      </c>
      <c r="GQ7">
        <v>161</v>
      </c>
      <c r="GR7">
        <v>145</v>
      </c>
      <c r="GS7">
        <v>135</v>
      </c>
      <c r="GT7">
        <v>158</v>
      </c>
      <c r="GU7">
        <v>140</v>
      </c>
      <c r="GV7">
        <v>129</v>
      </c>
      <c r="GW7">
        <v>150</v>
      </c>
      <c r="GX7">
        <v>130</v>
      </c>
      <c r="GY7">
        <v>118</v>
      </c>
      <c r="GZ7">
        <v>149</v>
      </c>
      <c r="HA7">
        <v>132</v>
      </c>
      <c r="HB7">
        <v>122</v>
      </c>
      <c r="HC7">
        <v>155</v>
      </c>
      <c r="HD7">
        <v>138</v>
      </c>
      <c r="HE7">
        <v>130</v>
      </c>
      <c r="HF7">
        <v>158</v>
      </c>
      <c r="HG7">
        <v>142</v>
      </c>
      <c r="HH7">
        <v>136</v>
      </c>
      <c r="HI7">
        <v>158</v>
      </c>
      <c r="HJ7">
        <v>148</v>
      </c>
      <c r="HK7">
        <v>142</v>
      </c>
      <c r="HL7">
        <v>163</v>
      </c>
      <c r="HM7">
        <v>153</v>
      </c>
      <c r="HN7">
        <v>147</v>
      </c>
    </row>
    <row r="8" spans="1:222" ht="4.5" customHeight="1">
      <c r="A8">
        <v>87</v>
      </c>
      <c r="B8">
        <v>106</v>
      </c>
      <c r="C8">
        <v>76</v>
      </c>
      <c r="D8">
        <v>112</v>
      </c>
      <c r="E8">
        <v>138</v>
      </c>
      <c r="F8">
        <v>108</v>
      </c>
      <c r="G8">
        <v>127</v>
      </c>
      <c r="H8">
        <v>152</v>
      </c>
      <c r="I8">
        <v>122</v>
      </c>
      <c r="J8">
        <v>118</v>
      </c>
      <c r="K8">
        <v>147</v>
      </c>
      <c r="L8">
        <v>131</v>
      </c>
      <c r="M8">
        <v>117</v>
      </c>
      <c r="N8">
        <v>156</v>
      </c>
      <c r="O8">
        <v>140</v>
      </c>
      <c r="P8">
        <v>102</v>
      </c>
      <c r="Q8">
        <v>130</v>
      </c>
      <c r="R8">
        <v>102</v>
      </c>
      <c r="S8">
        <v>84</v>
      </c>
      <c r="T8">
        <v>99</v>
      </c>
      <c r="U8">
        <v>67</v>
      </c>
      <c r="V8">
        <v>85</v>
      </c>
      <c r="W8">
        <v>105</v>
      </c>
      <c r="X8">
        <v>65</v>
      </c>
      <c r="Y8">
        <v>95</v>
      </c>
      <c r="Z8">
        <v>117</v>
      </c>
      <c r="AA8">
        <v>74</v>
      </c>
      <c r="AB8">
        <v>72</v>
      </c>
      <c r="AC8">
        <v>90</v>
      </c>
      <c r="AD8">
        <v>71</v>
      </c>
      <c r="AE8">
        <v>75</v>
      </c>
      <c r="AF8">
        <v>88</v>
      </c>
      <c r="AG8">
        <v>72</v>
      </c>
      <c r="AH8">
        <v>91</v>
      </c>
      <c r="AI8">
        <v>100</v>
      </c>
      <c r="AJ8">
        <v>70</v>
      </c>
      <c r="AK8">
        <v>70</v>
      </c>
      <c r="AL8">
        <v>83</v>
      </c>
      <c r="AM8">
        <v>55</v>
      </c>
      <c r="AN8">
        <v>81</v>
      </c>
      <c r="AO8">
        <v>97</v>
      </c>
      <c r="AP8">
        <v>82</v>
      </c>
      <c r="AQ8">
        <v>82</v>
      </c>
      <c r="AR8">
        <v>101</v>
      </c>
      <c r="AS8">
        <v>89</v>
      </c>
      <c r="AT8">
        <v>92</v>
      </c>
      <c r="AU8">
        <v>109</v>
      </c>
      <c r="AV8">
        <v>103</v>
      </c>
      <c r="AW8">
        <v>104</v>
      </c>
      <c r="AX8">
        <v>112</v>
      </c>
      <c r="AY8">
        <v>102</v>
      </c>
      <c r="AZ8">
        <v>112</v>
      </c>
      <c r="BA8">
        <v>116</v>
      </c>
      <c r="BB8">
        <v>97</v>
      </c>
      <c r="BC8">
        <v>123</v>
      </c>
      <c r="BD8">
        <v>120</v>
      </c>
      <c r="BE8">
        <v>97</v>
      </c>
      <c r="BF8">
        <v>174</v>
      </c>
      <c r="BG8">
        <v>158</v>
      </c>
      <c r="BH8">
        <v>136</v>
      </c>
      <c r="BI8">
        <v>220</v>
      </c>
      <c r="BJ8">
        <v>194</v>
      </c>
      <c r="BK8">
        <v>169</v>
      </c>
      <c r="BL8">
        <v>217</v>
      </c>
      <c r="BM8">
        <v>181</v>
      </c>
      <c r="BN8">
        <v>155</v>
      </c>
      <c r="BO8">
        <v>219</v>
      </c>
      <c r="BP8">
        <v>190</v>
      </c>
      <c r="BQ8">
        <v>164</v>
      </c>
      <c r="BR8">
        <v>195</v>
      </c>
      <c r="BS8">
        <v>183</v>
      </c>
      <c r="BT8">
        <v>157</v>
      </c>
      <c r="BU8">
        <v>204</v>
      </c>
      <c r="BV8">
        <v>191</v>
      </c>
      <c r="BW8">
        <v>167</v>
      </c>
      <c r="BX8">
        <v>219</v>
      </c>
      <c r="BY8">
        <v>207</v>
      </c>
      <c r="BZ8">
        <v>186</v>
      </c>
      <c r="CA8">
        <v>223</v>
      </c>
      <c r="CB8">
        <v>205</v>
      </c>
      <c r="CC8">
        <v>190</v>
      </c>
      <c r="CD8">
        <v>220</v>
      </c>
      <c r="CE8">
        <v>190</v>
      </c>
      <c r="CF8">
        <v>164</v>
      </c>
      <c r="CG8">
        <v>227</v>
      </c>
      <c r="CH8">
        <v>194</v>
      </c>
      <c r="CI8">
        <v>160</v>
      </c>
      <c r="CJ8">
        <v>207</v>
      </c>
      <c r="CK8">
        <v>172</v>
      </c>
      <c r="CL8">
        <v>136</v>
      </c>
      <c r="CM8">
        <v>208</v>
      </c>
      <c r="CN8">
        <v>164</v>
      </c>
      <c r="CO8">
        <v>129</v>
      </c>
      <c r="CP8">
        <v>218</v>
      </c>
      <c r="CQ8">
        <v>176</v>
      </c>
      <c r="CR8">
        <v>145</v>
      </c>
      <c r="CS8">
        <v>212</v>
      </c>
      <c r="CT8">
        <v>175</v>
      </c>
      <c r="CU8">
        <v>150</v>
      </c>
      <c r="CV8">
        <v>209</v>
      </c>
      <c r="CW8">
        <v>190</v>
      </c>
      <c r="CX8">
        <v>178</v>
      </c>
      <c r="CY8">
        <v>197</v>
      </c>
      <c r="CZ8">
        <v>194</v>
      </c>
      <c r="DA8">
        <v>188</v>
      </c>
      <c r="DB8">
        <v>162</v>
      </c>
      <c r="DC8">
        <v>161</v>
      </c>
      <c r="DD8">
        <v>156</v>
      </c>
      <c r="DE8">
        <v>148</v>
      </c>
      <c r="DF8">
        <v>146</v>
      </c>
      <c r="DG8">
        <v>139</v>
      </c>
      <c r="DH8">
        <v>160</v>
      </c>
      <c r="DI8">
        <v>152</v>
      </c>
      <c r="DJ8">
        <v>137</v>
      </c>
      <c r="DK8">
        <v>167</v>
      </c>
      <c r="DL8">
        <v>156</v>
      </c>
      <c r="DM8">
        <v>142</v>
      </c>
      <c r="DN8">
        <v>168</v>
      </c>
      <c r="DO8">
        <v>156</v>
      </c>
      <c r="DP8">
        <v>142</v>
      </c>
      <c r="DQ8">
        <v>162</v>
      </c>
      <c r="DR8">
        <v>152</v>
      </c>
      <c r="DS8">
        <v>141</v>
      </c>
      <c r="DT8">
        <v>150</v>
      </c>
      <c r="DU8">
        <v>142</v>
      </c>
      <c r="DV8">
        <v>131</v>
      </c>
      <c r="DW8">
        <v>148</v>
      </c>
      <c r="DX8">
        <v>141</v>
      </c>
      <c r="DY8">
        <v>129</v>
      </c>
      <c r="DZ8">
        <v>149</v>
      </c>
      <c r="EA8">
        <v>143</v>
      </c>
      <c r="EB8">
        <v>128</v>
      </c>
      <c r="EC8">
        <v>151</v>
      </c>
      <c r="ED8">
        <v>143</v>
      </c>
      <c r="EE8">
        <v>137</v>
      </c>
      <c r="EF8">
        <v>160</v>
      </c>
      <c r="EG8">
        <v>157</v>
      </c>
      <c r="EH8">
        <v>157</v>
      </c>
      <c r="EI8">
        <v>149</v>
      </c>
      <c r="EJ8">
        <v>141</v>
      </c>
      <c r="EK8">
        <v>132</v>
      </c>
      <c r="EL8">
        <v>151</v>
      </c>
      <c r="EM8">
        <v>142</v>
      </c>
      <c r="EN8">
        <v>130</v>
      </c>
      <c r="EO8">
        <v>152</v>
      </c>
      <c r="EP8">
        <v>142</v>
      </c>
      <c r="EQ8">
        <v>130</v>
      </c>
      <c r="ER8">
        <v>151</v>
      </c>
      <c r="ES8">
        <v>141</v>
      </c>
      <c r="ET8">
        <v>129</v>
      </c>
      <c r="EU8">
        <v>152</v>
      </c>
      <c r="EV8">
        <v>141</v>
      </c>
      <c r="EW8">
        <v>129</v>
      </c>
      <c r="EX8">
        <v>154</v>
      </c>
      <c r="EY8">
        <v>142</v>
      </c>
      <c r="EZ8">
        <v>129</v>
      </c>
      <c r="FA8">
        <v>154</v>
      </c>
      <c r="FB8">
        <v>142</v>
      </c>
      <c r="FC8">
        <v>129</v>
      </c>
      <c r="FD8">
        <v>156</v>
      </c>
      <c r="FE8">
        <v>142</v>
      </c>
      <c r="FF8">
        <v>129</v>
      </c>
      <c r="FG8">
        <v>156</v>
      </c>
      <c r="FH8">
        <v>142</v>
      </c>
      <c r="FI8">
        <v>129</v>
      </c>
      <c r="FJ8">
        <v>156</v>
      </c>
      <c r="FK8">
        <v>143</v>
      </c>
      <c r="FL8">
        <v>129</v>
      </c>
      <c r="FM8">
        <v>155</v>
      </c>
      <c r="FN8">
        <v>142</v>
      </c>
      <c r="FO8">
        <v>128</v>
      </c>
      <c r="FP8">
        <v>155</v>
      </c>
      <c r="FQ8">
        <v>142</v>
      </c>
      <c r="FR8">
        <v>128</v>
      </c>
      <c r="FS8">
        <v>154</v>
      </c>
      <c r="FT8">
        <v>141</v>
      </c>
      <c r="FU8">
        <v>127</v>
      </c>
      <c r="FV8">
        <v>154</v>
      </c>
      <c r="FW8">
        <v>140</v>
      </c>
      <c r="FX8">
        <v>127</v>
      </c>
      <c r="FY8">
        <v>150</v>
      </c>
      <c r="FZ8">
        <v>136</v>
      </c>
      <c r="GA8">
        <v>123</v>
      </c>
      <c r="GB8">
        <v>150</v>
      </c>
      <c r="GC8">
        <v>136</v>
      </c>
      <c r="GD8">
        <v>122</v>
      </c>
      <c r="GE8">
        <v>151</v>
      </c>
      <c r="GF8">
        <v>137</v>
      </c>
      <c r="GG8">
        <v>122</v>
      </c>
      <c r="GH8">
        <v>150</v>
      </c>
      <c r="GI8">
        <v>136</v>
      </c>
      <c r="GJ8">
        <v>121</v>
      </c>
      <c r="GK8">
        <v>149</v>
      </c>
      <c r="GL8">
        <v>137</v>
      </c>
      <c r="GM8">
        <v>121</v>
      </c>
      <c r="GN8">
        <v>152</v>
      </c>
      <c r="GO8">
        <v>142</v>
      </c>
      <c r="GP8">
        <v>125</v>
      </c>
      <c r="GQ8">
        <v>157</v>
      </c>
      <c r="GR8">
        <v>145</v>
      </c>
      <c r="GS8">
        <v>131</v>
      </c>
      <c r="GT8">
        <v>164</v>
      </c>
      <c r="GU8">
        <v>144</v>
      </c>
      <c r="GV8">
        <v>131</v>
      </c>
      <c r="GW8">
        <v>146</v>
      </c>
      <c r="GX8">
        <v>120</v>
      </c>
      <c r="GY8">
        <v>104</v>
      </c>
      <c r="GZ8">
        <v>138</v>
      </c>
      <c r="HA8">
        <v>116</v>
      </c>
      <c r="HB8">
        <v>96</v>
      </c>
      <c r="HC8">
        <v>136</v>
      </c>
      <c r="HD8">
        <v>117</v>
      </c>
      <c r="HE8">
        <v>99</v>
      </c>
      <c r="HF8">
        <v>138</v>
      </c>
      <c r="HG8">
        <v>121</v>
      </c>
      <c r="HH8">
        <v>106</v>
      </c>
      <c r="HI8">
        <v>142</v>
      </c>
      <c r="HJ8">
        <v>127</v>
      </c>
      <c r="HK8">
        <v>114</v>
      </c>
      <c r="HL8">
        <v>143</v>
      </c>
      <c r="HM8">
        <v>127</v>
      </c>
      <c r="HN8">
        <v>116</v>
      </c>
    </row>
    <row r="9" spans="1:222" ht="4.5" customHeight="1">
      <c r="A9">
        <v>79</v>
      </c>
      <c r="B9">
        <v>100</v>
      </c>
      <c r="C9">
        <v>80</v>
      </c>
      <c r="D9">
        <v>86</v>
      </c>
      <c r="E9">
        <v>112</v>
      </c>
      <c r="F9">
        <v>79</v>
      </c>
      <c r="G9">
        <v>109</v>
      </c>
      <c r="H9">
        <v>134</v>
      </c>
      <c r="I9">
        <v>104</v>
      </c>
      <c r="J9">
        <v>101</v>
      </c>
      <c r="K9">
        <v>125</v>
      </c>
      <c r="L9">
        <v>112</v>
      </c>
      <c r="M9">
        <v>115</v>
      </c>
      <c r="N9">
        <v>145</v>
      </c>
      <c r="O9">
        <v>135</v>
      </c>
      <c r="P9">
        <v>91</v>
      </c>
      <c r="Q9">
        <v>111</v>
      </c>
      <c r="R9">
        <v>100</v>
      </c>
      <c r="S9">
        <v>77</v>
      </c>
      <c r="T9">
        <v>92</v>
      </c>
      <c r="U9">
        <v>65</v>
      </c>
      <c r="V9">
        <v>81</v>
      </c>
      <c r="W9">
        <v>103</v>
      </c>
      <c r="X9">
        <v>73</v>
      </c>
      <c r="Y9">
        <v>87</v>
      </c>
      <c r="Z9">
        <v>117</v>
      </c>
      <c r="AA9">
        <v>80</v>
      </c>
      <c r="AB9">
        <v>80</v>
      </c>
      <c r="AC9">
        <v>103</v>
      </c>
      <c r="AD9">
        <v>87</v>
      </c>
      <c r="AE9">
        <v>58</v>
      </c>
      <c r="AF9">
        <v>73</v>
      </c>
      <c r="AG9">
        <v>67</v>
      </c>
      <c r="AH9">
        <v>76</v>
      </c>
      <c r="AI9">
        <v>87</v>
      </c>
      <c r="AJ9">
        <v>71</v>
      </c>
      <c r="AK9">
        <v>66</v>
      </c>
      <c r="AL9">
        <v>83</v>
      </c>
      <c r="AM9">
        <v>63</v>
      </c>
      <c r="AN9">
        <v>59</v>
      </c>
      <c r="AO9">
        <v>81</v>
      </c>
      <c r="AP9">
        <v>73</v>
      </c>
      <c r="AQ9">
        <v>77</v>
      </c>
      <c r="AR9">
        <v>93</v>
      </c>
      <c r="AS9">
        <v>88</v>
      </c>
      <c r="AT9">
        <v>102</v>
      </c>
      <c r="AU9">
        <v>114</v>
      </c>
      <c r="AV9">
        <v>112</v>
      </c>
      <c r="AW9">
        <v>110</v>
      </c>
      <c r="AX9">
        <v>116</v>
      </c>
      <c r="AY9">
        <v>105</v>
      </c>
      <c r="AZ9">
        <v>122</v>
      </c>
      <c r="BA9">
        <v>118</v>
      </c>
      <c r="BB9">
        <v>100</v>
      </c>
      <c r="BC9">
        <v>190</v>
      </c>
      <c r="BD9">
        <v>171</v>
      </c>
      <c r="BE9">
        <v>149</v>
      </c>
      <c r="BF9">
        <v>232</v>
      </c>
      <c r="BG9">
        <v>205</v>
      </c>
      <c r="BH9">
        <v>176</v>
      </c>
      <c r="BI9">
        <v>216</v>
      </c>
      <c r="BJ9">
        <v>183</v>
      </c>
      <c r="BK9">
        <v>154</v>
      </c>
      <c r="BL9">
        <v>212</v>
      </c>
      <c r="BM9">
        <v>175</v>
      </c>
      <c r="BN9">
        <v>146</v>
      </c>
      <c r="BO9">
        <v>234</v>
      </c>
      <c r="BP9">
        <v>203</v>
      </c>
      <c r="BQ9">
        <v>173</v>
      </c>
      <c r="BR9">
        <v>237</v>
      </c>
      <c r="BS9">
        <v>215</v>
      </c>
      <c r="BT9">
        <v>181</v>
      </c>
      <c r="BU9">
        <v>243</v>
      </c>
      <c r="BV9">
        <v>214</v>
      </c>
      <c r="BW9">
        <v>179</v>
      </c>
      <c r="BX9">
        <v>236</v>
      </c>
      <c r="BY9">
        <v>210</v>
      </c>
      <c r="BZ9">
        <v>182</v>
      </c>
      <c r="CA9">
        <v>225</v>
      </c>
      <c r="CB9">
        <v>195</v>
      </c>
      <c r="CC9">
        <v>172</v>
      </c>
      <c r="CD9">
        <v>201</v>
      </c>
      <c r="CE9">
        <v>163</v>
      </c>
      <c r="CF9">
        <v>132</v>
      </c>
      <c r="CG9">
        <v>213</v>
      </c>
      <c r="CH9">
        <v>176</v>
      </c>
      <c r="CI9">
        <v>137</v>
      </c>
      <c r="CJ9">
        <v>202</v>
      </c>
      <c r="CK9">
        <v>162</v>
      </c>
      <c r="CL9">
        <v>126</v>
      </c>
      <c r="CM9">
        <v>200</v>
      </c>
      <c r="CN9">
        <v>156</v>
      </c>
      <c r="CO9">
        <v>121</v>
      </c>
      <c r="CP9">
        <v>207</v>
      </c>
      <c r="CQ9">
        <v>162</v>
      </c>
      <c r="CR9">
        <v>129</v>
      </c>
      <c r="CS9">
        <v>225</v>
      </c>
      <c r="CT9">
        <v>188</v>
      </c>
      <c r="CU9">
        <v>161</v>
      </c>
      <c r="CV9">
        <v>223</v>
      </c>
      <c r="CW9">
        <v>204</v>
      </c>
      <c r="CX9">
        <v>186</v>
      </c>
      <c r="CY9">
        <v>209</v>
      </c>
      <c r="CZ9">
        <v>198</v>
      </c>
      <c r="DA9">
        <v>181</v>
      </c>
      <c r="DB9">
        <v>202</v>
      </c>
      <c r="DC9">
        <v>185</v>
      </c>
      <c r="DD9">
        <v>172</v>
      </c>
      <c r="DE9">
        <v>211</v>
      </c>
      <c r="DF9">
        <v>193</v>
      </c>
      <c r="DG9">
        <v>176</v>
      </c>
      <c r="DH9">
        <v>228</v>
      </c>
      <c r="DI9">
        <v>206</v>
      </c>
      <c r="DJ9">
        <v>181</v>
      </c>
      <c r="DK9">
        <v>233</v>
      </c>
      <c r="DL9">
        <v>208</v>
      </c>
      <c r="DM9">
        <v>179</v>
      </c>
      <c r="DN9">
        <v>237</v>
      </c>
      <c r="DO9">
        <v>212</v>
      </c>
      <c r="DP9">
        <v>183</v>
      </c>
      <c r="DQ9">
        <v>229</v>
      </c>
      <c r="DR9">
        <v>204</v>
      </c>
      <c r="DS9">
        <v>178</v>
      </c>
      <c r="DT9">
        <v>187</v>
      </c>
      <c r="DU9">
        <v>170</v>
      </c>
      <c r="DV9">
        <v>150</v>
      </c>
      <c r="DW9">
        <v>151</v>
      </c>
      <c r="DX9">
        <v>142</v>
      </c>
      <c r="DY9">
        <v>130</v>
      </c>
      <c r="DZ9">
        <v>147</v>
      </c>
      <c r="EA9">
        <v>138</v>
      </c>
      <c r="EB9">
        <v>129</v>
      </c>
      <c r="EC9">
        <v>151</v>
      </c>
      <c r="ED9">
        <v>143</v>
      </c>
      <c r="EE9">
        <v>143</v>
      </c>
      <c r="EF9">
        <v>157</v>
      </c>
      <c r="EG9">
        <v>155</v>
      </c>
      <c r="EH9">
        <v>158</v>
      </c>
      <c r="EI9">
        <v>145</v>
      </c>
      <c r="EJ9">
        <v>135</v>
      </c>
      <c r="EK9">
        <v>127</v>
      </c>
      <c r="EL9">
        <v>146</v>
      </c>
      <c r="EM9">
        <v>136</v>
      </c>
      <c r="EN9">
        <v>124</v>
      </c>
      <c r="EO9">
        <v>145</v>
      </c>
      <c r="EP9">
        <v>135</v>
      </c>
      <c r="EQ9">
        <v>123</v>
      </c>
      <c r="ER9">
        <v>146</v>
      </c>
      <c r="ES9">
        <v>136</v>
      </c>
      <c r="ET9">
        <v>124</v>
      </c>
      <c r="EU9">
        <v>146</v>
      </c>
      <c r="EV9">
        <v>136</v>
      </c>
      <c r="EW9">
        <v>124</v>
      </c>
      <c r="EX9">
        <v>148</v>
      </c>
      <c r="EY9">
        <v>136</v>
      </c>
      <c r="EZ9">
        <v>122</v>
      </c>
      <c r="FA9">
        <v>148</v>
      </c>
      <c r="FB9">
        <v>136</v>
      </c>
      <c r="FC9">
        <v>122</v>
      </c>
      <c r="FD9">
        <v>151</v>
      </c>
      <c r="FE9">
        <v>137</v>
      </c>
      <c r="FF9">
        <v>124</v>
      </c>
      <c r="FG9">
        <v>151</v>
      </c>
      <c r="FH9">
        <v>137</v>
      </c>
      <c r="FI9">
        <v>124</v>
      </c>
      <c r="FJ9">
        <v>150</v>
      </c>
      <c r="FK9">
        <v>136</v>
      </c>
      <c r="FL9">
        <v>123</v>
      </c>
      <c r="FM9">
        <v>150</v>
      </c>
      <c r="FN9">
        <v>136</v>
      </c>
      <c r="FO9">
        <v>123</v>
      </c>
      <c r="FP9">
        <v>149</v>
      </c>
      <c r="FQ9">
        <v>135</v>
      </c>
      <c r="FR9">
        <v>122</v>
      </c>
      <c r="FS9">
        <v>147</v>
      </c>
      <c r="FT9">
        <v>134</v>
      </c>
      <c r="FU9">
        <v>120</v>
      </c>
      <c r="FV9">
        <v>146</v>
      </c>
      <c r="FW9">
        <v>133</v>
      </c>
      <c r="FX9">
        <v>118</v>
      </c>
      <c r="FY9">
        <v>145</v>
      </c>
      <c r="FZ9">
        <v>132</v>
      </c>
      <c r="GA9">
        <v>117</v>
      </c>
      <c r="GB9">
        <v>145</v>
      </c>
      <c r="GC9">
        <v>132</v>
      </c>
      <c r="GD9">
        <v>117</v>
      </c>
      <c r="GE9">
        <v>147</v>
      </c>
      <c r="GF9">
        <v>134</v>
      </c>
      <c r="GG9">
        <v>118</v>
      </c>
      <c r="GH9">
        <v>149</v>
      </c>
      <c r="GI9">
        <v>136</v>
      </c>
      <c r="GJ9">
        <v>120</v>
      </c>
      <c r="GK9">
        <v>155</v>
      </c>
      <c r="GL9">
        <v>142</v>
      </c>
      <c r="GM9">
        <v>126</v>
      </c>
      <c r="GN9">
        <v>154</v>
      </c>
      <c r="GO9">
        <v>144</v>
      </c>
      <c r="GP9">
        <v>127</v>
      </c>
      <c r="GQ9">
        <v>161</v>
      </c>
      <c r="GR9">
        <v>151</v>
      </c>
      <c r="GS9">
        <v>137</v>
      </c>
      <c r="GT9">
        <v>171</v>
      </c>
      <c r="GU9">
        <v>153</v>
      </c>
      <c r="GV9">
        <v>141</v>
      </c>
      <c r="GW9">
        <v>151</v>
      </c>
      <c r="GX9">
        <v>124</v>
      </c>
      <c r="GY9">
        <v>107</v>
      </c>
      <c r="GZ9">
        <v>146</v>
      </c>
      <c r="HA9">
        <v>119</v>
      </c>
      <c r="HB9">
        <v>100</v>
      </c>
      <c r="HC9">
        <v>137</v>
      </c>
      <c r="HD9">
        <v>115</v>
      </c>
      <c r="HE9">
        <v>97</v>
      </c>
      <c r="HF9">
        <v>131</v>
      </c>
      <c r="HG9">
        <v>110</v>
      </c>
      <c r="HH9">
        <v>95</v>
      </c>
      <c r="HI9">
        <v>132</v>
      </c>
      <c r="HJ9">
        <v>108</v>
      </c>
      <c r="HK9">
        <v>95</v>
      </c>
      <c r="HL9">
        <v>125</v>
      </c>
      <c r="HM9">
        <v>104</v>
      </c>
      <c r="HN9">
        <v>94</v>
      </c>
    </row>
    <row r="10" spans="1:222" ht="4.5" customHeight="1">
      <c r="A10">
        <v>93</v>
      </c>
      <c r="B10">
        <v>120</v>
      </c>
      <c r="C10">
        <v>101</v>
      </c>
      <c r="D10">
        <v>83</v>
      </c>
      <c r="E10">
        <v>108</v>
      </c>
      <c r="F10">
        <v>79</v>
      </c>
      <c r="G10">
        <v>98</v>
      </c>
      <c r="H10">
        <v>122</v>
      </c>
      <c r="I10">
        <v>101</v>
      </c>
      <c r="J10">
        <v>111</v>
      </c>
      <c r="K10">
        <v>137</v>
      </c>
      <c r="L10">
        <v>127</v>
      </c>
      <c r="M10">
        <v>127</v>
      </c>
      <c r="N10">
        <v>155</v>
      </c>
      <c r="O10">
        <v>132</v>
      </c>
      <c r="P10">
        <v>119</v>
      </c>
      <c r="Q10">
        <v>141</v>
      </c>
      <c r="R10">
        <v>116</v>
      </c>
      <c r="S10">
        <v>74</v>
      </c>
      <c r="T10">
        <v>88</v>
      </c>
      <c r="U10">
        <v>69</v>
      </c>
      <c r="V10">
        <v>74</v>
      </c>
      <c r="W10">
        <v>97</v>
      </c>
      <c r="X10">
        <v>87</v>
      </c>
      <c r="Y10">
        <v>80</v>
      </c>
      <c r="Z10">
        <v>114</v>
      </c>
      <c r="AA10">
        <v>102</v>
      </c>
      <c r="AB10">
        <v>111</v>
      </c>
      <c r="AC10">
        <v>141</v>
      </c>
      <c r="AD10">
        <v>141</v>
      </c>
      <c r="AE10">
        <v>107</v>
      </c>
      <c r="AF10">
        <v>130</v>
      </c>
      <c r="AG10">
        <v>135</v>
      </c>
      <c r="AH10">
        <v>90</v>
      </c>
      <c r="AI10">
        <v>110</v>
      </c>
      <c r="AJ10">
        <v>105</v>
      </c>
      <c r="AK10">
        <v>83</v>
      </c>
      <c r="AL10">
        <v>100</v>
      </c>
      <c r="AM10">
        <v>89</v>
      </c>
      <c r="AN10">
        <v>85</v>
      </c>
      <c r="AO10">
        <v>99</v>
      </c>
      <c r="AP10">
        <v>91</v>
      </c>
      <c r="AQ10">
        <v>98</v>
      </c>
      <c r="AR10">
        <v>107</v>
      </c>
      <c r="AS10">
        <v>99</v>
      </c>
      <c r="AT10">
        <v>133</v>
      </c>
      <c r="AU10">
        <v>128</v>
      </c>
      <c r="AV10">
        <v>121</v>
      </c>
      <c r="AW10">
        <v>148</v>
      </c>
      <c r="AX10">
        <v>144</v>
      </c>
      <c r="AY10">
        <v>122</v>
      </c>
      <c r="AZ10">
        <v>177</v>
      </c>
      <c r="BA10">
        <v>161</v>
      </c>
      <c r="BB10">
        <v>131</v>
      </c>
      <c r="BC10">
        <v>229</v>
      </c>
      <c r="BD10">
        <v>192</v>
      </c>
      <c r="BE10">
        <v>160</v>
      </c>
      <c r="BF10">
        <v>238</v>
      </c>
      <c r="BG10">
        <v>201</v>
      </c>
      <c r="BH10">
        <v>163</v>
      </c>
      <c r="BI10">
        <v>230</v>
      </c>
      <c r="BJ10">
        <v>195</v>
      </c>
      <c r="BK10">
        <v>159</v>
      </c>
      <c r="BL10">
        <v>236</v>
      </c>
      <c r="BM10">
        <v>201</v>
      </c>
      <c r="BN10">
        <v>168</v>
      </c>
      <c r="BO10">
        <v>243</v>
      </c>
      <c r="BP10">
        <v>207</v>
      </c>
      <c r="BQ10">
        <v>170</v>
      </c>
      <c r="BR10">
        <v>235</v>
      </c>
      <c r="BS10">
        <v>199</v>
      </c>
      <c r="BT10">
        <v>154</v>
      </c>
      <c r="BU10">
        <v>238</v>
      </c>
      <c r="BV10">
        <v>201</v>
      </c>
      <c r="BW10">
        <v>154</v>
      </c>
      <c r="BX10">
        <v>242</v>
      </c>
      <c r="BY10">
        <v>208</v>
      </c>
      <c r="BZ10">
        <v>171</v>
      </c>
      <c r="CA10">
        <v>216</v>
      </c>
      <c r="CB10">
        <v>179</v>
      </c>
      <c r="CC10">
        <v>145</v>
      </c>
      <c r="CD10">
        <v>196</v>
      </c>
      <c r="CE10">
        <v>153</v>
      </c>
      <c r="CF10">
        <v>120</v>
      </c>
      <c r="CG10">
        <v>205</v>
      </c>
      <c r="CH10">
        <v>162</v>
      </c>
      <c r="CI10">
        <v>121</v>
      </c>
      <c r="CJ10">
        <v>197</v>
      </c>
      <c r="CK10">
        <v>153</v>
      </c>
      <c r="CL10">
        <v>118</v>
      </c>
      <c r="CM10">
        <v>172</v>
      </c>
      <c r="CN10">
        <v>127</v>
      </c>
      <c r="CO10">
        <v>95</v>
      </c>
      <c r="CP10">
        <v>196</v>
      </c>
      <c r="CQ10">
        <v>152</v>
      </c>
      <c r="CR10">
        <v>116</v>
      </c>
      <c r="CS10">
        <v>231</v>
      </c>
      <c r="CT10">
        <v>193</v>
      </c>
      <c r="CU10">
        <v>160</v>
      </c>
      <c r="CV10">
        <v>244</v>
      </c>
      <c r="CW10">
        <v>220</v>
      </c>
      <c r="CX10">
        <v>192</v>
      </c>
      <c r="CY10">
        <v>250</v>
      </c>
      <c r="CZ10">
        <v>233</v>
      </c>
      <c r="DA10">
        <v>202</v>
      </c>
      <c r="DB10">
        <v>250</v>
      </c>
      <c r="DC10">
        <v>231</v>
      </c>
      <c r="DD10">
        <v>207</v>
      </c>
      <c r="DE10">
        <v>249</v>
      </c>
      <c r="DF10">
        <v>229</v>
      </c>
      <c r="DG10">
        <v>195</v>
      </c>
      <c r="DH10">
        <v>242</v>
      </c>
      <c r="DI10">
        <v>218</v>
      </c>
      <c r="DJ10">
        <v>187</v>
      </c>
      <c r="DK10">
        <v>226</v>
      </c>
      <c r="DL10">
        <v>200</v>
      </c>
      <c r="DM10">
        <v>168</v>
      </c>
      <c r="DN10">
        <v>234</v>
      </c>
      <c r="DO10">
        <v>209</v>
      </c>
      <c r="DP10">
        <v>176</v>
      </c>
      <c r="DQ10">
        <v>232</v>
      </c>
      <c r="DR10">
        <v>205</v>
      </c>
      <c r="DS10">
        <v>178</v>
      </c>
      <c r="DT10">
        <v>220</v>
      </c>
      <c r="DU10">
        <v>197</v>
      </c>
      <c r="DV10">
        <v>174</v>
      </c>
      <c r="DW10">
        <v>197</v>
      </c>
      <c r="DX10">
        <v>179</v>
      </c>
      <c r="DY10">
        <v>159</v>
      </c>
      <c r="DZ10">
        <v>165</v>
      </c>
      <c r="EA10">
        <v>153</v>
      </c>
      <c r="EB10">
        <v>139</v>
      </c>
      <c r="EC10">
        <v>161</v>
      </c>
      <c r="ED10">
        <v>156</v>
      </c>
      <c r="EE10">
        <v>155</v>
      </c>
      <c r="EF10">
        <v>152</v>
      </c>
      <c r="EG10">
        <v>150</v>
      </c>
      <c r="EH10">
        <v>155</v>
      </c>
      <c r="EI10">
        <v>141</v>
      </c>
      <c r="EJ10">
        <v>127</v>
      </c>
      <c r="EK10">
        <v>120</v>
      </c>
      <c r="EL10">
        <v>144</v>
      </c>
      <c r="EM10">
        <v>130</v>
      </c>
      <c r="EN10">
        <v>120</v>
      </c>
      <c r="EO10">
        <v>140</v>
      </c>
      <c r="EP10">
        <v>130</v>
      </c>
      <c r="EQ10">
        <v>118</v>
      </c>
      <c r="ER10">
        <v>140</v>
      </c>
      <c r="ES10">
        <v>130</v>
      </c>
      <c r="ET10">
        <v>118</v>
      </c>
      <c r="EU10">
        <v>140</v>
      </c>
      <c r="EV10">
        <v>130</v>
      </c>
      <c r="EW10">
        <v>117</v>
      </c>
      <c r="EX10">
        <v>140</v>
      </c>
      <c r="EY10">
        <v>128</v>
      </c>
      <c r="EZ10">
        <v>114</v>
      </c>
      <c r="FA10">
        <v>140</v>
      </c>
      <c r="FB10">
        <v>128</v>
      </c>
      <c r="FC10">
        <v>114</v>
      </c>
      <c r="FD10">
        <v>142</v>
      </c>
      <c r="FE10">
        <v>128</v>
      </c>
      <c r="FF10">
        <v>115</v>
      </c>
      <c r="FG10">
        <v>142</v>
      </c>
      <c r="FH10">
        <v>128</v>
      </c>
      <c r="FI10">
        <v>115</v>
      </c>
      <c r="FJ10">
        <v>143</v>
      </c>
      <c r="FK10">
        <v>129</v>
      </c>
      <c r="FL10">
        <v>116</v>
      </c>
      <c r="FM10">
        <v>143</v>
      </c>
      <c r="FN10">
        <v>129</v>
      </c>
      <c r="FO10">
        <v>116</v>
      </c>
      <c r="FP10">
        <v>144</v>
      </c>
      <c r="FQ10">
        <v>130</v>
      </c>
      <c r="FR10">
        <v>117</v>
      </c>
      <c r="FS10">
        <v>145</v>
      </c>
      <c r="FT10">
        <v>132</v>
      </c>
      <c r="FU10">
        <v>117</v>
      </c>
      <c r="FV10">
        <v>145</v>
      </c>
      <c r="FW10">
        <v>132</v>
      </c>
      <c r="FX10">
        <v>115</v>
      </c>
      <c r="FY10">
        <v>146</v>
      </c>
      <c r="FZ10">
        <v>133</v>
      </c>
      <c r="GA10">
        <v>116</v>
      </c>
      <c r="GB10">
        <v>147</v>
      </c>
      <c r="GC10">
        <v>134</v>
      </c>
      <c r="GD10">
        <v>118</v>
      </c>
      <c r="GE10">
        <v>150</v>
      </c>
      <c r="GF10">
        <v>137</v>
      </c>
      <c r="GG10">
        <v>121</v>
      </c>
      <c r="GH10">
        <v>154</v>
      </c>
      <c r="GI10">
        <v>141</v>
      </c>
      <c r="GJ10">
        <v>125</v>
      </c>
      <c r="GK10">
        <v>157</v>
      </c>
      <c r="GL10">
        <v>144</v>
      </c>
      <c r="GM10">
        <v>128</v>
      </c>
      <c r="GN10">
        <v>157</v>
      </c>
      <c r="GO10">
        <v>148</v>
      </c>
      <c r="GP10">
        <v>131</v>
      </c>
      <c r="GQ10">
        <v>167</v>
      </c>
      <c r="GR10">
        <v>159</v>
      </c>
      <c r="GS10">
        <v>145</v>
      </c>
      <c r="GT10">
        <v>175</v>
      </c>
      <c r="GU10">
        <v>160</v>
      </c>
      <c r="GV10">
        <v>149</v>
      </c>
      <c r="GW10">
        <v>153</v>
      </c>
      <c r="GX10">
        <v>129</v>
      </c>
      <c r="GY10">
        <v>115</v>
      </c>
      <c r="GZ10">
        <v>151</v>
      </c>
      <c r="HA10">
        <v>122</v>
      </c>
      <c r="HB10">
        <v>107</v>
      </c>
      <c r="HC10">
        <v>143</v>
      </c>
      <c r="HD10">
        <v>116</v>
      </c>
      <c r="HE10">
        <v>102</v>
      </c>
      <c r="HF10">
        <v>140</v>
      </c>
      <c r="HG10">
        <v>115</v>
      </c>
      <c r="HH10">
        <v>103</v>
      </c>
      <c r="HI10">
        <v>134</v>
      </c>
      <c r="HJ10">
        <v>111</v>
      </c>
      <c r="HK10">
        <v>97</v>
      </c>
      <c r="HL10">
        <v>119</v>
      </c>
      <c r="HM10">
        <v>102</v>
      </c>
      <c r="HN10">
        <v>97</v>
      </c>
    </row>
    <row r="11" spans="1:222" ht="4.5" customHeight="1">
      <c r="A11">
        <v>89</v>
      </c>
      <c r="B11">
        <v>116</v>
      </c>
      <c r="C11">
        <v>104</v>
      </c>
      <c r="D11">
        <v>76</v>
      </c>
      <c r="E11">
        <v>97</v>
      </c>
      <c r="F11">
        <v>85</v>
      </c>
      <c r="G11">
        <v>57</v>
      </c>
      <c r="H11">
        <v>80</v>
      </c>
      <c r="I11">
        <v>70</v>
      </c>
      <c r="J11">
        <v>61</v>
      </c>
      <c r="K11">
        <v>82</v>
      </c>
      <c r="L11">
        <v>81</v>
      </c>
      <c r="M11">
        <v>79</v>
      </c>
      <c r="N11">
        <v>104</v>
      </c>
      <c r="O11">
        <v>91</v>
      </c>
      <c r="P11">
        <v>100</v>
      </c>
      <c r="Q11">
        <v>124</v>
      </c>
      <c r="R11">
        <v>103</v>
      </c>
      <c r="S11">
        <v>96</v>
      </c>
      <c r="T11">
        <v>115</v>
      </c>
      <c r="U11">
        <v>93</v>
      </c>
      <c r="V11">
        <v>86</v>
      </c>
      <c r="W11">
        <v>112</v>
      </c>
      <c r="X11">
        <v>104</v>
      </c>
      <c r="Y11">
        <v>86</v>
      </c>
      <c r="Z11">
        <v>119</v>
      </c>
      <c r="AA11">
        <v>119</v>
      </c>
      <c r="AB11">
        <v>90</v>
      </c>
      <c r="AC11">
        <v>125</v>
      </c>
      <c r="AD11">
        <v>123</v>
      </c>
      <c r="AE11">
        <v>100</v>
      </c>
      <c r="AF11">
        <v>132</v>
      </c>
      <c r="AG11">
        <v>125</v>
      </c>
      <c r="AH11">
        <v>121</v>
      </c>
      <c r="AI11">
        <v>143</v>
      </c>
      <c r="AJ11">
        <v>130</v>
      </c>
      <c r="AK11">
        <v>167</v>
      </c>
      <c r="AL11">
        <v>163</v>
      </c>
      <c r="AM11">
        <v>147</v>
      </c>
      <c r="AN11">
        <v>203</v>
      </c>
      <c r="AO11">
        <v>190</v>
      </c>
      <c r="AP11">
        <v>173</v>
      </c>
      <c r="AQ11">
        <v>200</v>
      </c>
      <c r="AR11">
        <v>186</v>
      </c>
      <c r="AS11">
        <v>166</v>
      </c>
      <c r="AT11">
        <v>202</v>
      </c>
      <c r="AU11">
        <v>186</v>
      </c>
      <c r="AV11">
        <v>163</v>
      </c>
      <c r="AW11">
        <v>198</v>
      </c>
      <c r="AX11">
        <v>183</v>
      </c>
      <c r="AY11">
        <v>154</v>
      </c>
      <c r="AZ11">
        <v>214</v>
      </c>
      <c r="BA11">
        <v>190</v>
      </c>
      <c r="BB11">
        <v>155</v>
      </c>
      <c r="BC11">
        <v>213</v>
      </c>
      <c r="BD11">
        <v>171</v>
      </c>
      <c r="BE11">
        <v>131</v>
      </c>
      <c r="BF11">
        <v>223</v>
      </c>
      <c r="BG11">
        <v>175</v>
      </c>
      <c r="BH11">
        <v>132</v>
      </c>
      <c r="BI11">
        <v>230</v>
      </c>
      <c r="BJ11">
        <v>188</v>
      </c>
      <c r="BK11">
        <v>144</v>
      </c>
      <c r="BL11">
        <v>226</v>
      </c>
      <c r="BM11">
        <v>179</v>
      </c>
      <c r="BN11">
        <v>137</v>
      </c>
      <c r="BO11">
        <v>224</v>
      </c>
      <c r="BP11">
        <v>177</v>
      </c>
      <c r="BQ11">
        <v>135</v>
      </c>
      <c r="BR11">
        <v>211</v>
      </c>
      <c r="BS11">
        <v>166</v>
      </c>
      <c r="BT11">
        <v>121</v>
      </c>
      <c r="BU11">
        <v>230</v>
      </c>
      <c r="BV11">
        <v>187</v>
      </c>
      <c r="BW11">
        <v>144</v>
      </c>
      <c r="BX11">
        <v>226</v>
      </c>
      <c r="BY11">
        <v>184</v>
      </c>
      <c r="BZ11">
        <v>149</v>
      </c>
      <c r="CA11">
        <v>202</v>
      </c>
      <c r="CB11">
        <v>162</v>
      </c>
      <c r="CC11">
        <v>132</v>
      </c>
      <c r="CD11">
        <v>203</v>
      </c>
      <c r="CE11">
        <v>157</v>
      </c>
      <c r="CF11">
        <v>126</v>
      </c>
      <c r="CG11">
        <v>196</v>
      </c>
      <c r="CH11">
        <v>150</v>
      </c>
      <c r="CI11">
        <v>110</v>
      </c>
      <c r="CJ11">
        <v>160</v>
      </c>
      <c r="CK11">
        <v>114</v>
      </c>
      <c r="CL11">
        <v>80</v>
      </c>
      <c r="CM11">
        <v>140</v>
      </c>
      <c r="CN11">
        <v>93</v>
      </c>
      <c r="CO11">
        <v>66</v>
      </c>
      <c r="CP11">
        <v>190</v>
      </c>
      <c r="CQ11">
        <v>141</v>
      </c>
      <c r="CR11">
        <v>108</v>
      </c>
      <c r="CS11">
        <v>232</v>
      </c>
      <c r="CT11">
        <v>187</v>
      </c>
      <c r="CU11">
        <v>155</v>
      </c>
      <c r="CV11">
        <v>247</v>
      </c>
      <c r="CW11">
        <v>213</v>
      </c>
      <c r="CX11">
        <v>178</v>
      </c>
      <c r="CY11">
        <v>243</v>
      </c>
      <c r="CZ11">
        <v>214</v>
      </c>
      <c r="DA11">
        <v>175</v>
      </c>
      <c r="DB11">
        <v>234</v>
      </c>
      <c r="DC11">
        <v>192</v>
      </c>
      <c r="DD11">
        <v>156</v>
      </c>
      <c r="DE11">
        <v>235</v>
      </c>
      <c r="DF11">
        <v>198</v>
      </c>
      <c r="DG11">
        <v>152</v>
      </c>
      <c r="DH11">
        <v>250</v>
      </c>
      <c r="DI11">
        <v>224</v>
      </c>
      <c r="DJ11">
        <v>188</v>
      </c>
      <c r="DK11">
        <v>250</v>
      </c>
      <c r="DL11">
        <v>234</v>
      </c>
      <c r="DM11">
        <v>204</v>
      </c>
      <c r="DN11">
        <v>250</v>
      </c>
      <c r="DO11">
        <v>237</v>
      </c>
      <c r="DP11">
        <v>208</v>
      </c>
      <c r="DQ11">
        <v>248</v>
      </c>
      <c r="DR11">
        <v>237</v>
      </c>
      <c r="DS11">
        <v>211</v>
      </c>
      <c r="DT11">
        <v>250</v>
      </c>
      <c r="DU11">
        <v>235</v>
      </c>
      <c r="DV11">
        <v>209</v>
      </c>
      <c r="DW11">
        <v>244</v>
      </c>
      <c r="DX11">
        <v>225</v>
      </c>
      <c r="DY11">
        <v>189</v>
      </c>
      <c r="DZ11">
        <v>223</v>
      </c>
      <c r="EA11">
        <v>203</v>
      </c>
      <c r="EB11">
        <v>180</v>
      </c>
      <c r="EC11">
        <v>189</v>
      </c>
      <c r="ED11">
        <v>179</v>
      </c>
      <c r="EE11">
        <v>175</v>
      </c>
      <c r="EF11">
        <v>151</v>
      </c>
      <c r="EG11">
        <v>145</v>
      </c>
      <c r="EH11">
        <v>142</v>
      </c>
      <c r="EI11">
        <v>140</v>
      </c>
      <c r="EJ11">
        <v>129</v>
      </c>
      <c r="EK11">
        <v>119</v>
      </c>
      <c r="EL11">
        <v>145</v>
      </c>
      <c r="EM11">
        <v>133</v>
      </c>
      <c r="EN11">
        <v>120</v>
      </c>
      <c r="EO11">
        <v>131</v>
      </c>
      <c r="EP11">
        <v>123</v>
      </c>
      <c r="EQ11">
        <v>109</v>
      </c>
      <c r="ER11">
        <v>127</v>
      </c>
      <c r="ES11">
        <v>120</v>
      </c>
      <c r="ET11">
        <v>107</v>
      </c>
      <c r="EU11">
        <v>128</v>
      </c>
      <c r="EV11">
        <v>120</v>
      </c>
      <c r="EW11">
        <v>105</v>
      </c>
      <c r="EX11">
        <v>131</v>
      </c>
      <c r="EY11">
        <v>118</v>
      </c>
      <c r="EZ11">
        <v>102</v>
      </c>
      <c r="FA11">
        <v>132</v>
      </c>
      <c r="FB11">
        <v>119</v>
      </c>
      <c r="FC11">
        <v>103</v>
      </c>
      <c r="FD11">
        <v>133</v>
      </c>
      <c r="FE11">
        <v>120</v>
      </c>
      <c r="FF11">
        <v>104</v>
      </c>
      <c r="FG11">
        <v>134</v>
      </c>
      <c r="FH11">
        <v>121</v>
      </c>
      <c r="FI11">
        <v>105</v>
      </c>
      <c r="FJ11">
        <v>135</v>
      </c>
      <c r="FK11">
        <v>122</v>
      </c>
      <c r="FL11">
        <v>107</v>
      </c>
      <c r="FM11">
        <v>138</v>
      </c>
      <c r="FN11">
        <v>124</v>
      </c>
      <c r="FO11">
        <v>108</v>
      </c>
      <c r="FP11">
        <v>140</v>
      </c>
      <c r="FQ11">
        <v>127</v>
      </c>
      <c r="FR11">
        <v>111</v>
      </c>
      <c r="FS11">
        <v>146</v>
      </c>
      <c r="FT11">
        <v>134</v>
      </c>
      <c r="FU11">
        <v>117</v>
      </c>
      <c r="FV11">
        <v>147</v>
      </c>
      <c r="FW11">
        <v>136</v>
      </c>
      <c r="FX11">
        <v>118</v>
      </c>
      <c r="FY11">
        <v>149</v>
      </c>
      <c r="FZ11">
        <v>137</v>
      </c>
      <c r="GA11">
        <v>119</v>
      </c>
      <c r="GB11">
        <v>151</v>
      </c>
      <c r="GC11">
        <v>139</v>
      </c>
      <c r="GD11">
        <v>122</v>
      </c>
      <c r="GE11">
        <v>154</v>
      </c>
      <c r="GF11">
        <v>141</v>
      </c>
      <c r="GG11">
        <v>125</v>
      </c>
      <c r="GH11">
        <v>156</v>
      </c>
      <c r="GI11">
        <v>144</v>
      </c>
      <c r="GJ11">
        <v>128</v>
      </c>
      <c r="GK11">
        <v>160</v>
      </c>
      <c r="GL11">
        <v>146</v>
      </c>
      <c r="GM11">
        <v>132</v>
      </c>
      <c r="GN11">
        <v>160</v>
      </c>
      <c r="GO11">
        <v>153</v>
      </c>
      <c r="GP11">
        <v>135</v>
      </c>
      <c r="GQ11">
        <v>177</v>
      </c>
      <c r="GR11">
        <v>173</v>
      </c>
      <c r="GS11">
        <v>164</v>
      </c>
      <c r="GT11">
        <v>181</v>
      </c>
      <c r="GU11">
        <v>168</v>
      </c>
      <c r="GV11">
        <v>161</v>
      </c>
      <c r="GW11">
        <v>162</v>
      </c>
      <c r="GX11">
        <v>142</v>
      </c>
      <c r="GY11">
        <v>129</v>
      </c>
      <c r="GZ11">
        <v>152</v>
      </c>
      <c r="HA11">
        <v>130</v>
      </c>
      <c r="HB11">
        <v>118</v>
      </c>
      <c r="HC11">
        <v>141</v>
      </c>
      <c r="HD11">
        <v>120</v>
      </c>
      <c r="HE11">
        <v>109</v>
      </c>
      <c r="HF11">
        <v>135</v>
      </c>
      <c r="HG11">
        <v>115</v>
      </c>
      <c r="HH11">
        <v>104</v>
      </c>
      <c r="HI11">
        <v>125</v>
      </c>
      <c r="HJ11">
        <v>108</v>
      </c>
      <c r="HK11">
        <v>98</v>
      </c>
      <c r="HL11">
        <v>111</v>
      </c>
      <c r="HM11">
        <v>104</v>
      </c>
      <c r="HN11">
        <v>102</v>
      </c>
    </row>
    <row r="12" spans="1:222" ht="4.5" customHeight="1">
      <c r="A12">
        <v>105</v>
      </c>
      <c r="B12">
        <v>133</v>
      </c>
      <c r="C12">
        <v>118</v>
      </c>
      <c r="D12">
        <v>84</v>
      </c>
      <c r="E12">
        <v>109</v>
      </c>
      <c r="F12">
        <v>96</v>
      </c>
      <c r="G12">
        <v>53</v>
      </c>
      <c r="H12">
        <v>73</v>
      </c>
      <c r="I12">
        <v>65</v>
      </c>
      <c r="J12">
        <v>53</v>
      </c>
      <c r="K12">
        <v>71</v>
      </c>
      <c r="L12">
        <v>67</v>
      </c>
      <c r="M12">
        <v>66</v>
      </c>
      <c r="N12">
        <v>94</v>
      </c>
      <c r="O12">
        <v>80</v>
      </c>
      <c r="P12">
        <v>83</v>
      </c>
      <c r="Q12">
        <v>106</v>
      </c>
      <c r="R12">
        <v>96</v>
      </c>
      <c r="S12">
        <v>87</v>
      </c>
      <c r="T12">
        <v>107</v>
      </c>
      <c r="U12">
        <v>97</v>
      </c>
      <c r="V12">
        <v>62</v>
      </c>
      <c r="W12">
        <v>85</v>
      </c>
      <c r="X12">
        <v>81</v>
      </c>
      <c r="Y12">
        <v>80</v>
      </c>
      <c r="Z12">
        <v>110</v>
      </c>
      <c r="AA12">
        <v>108</v>
      </c>
      <c r="AB12">
        <v>73</v>
      </c>
      <c r="AC12">
        <v>107</v>
      </c>
      <c r="AD12">
        <v>102</v>
      </c>
      <c r="AE12">
        <v>101</v>
      </c>
      <c r="AF12">
        <v>119</v>
      </c>
      <c r="AG12">
        <v>113</v>
      </c>
      <c r="AH12">
        <v>138</v>
      </c>
      <c r="AI12">
        <v>142</v>
      </c>
      <c r="AJ12">
        <v>121</v>
      </c>
      <c r="AK12">
        <v>215</v>
      </c>
      <c r="AL12">
        <v>191</v>
      </c>
      <c r="AM12">
        <v>162</v>
      </c>
      <c r="AN12">
        <v>249</v>
      </c>
      <c r="AO12">
        <v>217</v>
      </c>
      <c r="AP12">
        <v>186</v>
      </c>
      <c r="AQ12">
        <v>247</v>
      </c>
      <c r="AR12">
        <v>218</v>
      </c>
      <c r="AS12">
        <v>185</v>
      </c>
      <c r="AT12">
        <v>245</v>
      </c>
      <c r="AU12">
        <v>216</v>
      </c>
      <c r="AV12">
        <v>181</v>
      </c>
      <c r="AW12">
        <v>241</v>
      </c>
      <c r="AX12">
        <v>211</v>
      </c>
      <c r="AY12">
        <v>171</v>
      </c>
      <c r="AZ12">
        <v>224</v>
      </c>
      <c r="BA12">
        <v>185</v>
      </c>
      <c r="BB12">
        <v>143</v>
      </c>
      <c r="BC12">
        <v>195</v>
      </c>
      <c r="BD12">
        <v>144</v>
      </c>
      <c r="BE12">
        <v>100</v>
      </c>
      <c r="BF12">
        <v>203</v>
      </c>
      <c r="BG12">
        <v>151</v>
      </c>
      <c r="BH12">
        <v>106</v>
      </c>
      <c r="BI12">
        <v>219</v>
      </c>
      <c r="BJ12">
        <v>174</v>
      </c>
      <c r="BK12">
        <v>126</v>
      </c>
      <c r="BL12">
        <v>197</v>
      </c>
      <c r="BM12">
        <v>146</v>
      </c>
      <c r="BN12">
        <v>99</v>
      </c>
      <c r="BO12">
        <v>187</v>
      </c>
      <c r="BP12">
        <v>136</v>
      </c>
      <c r="BQ12">
        <v>89</v>
      </c>
      <c r="BR12">
        <v>197</v>
      </c>
      <c r="BS12">
        <v>148</v>
      </c>
      <c r="BT12">
        <v>106</v>
      </c>
      <c r="BU12">
        <v>219</v>
      </c>
      <c r="BV12">
        <v>175</v>
      </c>
      <c r="BW12">
        <v>136</v>
      </c>
      <c r="BX12">
        <v>210</v>
      </c>
      <c r="BY12">
        <v>170</v>
      </c>
      <c r="BZ12">
        <v>137</v>
      </c>
      <c r="CA12">
        <v>202</v>
      </c>
      <c r="CB12">
        <v>165</v>
      </c>
      <c r="CC12">
        <v>137</v>
      </c>
      <c r="CD12">
        <v>189</v>
      </c>
      <c r="CE12">
        <v>146</v>
      </c>
      <c r="CF12">
        <v>123</v>
      </c>
      <c r="CG12">
        <v>151</v>
      </c>
      <c r="CH12">
        <v>109</v>
      </c>
      <c r="CI12">
        <v>82</v>
      </c>
      <c r="CJ12">
        <v>115</v>
      </c>
      <c r="CK12">
        <v>71</v>
      </c>
      <c r="CL12">
        <v>54</v>
      </c>
      <c r="CM12">
        <v>103</v>
      </c>
      <c r="CN12">
        <v>55</v>
      </c>
      <c r="CO12">
        <v>44</v>
      </c>
      <c r="CP12">
        <v>150</v>
      </c>
      <c r="CQ12">
        <v>102</v>
      </c>
      <c r="CR12">
        <v>73</v>
      </c>
      <c r="CS12">
        <v>195</v>
      </c>
      <c r="CT12">
        <v>146</v>
      </c>
      <c r="CU12">
        <v>108</v>
      </c>
      <c r="CV12">
        <v>223</v>
      </c>
      <c r="CW12">
        <v>176</v>
      </c>
      <c r="CX12">
        <v>135</v>
      </c>
      <c r="CY12">
        <v>223</v>
      </c>
      <c r="CZ12">
        <v>179</v>
      </c>
      <c r="DA12">
        <v>134</v>
      </c>
      <c r="DB12">
        <v>221</v>
      </c>
      <c r="DC12">
        <v>170</v>
      </c>
      <c r="DD12">
        <v>124</v>
      </c>
      <c r="DE12">
        <v>218</v>
      </c>
      <c r="DF12">
        <v>165</v>
      </c>
      <c r="DG12">
        <v>117</v>
      </c>
      <c r="DH12">
        <v>242</v>
      </c>
      <c r="DI12">
        <v>203</v>
      </c>
      <c r="DJ12">
        <v>157</v>
      </c>
      <c r="DK12">
        <v>247</v>
      </c>
      <c r="DL12">
        <v>223</v>
      </c>
      <c r="DM12">
        <v>186</v>
      </c>
      <c r="DN12">
        <v>248</v>
      </c>
      <c r="DO12">
        <v>225</v>
      </c>
      <c r="DP12">
        <v>194</v>
      </c>
      <c r="DQ12">
        <v>244</v>
      </c>
      <c r="DR12">
        <v>222</v>
      </c>
      <c r="DS12">
        <v>192</v>
      </c>
      <c r="DT12">
        <v>241</v>
      </c>
      <c r="DU12">
        <v>218</v>
      </c>
      <c r="DV12">
        <v>191</v>
      </c>
      <c r="DW12">
        <v>241</v>
      </c>
      <c r="DX12">
        <v>217</v>
      </c>
      <c r="DY12">
        <v>180</v>
      </c>
      <c r="DZ12">
        <v>245</v>
      </c>
      <c r="EA12">
        <v>223</v>
      </c>
      <c r="EB12">
        <v>189</v>
      </c>
      <c r="EC12">
        <v>245</v>
      </c>
      <c r="ED12">
        <v>231</v>
      </c>
      <c r="EE12">
        <v>210</v>
      </c>
      <c r="EF12">
        <v>200</v>
      </c>
      <c r="EG12">
        <v>186</v>
      </c>
      <c r="EH12">
        <v>172</v>
      </c>
      <c r="EI12">
        <v>159</v>
      </c>
      <c r="EJ12">
        <v>144</v>
      </c>
      <c r="EK12">
        <v>128</v>
      </c>
      <c r="EL12">
        <v>133</v>
      </c>
      <c r="EM12">
        <v>122</v>
      </c>
      <c r="EN12">
        <v>105</v>
      </c>
      <c r="EO12">
        <v>122</v>
      </c>
      <c r="EP12">
        <v>112</v>
      </c>
      <c r="EQ12">
        <v>99</v>
      </c>
      <c r="ER12">
        <v>121</v>
      </c>
      <c r="ES12">
        <v>111</v>
      </c>
      <c r="ET12">
        <v>99</v>
      </c>
      <c r="EU12">
        <v>122</v>
      </c>
      <c r="EV12">
        <v>112</v>
      </c>
      <c r="EW12">
        <v>99</v>
      </c>
      <c r="EX12">
        <v>127</v>
      </c>
      <c r="EY12">
        <v>114</v>
      </c>
      <c r="EZ12">
        <v>98</v>
      </c>
      <c r="FA12">
        <v>129</v>
      </c>
      <c r="FB12">
        <v>116</v>
      </c>
      <c r="FC12">
        <v>100</v>
      </c>
      <c r="FD12">
        <v>129</v>
      </c>
      <c r="FE12">
        <v>116</v>
      </c>
      <c r="FF12">
        <v>100</v>
      </c>
      <c r="FG12">
        <v>128</v>
      </c>
      <c r="FH12">
        <v>115</v>
      </c>
      <c r="FI12">
        <v>99</v>
      </c>
      <c r="FJ12">
        <v>135</v>
      </c>
      <c r="FK12">
        <v>122</v>
      </c>
      <c r="FL12">
        <v>106</v>
      </c>
      <c r="FM12">
        <v>139</v>
      </c>
      <c r="FN12">
        <v>126</v>
      </c>
      <c r="FO12">
        <v>109</v>
      </c>
      <c r="FP12">
        <v>144</v>
      </c>
      <c r="FQ12">
        <v>131</v>
      </c>
      <c r="FR12">
        <v>114</v>
      </c>
      <c r="FS12">
        <v>147</v>
      </c>
      <c r="FT12">
        <v>135</v>
      </c>
      <c r="FU12">
        <v>117</v>
      </c>
      <c r="FV12">
        <v>149</v>
      </c>
      <c r="FW12">
        <v>138</v>
      </c>
      <c r="FX12">
        <v>120</v>
      </c>
      <c r="FY12">
        <v>149</v>
      </c>
      <c r="FZ12">
        <v>138</v>
      </c>
      <c r="GA12">
        <v>120</v>
      </c>
      <c r="GB12">
        <v>153</v>
      </c>
      <c r="GC12">
        <v>141</v>
      </c>
      <c r="GD12">
        <v>125</v>
      </c>
      <c r="GE12">
        <v>155</v>
      </c>
      <c r="GF12">
        <v>143</v>
      </c>
      <c r="GG12">
        <v>127</v>
      </c>
      <c r="GH12">
        <v>158</v>
      </c>
      <c r="GI12">
        <v>146</v>
      </c>
      <c r="GJ12">
        <v>130</v>
      </c>
      <c r="GK12">
        <v>161</v>
      </c>
      <c r="GL12">
        <v>151</v>
      </c>
      <c r="GM12">
        <v>135</v>
      </c>
      <c r="GN12">
        <v>167</v>
      </c>
      <c r="GO12">
        <v>162</v>
      </c>
      <c r="GP12">
        <v>148</v>
      </c>
      <c r="GQ12">
        <v>194</v>
      </c>
      <c r="GR12">
        <v>193</v>
      </c>
      <c r="GS12">
        <v>190</v>
      </c>
      <c r="GT12">
        <v>186</v>
      </c>
      <c r="GU12">
        <v>175</v>
      </c>
      <c r="GV12">
        <v>174</v>
      </c>
      <c r="GW12">
        <v>177</v>
      </c>
      <c r="GX12">
        <v>159</v>
      </c>
      <c r="GY12">
        <v>150</v>
      </c>
      <c r="GZ12">
        <v>167</v>
      </c>
      <c r="HA12">
        <v>149</v>
      </c>
      <c r="HB12">
        <v>139</v>
      </c>
      <c r="HC12">
        <v>157</v>
      </c>
      <c r="HD12">
        <v>139</v>
      </c>
      <c r="HE12">
        <v>129</v>
      </c>
      <c r="HF12">
        <v>136</v>
      </c>
      <c r="HG12">
        <v>119</v>
      </c>
      <c r="HH12">
        <v>111</v>
      </c>
      <c r="HI12">
        <v>105</v>
      </c>
      <c r="HJ12">
        <v>95</v>
      </c>
      <c r="HK12">
        <v>97</v>
      </c>
      <c r="HL12">
        <v>102</v>
      </c>
      <c r="HM12">
        <v>102</v>
      </c>
      <c r="HN12">
        <v>108</v>
      </c>
    </row>
    <row r="13" spans="1:222" ht="4.5" customHeight="1">
      <c r="A13">
        <v>122</v>
      </c>
      <c r="B13">
        <v>136</v>
      </c>
      <c r="C13">
        <v>123</v>
      </c>
      <c r="D13">
        <v>106</v>
      </c>
      <c r="E13">
        <v>125</v>
      </c>
      <c r="F13">
        <v>114</v>
      </c>
      <c r="G13">
        <v>92</v>
      </c>
      <c r="H13">
        <v>114</v>
      </c>
      <c r="I13">
        <v>104</v>
      </c>
      <c r="J13">
        <v>97</v>
      </c>
      <c r="K13">
        <v>125</v>
      </c>
      <c r="L13">
        <v>117</v>
      </c>
      <c r="M13">
        <v>91</v>
      </c>
      <c r="N13">
        <v>128</v>
      </c>
      <c r="O13">
        <v>114</v>
      </c>
      <c r="P13">
        <v>96</v>
      </c>
      <c r="Q13">
        <v>130</v>
      </c>
      <c r="R13">
        <v>115</v>
      </c>
      <c r="S13">
        <v>105</v>
      </c>
      <c r="T13">
        <v>134</v>
      </c>
      <c r="U13">
        <v>131</v>
      </c>
      <c r="V13">
        <v>104</v>
      </c>
      <c r="W13">
        <v>134</v>
      </c>
      <c r="X13">
        <v>129</v>
      </c>
      <c r="Y13">
        <v>108</v>
      </c>
      <c r="Z13">
        <v>140</v>
      </c>
      <c r="AA13">
        <v>132</v>
      </c>
      <c r="AB13">
        <v>73</v>
      </c>
      <c r="AC13">
        <v>104</v>
      </c>
      <c r="AD13">
        <v>97</v>
      </c>
      <c r="AE13">
        <v>68</v>
      </c>
      <c r="AF13">
        <v>73</v>
      </c>
      <c r="AG13">
        <v>67</v>
      </c>
      <c r="AH13">
        <v>153</v>
      </c>
      <c r="AI13">
        <v>143</v>
      </c>
      <c r="AJ13">
        <v>120</v>
      </c>
      <c r="AK13">
        <v>225</v>
      </c>
      <c r="AL13">
        <v>195</v>
      </c>
      <c r="AM13">
        <v>158</v>
      </c>
      <c r="AN13">
        <v>237</v>
      </c>
      <c r="AO13">
        <v>200</v>
      </c>
      <c r="AP13">
        <v>159</v>
      </c>
      <c r="AQ13">
        <v>237</v>
      </c>
      <c r="AR13">
        <v>199</v>
      </c>
      <c r="AS13">
        <v>161</v>
      </c>
      <c r="AT13">
        <v>229</v>
      </c>
      <c r="AU13">
        <v>193</v>
      </c>
      <c r="AV13">
        <v>153</v>
      </c>
      <c r="AW13">
        <v>235</v>
      </c>
      <c r="AX13">
        <v>197</v>
      </c>
      <c r="AY13">
        <v>155</v>
      </c>
      <c r="AZ13">
        <v>206</v>
      </c>
      <c r="BA13">
        <v>160</v>
      </c>
      <c r="BB13">
        <v>118</v>
      </c>
      <c r="BC13">
        <v>180</v>
      </c>
      <c r="BD13">
        <v>127</v>
      </c>
      <c r="BE13">
        <v>87</v>
      </c>
      <c r="BF13">
        <v>181</v>
      </c>
      <c r="BG13">
        <v>128</v>
      </c>
      <c r="BH13">
        <v>87</v>
      </c>
      <c r="BI13">
        <v>194</v>
      </c>
      <c r="BJ13">
        <v>145</v>
      </c>
      <c r="BK13">
        <v>103</v>
      </c>
      <c r="BL13">
        <v>157</v>
      </c>
      <c r="BM13">
        <v>103</v>
      </c>
      <c r="BN13">
        <v>67</v>
      </c>
      <c r="BO13">
        <v>146</v>
      </c>
      <c r="BP13">
        <v>91</v>
      </c>
      <c r="BQ13">
        <v>60</v>
      </c>
      <c r="BR13">
        <v>180</v>
      </c>
      <c r="BS13">
        <v>128</v>
      </c>
      <c r="BT13">
        <v>90</v>
      </c>
      <c r="BU13">
        <v>215</v>
      </c>
      <c r="BV13">
        <v>170</v>
      </c>
      <c r="BW13">
        <v>132</v>
      </c>
      <c r="BX13">
        <v>211</v>
      </c>
      <c r="BY13">
        <v>173</v>
      </c>
      <c r="BZ13">
        <v>141</v>
      </c>
      <c r="CA13">
        <v>207</v>
      </c>
      <c r="CB13">
        <v>170</v>
      </c>
      <c r="CC13">
        <v>143</v>
      </c>
      <c r="CD13">
        <v>195</v>
      </c>
      <c r="CE13">
        <v>159</v>
      </c>
      <c r="CF13">
        <v>131</v>
      </c>
      <c r="CG13">
        <v>163</v>
      </c>
      <c r="CH13">
        <v>127</v>
      </c>
      <c r="CI13">
        <v>102</v>
      </c>
      <c r="CJ13">
        <v>125</v>
      </c>
      <c r="CK13">
        <v>86</v>
      </c>
      <c r="CL13">
        <v>74</v>
      </c>
      <c r="CM13">
        <v>100</v>
      </c>
      <c r="CN13">
        <v>57</v>
      </c>
      <c r="CO13">
        <v>50</v>
      </c>
      <c r="CP13">
        <v>116</v>
      </c>
      <c r="CQ13">
        <v>69</v>
      </c>
      <c r="CR13">
        <v>51</v>
      </c>
      <c r="CS13">
        <v>142</v>
      </c>
      <c r="CT13">
        <v>94</v>
      </c>
      <c r="CU13">
        <v>63</v>
      </c>
      <c r="CV13">
        <v>166</v>
      </c>
      <c r="CW13">
        <v>116</v>
      </c>
      <c r="CX13">
        <v>77</v>
      </c>
      <c r="CY13">
        <v>189</v>
      </c>
      <c r="CZ13">
        <v>138</v>
      </c>
      <c r="DA13">
        <v>94</v>
      </c>
      <c r="DB13">
        <v>199</v>
      </c>
      <c r="DC13">
        <v>147</v>
      </c>
      <c r="DD13">
        <v>98</v>
      </c>
      <c r="DE13">
        <v>184</v>
      </c>
      <c r="DF13">
        <v>127</v>
      </c>
      <c r="DG13">
        <v>81</v>
      </c>
      <c r="DH13">
        <v>208</v>
      </c>
      <c r="DI13">
        <v>155</v>
      </c>
      <c r="DJ13">
        <v>108</v>
      </c>
      <c r="DK13">
        <v>234</v>
      </c>
      <c r="DL13">
        <v>191</v>
      </c>
      <c r="DM13">
        <v>150</v>
      </c>
      <c r="DN13">
        <v>236</v>
      </c>
      <c r="DO13">
        <v>194</v>
      </c>
      <c r="DP13">
        <v>163</v>
      </c>
      <c r="DQ13">
        <v>236</v>
      </c>
      <c r="DR13">
        <v>193</v>
      </c>
      <c r="DS13">
        <v>158</v>
      </c>
      <c r="DT13">
        <v>235</v>
      </c>
      <c r="DU13">
        <v>193</v>
      </c>
      <c r="DV13">
        <v>156</v>
      </c>
      <c r="DW13">
        <v>246</v>
      </c>
      <c r="DX13">
        <v>208</v>
      </c>
      <c r="DY13">
        <v>165</v>
      </c>
      <c r="DZ13">
        <v>252</v>
      </c>
      <c r="EA13">
        <v>225</v>
      </c>
      <c r="EB13">
        <v>182</v>
      </c>
      <c r="EC13">
        <v>250</v>
      </c>
      <c r="ED13">
        <v>228</v>
      </c>
      <c r="EE13">
        <v>190</v>
      </c>
      <c r="EF13">
        <v>248</v>
      </c>
      <c r="EG13">
        <v>227</v>
      </c>
      <c r="EH13">
        <v>200</v>
      </c>
      <c r="EI13">
        <v>216</v>
      </c>
      <c r="EJ13">
        <v>197</v>
      </c>
      <c r="EK13">
        <v>174</v>
      </c>
      <c r="EL13">
        <v>165</v>
      </c>
      <c r="EM13">
        <v>153</v>
      </c>
      <c r="EN13">
        <v>133</v>
      </c>
      <c r="EO13">
        <v>132</v>
      </c>
      <c r="EP13">
        <v>119</v>
      </c>
      <c r="EQ13">
        <v>104</v>
      </c>
      <c r="ER13">
        <v>125</v>
      </c>
      <c r="ES13">
        <v>112</v>
      </c>
      <c r="ET13">
        <v>99</v>
      </c>
      <c r="EU13">
        <v>126</v>
      </c>
      <c r="EV13">
        <v>112</v>
      </c>
      <c r="EW13">
        <v>98</v>
      </c>
      <c r="EX13">
        <v>126</v>
      </c>
      <c r="EY13">
        <v>112</v>
      </c>
      <c r="EZ13">
        <v>96</v>
      </c>
      <c r="FA13">
        <v>123</v>
      </c>
      <c r="FB13">
        <v>109</v>
      </c>
      <c r="FC13">
        <v>93</v>
      </c>
      <c r="FD13">
        <v>116</v>
      </c>
      <c r="FE13">
        <v>102</v>
      </c>
      <c r="FF13">
        <v>87</v>
      </c>
      <c r="FG13">
        <v>118</v>
      </c>
      <c r="FH13">
        <v>104</v>
      </c>
      <c r="FI13">
        <v>88</v>
      </c>
      <c r="FJ13">
        <v>138</v>
      </c>
      <c r="FK13">
        <v>124</v>
      </c>
      <c r="FL13">
        <v>107</v>
      </c>
      <c r="FM13">
        <v>143</v>
      </c>
      <c r="FN13">
        <v>130</v>
      </c>
      <c r="FO13">
        <v>112</v>
      </c>
      <c r="FP13">
        <v>146</v>
      </c>
      <c r="FQ13">
        <v>133</v>
      </c>
      <c r="FR13">
        <v>116</v>
      </c>
      <c r="FS13">
        <v>148</v>
      </c>
      <c r="FT13">
        <v>136</v>
      </c>
      <c r="FU13">
        <v>118</v>
      </c>
      <c r="FV13">
        <v>149</v>
      </c>
      <c r="FW13">
        <v>138</v>
      </c>
      <c r="FX13">
        <v>120</v>
      </c>
      <c r="FY13">
        <v>152</v>
      </c>
      <c r="FZ13">
        <v>141</v>
      </c>
      <c r="GA13">
        <v>123</v>
      </c>
      <c r="GB13">
        <v>155</v>
      </c>
      <c r="GC13">
        <v>144</v>
      </c>
      <c r="GD13">
        <v>126</v>
      </c>
      <c r="GE13">
        <v>157</v>
      </c>
      <c r="GF13">
        <v>145</v>
      </c>
      <c r="GG13">
        <v>129</v>
      </c>
      <c r="GH13">
        <v>160</v>
      </c>
      <c r="GI13">
        <v>148</v>
      </c>
      <c r="GJ13">
        <v>132</v>
      </c>
      <c r="GK13">
        <v>165</v>
      </c>
      <c r="GL13">
        <v>158</v>
      </c>
      <c r="GM13">
        <v>141</v>
      </c>
      <c r="GN13">
        <v>175</v>
      </c>
      <c r="GO13">
        <v>172</v>
      </c>
      <c r="GP13">
        <v>163</v>
      </c>
      <c r="GQ13">
        <v>206</v>
      </c>
      <c r="GR13">
        <v>205</v>
      </c>
      <c r="GS13">
        <v>209</v>
      </c>
      <c r="GT13">
        <v>186</v>
      </c>
      <c r="GU13">
        <v>178</v>
      </c>
      <c r="GV13">
        <v>180</v>
      </c>
      <c r="GW13">
        <v>184</v>
      </c>
      <c r="GX13">
        <v>169</v>
      </c>
      <c r="GY13">
        <v>166</v>
      </c>
      <c r="GZ13">
        <v>182</v>
      </c>
      <c r="HA13">
        <v>166</v>
      </c>
      <c r="HB13">
        <v>160</v>
      </c>
      <c r="HC13">
        <v>173</v>
      </c>
      <c r="HD13">
        <v>157</v>
      </c>
      <c r="HE13">
        <v>151</v>
      </c>
      <c r="HF13">
        <v>146</v>
      </c>
      <c r="HG13">
        <v>133</v>
      </c>
      <c r="HH13">
        <v>127</v>
      </c>
      <c r="HI13">
        <v>108</v>
      </c>
      <c r="HJ13">
        <v>106</v>
      </c>
      <c r="HK13">
        <v>114</v>
      </c>
      <c r="HL13">
        <v>119</v>
      </c>
      <c r="HM13">
        <v>123</v>
      </c>
      <c r="HN13">
        <v>136</v>
      </c>
    </row>
    <row r="14" spans="1:222" ht="4.5" customHeight="1">
      <c r="A14">
        <v>99</v>
      </c>
      <c r="B14">
        <v>108</v>
      </c>
      <c r="C14">
        <v>98</v>
      </c>
      <c r="D14">
        <v>120</v>
      </c>
      <c r="E14">
        <v>132</v>
      </c>
      <c r="F14">
        <v>122</v>
      </c>
      <c r="G14">
        <v>108</v>
      </c>
      <c r="H14">
        <v>121</v>
      </c>
      <c r="I14">
        <v>108</v>
      </c>
      <c r="J14">
        <v>109</v>
      </c>
      <c r="K14">
        <v>126</v>
      </c>
      <c r="L14">
        <v>111</v>
      </c>
      <c r="M14">
        <v>110</v>
      </c>
      <c r="N14">
        <v>139</v>
      </c>
      <c r="O14">
        <v>120</v>
      </c>
      <c r="P14">
        <v>96</v>
      </c>
      <c r="Q14">
        <v>126</v>
      </c>
      <c r="R14">
        <v>104</v>
      </c>
      <c r="S14">
        <v>97</v>
      </c>
      <c r="T14">
        <v>123</v>
      </c>
      <c r="U14">
        <v>111</v>
      </c>
      <c r="V14">
        <v>125</v>
      </c>
      <c r="W14">
        <v>147</v>
      </c>
      <c r="X14">
        <v>132</v>
      </c>
      <c r="Y14">
        <v>123</v>
      </c>
      <c r="Z14">
        <v>146</v>
      </c>
      <c r="AA14">
        <v>127</v>
      </c>
      <c r="AB14">
        <v>80</v>
      </c>
      <c r="AC14">
        <v>112</v>
      </c>
      <c r="AD14">
        <v>98</v>
      </c>
      <c r="AE14">
        <v>88</v>
      </c>
      <c r="AF14">
        <v>94</v>
      </c>
      <c r="AG14">
        <v>80</v>
      </c>
      <c r="AH14">
        <v>188</v>
      </c>
      <c r="AI14">
        <v>164</v>
      </c>
      <c r="AJ14">
        <v>139</v>
      </c>
      <c r="AK14">
        <v>218</v>
      </c>
      <c r="AL14">
        <v>179</v>
      </c>
      <c r="AM14">
        <v>139</v>
      </c>
      <c r="AN14">
        <v>224</v>
      </c>
      <c r="AO14">
        <v>179</v>
      </c>
      <c r="AP14">
        <v>130</v>
      </c>
      <c r="AQ14">
        <v>234</v>
      </c>
      <c r="AR14">
        <v>190</v>
      </c>
      <c r="AS14">
        <v>147</v>
      </c>
      <c r="AT14">
        <v>214</v>
      </c>
      <c r="AU14">
        <v>173</v>
      </c>
      <c r="AV14">
        <v>132</v>
      </c>
      <c r="AW14">
        <v>206</v>
      </c>
      <c r="AX14">
        <v>164</v>
      </c>
      <c r="AY14">
        <v>121</v>
      </c>
      <c r="AZ14">
        <v>188</v>
      </c>
      <c r="BA14">
        <v>138</v>
      </c>
      <c r="BB14">
        <v>95</v>
      </c>
      <c r="BC14">
        <v>168</v>
      </c>
      <c r="BD14">
        <v>110</v>
      </c>
      <c r="BE14">
        <v>73</v>
      </c>
      <c r="BF14">
        <v>162</v>
      </c>
      <c r="BG14">
        <v>110</v>
      </c>
      <c r="BH14">
        <v>74</v>
      </c>
      <c r="BI14">
        <v>163</v>
      </c>
      <c r="BJ14">
        <v>112</v>
      </c>
      <c r="BK14">
        <v>79</v>
      </c>
      <c r="BL14">
        <v>127</v>
      </c>
      <c r="BM14">
        <v>74</v>
      </c>
      <c r="BN14">
        <v>56</v>
      </c>
      <c r="BO14">
        <v>115</v>
      </c>
      <c r="BP14">
        <v>61</v>
      </c>
      <c r="BQ14">
        <v>49</v>
      </c>
      <c r="BR14">
        <v>138</v>
      </c>
      <c r="BS14">
        <v>86</v>
      </c>
      <c r="BT14">
        <v>63</v>
      </c>
      <c r="BU14">
        <v>164</v>
      </c>
      <c r="BV14">
        <v>118</v>
      </c>
      <c r="BW14">
        <v>86</v>
      </c>
      <c r="BX14">
        <v>179</v>
      </c>
      <c r="BY14">
        <v>139</v>
      </c>
      <c r="BZ14">
        <v>105</v>
      </c>
      <c r="CA14">
        <v>193</v>
      </c>
      <c r="CB14">
        <v>155</v>
      </c>
      <c r="CC14">
        <v>123</v>
      </c>
      <c r="CD14">
        <v>188</v>
      </c>
      <c r="CE14">
        <v>153</v>
      </c>
      <c r="CF14">
        <v>123</v>
      </c>
      <c r="CG14">
        <v>181</v>
      </c>
      <c r="CH14">
        <v>145</v>
      </c>
      <c r="CI14">
        <v>124</v>
      </c>
      <c r="CJ14">
        <v>156</v>
      </c>
      <c r="CK14">
        <v>120</v>
      </c>
      <c r="CL14">
        <v>106</v>
      </c>
      <c r="CM14">
        <v>120</v>
      </c>
      <c r="CN14">
        <v>82</v>
      </c>
      <c r="CO14">
        <v>74</v>
      </c>
      <c r="CP14">
        <v>107</v>
      </c>
      <c r="CQ14">
        <v>62</v>
      </c>
      <c r="CR14">
        <v>55</v>
      </c>
      <c r="CS14">
        <v>126</v>
      </c>
      <c r="CT14">
        <v>78</v>
      </c>
      <c r="CU14">
        <v>60</v>
      </c>
      <c r="CV14">
        <v>136</v>
      </c>
      <c r="CW14">
        <v>86</v>
      </c>
      <c r="CX14">
        <v>58</v>
      </c>
      <c r="CY14">
        <v>142</v>
      </c>
      <c r="CZ14">
        <v>90</v>
      </c>
      <c r="DA14">
        <v>53</v>
      </c>
      <c r="DB14">
        <v>160</v>
      </c>
      <c r="DC14">
        <v>104</v>
      </c>
      <c r="DD14">
        <v>66</v>
      </c>
      <c r="DE14">
        <v>155</v>
      </c>
      <c r="DF14">
        <v>96</v>
      </c>
      <c r="DG14">
        <v>62</v>
      </c>
      <c r="DH14">
        <v>161</v>
      </c>
      <c r="DI14">
        <v>100</v>
      </c>
      <c r="DJ14">
        <v>67</v>
      </c>
      <c r="DK14">
        <v>203</v>
      </c>
      <c r="DL14">
        <v>153</v>
      </c>
      <c r="DM14">
        <v>110</v>
      </c>
      <c r="DN14">
        <v>192</v>
      </c>
      <c r="DO14">
        <v>146</v>
      </c>
      <c r="DP14">
        <v>106</v>
      </c>
      <c r="DQ14">
        <v>191</v>
      </c>
      <c r="DR14">
        <v>142</v>
      </c>
      <c r="DS14">
        <v>106</v>
      </c>
      <c r="DT14">
        <v>208</v>
      </c>
      <c r="DU14">
        <v>160</v>
      </c>
      <c r="DV14">
        <v>118</v>
      </c>
      <c r="DW14">
        <v>223</v>
      </c>
      <c r="DX14">
        <v>176</v>
      </c>
      <c r="DY14">
        <v>129</v>
      </c>
      <c r="DZ14">
        <v>234</v>
      </c>
      <c r="EA14">
        <v>191</v>
      </c>
      <c r="EB14">
        <v>147</v>
      </c>
      <c r="EC14">
        <v>243</v>
      </c>
      <c r="ED14">
        <v>210</v>
      </c>
      <c r="EE14">
        <v>165</v>
      </c>
      <c r="EF14">
        <v>248</v>
      </c>
      <c r="EG14">
        <v>223</v>
      </c>
      <c r="EH14">
        <v>183</v>
      </c>
      <c r="EI14">
        <v>238</v>
      </c>
      <c r="EJ14">
        <v>217</v>
      </c>
      <c r="EK14">
        <v>184</v>
      </c>
      <c r="EL14">
        <v>196</v>
      </c>
      <c r="EM14">
        <v>177</v>
      </c>
      <c r="EN14">
        <v>150</v>
      </c>
      <c r="EO14">
        <v>151</v>
      </c>
      <c r="EP14">
        <v>137</v>
      </c>
      <c r="EQ14">
        <v>117</v>
      </c>
      <c r="ER14">
        <v>127</v>
      </c>
      <c r="ES14">
        <v>113</v>
      </c>
      <c r="ET14">
        <v>101</v>
      </c>
      <c r="EU14">
        <v>115</v>
      </c>
      <c r="EV14">
        <v>101</v>
      </c>
      <c r="EW14">
        <v>86</v>
      </c>
      <c r="EX14">
        <v>111</v>
      </c>
      <c r="EY14">
        <v>95</v>
      </c>
      <c r="EZ14">
        <v>81</v>
      </c>
      <c r="FA14">
        <v>102</v>
      </c>
      <c r="FB14">
        <v>86</v>
      </c>
      <c r="FC14">
        <v>71</v>
      </c>
      <c r="FD14">
        <v>86</v>
      </c>
      <c r="FE14">
        <v>70</v>
      </c>
      <c r="FF14">
        <v>55</v>
      </c>
      <c r="FG14">
        <v>106</v>
      </c>
      <c r="FH14">
        <v>90</v>
      </c>
      <c r="FI14">
        <v>74</v>
      </c>
      <c r="FJ14">
        <v>142</v>
      </c>
      <c r="FK14">
        <v>127</v>
      </c>
      <c r="FL14">
        <v>107</v>
      </c>
      <c r="FM14">
        <v>144</v>
      </c>
      <c r="FN14">
        <v>131</v>
      </c>
      <c r="FO14">
        <v>112</v>
      </c>
      <c r="FP14">
        <v>146</v>
      </c>
      <c r="FQ14">
        <v>133</v>
      </c>
      <c r="FR14">
        <v>114</v>
      </c>
      <c r="FS14">
        <v>150</v>
      </c>
      <c r="FT14">
        <v>138</v>
      </c>
      <c r="FU14">
        <v>120</v>
      </c>
      <c r="FV14">
        <v>151</v>
      </c>
      <c r="FW14">
        <v>140</v>
      </c>
      <c r="FX14">
        <v>122</v>
      </c>
      <c r="FY14">
        <v>154</v>
      </c>
      <c r="FZ14">
        <v>143</v>
      </c>
      <c r="GA14">
        <v>125</v>
      </c>
      <c r="GB14">
        <v>157</v>
      </c>
      <c r="GC14">
        <v>145</v>
      </c>
      <c r="GD14">
        <v>125</v>
      </c>
      <c r="GE14">
        <v>159</v>
      </c>
      <c r="GF14">
        <v>147</v>
      </c>
      <c r="GG14">
        <v>129</v>
      </c>
      <c r="GH14">
        <v>164</v>
      </c>
      <c r="GI14">
        <v>152</v>
      </c>
      <c r="GJ14">
        <v>137</v>
      </c>
      <c r="GK14">
        <v>173</v>
      </c>
      <c r="GL14">
        <v>169</v>
      </c>
      <c r="GM14">
        <v>155</v>
      </c>
      <c r="GN14">
        <v>187</v>
      </c>
      <c r="GO14">
        <v>184</v>
      </c>
      <c r="GP14">
        <v>180</v>
      </c>
      <c r="GQ14">
        <v>215</v>
      </c>
      <c r="GR14">
        <v>211</v>
      </c>
      <c r="GS14">
        <v>218</v>
      </c>
      <c r="GT14">
        <v>188</v>
      </c>
      <c r="GU14">
        <v>183</v>
      </c>
      <c r="GV14">
        <v>181</v>
      </c>
      <c r="GW14">
        <v>186</v>
      </c>
      <c r="GX14">
        <v>176</v>
      </c>
      <c r="GY14">
        <v>175</v>
      </c>
      <c r="GZ14">
        <v>188</v>
      </c>
      <c r="HA14">
        <v>175</v>
      </c>
      <c r="HB14">
        <v>174</v>
      </c>
      <c r="HC14">
        <v>180</v>
      </c>
      <c r="HD14">
        <v>170</v>
      </c>
      <c r="HE14">
        <v>167</v>
      </c>
      <c r="HF14">
        <v>145</v>
      </c>
      <c r="HG14">
        <v>139</v>
      </c>
      <c r="HH14">
        <v>134</v>
      </c>
      <c r="HI14">
        <v>120</v>
      </c>
      <c r="HJ14">
        <v>122</v>
      </c>
      <c r="HK14">
        <v>130</v>
      </c>
      <c r="HL14">
        <v>134</v>
      </c>
      <c r="HM14">
        <v>141</v>
      </c>
      <c r="HN14">
        <v>156</v>
      </c>
    </row>
    <row r="15" spans="1:222" ht="4.5" customHeight="1">
      <c r="A15">
        <v>108</v>
      </c>
      <c r="B15">
        <v>127</v>
      </c>
      <c r="C15">
        <v>113</v>
      </c>
      <c r="D15">
        <v>108</v>
      </c>
      <c r="E15">
        <v>128</v>
      </c>
      <c r="F15">
        <v>112</v>
      </c>
      <c r="G15">
        <v>85</v>
      </c>
      <c r="H15">
        <v>99</v>
      </c>
      <c r="I15">
        <v>82</v>
      </c>
      <c r="J15">
        <v>88</v>
      </c>
      <c r="K15">
        <v>101</v>
      </c>
      <c r="L15">
        <v>84</v>
      </c>
      <c r="M15">
        <v>88</v>
      </c>
      <c r="N15">
        <v>108</v>
      </c>
      <c r="O15">
        <v>88</v>
      </c>
      <c r="P15">
        <v>100</v>
      </c>
      <c r="Q15">
        <v>117</v>
      </c>
      <c r="R15">
        <v>94</v>
      </c>
      <c r="S15">
        <v>99</v>
      </c>
      <c r="T15">
        <v>115</v>
      </c>
      <c r="U15">
        <v>97</v>
      </c>
      <c r="V15">
        <v>104</v>
      </c>
      <c r="W15">
        <v>116</v>
      </c>
      <c r="X15">
        <v>94</v>
      </c>
      <c r="Y15">
        <v>118</v>
      </c>
      <c r="Z15">
        <v>130</v>
      </c>
      <c r="AA15">
        <v>105</v>
      </c>
      <c r="AB15">
        <v>98</v>
      </c>
      <c r="AC15">
        <v>122</v>
      </c>
      <c r="AD15">
        <v>104</v>
      </c>
      <c r="AE15">
        <v>132</v>
      </c>
      <c r="AF15">
        <v>136</v>
      </c>
      <c r="AG15">
        <v>115</v>
      </c>
      <c r="AH15">
        <v>203</v>
      </c>
      <c r="AI15">
        <v>175</v>
      </c>
      <c r="AJ15">
        <v>141</v>
      </c>
      <c r="AK15">
        <v>199</v>
      </c>
      <c r="AL15">
        <v>154</v>
      </c>
      <c r="AM15">
        <v>109</v>
      </c>
      <c r="AN15">
        <v>203</v>
      </c>
      <c r="AO15">
        <v>151</v>
      </c>
      <c r="AP15">
        <v>103</v>
      </c>
      <c r="AQ15">
        <v>198</v>
      </c>
      <c r="AR15">
        <v>152</v>
      </c>
      <c r="AS15">
        <v>109</v>
      </c>
      <c r="AT15">
        <v>187</v>
      </c>
      <c r="AU15">
        <v>144</v>
      </c>
      <c r="AV15">
        <v>103</v>
      </c>
      <c r="AW15">
        <v>185</v>
      </c>
      <c r="AX15">
        <v>142</v>
      </c>
      <c r="AY15">
        <v>101</v>
      </c>
      <c r="AZ15">
        <v>168</v>
      </c>
      <c r="BA15">
        <v>121</v>
      </c>
      <c r="BB15">
        <v>80</v>
      </c>
      <c r="BC15">
        <v>160</v>
      </c>
      <c r="BD15">
        <v>105</v>
      </c>
      <c r="BE15">
        <v>71</v>
      </c>
      <c r="BF15">
        <v>150</v>
      </c>
      <c r="BG15">
        <v>96</v>
      </c>
      <c r="BH15">
        <v>65</v>
      </c>
      <c r="BI15">
        <v>136</v>
      </c>
      <c r="BJ15">
        <v>87</v>
      </c>
      <c r="BK15">
        <v>63</v>
      </c>
      <c r="BL15">
        <v>105</v>
      </c>
      <c r="BM15">
        <v>58</v>
      </c>
      <c r="BN15">
        <v>52</v>
      </c>
      <c r="BO15">
        <v>96</v>
      </c>
      <c r="BP15">
        <v>49</v>
      </c>
      <c r="BQ15">
        <v>43</v>
      </c>
      <c r="BR15">
        <v>107</v>
      </c>
      <c r="BS15">
        <v>62</v>
      </c>
      <c r="BT15">
        <v>46</v>
      </c>
      <c r="BU15">
        <v>115</v>
      </c>
      <c r="BV15">
        <v>70</v>
      </c>
      <c r="BW15">
        <v>49</v>
      </c>
      <c r="BX15">
        <v>143</v>
      </c>
      <c r="BY15">
        <v>100</v>
      </c>
      <c r="BZ15">
        <v>79</v>
      </c>
      <c r="CA15">
        <v>155</v>
      </c>
      <c r="CB15">
        <v>116</v>
      </c>
      <c r="CC15">
        <v>90</v>
      </c>
      <c r="CD15">
        <v>180</v>
      </c>
      <c r="CE15">
        <v>139</v>
      </c>
      <c r="CF15">
        <v>113</v>
      </c>
      <c r="CG15">
        <v>198</v>
      </c>
      <c r="CH15">
        <v>155</v>
      </c>
      <c r="CI15">
        <v>132</v>
      </c>
      <c r="CJ15">
        <v>194</v>
      </c>
      <c r="CK15">
        <v>152</v>
      </c>
      <c r="CL15">
        <v>130</v>
      </c>
      <c r="CM15">
        <v>187</v>
      </c>
      <c r="CN15">
        <v>144</v>
      </c>
      <c r="CO15">
        <v>125</v>
      </c>
      <c r="CP15">
        <v>180</v>
      </c>
      <c r="CQ15">
        <v>136</v>
      </c>
      <c r="CR15">
        <v>122</v>
      </c>
      <c r="CS15">
        <v>161</v>
      </c>
      <c r="CT15">
        <v>117</v>
      </c>
      <c r="CU15">
        <v>100</v>
      </c>
      <c r="CV15">
        <v>144</v>
      </c>
      <c r="CW15">
        <v>100</v>
      </c>
      <c r="CX15">
        <v>79</v>
      </c>
      <c r="CY15">
        <v>134</v>
      </c>
      <c r="CZ15">
        <v>87</v>
      </c>
      <c r="DA15">
        <v>63</v>
      </c>
      <c r="DB15">
        <v>134</v>
      </c>
      <c r="DC15">
        <v>85</v>
      </c>
      <c r="DD15">
        <v>54</v>
      </c>
      <c r="DE15">
        <v>129</v>
      </c>
      <c r="DF15">
        <v>75</v>
      </c>
      <c r="DG15">
        <v>48</v>
      </c>
      <c r="DH15">
        <v>124</v>
      </c>
      <c r="DI15">
        <v>65</v>
      </c>
      <c r="DJ15">
        <v>40</v>
      </c>
      <c r="DK15">
        <v>172</v>
      </c>
      <c r="DL15">
        <v>116</v>
      </c>
      <c r="DM15">
        <v>81</v>
      </c>
      <c r="DN15">
        <v>191</v>
      </c>
      <c r="DO15">
        <v>141</v>
      </c>
      <c r="DP15">
        <v>102</v>
      </c>
      <c r="DQ15">
        <v>185</v>
      </c>
      <c r="DR15">
        <v>133</v>
      </c>
      <c r="DS15">
        <v>97</v>
      </c>
      <c r="DT15">
        <v>191</v>
      </c>
      <c r="DU15">
        <v>140</v>
      </c>
      <c r="DV15">
        <v>99</v>
      </c>
      <c r="DW15">
        <v>199</v>
      </c>
      <c r="DX15">
        <v>148</v>
      </c>
      <c r="DY15">
        <v>102</v>
      </c>
      <c r="DZ15">
        <v>206</v>
      </c>
      <c r="EA15">
        <v>156</v>
      </c>
      <c r="EB15">
        <v>111</v>
      </c>
      <c r="EC15">
        <v>231</v>
      </c>
      <c r="ED15">
        <v>191</v>
      </c>
      <c r="EE15">
        <v>146</v>
      </c>
      <c r="EF15">
        <v>243</v>
      </c>
      <c r="EG15">
        <v>211</v>
      </c>
      <c r="EH15">
        <v>169</v>
      </c>
      <c r="EI15">
        <v>245</v>
      </c>
      <c r="EJ15">
        <v>216</v>
      </c>
      <c r="EK15">
        <v>178</v>
      </c>
      <c r="EL15">
        <v>234</v>
      </c>
      <c r="EM15">
        <v>208</v>
      </c>
      <c r="EN15">
        <v>170</v>
      </c>
      <c r="EO15">
        <v>198</v>
      </c>
      <c r="EP15">
        <v>175</v>
      </c>
      <c r="EQ15">
        <v>146</v>
      </c>
      <c r="ER15">
        <v>134</v>
      </c>
      <c r="ES15">
        <v>115</v>
      </c>
      <c r="ET15">
        <v>99</v>
      </c>
      <c r="EU15">
        <v>93</v>
      </c>
      <c r="EV15">
        <v>78</v>
      </c>
      <c r="EW15">
        <v>63</v>
      </c>
      <c r="EX15">
        <v>83</v>
      </c>
      <c r="EY15">
        <v>67</v>
      </c>
      <c r="EZ15">
        <v>56</v>
      </c>
      <c r="FA15">
        <v>74</v>
      </c>
      <c r="FB15">
        <v>58</v>
      </c>
      <c r="FC15">
        <v>47</v>
      </c>
      <c r="FD15">
        <v>59</v>
      </c>
      <c r="FE15">
        <v>43</v>
      </c>
      <c r="FF15">
        <v>29</v>
      </c>
      <c r="FG15">
        <v>105</v>
      </c>
      <c r="FH15">
        <v>89</v>
      </c>
      <c r="FI15">
        <v>73</v>
      </c>
      <c r="FJ15">
        <v>145</v>
      </c>
      <c r="FK15">
        <v>130</v>
      </c>
      <c r="FL15">
        <v>109</v>
      </c>
      <c r="FM15">
        <v>144</v>
      </c>
      <c r="FN15">
        <v>131</v>
      </c>
      <c r="FO15">
        <v>112</v>
      </c>
      <c r="FP15">
        <v>149</v>
      </c>
      <c r="FQ15">
        <v>136</v>
      </c>
      <c r="FR15">
        <v>117</v>
      </c>
      <c r="FS15">
        <v>151</v>
      </c>
      <c r="FT15">
        <v>139</v>
      </c>
      <c r="FU15">
        <v>120</v>
      </c>
      <c r="FV15">
        <v>154</v>
      </c>
      <c r="FW15">
        <v>143</v>
      </c>
      <c r="FX15">
        <v>125</v>
      </c>
      <c r="FY15">
        <v>157</v>
      </c>
      <c r="FZ15">
        <v>146</v>
      </c>
      <c r="GA15">
        <v>128</v>
      </c>
      <c r="GB15">
        <v>158</v>
      </c>
      <c r="GC15">
        <v>150</v>
      </c>
      <c r="GD15">
        <v>131</v>
      </c>
      <c r="GE15">
        <v>161</v>
      </c>
      <c r="GF15">
        <v>153</v>
      </c>
      <c r="GG15">
        <v>136</v>
      </c>
      <c r="GH15">
        <v>173</v>
      </c>
      <c r="GI15">
        <v>164</v>
      </c>
      <c r="GJ15">
        <v>153</v>
      </c>
      <c r="GK15">
        <v>182</v>
      </c>
      <c r="GL15">
        <v>180</v>
      </c>
      <c r="GM15">
        <v>173</v>
      </c>
      <c r="GN15">
        <v>193</v>
      </c>
      <c r="GO15">
        <v>194</v>
      </c>
      <c r="GP15">
        <v>191</v>
      </c>
      <c r="GQ15">
        <v>214</v>
      </c>
      <c r="GR15">
        <v>212</v>
      </c>
      <c r="GS15">
        <v>218</v>
      </c>
      <c r="GT15">
        <v>187</v>
      </c>
      <c r="GU15">
        <v>182</v>
      </c>
      <c r="GV15">
        <v>180</v>
      </c>
      <c r="GW15">
        <v>188</v>
      </c>
      <c r="GX15">
        <v>179</v>
      </c>
      <c r="GY15">
        <v>177</v>
      </c>
      <c r="GZ15">
        <v>190</v>
      </c>
      <c r="HA15">
        <v>180</v>
      </c>
      <c r="HB15">
        <v>180</v>
      </c>
      <c r="HC15">
        <v>177</v>
      </c>
      <c r="HD15">
        <v>169</v>
      </c>
      <c r="HE15">
        <v>169</v>
      </c>
      <c r="HF15">
        <v>140</v>
      </c>
      <c r="HG15">
        <v>136</v>
      </c>
      <c r="HH15">
        <v>136</v>
      </c>
      <c r="HI15">
        <v>118</v>
      </c>
      <c r="HJ15">
        <v>123</v>
      </c>
      <c r="HK15">
        <v>137</v>
      </c>
      <c r="HL15">
        <v>146</v>
      </c>
      <c r="HM15">
        <v>151</v>
      </c>
      <c r="HN15">
        <v>166</v>
      </c>
    </row>
    <row r="16" spans="1:222" ht="4.5" customHeight="1">
      <c r="A16">
        <v>134</v>
      </c>
      <c r="B16">
        <v>158</v>
      </c>
      <c r="C16">
        <v>134</v>
      </c>
      <c r="D16">
        <v>137</v>
      </c>
      <c r="E16">
        <v>162</v>
      </c>
      <c r="F16">
        <v>139</v>
      </c>
      <c r="G16">
        <v>121</v>
      </c>
      <c r="H16">
        <v>140</v>
      </c>
      <c r="I16">
        <v>116</v>
      </c>
      <c r="J16">
        <v>106</v>
      </c>
      <c r="K16">
        <v>123</v>
      </c>
      <c r="L16">
        <v>103</v>
      </c>
      <c r="M16">
        <v>102</v>
      </c>
      <c r="N16">
        <v>117</v>
      </c>
      <c r="O16">
        <v>100</v>
      </c>
      <c r="P16">
        <v>89</v>
      </c>
      <c r="Q16">
        <v>95</v>
      </c>
      <c r="R16">
        <v>80</v>
      </c>
      <c r="S16">
        <v>96</v>
      </c>
      <c r="T16">
        <v>109</v>
      </c>
      <c r="U16">
        <v>91</v>
      </c>
      <c r="V16">
        <v>76</v>
      </c>
      <c r="W16">
        <v>94</v>
      </c>
      <c r="X16">
        <v>76</v>
      </c>
      <c r="Y16">
        <v>99</v>
      </c>
      <c r="Z16">
        <v>112</v>
      </c>
      <c r="AA16">
        <v>97</v>
      </c>
      <c r="AB16">
        <v>117</v>
      </c>
      <c r="AC16">
        <v>123</v>
      </c>
      <c r="AD16">
        <v>108</v>
      </c>
      <c r="AE16">
        <v>165</v>
      </c>
      <c r="AF16">
        <v>157</v>
      </c>
      <c r="AG16">
        <v>131</v>
      </c>
      <c r="AH16">
        <v>201</v>
      </c>
      <c r="AI16">
        <v>177</v>
      </c>
      <c r="AJ16">
        <v>139</v>
      </c>
      <c r="AK16">
        <v>180</v>
      </c>
      <c r="AL16">
        <v>137</v>
      </c>
      <c r="AM16">
        <v>90</v>
      </c>
      <c r="AN16">
        <v>179</v>
      </c>
      <c r="AO16">
        <v>126</v>
      </c>
      <c r="AP16">
        <v>78</v>
      </c>
      <c r="AQ16">
        <v>176</v>
      </c>
      <c r="AR16">
        <v>125</v>
      </c>
      <c r="AS16">
        <v>81</v>
      </c>
      <c r="AT16">
        <v>175</v>
      </c>
      <c r="AU16">
        <v>126</v>
      </c>
      <c r="AV16">
        <v>87</v>
      </c>
      <c r="AW16">
        <v>163</v>
      </c>
      <c r="AX16">
        <v>117</v>
      </c>
      <c r="AY16">
        <v>79</v>
      </c>
      <c r="AZ16">
        <v>153</v>
      </c>
      <c r="BA16">
        <v>107</v>
      </c>
      <c r="BB16">
        <v>72</v>
      </c>
      <c r="BC16">
        <v>135</v>
      </c>
      <c r="BD16">
        <v>86</v>
      </c>
      <c r="BE16">
        <v>57</v>
      </c>
      <c r="BF16">
        <v>133</v>
      </c>
      <c r="BG16">
        <v>85</v>
      </c>
      <c r="BH16">
        <v>58</v>
      </c>
      <c r="BI16">
        <v>123</v>
      </c>
      <c r="BJ16">
        <v>74</v>
      </c>
      <c r="BK16">
        <v>53</v>
      </c>
      <c r="BL16">
        <v>87</v>
      </c>
      <c r="BM16">
        <v>45</v>
      </c>
      <c r="BN16">
        <v>42</v>
      </c>
      <c r="BO16">
        <v>68</v>
      </c>
      <c r="BP16">
        <v>33</v>
      </c>
      <c r="BQ16">
        <v>40</v>
      </c>
      <c r="BR16">
        <v>81</v>
      </c>
      <c r="BS16">
        <v>45</v>
      </c>
      <c r="BT16">
        <v>47</v>
      </c>
      <c r="BU16">
        <v>99</v>
      </c>
      <c r="BV16">
        <v>57</v>
      </c>
      <c r="BW16">
        <v>53</v>
      </c>
      <c r="BX16">
        <v>118</v>
      </c>
      <c r="BY16">
        <v>77</v>
      </c>
      <c r="BZ16">
        <v>68</v>
      </c>
      <c r="CA16">
        <v>145</v>
      </c>
      <c r="CB16">
        <v>105</v>
      </c>
      <c r="CC16">
        <v>90</v>
      </c>
      <c r="CD16">
        <v>166</v>
      </c>
      <c r="CE16">
        <v>123</v>
      </c>
      <c r="CF16">
        <v>101</v>
      </c>
      <c r="CG16">
        <v>181</v>
      </c>
      <c r="CH16">
        <v>136</v>
      </c>
      <c r="CI16">
        <v>110</v>
      </c>
      <c r="CJ16">
        <v>198</v>
      </c>
      <c r="CK16">
        <v>153</v>
      </c>
      <c r="CL16">
        <v>121</v>
      </c>
      <c r="CM16">
        <v>212</v>
      </c>
      <c r="CN16">
        <v>167</v>
      </c>
      <c r="CO16">
        <v>135</v>
      </c>
      <c r="CP16">
        <v>208</v>
      </c>
      <c r="CQ16">
        <v>162</v>
      </c>
      <c r="CR16">
        <v>134</v>
      </c>
      <c r="CS16">
        <v>197</v>
      </c>
      <c r="CT16">
        <v>152</v>
      </c>
      <c r="CU16">
        <v>125</v>
      </c>
      <c r="CV16">
        <v>179</v>
      </c>
      <c r="CW16">
        <v>135</v>
      </c>
      <c r="CX16">
        <v>110</v>
      </c>
      <c r="CY16">
        <v>151</v>
      </c>
      <c r="CZ16">
        <v>105</v>
      </c>
      <c r="DA16">
        <v>82</v>
      </c>
      <c r="DB16">
        <v>122</v>
      </c>
      <c r="DC16">
        <v>73</v>
      </c>
      <c r="DD16">
        <v>56</v>
      </c>
      <c r="DE16">
        <v>110</v>
      </c>
      <c r="DF16">
        <v>61</v>
      </c>
      <c r="DG16">
        <v>47</v>
      </c>
      <c r="DH16">
        <v>104</v>
      </c>
      <c r="DI16">
        <v>49</v>
      </c>
      <c r="DJ16">
        <v>35</v>
      </c>
      <c r="DK16">
        <v>127</v>
      </c>
      <c r="DL16">
        <v>71</v>
      </c>
      <c r="DM16">
        <v>44</v>
      </c>
      <c r="DN16">
        <v>167</v>
      </c>
      <c r="DO16">
        <v>118</v>
      </c>
      <c r="DP16">
        <v>84</v>
      </c>
      <c r="DQ16">
        <v>162</v>
      </c>
      <c r="DR16">
        <v>114</v>
      </c>
      <c r="DS16">
        <v>78</v>
      </c>
      <c r="DT16">
        <v>165</v>
      </c>
      <c r="DU16">
        <v>113</v>
      </c>
      <c r="DV16">
        <v>78</v>
      </c>
      <c r="DW16">
        <v>178</v>
      </c>
      <c r="DX16">
        <v>123</v>
      </c>
      <c r="DY16">
        <v>83</v>
      </c>
      <c r="DZ16">
        <v>187</v>
      </c>
      <c r="EA16">
        <v>132</v>
      </c>
      <c r="EB16">
        <v>88</v>
      </c>
      <c r="EC16">
        <v>223</v>
      </c>
      <c r="ED16">
        <v>178</v>
      </c>
      <c r="EE16">
        <v>135</v>
      </c>
      <c r="EF16">
        <v>235</v>
      </c>
      <c r="EG16">
        <v>196</v>
      </c>
      <c r="EH16">
        <v>156</v>
      </c>
      <c r="EI16">
        <v>224</v>
      </c>
      <c r="EJ16">
        <v>184</v>
      </c>
      <c r="EK16">
        <v>147</v>
      </c>
      <c r="EL16">
        <v>216</v>
      </c>
      <c r="EM16">
        <v>177</v>
      </c>
      <c r="EN16">
        <v>138</v>
      </c>
      <c r="EO16">
        <v>230</v>
      </c>
      <c r="EP16">
        <v>194</v>
      </c>
      <c r="EQ16">
        <v>151</v>
      </c>
      <c r="ER16">
        <v>230</v>
      </c>
      <c r="ES16">
        <v>202</v>
      </c>
      <c r="ET16">
        <v>168</v>
      </c>
      <c r="EU16">
        <v>122</v>
      </c>
      <c r="EV16">
        <v>105</v>
      </c>
      <c r="EW16">
        <v>90</v>
      </c>
      <c r="EX16">
        <v>66</v>
      </c>
      <c r="EY16">
        <v>51</v>
      </c>
      <c r="EZ16">
        <v>46</v>
      </c>
      <c r="FA16">
        <v>59</v>
      </c>
      <c r="FB16">
        <v>46</v>
      </c>
      <c r="FC16">
        <v>39</v>
      </c>
      <c r="FD16">
        <v>63</v>
      </c>
      <c r="FE16">
        <v>49</v>
      </c>
      <c r="FF16">
        <v>36</v>
      </c>
      <c r="FG16">
        <v>119</v>
      </c>
      <c r="FH16">
        <v>106</v>
      </c>
      <c r="FI16">
        <v>90</v>
      </c>
      <c r="FJ16">
        <v>145</v>
      </c>
      <c r="FK16">
        <v>133</v>
      </c>
      <c r="FL16">
        <v>114</v>
      </c>
      <c r="FM16">
        <v>147</v>
      </c>
      <c r="FN16">
        <v>135</v>
      </c>
      <c r="FO16">
        <v>118</v>
      </c>
      <c r="FP16">
        <v>152</v>
      </c>
      <c r="FQ16">
        <v>139</v>
      </c>
      <c r="FR16">
        <v>122</v>
      </c>
      <c r="FS16">
        <v>154</v>
      </c>
      <c r="FT16">
        <v>142</v>
      </c>
      <c r="FU16">
        <v>125</v>
      </c>
      <c r="FV16">
        <v>159</v>
      </c>
      <c r="FW16">
        <v>147</v>
      </c>
      <c r="FX16">
        <v>129</v>
      </c>
      <c r="FY16">
        <v>162</v>
      </c>
      <c r="FZ16">
        <v>149</v>
      </c>
      <c r="GA16">
        <v>131</v>
      </c>
      <c r="GB16">
        <v>164</v>
      </c>
      <c r="GC16">
        <v>153</v>
      </c>
      <c r="GD16">
        <v>136</v>
      </c>
      <c r="GE16">
        <v>169</v>
      </c>
      <c r="GF16">
        <v>162</v>
      </c>
      <c r="GG16">
        <v>146</v>
      </c>
      <c r="GH16">
        <v>180</v>
      </c>
      <c r="GI16">
        <v>175</v>
      </c>
      <c r="GJ16">
        <v>169</v>
      </c>
      <c r="GK16">
        <v>189</v>
      </c>
      <c r="GL16">
        <v>189</v>
      </c>
      <c r="GM16">
        <v>185</v>
      </c>
      <c r="GN16">
        <v>200</v>
      </c>
      <c r="GO16">
        <v>201</v>
      </c>
      <c r="GP16">
        <v>200</v>
      </c>
      <c r="GQ16">
        <v>212</v>
      </c>
      <c r="GR16">
        <v>210</v>
      </c>
      <c r="GS16">
        <v>212</v>
      </c>
      <c r="GT16">
        <v>190</v>
      </c>
      <c r="GU16">
        <v>184</v>
      </c>
      <c r="GV16">
        <v>184</v>
      </c>
      <c r="GW16">
        <v>188</v>
      </c>
      <c r="GX16">
        <v>181</v>
      </c>
      <c r="GY16">
        <v>181</v>
      </c>
      <c r="GZ16">
        <v>190</v>
      </c>
      <c r="HA16">
        <v>181</v>
      </c>
      <c r="HB16">
        <v>181</v>
      </c>
      <c r="HC16">
        <v>178</v>
      </c>
      <c r="HD16">
        <v>171</v>
      </c>
      <c r="HE16">
        <v>169</v>
      </c>
      <c r="HF16">
        <v>136</v>
      </c>
      <c r="HG16">
        <v>133</v>
      </c>
      <c r="HH16">
        <v>137</v>
      </c>
      <c r="HI16">
        <v>114</v>
      </c>
      <c r="HJ16">
        <v>124</v>
      </c>
      <c r="HK16">
        <v>143</v>
      </c>
      <c r="HL16">
        <v>150</v>
      </c>
      <c r="HM16">
        <v>155</v>
      </c>
      <c r="HN16">
        <v>172</v>
      </c>
    </row>
    <row r="17" spans="1:222" ht="4.5" customHeight="1">
      <c r="A17">
        <v>135</v>
      </c>
      <c r="B17">
        <v>149</v>
      </c>
      <c r="C17">
        <v>123</v>
      </c>
      <c r="D17">
        <v>149</v>
      </c>
      <c r="E17">
        <v>161</v>
      </c>
      <c r="F17">
        <v>135</v>
      </c>
      <c r="G17">
        <v>145</v>
      </c>
      <c r="H17">
        <v>165</v>
      </c>
      <c r="I17">
        <v>132</v>
      </c>
      <c r="J17">
        <v>140</v>
      </c>
      <c r="K17">
        <v>164</v>
      </c>
      <c r="L17">
        <v>127</v>
      </c>
      <c r="M17">
        <v>137</v>
      </c>
      <c r="N17">
        <v>159</v>
      </c>
      <c r="O17">
        <v>122</v>
      </c>
      <c r="P17">
        <v>119</v>
      </c>
      <c r="Q17">
        <v>136</v>
      </c>
      <c r="R17">
        <v>100</v>
      </c>
      <c r="S17">
        <v>109</v>
      </c>
      <c r="T17">
        <v>136</v>
      </c>
      <c r="U17">
        <v>96</v>
      </c>
      <c r="V17">
        <v>113</v>
      </c>
      <c r="W17">
        <v>141</v>
      </c>
      <c r="X17">
        <v>113</v>
      </c>
      <c r="Y17">
        <v>148</v>
      </c>
      <c r="Z17">
        <v>166</v>
      </c>
      <c r="AA17">
        <v>149</v>
      </c>
      <c r="AB17">
        <v>171</v>
      </c>
      <c r="AC17">
        <v>174</v>
      </c>
      <c r="AD17">
        <v>148</v>
      </c>
      <c r="AE17">
        <v>214</v>
      </c>
      <c r="AF17">
        <v>193</v>
      </c>
      <c r="AG17">
        <v>162</v>
      </c>
      <c r="AH17">
        <v>223</v>
      </c>
      <c r="AI17">
        <v>194</v>
      </c>
      <c r="AJ17">
        <v>157</v>
      </c>
      <c r="AK17">
        <v>178</v>
      </c>
      <c r="AL17">
        <v>137</v>
      </c>
      <c r="AM17">
        <v>93</v>
      </c>
      <c r="AN17">
        <v>155</v>
      </c>
      <c r="AO17">
        <v>102</v>
      </c>
      <c r="AP17">
        <v>58</v>
      </c>
      <c r="AQ17">
        <v>158</v>
      </c>
      <c r="AR17">
        <v>103</v>
      </c>
      <c r="AS17">
        <v>59</v>
      </c>
      <c r="AT17">
        <v>150</v>
      </c>
      <c r="AU17">
        <v>97</v>
      </c>
      <c r="AV17">
        <v>58</v>
      </c>
      <c r="AW17">
        <v>146</v>
      </c>
      <c r="AX17">
        <v>97</v>
      </c>
      <c r="AY17">
        <v>62</v>
      </c>
      <c r="AZ17">
        <v>134</v>
      </c>
      <c r="BA17">
        <v>88</v>
      </c>
      <c r="BB17">
        <v>56</v>
      </c>
      <c r="BC17">
        <v>126</v>
      </c>
      <c r="BD17">
        <v>78</v>
      </c>
      <c r="BE17">
        <v>53</v>
      </c>
      <c r="BF17">
        <v>115</v>
      </c>
      <c r="BG17">
        <v>66</v>
      </c>
      <c r="BH17">
        <v>51</v>
      </c>
      <c r="BI17">
        <v>104</v>
      </c>
      <c r="BJ17">
        <v>56</v>
      </c>
      <c r="BK17">
        <v>47</v>
      </c>
      <c r="BL17">
        <v>88</v>
      </c>
      <c r="BM17">
        <v>44</v>
      </c>
      <c r="BN17">
        <v>43</v>
      </c>
      <c r="BO17">
        <v>74</v>
      </c>
      <c r="BP17">
        <v>36</v>
      </c>
      <c r="BQ17">
        <v>44</v>
      </c>
      <c r="BR17">
        <v>76</v>
      </c>
      <c r="BS17">
        <v>39</v>
      </c>
      <c r="BT17">
        <v>47</v>
      </c>
      <c r="BU17">
        <v>90</v>
      </c>
      <c r="BV17">
        <v>50</v>
      </c>
      <c r="BW17">
        <v>51</v>
      </c>
      <c r="BX17">
        <v>114</v>
      </c>
      <c r="BY17">
        <v>77</v>
      </c>
      <c r="BZ17">
        <v>69</v>
      </c>
      <c r="CA17">
        <v>144</v>
      </c>
      <c r="CB17">
        <v>107</v>
      </c>
      <c r="CC17">
        <v>93</v>
      </c>
      <c r="CD17">
        <v>156</v>
      </c>
      <c r="CE17">
        <v>121</v>
      </c>
      <c r="CF17">
        <v>104</v>
      </c>
      <c r="CG17">
        <v>148</v>
      </c>
      <c r="CH17">
        <v>110</v>
      </c>
      <c r="CI17">
        <v>91</v>
      </c>
      <c r="CJ17">
        <v>141</v>
      </c>
      <c r="CK17">
        <v>100</v>
      </c>
      <c r="CL17">
        <v>77</v>
      </c>
      <c r="CM17">
        <v>164</v>
      </c>
      <c r="CN17">
        <v>118</v>
      </c>
      <c r="CO17">
        <v>92</v>
      </c>
      <c r="CP17">
        <v>180</v>
      </c>
      <c r="CQ17">
        <v>132</v>
      </c>
      <c r="CR17">
        <v>99</v>
      </c>
      <c r="CS17">
        <v>185</v>
      </c>
      <c r="CT17">
        <v>139</v>
      </c>
      <c r="CU17">
        <v>106</v>
      </c>
      <c r="CV17">
        <v>184</v>
      </c>
      <c r="CW17">
        <v>139</v>
      </c>
      <c r="CX17">
        <v>110</v>
      </c>
      <c r="CY17">
        <v>171</v>
      </c>
      <c r="CZ17">
        <v>125</v>
      </c>
      <c r="DA17">
        <v>99</v>
      </c>
      <c r="DB17">
        <v>143</v>
      </c>
      <c r="DC17">
        <v>97</v>
      </c>
      <c r="DD17">
        <v>71</v>
      </c>
      <c r="DE17">
        <v>111</v>
      </c>
      <c r="DF17">
        <v>66</v>
      </c>
      <c r="DG17">
        <v>50</v>
      </c>
      <c r="DH17">
        <v>88</v>
      </c>
      <c r="DI17">
        <v>44</v>
      </c>
      <c r="DJ17">
        <v>37</v>
      </c>
      <c r="DK17">
        <v>95</v>
      </c>
      <c r="DL17">
        <v>47</v>
      </c>
      <c r="DM17">
        <v>37</v>
      </c>
      <c r="DN17">
        <v>136</v>
      </c>
      <c r="DO17">
        <v>83</v>
      </c>
      <c r="DP17">
        <v>60</v>
      </c>
      <c r="DQ17">
        <v>146</v>
      </c>
      <c r="DR17">
        <v>99</v>
      </c>
      <c r="DS17">
        <v>65</v>
      </c>
      <c r="DT17">
        <v>153</v>
      </c>
      <c r="DU17">
        <v>103</v>
      </c>
      <c r="DV17">
        <v>70</v>
      </c>
      <c r="DW17">
        <v>150</v>
      </c>
      <c r="DX17">
        <v>95</v>
      </c>
      <c r="DY17">
        <v>54</v>
      </c>
      <c r="DZ17">
        <v>173</v>
      </c>
      <c r="EA17">
        <v>119</v>
      </c>
      <c r="EB17">
        <v>78</v>
      </c>
      <c r="EC17">
        <v>208</v>
      </c>
      <c r="ED17">
        <v>162</v>
      </c>
      <c r="EE17">
        <v>119</v>
      </c>
      <c r="EF17">
        <v>236</v>
      </c>
      <c r="EG17">
        <v>192</v>
      </c>
      <c r="EH17">
        <v>151</v>
      </c>
      <c r="EI17">
        <v>221</v>
      </c>
      <c r="EJ17">
        <v>173</v>
      </c>
      <c r="EK17">
        <v>136</v>
      </c>
      <c r="EL17">
        <v>205</v>
      </c>
      <c r="EM17">
        <v>157</v>
      </c>
      <c r="EN17">
        <v>120</v>
      </c>
      <c r="EO17">
        <v>215</v>
      </c>
      <c r="EP17">
        <v>168</v>
      </c>
      <c r="EQ17">
        <v>125</v>
      </c>
      <c r="ER17">
        <v>230</v>
      </c>
      <c r="ES17">
        <v>190</v>
      </c>
      <c r="ET17">
        <v>148</v>
      </c>
      <c r="EU17">
        <v>207</v>
      </c>
      <c r="EV17">
        <v>183</v>
      </c>
      <c r="EW17">
        <v>161</v>
      </c>
      <c r="EX17">
        <v>82</v>
      </c>
      <c r="EY17">
        <v>67</v>
      </c>
      <c r="EZ17">
        <v>57</v>
      </c>
      <c r="FA17">
        <v>61</v>
      </c>
      <c r="FB17">
        <v>46</v>
      </c>
      <c r="FC17">
        <v>40</v>
      </c>
      <c r="FD17">
        <v>69</v>
      </c>
      <c r="FE17">
        <v>55</v>
      </c>
      <c r="FF17">
        <v>42</v>
      </c>
      <c r="FG17">
        <v>132</v>
      </c>
      <c r="FH17">
        <v>120</v>
      </c>
      <c r="FI17">
        <v>105</v>
      </c>
      <c r="FJ17">
        <v>149</v>
      </c>
      <c r="FK17">
        <v>138</v>
      </c>
      <c r="FL17">
        <v>120</v>
      </c>
      <c r="FM17">
        <v>154</v>
      </c>
      <c r="FN17">
        <v>142</v>
      </c>
      <c r="FO17">
        <v>126</v>
      </c>
      <c r="FP17">
        <v>157</v>
      </c>
      <c r="FQ17">
        <v>145</v>
      </c>
      <c r="FR17">
        <v>129</v>
      </c>
      <c r="FS17">
        <v>160</v>
      </c>
      <c r="FT17">
        <v>148</v>
      </c>
      <c r="FU17">
        <v>132</v>
      </c>
      <c r="FV17">
        <v>164</v>
      </c>
      <c r="FW17">
        <v>153</v>
      </c>
      <c r="FX17">
        <v>136</v>
      </c>
      <c r="FY17">
        <v>168</v>
      </c>
      <c r="FZ17">
        <v>156</v>
      </c>
      <c r="GA17">
        <v>140</v>
      </c>
      <c r="GB17">
        <v>172</v>
      </c>
      <c r="GC17">
        <v>161</v>
      </c>
      <c r="GD17">
        <v>146</v>
      </c>
      <c r="GE17">
        <v>180</v>
      </c>
      <c r="GF17">
        <v>175</v>
      </c>
      <c r="GG17">
        <v>161</v>
      </c>
      <c r="GH17">
        <v>188</v>
      </c>
      <c r="GI17">
        <v>186</v>
      </c>
      <c r="GJ17">
        <v>184</v>
      </c>
      <c r="GK17">
        <v>195</v>
      </c>
      <c r="GL17">
        <v>195</v>
      </c>
      <c r="GM17">
        <v>194</v>
      </c>
      <c r="GN17">
        <v>210</v>
      </c>
      <c r="GO17">
        <v>209</v>
      </c>
      <c r="GP17">
        <v>212</v>
      </c>
      <c r="GQ17">
        <v>207</v>
      </c>
      <c r="GR17">
        <v>204</v>
      </c>
      <c r="GS17">
        <v>207</v>
      </c>
      <c r="GT17">
        <v>195</v>
      </c>
      <c r="GU17">
        <v>189</v>
      </c>
      <c r="GV17">
        <v>189</v>
      </c>
      <c r="GW17">
        <v>194</v>
      </c>
      <c r="GX17">
        <v>188</v>
      </c>
      <c r="GY17">
        <v>188</v>
      </c>
      <c r="GZ17">
        <v>191</v>
      </c>
      <c r="HA17">
        <v>184</v>
      </c>
      <c r="HB17">
        <v>185</v>
      </c>
      <c r="HC17">
        <v>175</v>
      </c>
      <c r="HD17">
        <v>171</v>
      </c>
      <c r="HE17">
        <v>168</v>
      </c>
      <c r="HF17">
        <v>130</v>
      </c>
      <c r="HG17">
        <v>130</v>
      </c>
      <c r="HH17">
        <v>137</v>
      </c>
      <c r="HI17">
        <v>119</v>
      </c>
      <c r="HJ17">
        <v>131</v>
      </c>
      <c r="HK17">
        <v>151</v>
      </c>
      <c r="HL17">
        <v>160</v>
      </c>
      <c r="HM17">
        <v>164</v>
      </c>
      <c r="HN17">
        <v>178</v>
      </c>
    </row>
    <row r="18" spans="1:222" ht="4.5" customHeight="1">
      <c r="A18">
        <v>92</v>
      </c>
      <c r="B18">
        <v>111</v>
      </c>
      <c r="C18">
        <v>100</v>
      </c>
      <c r="D18">
        <v>106</v>
      </c>
      <c r="E18">
        <v>125</v>
      </c>
      <c r="F18">
        <v>110</v>
      </c>
      <c r="G18">
        <v>104</v>
      </c>
      <c r="H18">
        <v>130</v>
      </c>
      <c r="I18">
        <v>109</v>
      </c>
      <c r="J18">
        <v>113</v>
      </c>
      <c r="K18">
        <v>141</v>
      </c>
      <c r="L18">
        <v>117</v>
      </c>
      <c r="M18">
        <v>127</v>
      </c>
      <c r="N18">
        <v>154</v>
      </c>
      <c r="O18">
        <v>128</v>
      </c>
      <c r="P18">
        <v>135</v>
      </c>
      <c r="Q18">
        <v>163</v>
      </c>
      <c r="R18">
        <v>137</v>
      </c>
      <c r="S18">
        <v>137</v>
      </c>
      <c r="T18">
        <v>164</v>
      </c>
      <c r="U18">
        <v>129</v>
      </c>
      <c r="V18">
        <v>148</v>
      </c>
      <c r="W18">
        <v>172</v>
      </c>
      <c r="X18">
        <v>143</v>
      </c>
      <c r="Y18">
        <v>183</v>
      </c>
      <c r="Z18">
        <v>191</v>
      </c>
      <c r="AA18">
        <v>167</v>
      </c>
      <c r="AB18">
        <v>214</v>
      </c>
      <c r="AC18">
        <v>196</v>
      </c>
      <c r="AD18">
        <v>163</v>
      </c>
      <c r="AE18">
        <v>223</v>
      </c>
      <c r="AF18">
        <v>189</v>
      </c>
      <c r="AG18">
        <v>152</v>
      </c>
      <c r="AH18">
        <v>218</v>
      </c>
      <c r="AI18">
        <v>182</v>
      </c>
      <c r="AJ18">
        <v>144</v>
      </c>
      <c r="AK18">
        <v>182</v>
      </c>
      <c r="AL18">
        <v>145</v>
      </c>
      <c r="AM18">
        <v>101</v>
      </c>
      <c r="AN18">
        <v>148</v>
      </c>
      <c r="AO18">
        <v>97</v>
      </c>
      <c r="AP18">
        <v>60</v>
      </c>
      <c r="AQ18">
        <v>141</v>
      </c>
      <c r="AR18">
        <v>81</v>
      </c>
      <c r="AS18">
        <v>48</v>
      </c>
      <c r="AT18">
        <v>133</v>
      </c>
      <c r="AU18">
        <v>75</v>
      </c>
      <c r="AV18">
        <v>49</v>
      </c>
      <c r="AW18">
        <v>115</v>
      </c>
      <c r="AX18">
        <v>62</v>
      </c>
      <c r="AY18">
        <v>40</v>
      </c>
      <c r="AZ18">
        <v>110</v>
      </c>
      <c r="BA18">
        <v>62</v>
      </c>
      <c r="BB18">
        <v>44</v>
      </c>
      <c r="BC18">
        <v>108</v>
      </c>
      <c r="BD18">
        <v>59</v>
      </c>
      <c r="BE18">
        <v>48</v>
      </c>
      <c r="BF18">
        <v>88</v>
      </c>
      <c r="BG18">
        <v>44</v>
      </c>
      <c r="BH18">
        <v>39</v>
      </c>
      <c r="BI18">
        <v>70</v>
      </c>
      <c r="BJ18">
        <v>36</v>
      </c>
      <c r="BK18">
        <v>36</v>
      </c>
      <c r="BL18">
        <v>89</v>
      </c>
      <c r="BM18">
        <v>51</v>
      </c>
      <c r="BN18">
        <v>48</v>
      </c>
      <c r="BO18">
        <v>94</v>
      </c>
      <c r="BP18">
        <v>59</v>
      </c>
      <c r="BQ18">
        <v>55</v>
      </c>
      <c r="BR18">
        <v>79</v>
      </c>
      <c r="BS18">
        <v>50</v>
      </c>
      <c r="BT18">
        <v>50</v>
      </c>
      <c r="BU18">
        <v>92</v>
      </c>
      <c r="BV18">
        <v>59</v>
      </c>
      <c r="BW18">
        <v>56</v>
      </c>
      <c r="BX18">
        <v>120</v>
      </c>
      <c r="BY18">
        <v>86</v>
      </c>
      <c r="BZ18">
        <v>77</v>
      </c>
      <c r="CA18">
        <v>142</v>
      </c>
      <c r="CB18">
        <v>108</v>
      </c>
      <c r="CC18">
        <v>92</v>
      </c>
      <c r="CD18">
        <v>153</v>
      </c>
      <c r="CE18">
        <v>117</v>
      </c>
      <c r="CF18">
        <v>98</v>
      </c>
      <c r="CG18">
        <v>157</v>
      </c>
      <c r="CH18">
        <v>118</v>
      </c>
      <c r="CI18">
        <v>101</v>
      </c>
      <c r="CJ18">
        <v>149</v>
      </c>
      <c r="CK18">
        <v>106</v>
      </c>
      <c r="CL18">
        <v>89</v>
      </c>
      <c r="CM18">
        <v>156</v>
      </c>
      <c r="CN18">
        <v>109</v>
      </c>
      <c r="CO18">
        <v>85</v>
      </c>
      <c r="CP18">
        <v>166</v>
      </c>
      <c r="CQ18">
        <v>118</v>
      </c>
      <c r="CR18">
        <v>89</v>
      </c>
      <c r="CS18">
        <v>157</v>
      </c>
      <c r="CT18">
        <v>110</v>
      </c>
      <c r="CU18">
        <v>84</v>
      </c>
      <c r="CV18">
        <v>148</v>
      </c>
      <c r="CW18">
        <v>102</v>
      </c>
      <c r="CX18">
        <v>80</v>
      </c>
      <c r="CY18">
        <v>128</v>
      </c>
      <c r="CZ18">
        <v>81</v>
      </c>
      <c r="DA18">
        <v>63</v>
      </c>
      <c r="DB18">
        <v>124</v>
      </c>
      <c r="DC18">
        <v>81</v>
      </c>
      <c r="DD18">
        <v>60</v>
      </c>
      <c r="DE18">
        <v>124</v>
      </c>
      <c r="DF18">
        <v>84</v>
      </c>
      <c r="DG18">
        <v>66</v>
      </c>
      <c r="DH18">
        <v>107</v>
      </c>
      <c r="DI18">
        <v>69</v>
      </c>
      <c r="DJ18">
        <v>55</v>
      </c>
      <c r="DK18">
        <v>94</v>
      </c>
      <c r="DL18">
        <v>52</v>
      </c>
      <c r="DM18">
        <v>44</v>
      </c>
      <c r="DN18">
        <v>110</v>
      </c>
      <c r="DO18">
        <v>63</v>
      </c>
      <c r="DP18">
        <v>48</v>
      </c>
      <c r="DQ18">
        <v>118</v>
      </c>
      <c r="DR18">
        <v>71</v>
      </c>
      <c r="DS18">
        <v>50</v>
      </c>
      <c r="DT18">
        <v>118</v>
      </c>
      <c r="DU18">
        <v>65</v>
      </c>
      <c r="DV18">
        <v>44</v>
      </c>
      <c r="DW18">
        <v>135</v>
      </c>
      <c r="DX18">
        <v>80</v>
      </c>
      <c r="DY18">
        <v>45</v>
      </c>
      <c r="DZ18">
        <v>170</v>
      </c>
      <c r="EA18">
        <v>118</v>
      </c>
      <c r="EB18">
        <v>80</v>
      </c>
      <c r="EC18">
        <v>192</v>
      </c>
      <c r="ED18">
        <v>144</v>
      </c>
      <c r="EE18">
        <v>101</v>
      </c>
      <c r="EF18">
        <v>220</v>
      </c>
      <c r="EG18">
        <v>175</v>
      </c>
      <c r="EH18">
        <v>131</v>
      </c>
      <c r="EI18">
        <v>248</v>
      </c>
      <c r="EJ18">
        <v>206</v>
      </c>
      <c r="EK18">
        <v>163</v>
      </c>
      <c r="EL18">
        <v>226</v>
      </c>
      <c r="EM18">
        <v>184</v>
      </c>
      <c r="EN18">
        <v>142</v>
      </c>
      <c r="EO18">
        <v>210</v>
      </c>
      <c r="EP18">
        <v>166</v>
      </c>
      <c r="EQ18">
        <v>124</v>
      </c>
      <c r="ER18">
        <v>224</v>
      </c>
      <c r="ES18">
        <v>183</v>
      </c>
      <c r="ET18">
        <v>135</v>
      </c>
      <c r="EU18">
        <v>207</v>
      </c>
      <c r="EV18">
        <v>178</v>
      </c>
      <c r="EW18">
        <v>144</v>
      </c>
      <c r="EX18">
        <v>133</v>
      </c>
      <c r="EY18">
        <v>116</v>
      </c>
      <c r="EZ18">
        <v>98</v>
      </c>
      <c r="FA18">
        <v>70</v>
      </c>
      <c r="FB18">
        <v>53</v>
      </c>
      <c r="FC18">
        <v>43</v>
      </c>
      <c r="FD18">
        <v>80</v>
      </c>
      <c r="FE18">
        <v>64</v>
      </c>
      <c r="FF18">
        <v>51</v>
      </c>
      <c r="FG18">
        <v>146</v>
      </c>
      <c r="FH18">
        <v>134</v>
      </c>
      <c r="FI18">
        <v>119</v>
      </c>
      <c r="FJ18">
        <v>158</v>
      </c>
      <c r="FK18">
        <v>147</v>
      </c>
      <c r="FL18">
        <v>129</v>
      </c>
      <c r="FM18">
        <v>163</v>
      </c>
      <c r="FN18">
        <v>151</v>
      </c>
      <c r="FO18">
        <v>135</v>
      </c>
      <c r="FP18">
        <v>166</v>
      </c>
      <c r="FQ18">
        <v>154</v>
      </c>
      <c r="FR18">
        <v>138</v>
      </c>
      <c r="FS18">
        <v>169</v>
      </c>
      <c r="FT18">
        <v>159</v>
      </c>
      <c r="FU18">
        <v>143</v>
      </c>
      <c r="FV18">
        <v>172</v>
      </c>
      <c r="FW18">
        <v>164</v>
      </c>
      <c r="FX18">
        <v>149</v>
      </c>
      <c r="FY18">
        <v>175</v>
      </c>
      <c r="FZ18">
        <v>168</v>
      </c>
      <c r="GA18">
        <v>152</v>
      </c>
      <c r="GB18">
        <v>180</v>
      </c>
      <c r="GC18">
        <v>172</v>
      </c>
      <c r="GD18">
        <v>160</v>
      </c>
      <c r="GE18">
        <v>186</v>
      </c>
      <c r="GF18">
        <v>183</v>
      </c>
      <c r="GG18">
        <v>172</v>
      </c>
      <c r="GH18">
        <v>193</v>
      </c>
      <c r="GI18">
        <v>194</v>
      </c>
      <c r="GJ18">
        <v>194</v>
      </c>
      <c r="GK18">
        <v>200</v>
      </c>
      <c r="GL18">
        <v>199</v>
      </c>
      <c r="GM18">
        <v>202</v>
      </c>
      <c r="GN18">
        <v>216</v>
      </c>
      <c r="GO18">
        <v>215</v>
      </c>
      <c r="GP18">
        <v>221</v>
      </c>
      <c r="GQ18">
        <v>204</v>
      </c>
      <c r="GR18">
        <v>201</v>
      </c>
      <c r="GS18">
        <v>205</v>
      </c>
      <c r="GT18">
        <v>196</v>
      </c>
      <c r="GU18">
        <v>190</v>
      </c>
      <c r="GV18">
        <v>190</v>
      </c>
      <c r="GW18">
        <v>197</v>
      </c>
      <c r="GX18">
        <v>191</v>
      </c>
      <c r="GY18">
        <v>191</v>
      </c>
      <c r="GZ18">
        <v>189</v>
      </c>
      <c r="HA18">
        <v>184</v>
      </c>
      <c r="HB18">
        <v>187</v>
      </c>
      <c r="HC18">
        <v>169</v>
      </c>
      <c r="HD18">
        <v>167</v>
      </c>
      <c r="HE18">
        <v>167</v>
      </c>
      <c r="HF18">
        <v>122</v>
      </c>
      <c r="HG18">
        <v>125</v>
      </c>
      <c r="HH18">
        <v>135</v>
      </c>
      <c r="HI18">
        <v>127</v>
      </c>
      <c r="HJ18">
        <v>138</v>
      </c>
      <c r="HK18">
        <v>158</v>
      </c>
      <c r="HL18">
        <v>168</v>
      </c>
      <c r="HM18">
        <v>169</v>
      </c>
      <c r="HN18">
        <v>181</v>
      </c>
    </row>
    <row r="19" spans="1:222" ht="4.5" customHeight="1">
      <c r="A19">
        <v>69</v>
      </c>
      <c r="B19">
        <v>96</v>
      </c>
      <c r="C19">
        <v>86</v>
      </c>
      <c r="D19">
        <v>71</v>
      </c>
      <c r="E19">
        <v>96</v>
      </c>
      <c r="F19">
        <v>78</v>
      </c>
      <c r="G19">
        <v>92</v>
      </c>
      <c r="H19">
        <v>119</v>
      </c>
      <c r="I19">
        <v>103</v>
      </c>
      <c r="J19">
        <v>78</v>
      </c>
      <c r="K19">
        <v>109</v>
      </c>
      <c r="L19">
        <v>100</v>
      </c>
      <c r="M19">
        <v>93</v>
      </c>
      <c r="N19">
        <v>119</v>
      </c>
      <c r="O19">
        <v>108</v>
      </c>
      <c r="P19">
        <v>102</v>
      </c>
      <c r="Q19">
        <v>123</v>
      </c>
      <c r="R19">
        <v>108</v>
      </c>
      <c r="S19">
        <v>100</v>
      </c>
      <c r="T19">
        <v>123</v>
      </c>
      <c r="U19">
        <v>103</v>
      </c>
      <c r="V19">
        <v>113</v>
      </c>
      <c r="W19">
        <v>135</v>
      </c>
      <c r="X19">
        <v>114</v>
      </c>
      <c r="Y19">
        <v>172</v>
      </c>
      <c r="Z19">
        <v>171</v>
      </c>
      <c r="AA19">
        <v>144</v>
      </c>
      <c r="AB19">
        <v>210</v>
      </c>
      <c r="AC19">
        <v>181</v>
      </c>
      <c r="AD19">
        <v>148</v>
      </c>
      <c r="AE19">
        <v>211</v>
      </c>
      <c r="AF19">
        <v>175</v>
      </c>
      <c r="AG19">
        <v>138</v>
      </c>
      <c r="AH19">
        <v>211</v>
      </c>
      <c r="AI19">
        <v>176</v>
      </c>
      <c r="AJ19">
        <v>136</v>
      </c>
      <c r="AK19">
        <v>197</v>
      </c>
      <c r="AL19">
        <v>161</v>
      </c>
      <c r="AM19">
        <v>121</v>
      </c>
      <c r="AN19">
        <v>166</v>
      </c>
      <c r="AO19">
        <v>117</v>
      </c>
      <c r="AP19">
        <v>83</v>
      </c>
      <c r="AQ19">
        <v>134</v>
      </c>
      <c r="AR19">
        <v>81</v>
      </c>
      <c r="AS19">
        <v>50</v>
      </c>
      <c r="AT19">
        <v>113</v>
      </c>
      <c r="AU19">
        <v>61</v>
      </c>
      <c r="AV19">
        <v>45</v>
      </c>
      <c r="AW19">
        <v>102</v>
      </c>
      <c r="AX19">
        <v>53</v>
      </c>
      <c r="AY19">
        <v>41</v>
      </c>
      <c r="AZ19">
        <v>101</v>
      </c>
      <c r="BA19">
        <v>58</v>
      </c>
      <c r="BB19">
        <v>51</v>
      </c>
      <c r="BC19">
        <v>86</v>
      </c>
      <c r="BD19">
        <v>49</v>
      </c>
      <c r="BE19">
        <v>46</v>
      </c>
      <c r="BF19">
        <v>73</v>
      </c>
      <c r="BG19">
        <v>39</v>
      </c>
      <c r="BH19">
        <v>43</v>
      </c>
      <c r="BI19">
        <v>59</v>
      </c>
      <c r="BJ19">
        <v>31</v>
      </c>
      <c r="BK19">
        <v>32</v>
      </c>
      <c r="BL19">
        <v>90</v>
      </c>
      <c r="BM19">
        <v>57</v>
      </c>
      <c r="BN19">
        <v>56</v>
      </c>
      <c r="BO19">
        <v>110</v>
      </c>
      <c r="BP19">
        <v>78</v>
      </c>
      <c r="BQ19">
        <v>72</v>
      </c>
      <c r="BR19">
        <v>101</v>
      </c>
      <c r="BS19">
        <v>68</v>
      </c>
      <c r="BT19">
        <v>68</v>
      </c>
      <c r="BU19">
        <v>99</v>
      </c>
      <c r="BV19">
        <v>65</v>
      </c>
      <c r="BW19">
        <v>66</v>
      </c>
      <c r="BX19">
        <v>115</v>
      </c>
      <c r="BY19">
        <v>78</v>
      </c>
      <c r="BZ19">
        <v>73</v>
      </c>
      <c r="CA19">
        <v>126</v>
      </c>
      <c r="CB19">
        <v>84</v>
      </c>
      <c r="CC19">
        <v>73</v>
      </c>
      <c r="CD19">
        <v>139</v>
      </c>
      <c r="CE19">
        <v>97</v>
      </c>
      <c r="CF19">
        <v>80</v>
      </c>
      <c r="CG19">
        <v>151</v>
      </c>
      <c r="CH19">
        <v>107</v>
      </c>
      <c r="CI19">
        <v>87</v>
      </c>
      <c r="CJ19">
        <v>148</v>
      </c>
      <c r="CK19">
        <v>101</v>
      </c>
      <c r="CL19">
        <v>80</v>
      </c>
      <c r="CM19">
        <v>142</v>
      </c>
      <c r="CN19">
        <v>92</v>
      </c>
      <c r="CO19">
        <v>70</v>
      </c>
      <c r="CP19">
        <v>146</v>
      </c>
      <c r="CQ19">
        <v>96</v>
      </c>
      <c r="CR19">
        <v>71</v>
      </c>
      <c r="CS19">
        <v>143</v>
      </c>
      <c r="CT19">
        <v>96</v>
      </c>
      <c r="CU19">
        <v>74</v>
      </c>
      <c r="CV19">
        <v>128</v>
      </c>
      <c r="CW19">
        <v>85</v>
      </c>
      <c r="CX19">
        <v>69</v>
      </c>
      <c r="CY19">
        <v>106</v>
      </c>
      <c r="CZ19">
        <v>66</v>
      </c>
      <c r="DA19">
        <v>56</v>
      </c>
      <c r="DB19">
        <v>80</v>
      </c>
      <c r="DC19">
        <v>44</v>
      </c>
      <c r="DD19">
        <v>41</v>
      </c>
      <c r="DE19">
        <v>60</v>
      </c>
      <c r="DF19">
        <v>31</v>
      </c>
      <c r="DG19">
        <v>29</v>
      </c>
      <c r="DH19">
        <v>53</v>
      </c>
      <c r="DI19">
        <v>27</v>
      </c>
      <c r="DJ19">
        <v>27</v>
      </c>
      <c r="DK19">
        <v>52</v>
      </c>
      <c r="DL19">
        <v>28</v>
      </c>
      <c r="DM19">
        <v>26</v>
      </c>
      <c r="DN19">
        <v>69</v>
      </c>
      <c r="DO19">
        <v>33</v>
      </c>
      <c r="DP19">
        <v>29</v>
      </c>
      <c r="DQ19">
        <v>86</v>
      </c>
      <c r="DR19">
        <v>37</v>
      </c>
      <c r="DS19">
        <v>31</v>
      </c>
      <c r="DT19">
        <v>102</v>
      </c>
      <c r="DU19">
        <v>48</v>
      </c>
      <c r="DV19">
        <v>33</v>
      </c>
      <c r="DW19">
        <v>139</v>
      </c>
      <c r="DX19">
        <v>83</v>
      </c>
      <c r="DY19">
        <v>56</v>
      </c>
      <c r="DZ19">
        <v>158</v>
      </c>
      <c r="EA19">
        <v>108</v>
      </c>
      <c r="EB19">
        <v>71</v>
      </c>
      <c r="EC19">
        <v>185</v>
      </c>
      <c r="ED19">
        <v>136</v>
      </c>
      <c r="EE19">
        <v>95</v>
      </c>
      <c r="EF19">
        <v>191</v>
      </c>
      <c r="EG19">
        <v>143</v>
      </c>
      <c r="EH19">
        <v>100</v>
      </c>
      <c r="EI19">
        <v>242</v>
      </c>
      <c r="EJ19">
        <v>200</v>
      </c>
      <c r="EK19">
        <v>157</v>
      </c>
      <c r="EL19">
        <v>246</v>
      </c>
      <c r="EM19">
        <v>209</v>
      </c>
      <c r="EN19">
        <v>172</v>
      </c>
      <c r="EO19">
        <v>248</v>
      </c>
      <c r="EP19">
        <v>215</v>
      </c>
      <c r="EQ19">
        <v>177</v>
      </c>
      <c r="ER19">
        <v>230</v>
      </c>
      <c r="ES19">
        <v>194</v>
      </c>
      <c r="ET19">
        <v>156</v>
      </c>
      <c r="EU19">
        <v>223</v>
      </c>
      <c r="EV19">
        <v>189</v>
      </c>
      <c r="EW19">
        <v>156</v>
      </c>
      <c r="EX19">
        <v>132</v>
      </c>
      <c r="EY19">
        <v>113</v>
      </c>
      <c r="EZ19">
        <v>95</v>
      </c>
      <c r="FA19">
        <v>81</v>
      </c>
      <c r="FB19">
        <v>64</v>
      </c>
      <c r="FC19">
        <v>51</v>
      </c>
      <c r="FD19">
        <v>92</v>
      </c>
      <c r="FE19">
        <v>78</v>
      </c>
      <c r="FF19">
        <v>62</v>
      </c>
      <c r="FG19">
        <v>160</v>
      </c>
      <c r="FH19">
        <v>148</v>
      </c>
      <c r="FI19">
        <v>132</v>
      </c>
      <c r="FJ19">
        <v>167</v>
      </c>
      <c r="FK19">
        <v>155</v>
      </c>
      <c r="FL19">
        <v>139</v>
      </c>
      <c r="FM19">
        <v>171</v>
      </c>
      <c r="FN19">
        <v>162</v>
      </c>
      <c r="FO19">
        <v>145</v>
      </c>
      <c r="FP19">
        <v>173</v>
      </c>
      <c r="FQ19">
        <v>164</v>
      </c>
      <c r="FR19">
        <v>147</v>
      </c>
      <c r="FS19">
        <v>175</v>
      </c>
      <c r="FT19">
        <v>166</v>
      </c>
      <c r="FU19">
        <v>149</v>
      </c>
      <c r="FV19">
        <v>175</v>
      </c>
      <c r="FW19">
        <v>170</v>
      </c>
      <c r="FX19">
        <v>152</v>
      </c>
      <c r="FY19">
        <v>178</v>
      </c>
      <c r="FZ19">
        <v>175</v>
      </c>
      <c r="GA19">
        <v>160</v>
      </c>
      <c r="GB19">
        <v>182</v>
      </c>
      <c r="GC19">
        <v>182</v>
      </c>
      <c r="GD19">
        <v>172</v>
      </c>
      <c r="GE19">
        <v>189</v>
      </c>
      <c r="GF19">
        <v>190</v>
      </c>
      <c r="GG19">
        <v>184</v>
      </c>
      <c r="GH19">
        <v>197</v>
      </c>
      <c r="GI19">
        <v>198</v>
      </c>
      <c r="GJ19">
        <v>196</v>
      </c>
      <c r="GK19">
        <v>201</v>
      </c>
      <c r="GL19">
        <v>202</v>
      </c>
      <c r="GM19">
        <v>206</v>
      </c>
      <c r="GN19">
        <v>222</v>
      </c>
      <c r="GO19">
        <v>220</v>
      </c>
      <c r="GP19">
        <v>225</v>
      </c>
      <c r="GQ19">
        <v>201</v>
      </c>
      <c r="GR19">
        <v>197</v>
      </c>
      <c r="GS19">
        <v>200</v>
      </c>
      <c r="GT19">
        <v>195</v>
      </c>
      <c r="GU19">
        <v>191</v>
      </c>
      <c r="GV19">
        <v>192</v>
      </c>
      <c r="GW19">
        <v>195</v>
      </c>
      <c r="GX19">
        <v>191</v>
      </c>
      <c r="GY19">
        <v>192</v>
      </c>
      <c r="GZ19">
        <v>190</v>
      </c>
      <c r="HA19">
        <v>184</v>
      </c>
      <c r="HB19">
        <v>189</v>
      </c>
      <c r="HC19">
        <v>165</v>
      </c>
      <c r="HD19">
        <v>160</v>
      </c>
      <c r="HE19">
        <v>163</v>
      </c>
      <c r="HF19">
        <v>116</v>
      </c>
      <c r="HG19">
        <v>120</v>
      </c>
      <c r="HH19">
        <v>132</v>
      </c>
      <c r="HI19">
        <v>136</v>
      </c>
      <c r="HJ19">
        <v>145</v>
      </c>
      <c r="HK19">
        <v>165</v>
      </c>
      <c r="HL19">
        <v>171</v>
      </c>
      <c r="HM19">
        <v>172</v>
      </c>
      <c r="HN19">
        <v>179</v>
      </c>
    </row>
    <row r="20" spans="1:222" ht="4.5" customHeight="1">
      <c r="A20">
        <v>78</v>
      </c>
      <c r="B20">
        <v>108</v>
      </c>
      <c r="C20">
        <v>101</v>
      </c>
      <c r="D20">
        <v>83</v>
      </c>
      <c r="E20">
        <v>114</v>
      </c>
      <c r="F20">
        <v>98</v>
      </c>
      <c r="G20">
        <v>90</v>
      </c>
      <c r="H20">
        <v>118</v>
      </c>
      <c r="I20">
        <v>104</v>
      </c>
      <c r="J20">
        <v>88</v>
      </c>
      <c r="K20">
        <v>117</v>
      </c>
      <c r="L20">
        <v>111</v>
      </c>
      <c r="M20">
        <v>69</v>
      </c>
      <c r="N20">
        <v>89</v>
      </c>
      <c r="O20">
        <v>85</v>
      </c>
      <c r="P20">
        <v>73</v>
      </c>
      <c r="Q20">
        <v>82</v>
      </c>
      <c r="R20">
        <v>75</v>
      </c>
      <c r="S20">
        <v>92</v>
      </c>
      <c r="T20">
        <v>101</v>
      </c>
      <c r="U20">
        <v>90</v>
      </c>
      <c r="V20">
        <v>95</v>
      </c>
      <c r="W20">
        <v>104</v>
      </c>
      <c r="X20">
        <v>86</v>
      </c>
      <c r="Y20">
        <v>172</v>
      </c>
      <c r="Z20">
        <v>161</v>
      </c>
      <c r="AA20">
        <v>135</v>
      </c>
      <c r="AB20">
        <v>226</v>
      </c>
      <c r="AC20">
        <v>197</v>
      </c>
      <c r="AD20">
        <v>168</v>
      </c>
      <c r="AE20">
        <v>232</v>
      </c>
      <c r="AF20">
        <v>197</v>
      </c>
      <c r="AG20">
        <v>163</v>
      </c>
      <c r="AH20">
        <v>223</v>
      </c>
      <c r="AI20">
        <v>188</v>
      </c>
      <c r="AJ20">
        <v>152</v>
      </c>
      <c r="AK20">
        <v>207</v>
      </c>
      <c r="AL20">
        <v>172</v>
      </c>
      <c r="AM20">
        <v>133</v>
      </c>
      <c r="AN20">
        <v>188</v>
      </c>
      <c r="AO20">
        <v>144</v>
      </c>
      <c r="AP20">
        <v>104</v>
      </c>
      <c r="AQ20">
        <v>137</v>
      </c>
      <c r="AR20">
        <v>91</v>
      </c>
      <c r="AS20">
        <v>63</v>
      </c>
      <c r="AT20">
        <v>98</v>
      </c>
      <c r="AU20">
        <v>52</v>
      </c>
      <c r="AV20">
        <v>41</v>
      </c>
      <c r="AW20">
        <v>87</v>
      </c>
      <c r="AX20">
        <v>46</v>
      </c>
      <c r="AY20">
        <v>38</v>
      </c>
      <c r="AZ20">
        <v>81</v>
      </c>
      <c r="BA20">
        <v>44</v>
      </c>
      <c r="BB20">
        <v>38</v>
      </c>
      <c r="BC20">
        <v>82</v>
      </c>
      <c r="BD20">
        <v>45</v>
      </c>
      <c r="BE20">
        <v>46</v>
      </c>
      <c r="BF20">
        <v>86</v>
      </c>
      <c r="BG20">
        <v>47</v>
      </c>
      <c r="BH20">
        <v>49</v>
      </c>
      <c r="BI20">
        <v>95</v>
      </c>
      <c r="BJ20">
        <v>61</v>
      </c>
      <c r="BK20">
        <v>58</v>
      </c>
      <c r="BL20">
        <v>100</v>
      </c>
      <c r="BM20">
        <v>61</v>
      </c>
      <c r="BN20">
        <v>57</v>
      </c>
      <c r="BO20">
        <v>118</v>
      </c>
      <c r="BP20">
        <v>76</v>
      </c>
      <c r="BQ20">
        <v>75</v>
      </c>
      <c r="BR20">
        <v>130</v>
      </c>
      <c r="BS20">
        <v>89</v>
      </c>
      <c r="BT20">
        <v>82</v>
      </c>
      <c r="BU20">
        <v>129</v>
      </c>
      <c r="BV20">
        <v>90</v>
      </c>
      <c r="BW20">
        <v>77</v>
      </c>
      <c r="BX20">
        <v>122</v>
      </c>
      <c r="BY20">
        <v>80</v>
      </c>
      <c r="BZ20">
        <v>68</v>
      </c>
      <c r="CA20">
        <v>116</v>
      </c>
      <c r="CB20">
        <v>66</v>
      </c>
      <c r="CC20">
        <v>60</v>
      </c>
      <c r="CD20">
        <v>108</v>
      </c>
      <c r="CE20">
        <v>58</v>
      </c>
      <c r="CF20">
        <v>55</v>
      </c>
      <c r="CG20">
        <v>110</v>
      </c>
      <c r="CH20">
        <v>58</v>
      </c>
      <c r="CI20">
        <v>53</v>
      </c>
      <c r="CJ20">
        <v>115</v>
      </c>
      <c r="CK20">
        <v>60</v>
      </c>
      <c r="CL20">
        <v>53</v>
      </c>
      <c r="CM20">
        <v>118</v>
      </c>
      <c r="CN20">
        <v>63</v>
      </c>
      <c r="CO20">
        <v>55</v>
      </c>
      <c r="CP20">
        <v>123</v>
      </c>
      <c r="CQ20">
        <v>69</v>
      </c>
      <c r="CR20">
        <v>57</v>
      </c>
      <c r="CS20">
        <v>120</v>
      </c>
      <c r="CT20">
        <v>70</v>
      </c>
      <c r="CU20">
        <v>55</v>
      </c>
      <c r="CV20">
        <v>117</v>
      </c>
      <c r="CW20">
        <v>70</v>
      </c>
      <c r="CX20">
        <v>59</v>
      </c>
      <c r="CY20">
        <v>107</v>
      </c>
      <c r="CZ20">
        <v>62</v>
      </c>
      <c r="DA20">
        <v>56</v>
      </c>
      <c r="DB20">
        <v>101</v>
      </c>
      <c r="DC20">
        <v>53</v>
      </c>
      <c r="DD20">
        <v>55</v>
      </c>
      <c r="DE20">
        <v>84</v>
      </c>
      <c r="DF20">
        <v>42</v>
      </c>
      <c r="DG20">
        <v>46</v>
      </c>
      <c r="DH20">
        <v>65</v>
      </c>
      <c r="DI20">
        <v>30</v>
      </c>
      <c r="DJ20">
        <v>33</v>
      </c>
      <c r="DK20">
        <v>51</v>
      </c>
      <c r="DL20">
        <v>26</v>
      </c>
      <c r="DM20">
        <v>27</v>
      </c>
      <c r="DN20">
        <v>59</v>
      </c>
      <c r="DO20">
        <v>33</v>
      </c>
      <c r="DP20">
        <v>32</v>
      </c>
      <c r="DQ20">
        <v>81</v>
      </c>
      <c r="DR20">
        <v>45</v>
      </c>
      <c r="DS20">
        <v>41</v>
      </c>
      <c r="DT20">
        <v>100</v>
      </c>
      <c r="DU20">
        <v>55</v>
      </c>
      <c r="DV20">
        <v>43</v>
      </c>
      <c r="DW20">
        <v>123</v>
      </c>
      <c r="DX20">
        <v>71</v>
      </c>
      <c r="DY20">
        <v>49</v>
      </c>
      <c r="DZ20">
        <v>147</v>
      </c>
      <c r="EA20">
        <v>97</v>
      </c>
      <c r="EB20">
        <v>63</v>
      </c>
      <c r="EC20">
        <v>170</v>
      </c>
      <c r="ED20">
        <v>120</v>
      </c>
      <c r="EE20">
        <v>83</v>
      </c>
      <c r="EF20">
        <v>178</v>
      </c>
      <c r="EG20">
        <v>131</v>
      </c>
      <c r="EH20">
        <v>90</v>
      </c>
      <c r="EI20">
        <v>221</v>
      </c>
      <c r="EJ20">
        <v>179</v>
      </c>
      <c r="EK20">
        <v>140</v>
      </c>
      <c r="EL20">
        <v>233</v>
      </c>
      <c r="EM20">
        <v>196</v>
      </c>
      <c r="EN20">
        <v>162</v>
      </c>
      <c r="EO20">
        <v>214</v>
      </c>
      <c r="EP20">
        <v>183</v>
      </c>
      <c r="EQ20">
        <v>147</v>
      </c>
      <c r="ER20">
        <v>250</v>
      </c>
      <c r="ES20">
        <v>223</v>
      </c>
      <c r="ET20">
        <v>186</v>
      </c>
      <c r="EU20">
        <v>234</v>
      </c>
      <c r="EV20">
        <v>209</v>
      </c>
      <c r="EW20">
        <v>173</v>
      </c>
      <c r="EX20">
        <v>173</v>
      </c>
      <c r="EY20">
        <v>155</v>
      </c>
      <c r="EZ20">
        <v>130</v>
      </c>
      <c r="FA20">
        <v>118</v>
      </c>
      <c r="FB20">
        <v>101</v>
      </c>
      <c r="FC20">
        <v>88</v>
      </c>
      <c r="FD20">
        <v>110</v>
      </c>
      <c r="FE20">
        <v>97</v>
      </c>
      <c r="FF20">
        <v>82</v>
      </c>
      <c r="FG20">
        <v>170</v>
      </c>
      <c r="FH20">
        <v>158</v>
      </c>
      <c r="FI20">
        <v>142</v>
      </c>
      <c r="FJ20">
        <v>176</v>
      </c>
      <c r="FK20">
        <v>164</v>
      </c>
      <c r="FL20">
        <v>148</v>
      </c>
      <c r="FM20">
        <v>176</v>
      </c>
      <c r="FN20">
        <v>167</v>
      </c>
      <c r="FO20">
        <v>150</v>
      </c>
      <c r="FP20">
        <v>179</v>
      </c>
      <c r="FQ20">
        <v>170</v>
      </c>
      <c r="FR20">
        <v>153</v>
      </c>
      <c r="FS20">
        <v>181</v>
      </c>
      <c r="FT20">
        <v>172</v>
      </c>
      <c r="FU20">
        <v>156</v>
      </c>
      <c r="FV20">
        <v>183</v>
      </c>
      <c r="FW20">
        <v>176</v>
      </c>
      <c r="FX20">
        <v>162</v>
      </c>
      <c r="FY20">
        <v>184</v>
      </c>
      <c r="FZ20">
        <v>182</v>
      </c>
      <c r="GA20">
        <v>169</v>
      </c>
      <c r="GB20">
        <v>187</v>
      </c>
      <c r="GC20">
        <v>188</v>
      </c>
      <c r="GD20">
        <v>181</v>
      </c>
      <c r="GE20">
        <v>194</v>
      </c>
      <c r="GF20">
        <v>194</v>
      </c>
      <c r="GG20">
        <v>192</v>
      </c>
      <c r="GH20">
        <v>199</v>
      </c>
      <c r="GI20">
        <v>200</v>
      </c>
      <c r="GJ20">
        <v>201</v>
      </c>
      <c r="GK20">
        <v>203</v>
      </c>
      <c r="GL20">
        <v>204</v>
      </c>
      <c r="GM20">
        <v>208</v>
      </c>
      <c r="GN20">
        <v>224</v>
      </c>
      <c r="GO20">
        <v>222</v>
      </c>
      <c r="GP20">
        <v>227</v>
      </c>
      <c r="GQ20">
        <v>196</v>
      </c>
      <c r="GR20">
        <v>192</v>
      </c>
      <c r="GS20">
        <v>196</v>
      </c>
      <c r="GT20">
        <v>195</v>
      </c>
      <c r="GU20">
        <v>191</v>
      </c>
      <c r="GV20">
        <v>192</v>
      </c>
      <c r="GW20">
        <v>195</v>
      </c>
      <c r="GX20">
        <v>191</v>
      </c>
      <c r="GY20">
        <v>192</v>
      </c>
      <c r="GZ20">
        <v>189</v>
      </c>
      <c r="HA20">
        <v>183</v>
      </c>
      <c r="HB20">
        <v>185</v>
      </c>
      <c r="HC20">
        <v>158</v>
      </c>
      <c r="HD20">
        <v>152</v>
      </c>
      <c r="HE20">
        <v>156</v>
      </c>
      <c r="HF20">
        <v>114</v>
      </c>
      <c r="HG20">
        <v>119</v>
      </c>
      <c r="HH20">
        <v>133</v>
      </c>
      <c r="HI20">
        <v>143</v>
      </c>
      <c r="HJ20">
        <v>152</v>
      </c>
      <c r="HK20">
        <v>172</v>
      </c>
      <c r="HL20">
        <v>174</v>
      </c>
      <c r="HM20">
        <v>172</v>
      </c>
      <c r="HN20">
        <v>179</v>
      </c>
    </row>
    <row r="21" spans="1:222" ht="4.5" customHeight="1">
      <c r="A21">
        <v>76</v>
      </c>
      <c r="B21">
        <v>107</v>
      </c>
      <c r="C21">
        <v>101</v>
      </c>
      <c r="D21">
        <v>80</v>
      </c>
      <c r="E21">
        <v>113</v>
      </c>
      <c r="F21">
        <v>101</v>
      </c>
      <c r="G21">
        <v>84</v>
      </c>
      <c r="H21">
        <v>113</v>
      </c>
      <c r="I21">
        <v>103</v>
      </c>
      <c r="J21">
        <v>90</v>
      </c>
      <c r="K21">
        <v>116</v>
      </c>
      <c r="L21">
        <v>109</v>
      </c>
      <c r="M21">
        <v>83</v>
      </c>
      <c r="N21">
        <v>99</v>
      </c>
      <c r="O21">
        <v>92</v>
      </c>
      <c r="P21">
        <v>77</v>
      </c>
      <c r="Q21">
        <v>81</v>
      </c>
      <c r="R21">
        <v>69</v>
      </c>
      <c r="S21">
        <v>90</v>
      </c>
      <c r="T21">
        <v>93</v>
      </c>
      <c r="U21">
        <v>83</v>
      </c>
      <c r="V21">
        <v>129</v>
      </c>
      <c r="W21">
        <v>131</v>
      </c>
      <c r="X21">
        <v>112</v>
      </c>
      <c r="Y21">
        <v>197</v>
      </c>
      <c r="Z21">
        <v>179</v>
      </c>
      <c r="AA21">
        <v>146</v>
      </c>
      <c r="AB21">
        <v>221</v>
      </c>
      <c r="AC21">
        <v>191</v>
      </c>
      <c r="AD21">
        <v>154</v>
      </c>
      <c r="AE21">
        <v>228</v>
      </c>
      <c r="AF21">
        <v>194</v>
      </c>
      <c r="AG21">
        <v>155</v>
      </c>
      <c r="AH21">
        <v>231</v>
      </c>
      <c r="AI21">
        <v>196</v>
      </c>
      <c r="AJ21">
        <v>160</v>
      </c>
      <c r="AK21">
        <v>212</v>
      </c>
      <c r="AL21">
        <v>179</v>
      </c>
      <c r="AM21">
        <v>140</v>
      </c>
      <c r="AN21">
        <v>177</v>
      </c>
      <c r="AO21">
        <v>138</v>
      </c>
      <c r="AP21">
        <v>96</v>
      </c>
      <c r="AQ21">
        <v>146</v>
      </c>
      <c r="AR21">
        <v>99</v>
      </c>
      <c r="AS21">
        <v>71</v>
      </c>
      <c r="AT21">
        <v>113</v>
      </c>
      <c r="AU21">
        <v>66</v>
      </c>
      <c r="AV21">
        <v>53</v>
      </c>
      <c r="AW21">
        <v>102</v>
      </c>
      <c r="AX21">
        <v>58</v>
      </c>
      <c r="AY21">
        <v>47</v>
      </c>
      <c r="AZ21">
        <v>109</v>
      </c>
      <c r="BA21">
        <v>67</v>
      </c>
      <c r="BB21">
        <v>59</v>
      </c>
      <c r="BC21">
        <v>93</v>
      </c>
      <c r="BD21">
        <v>49</v>
      </c>
      <c r="BE21">
        <v>48</v>
      </c>
      <c r="BF21">
        <v>102</v>
      </c>
      <c r="BG21">
        <v>58</v>
      </c>
      <c r="BH21">
        <v>58</v>
      </c>
      <c r="BI21">
        <v>122</v>
      </c>
      <c r="BJ21">
        <v>82</v>
      </c>
      <c r="BK21">
        <v>76</v>
      </c>
      <c r="BL21">
        <v>129</v>
      </c>
      <c r="BM21">
        <v>85</v>
      </c>
      <c r="BN21">
        <v>79</v>
      </c>
      <c r="BO21">
        <v>125</v>
      </c>
      <c r="BP21">
        <v>76</v>
      </c>
      <c r="BQ21">
        <v>70</v>
      </c>
      <c r="BR21">
        <v>126</v>
      </c>
      <c r="BS21">
        <v>78</v>
      </c>
      <c r="BT21">
        <v>73</v>
      </c>
      <c r="BU21">
        <v>131</v>
      </c>
      <c r="BV21">
        <v>85</v>
      </c>
      <c r="BW21">
        <v>83</v>
      </c>
      <c r="BX21">
        <v>123</v>
      </c>
      <c r="BY21">
        <v>74</v>
      </c>
      <c r="BZ21">
        <v>78</v>
      </c>
      <c r="CA21">
        <v>116</v>
      </c>
      <c r="CB21">
        <v>61</v>
      </c>
      <c r="CC21">
        <v>72</v>
      </c>
      <c r="CD21">
        <v>112</v>
      </c>
      <c r="CE21">
        <v>56</v>
      </c>
      <c r="CF21">
        <v>64</v>
      </c>
      <c r="CG21">
        <v>113</v>
      </c>
      <c r="CH21">
        <v>55</v>
      </c>
      <c r="CI21">
        <v>60</v>
      </c>
      <c r="CJ21">
        <v>114</v>
      </c>
      <c r="CK21">
        <v>54</v>
      </c>
      <c r="CL21">
        <v>57</v>
      </c>
      <c r="CM21">
        <v>119</v>
      </c>
      <c r="CN21">
        <v>60</v>
      </c>
      <c r="CO21">
        <v>63</v>
      </c>
      <c r="CP21">
        <v>126</v>
      </c>
      <c r="CQ21">
        <v>67</v>
      </c>
      <c r="CR21">
        <v>66</v>
      </c>
      <c r="CS21">
        <v>134</v>
      </c>
      <c r="CT21">
        <v>81</v>
      </c>
      <c r="CU21">
        <v>73</v>
      </c>
      <c r="CV21">
        <v>139</v>
      </c>
      <c r="CW21">
        <v>90</v>
      </c>
      <c r="CX21">
        <v>82</v>
      </c>
      <c r="CY21">
        <v>132</v>
      </c>
      <c r="CZ21">
        <v>83</v>
      </c>
      <c r="DA21">
        <v>80</v>
      </c>
      <c r="DB21">
        <v>120</v>
      </c>
      <c r="DC21">
        <v>66</v>
      </c>
      <c r="DD21">
        <v>61</v>
      </c>
      <c r="DE21">
        <v>114</v>
      </c>
      <c r="DF21">
        <v>62</v>
      </c>
      <c r="DG21">
        <v>58</v>
      </c>
      <c r="DH21">
        <v>100</v>
      </c>
      <c r="DI21">
        <v>50</v>
      </c>
      <c r="DJ21">
        <v>47</v>
      </c>
      <c r="DK21">
        <v>85</v>
      </c>
      <c r="DL21">
        <v>42</v>
      </c>
      <c r="DM21">
        <v>40</v>
      </c>
      <c r="DN21">
        <v>71</v>
      </c>
      <c r="DO21">
        <v>34</v>
      </c>
      <c r="DP21">
        <v>33</v>
      </c>
      <c r="DQ21">
        <v>73</v>
      </c>
      <c r="DR21">
        <v>40</v>
      </c>
      <c r="DS21">
        <v>37</v>
      </c>
      <c r="DT21">
        <v>92</v>
      </c>
      <c r="DU21">
        <v>52</v>
      </c>
      <c r="DV21">
        <v>42</v>
      </c>
      <c r="DW21">
        <v>143</v>
      </c>
      <c r="DX21">
        <v>96</v>
      </c>
      <c r="DY21">
        <v>76</v>
      </c>
      <c r="DZ21">
        <v>151</v>
      </c>
      <c r="EA21">
        <v>102</v>
      </c>
      <c r="EB21">
        <v>71</v>
      </c>
      <c r="EC21">
        <v>150</v>
      </c>
      <c r="ED21">
        <v>100</v>
      </c>
      <c r="EE21">
        <v>68</v>
      </c>
      <c r="EF21">
        <v>167</v>
      </c>
      <c r="EG21">
        <v>119</v>
      </c>
      <c r="EH21">
        <v>85</v>
      </c>
      <c r="EI21">
        <v>214</v>
      </c>
      <c r="EJ21">
        <v>171</v>
      </c>
      <c r="EK21">
        <v>137</v>
      </c>
      <c r="EL21">
        <v>244</v>
      </c>
      <c r="EM21">
        <v>206</v>
      </c>
      <c r="EN21">
        <v>174</v>
      </c>
      <c r="EO21">
        <v>197</v>
      </c>
      <c r="EP21">
        <v>151</v>
      </c>
      <c r="EQ21">
        <v>122</v>
      </c>
      <c r="ER21">
        <v>207</v>
      </c>
      <c r="ES21">
        <v>169</v>
      </c>
      <c r="ET21">
        <v>135</v>
      </c>
      <c r="EU21">
        <v>247</v>
      </c>
      <c r="EV21">
        <v>228</v>
      </c>
      <c r="EW21">
        <v>187</v>
      </c>
      <c r="EX21">
        <v>210</v>
      </c>
      <c r="EY21">
        <v>194</v>
      </c>
      <c r="EZ21">
        <v>167</v>
      </c>
      <c r="FA21">
        <v>127</v>
      </c>
      <c r="FB21">
        <v>113</v>
      </c>
      <c r="FC21">
        <v>99</v>
      </c>
      <c r="FD21">
        <v>141</v>
      </c>
      <c r="FE21">
        <v>130</v>
      </c>
      <c r="FF21">
        <v>114</v>
      </c>
      <c r="FG21">
        <v>180</v>
      </c>
      <c r="FH21">
        <v>169</v>
      </c>
      <c r="FI21">
        <v>153</v>
      </c>
      <c r="FJ21">
        <v>183</v>
      </c>
      <c r="FK21">
        <v>169</v>
      </c>
      <c r="FL21">
        <v>155</v>
      </c>
      <c r="FM21">
        <v>182</v>
      </c>
      <c r="FN21">
        <v>173</v>
      </c>
      <c r="FO21">
        <v>156</v>
      </c>
      <c r="FP21">
        <v>185</v>
      </c>
      <c r="FQ21">
        <v>176</v>
      </c>
      <c r="FR21">
        <v>161</v>
      </c>
      <c r="FS21">
        <v>186</v>
      </c>
      <c r="FT21">
        <v>178</v>
      </c>
      <c r="FU21">
        <v>164</v>
      </c>
      <c r="FV21">
        <v>187</v>
      </c>
      <c r="FW21">
        <v>182</v>
      </c>
      <c r="FX21">
        <v>171</v>
      </c>
      <c r="FY21">
        <v>189</v>
      </c>
      <c r="FZ21">
        <v>187</v>
      </c>
      <c r="GA21">
        <v>179</v>
      </c>
      <c r="GB21">
        <v>193</v>
      </c>
      <c r="GC21">
        <v>193</v>
      </c>
      <c r="GD21">
        <v>188</v>
      </c>
      <c r="GE21">
        <v>199</v>
      </c>
      <c r="GF21">
        <v>199</v>
      </c>
      <c r="GG21">
        <v>199</v>
      </c>
      <c r="GH21">
        <v>202</v>
      </c>
      <c r="GI21">
        <v>202</v>
      </c>
      <c r="GJ21">
        <v>205</v>
      </c>
      <c r="GK21">
        <v>207</v>
      </c>
      <c r="GL21">
        <v>208</v>
      </c>
      <c r="GM21">
        <v>213</v>
      </c>
      <c r="GN21">
        <v>223</v>
      </c>
      <c r="GO21">
        <v>221</v>
      </c>
      <c r="GP21">
        <v>226</v>
      </c>
      <c r="GQ21">
        <v>198</v>
      </c>
      <c r="GR21">
        <v>194</v>
      </c>
      <c r="GS21">
        <v>197</v>
      </c>
      <c r="GT21">
        <v>197</v>
      </c>
      <c r="GU21">
        <v>193</v>
      </c>
      <c r="GV21">
        <v>194</v>
      </c>
      <c r="GW21">
        <v>195</v>
      </c>
      <c r="GX21">
        <v>191</v>
      </c>
      <c r="GY21">
        <v>192</v>
      </c>
      <c r="GZ21">
        <v>186</v>
      </c>
      <c r="HA21">
        <v>179</v>
      </c>
      <c r="HB21">
        <v>179</v>
      </c>
      <c r="HC21">
        <v>148</v>
      </c>
      <c r="HD21">
        <v>143</v>
      </c>
      <c r="HE21">
        <v>147</v>
      </c>
      <c r="HF21">
        <v>115</v>
      </c>
      <c r="HG21">
        <v>123</v>
      </c>
      <c r="HH21">
        <v>140</v>
      </c>
      <c r="HI21">
        <v>150</v>
      </c>
      <c r="HJ21">
        <v>157</v>
      </c>
      <c r="HK21">
        <v>174</v>
      </c>
      <c r="HL21">
        <v>175</v>
      </c>
      <c r="HM21">
        <v>171</v>
      </c>
      <c r="HN21">
        <v>175</v>
      </c>
    </row>
    <row r="22" spans="1:222" ht="4.5" customHeight="1">
      <c r="A22">
        <v>52</v>
      </c>
      <c r="B22">
        <v>78</v>
      </c>
      <c r="C22">
        <v>74</v>
      </c>
      <c r="D22">
        <v>76</v>
      </c>
      <c r="E22">
        <v>106</v>
      </c>
      <c r="F22">
        <v>97</v>
      </c>
      <c r="G22">
        <v>60</v>
      </c>
      <c r="H22">
        <v>82</v>
      </c>
      <c r="I22">
        <v>76</v>
      </c>
      <c r="J22">
        <v>83</v>
      </c>
      <c r="K22">
        <v>101</v>
      </c>
      <c r="L22">
        <v>95</v>
      </c>
      <c r="M22">
        <v>98</v>
      </c>
      <c r="N22">
        <v>113</v>
      </c>
      <c r="O22">
        <v>104</v>
      </c>
      <c r="P22">
        <v>137</v>
      </c>
      <c r="Q22">
        <v>141</v>
      </c>
      <c r="R22">
        <v>123</v>
      </c>
      <c r="S22">
        <v>186</v>
      </c>
      <c r="T22">
        <v>177</v>
      </c>
      <c r="U22">
        <v>155</v>
      </c>
      <c r="V22">
        <v>214</v>
      </c>
      <c r="W22">
        <v>198</v>
      </c>
      <c r="X22">
        <v>168</v>
      </c>
      <c r="Y22">
        <v>213</v>
      </c>
      <c r="Z22">
        <v>182</v>
      </c>
      <c r="AA22">
        <v>141</v>
      </c>
      <c r="AB22">
        <v>193</v>
      </c>
      <c r="AC22">
        <v>155</v>
      </c>
      <c r="AD22">
        <v>118</v>
      </c>
      <c r="AE22">
        <v>198</v>
      </c>
      <c r="AF22">
        <v>161</v>
      </c>
      <c r="AG22">
        <v>124</v>
      </c>
      <c r="AH22">
        <v>203</v>
      </c>
      <c r="AI22">
        <v>167</v>
      </c>
      <c r="AJ22">
        <v>131</v>
      </c>
      <c r="AK22">
        <v>197</v>
      </c>
      <c r="AL22">
        <v>161</v>
      </c>
      <c r="AM22">
        <v>125</v>
      </c>
      <c r="AN22">
        <v>163</v>
      </c>
      <c r="AO22">
        <v>127</v>
      </c>
      <c r="AP22">
        <v>90</v>
      </c>
      <c r="AQ22">
        <v>124</v>
      </c>
      <c r="AR22">
        <v>84</v>
      </c>
      <c r="AS22">
        <v>59</v>
      </c>
      <c r="AT22">
        <v>108</v>
      </c>
      <c r="AU22">
        <v>65</v>
      </c>
      <c r="AV22">
        <v>55</v>
      </c>
      <c r="AW22">
        <v>119</v>
      </c>
      <c r="AX22">
        <v>74</v>
      </c>
      <c r="AY22">
        <v>65</v>
      </c>
      <c r="AZ22">
        <v>122</v>
      </c>
      <c r="BA22">
        <v>75</v>
      </c>
      <c r="BB22">
        <v>69</v>
      </c>
      <c r="BC22">
        <v>123</v>
      </c>
      <c r="BD22">
        <v>76</v>
      </c>
      <c r="BE22">
        <v>73</v>
      </c>
      <c r="BF22">
        <v>126</v>
      </c>
      <c r="BG22">
        <v>81</v>
      </c>
      <c r="BH22">
        <v>80</v>
      </c>
      <c r="BI22">
        <v>134</v>
      </c>
      <c r="BJ22">
        <v>89</v>
      </c>
      <c r="BK22">
        <v>91</v>
      </c>
      <c r="BL22">
        <v>137</v>
      </c>
      <c r="BM22">
        <v>91</v>
      </c>
      <c r="BN22">
        <v>95</v>
      </c>
      <c r="BO22">
        <v>137</v>
      </c>
      <c r="BP22">
        <v>89</v>
      </c>
      <c r="BQ22">
        <v>94</v>
      </c>
      <c r="BR22">
        <v>136</v>
      </c>
      <c r="BS22">
        <v>91</v>
      </c>
      <c r="BT22">
        <v>98</v>
      </c>
      <c r="BU22">
        <v>137</v>
      </c>
      <c r="BV22">
        <v>93</v>
      </c>
      <c r="BW22">
        <v>104</v>
      </c>
      <c r="BX22">
        <v>140</v>
      </c>
      <c r="BY22">
        <v>94</v>
      </c>
      <c r="BZ22">
        <v>105</v>
      </c>
      <c r="CA22">
        <v>140</v>
      </c>
      <c r="CB22">
        <v>91</v>
      </c>
      <c r="CC22">
        <v>100</v>
      </c>
      <c r="CD22">
        <v>142</v>
      </c>
      <c r="CE22">
        <v>88</v>
      </c>
      <c r="CF22">
        <v>96</v>
      </c>
      <c r="CG22">
        <v>143</v>
      </c>
      <c r="CH22">
        <v>87</v>
      </c>
      <c r="CI22">
        <v>90</v>
      </c>
      <c r="CJ22">
        <v>145</v>
      </c>
      <c r="CK22">
        <v>88</v>
      </c>
      <c r="CL22">
        <v>87</v>
      </c>
      <c r="CM22">
        <v>148</v>
      </c>
      <c r="CN22">
        <v>93</v>
      </c>
      <c r="CO22">
        <v>92</v>
      </c>
      <c r="CP22">
        <v>147</v>
      </c>
      <c r="CQ22">
        <v>93</v>
      </c>
      <c r="CR22">
        <v>89</v>
      </c>
      <c r="CS22">
        <v>146</v>
      </c>
      <c r="CT22">
        <v>96</v>
      </c>
      <c r="CU22">
        <v>86</v>
      </c>
      <c r="CV22">
        <v>154</v>
      </c>
      <c r="CW22">
        <v>105</v>
      </c>
      <c r="CX22">
        <v>93</v>
      </c>
      <c r="CY22">
        <v>156</v>
      </c>
      <c r="CZ22">
        <v>108</v>
      </c>
      <c r="DA22">
        <v>95</v>
      </c>
      <c r="DB22">
        <v>142</v>
      </c>
      <c r="DC22">
        <v>93</v>
      </c>
      <c r="DD22">
        <v>85</v>
      </c>
      <c r="DE22">
        <v>142</v>
      </c>
      <c r="DF22">
        <v>90</v>
      </c>
      <c r="DG22">
        <v>83</v>
      </c>
      <c r="DH22">
        <v>135</v>
      </c>
      <c r="DI22">
        <v>81</v>
      </c>
      <c r="DJ22">
        <v>76</v>
      </c>
      <c r="DK22">
        <v>117</v>
      </c>
      <c r="DL22">
        <v>66</v>
      </c>
      <c r="DM22">
        <v>63</v>
      </c>
      <c r="DN22">
        <v>97</v>
      </c>
      <c r="DO22">
        <v>52</v>
      </c>
      <c r="DP22">
        <v>50</v>
      </c>
      <c r="DQ22">
        <v>98</v>
      </c>
      <c r="DR22">
        <v>52</v>
      </c>
      <c r="DS22">
        <v>48</v>
      </c>
      <c r="DT22">
        <v>111</v>
      </c>
      <c r="DU22">
        <v>64</v>
      </c>
      <c r="DV22">
        <v>52</v>
      </c>
      <c r="DW22">
        <v>113</v>
      </c>
      <c r="DX22">
        <v>64</v>
      </c>
      <c r="DY22">
        <v>42</v>
      </c>
      <c r="DZ22">
        <v>160</v>
      </c>
      <c r="EA22">
        <v>111</v>
      </c>
      <c r="EB22">
        <v>81</v>
      </c>
      <c r="EC22">
        <v>153</v>
      </c>
      <c r="ED22">
        <v>104</v>
      </c>
      <c r="EE22">
        <v>74</v>
      </c>
      <c r="EF22">
        <v>157</v>
      </c>
      <c r="EG22">
        <v>110</v>
      </c>
      <c r="EH22">
        <v>80</v>
      </c>
      <c r="EI22">
        <v>195</v>
      </c>
      <c r="EJ22">
        <v>151</v>
      </c>
      <c r="EK22">
        <v>120</v>
      </c>
      <c r="EL22">
        <v>246</v>
      </c>
      <c r="EM22">
        <v>206</v>
      </c>
      <c r="EN22">
        <v>174</v>
      </c>
      <c r="EO22">
        <v>239</v>
      </c>
      <c r="EP22">
        <v>200</v>
      </c>
      <c r="EQ22">
        <v>166</v>
      </c>
      <c r="ER22">
        <v>211</v>
      </c>
      <c r="ES22">
        <v>165</v>
      </c>
      <c r="ET22">
        <v>129</v>
      </c>
      <c r="EU22">
        <v>210</v>
      </c>
      <c r="EV22">
        <v>176</v>
      </c>
      <c r="EW22">
        <v>132</v>
      </c>
      <c r="EX22">
        <v>244</v>
      </c>
      <c r="EY22">
        <v>223</v>
      </c>
      <c r="EZ22">
        <v>191</v>
      </c>
      <c r="FA22">
        <v>179</v>
      </c>
      <c r="FB22">
        <v>166</v>
      </c>
      <c r="FC22">
        <v>148</v>
      </c>
      <c r="FD22">
        <v>161</v>
      </c>
      <c r="FE22">
        <v>153</v>
      </c>
      <c r="FF22">
        <v>136</v>
      </c>
      <c r="FG22">
        <v>184</v>
      </c>
      <c r="FH22">
        <v>175</v>
      </c>
      <c r="FI22">
        <v>159</v>
      </c>
      <c r="FJ22">
        <v>188</v>
      </c>
      <c r="FK22">
        <v>176</v>
      </c>
      <c r="FL22">
        <v>165</v>
      </c>
      <c r="FM22">
        <v>186</v>
      </c>
      <c r="FN22">
        <v>179</v>
      </c>
      <c r="FO22">
        <v>164</v>
      </c>
      <c r="FP22">
        <v>187</v>
      </c>
      <c r="FQ22">
        <v>181</v>
      </c>
      <c r="FR22">
        <v>168</v>
      </c>
      <c r="FS22">
        <v>188</v>
      </c>
      <c r="FT22">
        <v>182</v>
      </c>
      <c r="FU22">
        <v>173</v>
      </c>
      <c r="FV22">
        <v>189</v>
      </c>
      <c r="FW22">
        <v>187</v>
      </c>
      <c r="FX22">
        <v>181</v>
      </c>
      <c r="FY22">
        <v>191</v>
      </c>
      <c r="FZ22">
        <v>192</v>
      </c>
      <c r="GA22">
        <v>187</v>
      </c>
      <c r="GB22">
        <v>195</v>
      </c>
      <c r="GC22">
        <v>195</v>
      </c>
      <c r="GD22">
        <v>192</v>
      </c>
      <c r="GE22">
        <v>200</v>
      </c>
      <c r="GF22">
        <v>200</v>
      </c>
      <c r="GG22">
        <v>201</v>
      </c>
      <c r="GH22">
        <v>203</v>
      </c>
      <c r="GI22">
        <v>203</v>
      </c>
      <c r="GJ22">
        <v>208</v>
      </c>
      <c r="GK22">
        <v>211</v>
      </c>
      <c r="GL22">
        <v>211</v>
      </c>
      <c r="GM22">
        <v>218</v>
      </c>
      <c r="GN22">
        <v>221</v>
      </c>
      <c r="GO22">
        <v>220</v>
      </c>
      <c r="GP22">
        <v>224</v>
      </c>
      <c r="GQ22">
        <v>198</v>
      </c>
      <c r="GR22">
        <v>194</v>
      </c>
      <c r="GS22">
        <v>196</v>
      </c>
      <c r="GT22">
        <v>199</v>
      </c>
      <c r="GU22">
        <v>195</v>
      </c>
      <c r="GV22">
        <v>196</v>
      </c>
      <c r="GW22">
        <v>195</v>
      </c>
      <c r="GX22">
        <v>191</v>
      </c>
      <c r="GY22">
        <v>192</v>
      </c>
      <c r="GZ22">
        <v>184</v>
      </c>
      <c r="HA22">
        <v>176</v>
      </c>
      <c r="HB22">
        <v>178</v>
      </c>
      <c r="HC22">
        <v>141</v>
      </c>
      <c r="HD22">
        <v>139</v>
      </c>
      <c r="HE22">
        <v>144</v>
      </c>
      <c r="HF22">
        <v>118</v>
      </c>
      <c r="HG22">
        <v>129</v>
      </c>
      <c r="HH22">
        <v>147</v>
      </c>
      <c r="HI22">
        <v>157</v>
      </c>
      <c r="HJ22">
        <v>162</v>
      </c>
      <c r="HK22">
        <v>174</v>
      </c>
      <c r="HL22">
        <v>178</v>
      </c>
      <c r="HM22">
        <v>175</v>
      </c>
      <c r="HN22">
        <v>173</v>
      </c>
    </row>
    <row r="23" spans="1:222" ht="4.5" customHeight="1">
      <c r="A23">
        <v>53</v>
      </c>
      <c r="B23">
        <v>61</v>
      </c>
      <c r="C23">
        <v>62</v>
      </c>
      <c r="D23">
        <v>67</v>
      </c>
      <c r="E23">
        <v>86</v>
      </c>
      <c r="F23">
        <v>77</v>
      </c>
      <c r="G23">
        <v>76</v>
      </c>
      <c r="H23">
        <v>88</v>
      </c>
      <c r="I23">
        <v>82</v>
      </c>
      <c r="J23">
        <v>75</v>
      </c>
      <c r="K23">
        <v>84</v>
      </c>
      <c r="L23">
        <v>78</v>
      </c>
      <c r="M23">
        <v>116</v>
      </c>
      <c r="N23">
        <v>120</v>
      </c>
      <c r="O23">
        <v>110</v>
      </c>
      <c r="P23">
        <v>182</v>
      </c>
      <c r="Q23">
        <v>175</v>
      </c>
      <c r="R23">
        <v>150</v>
      </c>
      <c r="S23">
        <v>199</v>
      </c>
      <c r="T23">
        <v>183</v>
      </c>
      <c r="U23">
        <v>150</v>
      </c>
      <c r="V23">
        <v>197</v>
      </c>
      <c r="W23">
        <v>174</v>
      </c>
      <c r="X23">
        <v>139</v>
      </c>
      <c r="Y23">
        <v>185</v>
      </c>
      <c r="Z23">
        <v>146</v>
      </c>
      <c r="AA23">
        <v>106</v>
      </c>
      <c r="AB23">
        <v>189</v>
      </c>
      <c r="AC23">
        <v>147</v>
      </c>
      <c r="AD23">
        <v>112</v>
      </c>
      <c r="AE23">
        <v>187</v>
      </c>
      <c r="AF23">
        <v>146</v>
      </c>
      <c r="AG23">
        <v>110</v>
      </c>
      <c r="AH23">
        <v>191</v>
      </c>
      <c r="AI23">
        <v>154</v>
      </c>
      <c r="AJ23">
        <v>117</v>
      </c>
      <c r="AK23">
        <v>171</v>
      </c>
      <c r="AL23">
        <v>135</v>
      </c>
      <c r="AM23">
        <v>101</v>
      </c>
      <c r="AN23">
        <v>148</v>
      </c>
      <c r="AO23">
        <v>111</v>
      </c>
      <c r="AP23">
        <v>81</v>
      </c>
      <c r="AQ23">
        <v>133</v>
      </c>
      <c r="AR23">
        <v>96</v>
      </c>
      <c r="AS23">
        <v>73</v>
      </c>
      <c r="AT23">
        <v>130</v>
      </c>
      <c r="AU23">
        <v>90</v>
      </c>
      <c r="AV23">
        <v>82</v>
      </c>
      <c r="AW23">
        <v>131</v>
      </c>
      <c r="AX23">
        <v>90</v>
      </c>
      <c r="AY23">
        <v>83</v>
      </c>
      <c r="AZ23">
        <v>133</v>
      </c>
      <c r="BA23">
        <v>90</v>
      </c>
      <c r="BB23">
        <v>87</v>
      </c>
      <c r="BC23">
        <v>145</v>
      </c>
      <c r="BD23">
        <v>101</v>
      </c>
      <c r="BE23">
        <v>101</v>
      </c>
      <c r="BF23">
        <v>145</v>
      </c>
      <c r="BG23">
        <v>102</v>
      </c>
      <c r="BH23">
        <v>111</v>
      </c>
      <c r="BI23">
        <v>145</v>
      </c>
      <c r="BJ23">
        <v>102</v>
      </c>
      <c r="BK23">
        <v>113</v>
      </c>
      <c r="BL23">
        <v>146</v>
      </c>
      <c r="BM23">
        <v>103</v>
      </c>
      <c r="BN23">
        <v>114</v>
      </c>
      <c r="BO23">
        <v>153</v>
      </c>
      <c r="BP23">
        <v>110</v>
      </c>
      <c r="BQ23">
        <v>121</v>
      </c>
      <c r="BR23">
        <v>152</v>
      </c>
      <c r="BS23">
        <v>112</v>
      </c>
      <c r="BT23">
        <v>126</v>
      </c>
      <c r="BU23">
        <v>151</v>
      </c>
      <c r="BV23">
        <v>112</v>
      </c>
      <c r="BW23">
        <v>129</v>
      </c>
      <c r="BX23">
        <v>153</v>
      </c>
      <c r="BY23">
        <v>112</v>
      </c>
      <c r="BZ23">
        <v>129</v>
      </c>
      <c r="CA23">
        <v>152</v>
      </c>
      <c r="CB23">
        <v>109</v>
      </c>
      <c r="CC23">
        <v>123</v>
      </c>
      <c r="CD23">
        <v>155</v>
      </c>
      <c r="CE23">
        <v>105</v>
      </c>
      <c r="CF23">
        <v>116</v>
      </c>
      <c r="CG23">
        <v>155</v>
      </c>
      <c r="CH23">
        <v>102</v>
      </c>
      <c r="CI23">
        <v>108</v>
      </c>
      <c r="CJ23">
        <v>159</v>
      </c>
      <c r="CK23">
        <v>104</v>
      </c>
      <c r="CL23">
        <v>104</v>
      </c>
      <c r="CM23">
        <v>161</v>
      </c>
      <c r="CN23">
        <v>111</v>
      </c>
      <c r="CO23">
        <v>109</v>
      </c>
      <c r="CP23">
        <v>163</v>
      </c>
      <c r="CQ23">
        <v>119</v>
      </c>
      <c r="CR23">
        <v>118</v>
      </c>
      <c r="CS23">
        <v>168</v>
      </c>
      <c r="CT23">
        <v>125</v>
      </c>
      <c r="CU23">
        <v>126</v>
      </c>
      <c r="CV23">
        <v>164</v>
      </c>
      <c r="CW23">
        <v>121</v>
      </c>
      <c r="CX23">
        <v>117</v>
      </c>
      <c r="CY23">
        <v>165</v>
      </c>
      <c r="CZ23">
        <v>122</v>
      </c>
      <c r="DA23">
        <v>112</v>
      </c>
      <c r="DB23">
        <v>166</v>
      </c>
      <c r="DC23">
        <v>124</v>
      </c>
      <c r="DD23">
        <v>117</v>
      </c>
      <c r="DE23">
        <v>163</v>
      </c>
      <c r="DF23">
        <v>118</v>
      </c>
      <c r="DG23">
        <v>112</v>
      </c>
      <c r="DH23">
        <v>162</v>
      </c>
      <c r="DI23">
        <v>114</v>
      </c>
      <c r="DJ23">
        <v>110</v>
      </c>
      <c r="DK23">
        <v>151</v>
      </c>
      <c r="DL23">
        <v>104</v>
      </c>
      <c r="DM23">
        <v>99</v>
      </c>
      <c r="DN23">
        <v>130</v>
      </c>
      <c r="DO23">
        <v>83</v>
      </c>
      <c r="DP23">
        <v>75</v>
      </c>
      <c r="DQ23">
        <v>110</v>
      </c>
      <c r="DR23">
        <v>63</v>
      </c>
      <c r="DS23">
        <v>52</v>
      </c>
      <c r="DT23">
        <v>130</v>
      </c>
      <c r="DU23">
        <v>82</v>
      </c>
      <c r="DV23">
        <v>64</v>
      </c>
      <c r="DW23">
        <v>145</v>
      </c>
      <c r="DX23">
        <v>95</v>
      </c>
      <c r="DY23">
        <v>68</v>
      </c>
      <c r="DZ23">
        <v>158</v>
      </c>
      <c r="EA23">
        <v>109</v>
      </c>
      <c r="EB23">
        <v>76</v>
      </c>
      <c r="EC23">
        <v>176</v>
      </c>
      <c r="ED23">
        <v>127</v>
      </c>
      <c r="EE23">
        <v>95</v>
      </c>
      <c r="EF23">
        <v>166</v>
      </c>
      <c r="EG23">
        <v>120</v>
      </c>
      <c r="EH23">
        <v>87</v>
      </c>
      <c r="EI23">
        <v>203</v>
      </c>
      <c r="EJ23">
        <v>160</v>
      </c>
      <c r="EK23">
        <v>126</v>
      </c>
      <c r="EL23">
        <v>244</v>
      </c>
      <c r="EM23">
        <v>205</v>
      </c>
      <c r="EN23">
        <v>169</v>
      </c>
      <c r="EO23">
        <v>240</v>
      </c>
      <c r="EP23">
        <v>203</v>
      </c>
      <c r="EQ23">
        <v>164</v>
      </c>
      <c r="ER23">
        <v>239</v>
      </c>
      <c r="ES23">
        <v>198</v>
      </c>
      <c r="ET23">
        <v>160</v>
      </c>
      <c r="EU23">
        <v>222</v>
      </c>
      <c r="EV23">
        <v>177</v>
      </c>
      <c r="EW23">
        <v>139</v>
      </c>
      <c r="EX23">
        <v>216</v>
      </c>
      <c r="EY23">
        <v>180</v>
      </c>
      <c r="EZ23">
        <v>136</v>
      </c>
      <c r="FA23">
        <v>243</v>
      </c>
      <c r="FB23">
        <v>228</v>
      </c>
      <c r="FC23">
        <v>197</v>
      </c>
      <c r="FD23">
        <v>207</v>
      </c>
      <c r="FE23">
        <v>199</v>
      </c>
      <c r="FF23">
        <v>181</v>
      </c>
      <c r="FG23">
        <v>189</v>
      </c>
      <c r="FH23">
        <v>181</v>
      </c>
      <c r="FI23">
        <v>165</v>
      </c>
      <c r="FJ23">
        <v>188</v>
      </c>
      <c r="FK23">
        <v>184</v>
      </c>
      <c r="FL23">
        <v>170</v>
      </c>
      <c r="FM23">
        <v>187</v>
      </c>
      <c r="FN23">
        <v>184</v>
      </c>
      <c r="FO23">
        <v>171</v>
      </c>
      <c r="FP23">
        <v>187</v>
      </c>
      <c r="FQ23">
        <v>183</v>
      </c>
      <c r="FR23">
        <v>173</v>
      </c>
      <c r="FS23">
        <v>190</v>
      </c>
      <c r="FT23">
        <v>186</v>
      </c>
      <c r="FU23">
        <v>179</v>
      </c>
      <c r="FV23">
        <v>193</v>
      </c>
      <c r="FW23">
        <v>191</v>
      </c>
      <c r="FX23">
        <v>187</v>
      </c>
      <c r="FY23">
        <v>195</v>
      </c>
      <c r="FZ23">
        <v>195</v>
      </c>
      <c r="GA23">
        <v>194</v>
      </c>
      <c r="GB23">
        <v>197</v>
      </c>
      <c r="GC23">
        <v>197</v>
      </c>
      <c r="GD23">
        <v>198</v>
      </c>
      <c r="GE23">
        <v>201</v>
      </c>
      <c r="GF23">
        <v>200</v>
      </c>
      <c r="GG23">
        <v>204</v>
      </c>
      <c r="GH23">
        <v>206</v>
      </c>
      <c r="GI23">
        <v>205</v>
      </c>
      <c r="GJ23">
        <v>212</v>
      </c>
      <c r="GK23">
        <v>216</v>
      </c>
      <c r="GL23">
        <v>217</v>
      </c>
      <c r="GM23">
        <v>223</v>
      </c>
      <c r="GN23">
        <v>217</v>
      </c>
      <c r="GO23">
        <v>216</v>
      </c>
      <c r="GP23">
        <v>220</v>
      </c>
      <c r="GQ23">
        <v>199</v>
      </c>
      <c r="GR23">
        <v>195</v>
      </c>
      <c r="GS23">
        <v>197</v>
      </c>
      <c r="GT23">
        <v>198</v>
      </c>
      <c r="GU23">
        <v>194</v>
      </c>
      <c r="GV23">
        <v>195</v>
      </c>
      <c r="GW23">
        <v>192</v>
      </c>
      <c r="GX23">
        <v>188</v>
      </c>
      <c r="GY23">
        <v>189</v>
      </c>
      <c r="GZ23">
        <v>180</v>
      </c>
      <c r="HA23">
        <v>175</v>
      </c>
      <c r="HB23">
        <v>178</v>
      </c>
      <c r="HC23">
        <v>133</v>
      </c>
      <c r="HD23">
        <v>133</v>
      </c>
      <c r="HE23">
        <v>141</v>
      </c>
      <c r="HF23">
        <v>121</v>
      </c>
      <c r="HG23">
        <v>134</v>
      </c>
      <c r="HH23">
        <v>154</v>
      </c>
      <c r="HI23">
        <v>164</v>
      </c>
      <c r="HJ23">
        <v>169</v>
      </c>
      <c r="HK23">
        <v>181</v>
      </c>
      <c r="HL23">
        <v>182</v>
      </c>
      <c r="HM23">
        <v>178</v>
      </c>
      <c r="HN23">
        <v>177</v>
      </c>
    </row>
    <row r="24" spans="1:222" ht="4.5" customHeight="1">
      <c r="A24">
        <v>73</v>
      </c>
      <c r="B24">
        <v>72</v>
      </c>
      <c r="C24">
        <v>70</v>
      </c>
      <c r="D24">
        <v>80</v>
      </c>
      <c r="E24">
        <v>87</v>
      </c>
      <c r="F24">
        <v>84</v>
      </c>
      <c r="G24">
        <v>99</v>
      </c>
      <c r="H24">
        <v>113</v>
      </c>
      <c r="I24">
        <v>110</v>
      </c>
      <c r="J24">
        <v>87</v>
      </c>
      <c r="K24">
        <v>95</v>
      </c>
      <c r="L24">
        <v>90</v>
      </c>
      <c r="M24">
        <v>117</v>
      </c>
      <c r="N24">
        <v>118</v>
      </c>
      <c r="O24">
        <v>104</v>
      </c>
      <c r="P24">
        <v>141</v>
      </c>
      <c r="Q24">
        <v>142</v>
      </c>
      <c r="R24">
        <v>116</v>
      </c>
      <c r="S24">
        <v>157</v>
      </c>
      <c r="T24">
        <v>152</v>
      </c>
      <c r="U24">
        <v>119</v>
      </c>
      <c r="V24">
        <v>180</v>
      </c>
      <c r="W24">
        <v>152</v>
      </c>
      <c r="X24">
        <v>116</v>
      </c>
      <c r="Y24">
        <v>192</v>
      </c>
      <c r="Z24">
        <v>152</v>
      </c>
      <c r="AA24">
        <v>117</v>
      </c>
      <c r="AB24">
        <v>180</v>
      </c>
      <c r="AC24">
        <v>139</v>
      </c>
      <c r="AD24">
        <v>106</v>
      </c>
      <c r="AE24">
        <v>183</v>
      </c>
      <c r="AF24">
        <v>139</v>
      </c>
      <c r="AG24">
        <v>105</v>
      </c>
      <c r="AH24">
        <v>184</v>
      </c>
      <c r="AI24">
        <v>141</v>
      </c>
      <c r="AJ24">
        <v>105</v>
      </c>
      <c r="AK24">
        <v>170</v>
      </c>
      <c r="AL24">
        <v>130</v>
      </c>
      <c r="AM24">
        <v>95</v>
      </c>
      <c r="AN24">
        <v>149</v>
      </c>
      <c r="AO24">
        <v>112</v>
      </c>
      <c r="AP24">
        <v>90</v>
      </c>
      <c r="AQ24">
        <v>135</v>
      </c>
      <c r="AR24">
        <v>98</v>
      </c>
      <c r="AS24">
        <v>85</v>
      </c>
      <c r="AT24">
        <v>135</v>
      </c>
      <c r="AU24">
        <v>99</v>
      </c>
      <c r="AV24">
        <v>99</v>
      </c>
      <c r="AW24">
        <v>146</v>
      </c>
      <c r="AX24">
        <v>110</v>
      </c>
      <c r="AY24">
        <v>114</v>
      </c>
      <c r="AZ24">
        <v>150</v>
      </c>
      <c r="BA24">
        <v>113</v>
      </c>
      <c r="BB24">
        <v>121</v>
      </c>
      <c r="BC24">
        <v>154</v>
      </c>
      <c r="BD24">
        <v>117</v>
      </c>
      <c r="BE24">
        <v>125</v>
      </c>
      <c r="BF24">
        <v>156</v>
      </c>
      <c r="BG24">
        <v>120</v>
      </c>
      <c r="BH24">
        <v>130</v>
      </c>
      <c r="BI24">
        <v>153</v>
      </c>
      <c r="BJ24">
        <v>118</v>
      </c>
      <c r="BK24">
        <v>130</v>
      </c>
      <c r="BL24">
        <v>155</v>
      </c>
      <c r="BM24">
        <v>119</v>
      </c>
      <c r="BN24">
        <v>132</v>
      </c>
      <c r="BO24">
        <v>157</v>
      </c>
      <c r="BP24">
        <v>123</v>
      </c>
      <c r="BQ24">
        <v>138</v>
      </c>
      <c r="BR24">
        <v>162</v>
      </c>
      <c r="BS24">
        <v>127</v>
      </c>
      <c r="BT24">
        <v>143</v>
      </c>
      <c r="BU24">
        <v>158</v>
      </c>
      <c r="BV24">
        <v>120</v>
      </c>
      <c r="BW24">
        <v>137</v>
      </c>
      <c r="BX24">
        <v>159</v>
      </c>
      <c r="BY24">
        <v>120</v>
      </c>
      <c r="BZ24">
        <v>138</v>
      </c>
      <c r="CA24">
        <v>158</v>
      </c>
      <c r="CB24">
        <v>118</v>
      </c>
      <c r="CC24">
        <v>136</v>
      </c>
      <c r="CD24">
        <v>161</v>
      </c>
      <c r="CE24">
        <v>115</v>
      </c>
      <c r="CF24">
        <v>130</v>
      </c>
      <c r="CG24">
        <v>162</v>
      </c>
      <c r="CH24">
        <v>114</v>
      </c>
      <c r="CI24">
        <v>123</v>
      </c>
      <c r="CJ24">
        <v>166</v>
      </c>
      <c r="CK24">
        <v>116</v>
      </c>
      <c r="CL24">
        <v>121</v>
      </c>
      <c r="CM24">
        <v>171</v>
      </c>
      <c r="CN24">
        <v>125</v>
      </c>
      <c r="CO24">
        <v>128</v>
      </c>
      <c r="CP24">
        <v>177</v>
      </c>
      <c r="CQ24">
        <v>134</v>
      </c>
      <c r="CR24">
        <v>141</v>
      </c>
      <c r="CS24">
        <v>186</v>
      </c>
      <c r="CT24">
        <v>146</v>
      </c>
      <c r="CU24">
        <v>155</v>
      </c>
      <c r="CV24">
        <v>185</v>
      </c>
      <c r="CW24">
        <v>146</v>
      </c>
      <c r="CX24">
        <v>150</v>
      </c>
      <c r="CY24">
        <v>180</v>
      </c>
      <c r="CZ24">
        <v>143</v>
      </c>
      <c r="DA24">
        <v>138</v>
      </c>
      <c r="DB24">
        <v>179</v>
      </c>
      <c r="DC24">
        <v>138</v>
      </c>
      <c r="DD24">
        <v>138</v>
      </c>
      <c r="DE24">
        <v>180</v>
      </c>
      <c r="DF24">
        <v>138</v>
      </c>
      <c r="DG24">
        <v>139</v>
      </c>
      <c r="DH24">
        <v>168</v>
      </c>
      <c r="DI24">
        <v>127</v>
      </c>
      <c r="DJ24">
        <v>125</v>
      </c>
      <c r="DK24">
        <v>160</v>
      </c>
      <c r="DL24">
        <v>118</v>
      </c>
      <c r="DM24">
        <v>112</v>
      </c>
      <c r="DN24">
        <v>142</v>
      </c>
      <c r="DO24">
        <v>97</v>
      </c>
      <c r="DP24">
        <v>89</v>
      </c>
      <c r="DQ24">
        <v>120</v>
      </c>
      <c r="DR24">
        <v>76</v>
      </c>
      <c r="DS24">
        <v>64</v>
      </c>
      <c r="DT24">
        <v>125</v>
      </c>
      <c r="DU24">
        <v>79</v>
      </c>
      <c r="DV24">
        <v>61</v>
      </c>
      <c r="DW24">
        <v>153</v>
      </c>
      <c r="DX24">
        <v>105</v>
      </c>
      <c r="DY24">
        <v>81</v>
      </c>
      <c r="DZ24">
        <v>174</v>
      </c>
      <c r="EA24">
        <v>119</v>
      </c>
      <c r="EB24">
        <v>91</v>
      </c>
      <c r="EC24">
        <v>193</v>
      </c>
      <c r="ED24">
        <v>142</v>
      </c>
      <c r="EE24">
        <v>110</v>
      </c>
      <c r="EF24">
        <v>194</v>
      </c>
      <c r="EG24">
        <v>145</v>
      </c>
      <c r="EH24">
        <v>112</v>
      </c>
      <c r="EI24">
        <v>200</v>
      </c>
      <c r="EJ24">
        <v>154</v>
      </c>
      <c r="EK24">
        <v>121</v>
      </c>
      <c r="EL24">
        <v>233</v>
      </c>
      <c r="EM24">
        <v>190</v>
      </c>
      <c r="EN24">
        <v>156</v>
      </c>
      <c r="EO24">
        <v>237</v>
      </c>
      <c r="EP24">
        <v>194</v>
      </c>
      <c r="EQ24">
        <v>156</v>
      </c>
      <c r="ER24">
        <v>237</v>
      </c>
      <c r="ES24">
        <v>194</v>
      </c>
      <c r="ET24">
        <v>155</v>
      </c>
      <c r="EU24">
        <v>240</v>
      </c>
      <c r="EV24">
        <v>196</v>
      </c>
      <c r="EW24">
        <v>164</v>
      </c>
      <c r="EX24">
        <v>230</v>
      </c>
      <c r="EY24">
        <v>187</v>
      </c>
      <c r="EZ24">
        <v>146</v>
      </c>
      <c r="FA24">
        <v>235</v>
      </c>
      <c r="FB24">
        <v>206</v>
      </c>
      <c r="FC24">
        <v>165</v>
      </c>
      <c r="FD24">
        <v>249</v>
      </c>
      <c r="FE24">
        <v>237</v>
      </c>
      <c r="FF24">
        <v>210</v>
      </c>
      <c r="FG24">
        <v>212</v>
      </c>
      <c r="FH24">
        <v>204</v>
      </c>
      <c r="FI24">
        <v>189</v>
      </c>
      <c r="FJ24">
        <v>189</v>
      </c>
      <c r="FK24">
        <v>185</v>
      </c>
      <c r="FL24">
        <v>172</v>
      </c>
      <c r="FM24">
        <v>190</v>
      </c>
      <c r="FN24">
        <v>186</v>
      </c>
      <c r="FO24">
        <v>178</v>
      </c>
      <c r="FP24">
        <v>190</v>
      </c>
      <c r="FQ24">
        <v>189</v>
      </c>
      <c r="FR24">
        <v>182</v>
      </c>
      <c r="FS24">
        <v>191</v>
      </c>
      <c r="FT24">
        <v>191</v>
      </c>
      <c r="FU24">
        <v>186</v>
      </c>
      <c r="FV24">
        <v>196</v>
      </c>
      <c r="FW24">
        <v>196</v>
      </c>
      <c r="FX24">
        <v>191</v>
      </c>
      <c r="FY24">
        <v>197</v>
      </c>
      <c r="FZ24">
        <v>196</v>
      </c>
      <c r="GA24">
        <v>196</v>
      </c>
      <c r="GB24">
        <v>200</v>
      </c>
      <c r="GC24">
        <v>201</v>
      </c>
      <c r="GD24">
        <v>200</v>
      </c>
      <c r="GE24">
        <v>204</v>
      </c>
      <c r="GF24">
        <v>205</v>
      </c>
      <c r="GG24">
        <v>207</v>
      </c>
      <c r="GH24">
        <v>206</v>
      </c>
      <c r="GI24">
        <v>207</v>
      </c>
      <c r="GJ24">
        <v>212</v>
      </c>
      <c r="GK24">
        <v>222</v>
      </c>
      <c r="GL24">
        <v>223</v>
      </c>
      <c r="GM24">
        <v>229</v>
      </c>
      <c r="GN24">
        <v>213</v>
      </c>
      <c r="GO24">
        <v>212</v>
      </c>
      <c r="GP24">
        <v>216</v>
      </c>
      <c r="GQ24">
        <v>201</v>
      </c>
      <c r="GR24">
        <v>197</v>
      </c>
      <c r="GS24">
        <v>199</v>
      </c>
      <c r="GT24">
        <v>198</v>
      </c>
      <c r="GU24">
        <v>194</v>
      </c>
      <c r="GV24">
        <v>195</v>
      </c>
      <c r="GW24">
        <v>192</v>
      </c>
      <c r="GX24">
        <v>188</v>
      </c>
      <c r="GY24">
        <v>189</v>
      </c>
      <c r="GZ24">
        <v>176</v>
      </c>
      <c r="HA24">
        <v>173</v>
      </c>
      <c r="HB24">
        <v>175</v>
      </c>
      <c r="HC24">
        <v>123</v>
      </c>
      <c r="HD24">
        <v>130</v>
      </c>
      <c r="HE24">
        <v>135</v>
      </c>
      <c r="HF24">
        <v>125</v>
      </c>
      <c r="HG24">
        <v>140</v>
      </c>
      <c r="HH24">
        <v>160</v>
      </c>
      <c r="HI24">
        <v>171</v>
      </c>
      <c r="HJ24">
        <v>174</v>
      </c>
      <c r="HK24">
        <v>184</v>
      </c>
      <c r="HL24">
        <v>189</v>
      </c>
      <c r="HM24">
        <v>181</v>
      </c>
      <c r="HN24">
        <v>181</v>
      </c>
    </row>
    <row r="25" spans="1:222" ht="4.5" customHeight="1">
      <c r="A25">
        <v>74</v>
      </c>
      <c r="B25">
        <v>75</v>
      </c>
      <c r="C25">
        <v>75</v>
      </c>
      <c r="D25">
        <v>83</v>
      </c>
      <c r="E25">
        <v>86</v>
      </c>
      <c r="F25">
        <v>85</v>
      </c>
      <c r="G25">
        <v>90</v>
      </c>
      <c r="H25">
        <v>100</v>
      </c>
      <c r="I25">
        <v>96</v>
      </c>
      <c r="J25">
        <v>90</v>
      </c>
      <c r="K25">
        <v>101</v>
      </c>
      <c r="L25">
        <v>94</v>
      </c>
      <c r="M25">
        <v>100</v>
      </c>
      <c r="N25">
        <v>101</v>
      </c>
      <c r="O25">
        <v>86</v>
      </c>
      <c r="P25">
        <v>108</v>
      </c>
      <c r="Q25">
        <v>106</v>
      </c>
      <c r="R25">
        <v>90</v>
      </c>
      <c r="S25">
        <v>152</v>
      </c>
      <c r="T25">
        <v>141</v>
      </c>
      <c r="U25">
        <v>123</v>
      </c>
      <c r="V25">
        <v>180</v>
      </c>
      <c r="W25">
        <v>148</v>
      </c>
      <c r="X25">
        <v>116</v>
      </c>
      <c r="Y25">
        <v>180</v>
      </c>
      <c r="Z25">
        <v>141</v>
      </c>
      <c r="AA25">
        <v>105</v>
      </c>
      <c r="AB25">
        <v>172</v>
      </c>
      <c r="AC25">
        <v>133</v>
      </c>
      <c r="AD25">
        <v>98</v>
      </c>
      <c r="AE25">
        <v>172</v>
      </c>
      <c r="AF25">
        <v>129</v>
      </c>
      <c r="AG25">
        <v>92</v>
      </c>
      <c r="AH25">
        <v>170</v>
      </c>
      <c r="AI25">
        <v>127</v>
      </c>
      <c r="AJ25">
        <v>89</v>
      </c>
      <c r="AK25">
        <v>150</v>
      </c>
      <c r="AL25">
        <v>112</v>
      </c>
      <c r="AM25">
        <v>77</v>
      </c>
      <c r="AN25">
        <v>133</v>
      </c>
      <c r="AO25">
        <v>98</v>
      </c>
      <c r="AP25">
        <v>82</v>
      </c>
      <c r="AQ25">
        <v>141</v>
      </c>
      <c r="AR25">
        <v>105</v>
      </c>
      <c r="AS25">
        <v>102</v>
      </c>
      <c r="AT25">
        <v>143</v>
      </c>
      <c r="AU25">
        <v>109</v>
      </c>
      <c r="AV25">
        <v>116</v>
      </c>
      <c r="AW25">
        <v>156</v>
      </c>
      <c r="AX25">
        <v>124</v>
      </c>
      <c r="AY25">
        <v>131</v>
      </c>
      <c r="AZ25">
        <v>159</v>
      </c>
      <c r="BA25">
        <v>125</v>
      </c>
      <c r="BB25">
        <v>136</v>
      </c>
      <c r="BC25">
        <v>153</v>
      </c>
      <c r="BD25">
        <v>120</v>
      </c>
      <c r="BE25">
        <v>131</v>
      </c>
      <c r="BF25">
        <v>152</v>
      </c>
      <c r="BG25">
        <v>121</v>
      </c>
      <c r="BH25">
        <v>131</v>
      </c>
      <c r="BI25">
        <v>157</v>
      </c>
      <c r="BJ25">
        <v>125</v>
      </c>
      <c r="BK25">
        <v>138</v>
      </c>
      <c r="BL25">
        <v>162</v>
      </c>
      <c r="BM25">
        <v>131</v>
      </c>
      <c r="BN25">
        <v>146</v>
      </c>
      <c r="BO25">
        <v>164</v>
      </c>
      <c r="BP25">
        <v>132</v>
      </c>
      <c r="BQ25">
        <v>148</v>
      </c>
      <c r="BR25">
        <v>165</v>
      </c>
      <c r="BS25">
        <v>130</v>
      </c>
      <c r="BT25">
        <v>147</v>
      </c>
      <c r="BU25">
        <v>164</v>
      </c>
      <c r="BV25">
        <v>125</v>
      </c>
      <c r="BW25">
        <v>143</v>
      </c>
      <c r="BX25">
        <v>164</v>
      </c>
      <c r="BY25">
        <v>125</v>
      </c>
      <c r="BZ25">
        <v>143</v>
      </c>
      <c r="CA25">
        <v>165</v>
      </c>
      <c r="CB25">
        <v>126</v>
      </c>
      <c r="CC25">
        <v>144</v>
      </c>
      <c r="CD25">
        <v>162</v>
      </c>
      <c r="CE25">
        <v>124</v>
      </c>
      <c r="CF25">
        <v>140</v>
      </c>
      <c r="CG25">
        <v>164</v>
      </c>
      <c r="CH25">
        <v>124</v>
      </c>
      <c r="CI25">
        <v>134</v>
      </c>
      <c r="CJ25">
        <v>170</v>
      </c>
      <c r="CK25">
        <v>127</v>
      </c>
      <c r="CL25">
        <v>134</v>
      </c>
      <c r="CM25">
        <v>176</v>
      </c>
      <c r="CN25">
        <v>133</v>
      </c>
      <c r="CO25">
        <v>140</v>
      </c>
      <c r="CP25">
        <v>187</v>
      </c>
      <c r="CQ25">
        <v>146</v>
      </c>
      <c r="CR25">
        <v>153</v>
      </c>
      <c r="CS25">
        <v>187</v>
      </c>
      <c r="CT25">
        <v>148</v>
      </c>
      <c r="CU25">
        <v>155</v>
      </c>
      <c r="CV25">
        <v>200</v>
      </c>
      <c r="CW25">
        <v>161</v>
      </c>
      <c r="CX25">
        <v>166</v>
      </c>
      <c r="CY25">
        <v>200</v>
      </c>
      <c r="CZ25">
        <v>161</v>
      </c>
      <c r="DA25">
        <v>163</v>
      </c>
      <c r="DB25">
        <v>192</v>
      </c>
      <c r="DC25">
        <v>153</v>
      </c>
      <c r="DD25">
        <v>157</v>
      </c>
      <c r="DE25">
        <v>190</v>
      </c>
      <c r="DF25">
        <v>151</v>
      </c>
      <c r="DG25">
        <v>155</v>
      </c>
      <c r="DH25">
        <v>183</v>
      </c>
      <c r="DI25">
        <v>144</v>
      </c>
      <c r="DJ25">
        <v>146</v>
      </c>
      <c r="DK25">
        <v>165</v>
      </c>
      <c r="DL25">
        <v>124</v>
      </c>
      <c r="DM25">
        <v>123</v>
      </c>
      <c r="DN25">
        <v>152</v>
      </c>
      <c r="DO25">
        <v>107</v>
      </c>
      <c r="DP25">
        <v>104</v>
      </c>
      <c r="DQ25">
        <v>122</v>
      </c>
      <c r="DR25">
        <v>80</v>
      </c>
      <c r="DS25">
        <v>73</v>
      </c>
      <c r="DT25">
        <v>112</v>
      </c>
      <c r="DU25">
        <v>69</v>
      </c>
      <c r="DV25">
        <v>57</v>
      </c>
      <c r="DW25">
        <v>144</v>
      </c>
      <c r="DX25">
        <v>98</v>
      </c>
      <c r="DY25">
        <v>80</v>
      </c>
      <c r="DZ25">
        <v>172</v>
      </c>
      <c r="EA25">
        <v>120</v>
      </c>
      <c r="EB25">
        <v>95</v>
      </c>
      <c r="EC25">
        <v>190</v>
      </c>
      <c r="ED25">
        <v>139</v>
      </c>
      <c r="EE25">
        <v>110</v>
      </c>
      <c r="EF25">
        <v>195</v>
      </c>
      <c r="EG25">
        <v>145</v>
      </c>
      <c r="EH25">
        <v>113</v>
      </c>
      <c r="EI25">
        <v>201</v>
      </c>
      <c r="EJ25">
        <v>153</v>
      </c>
      <c r="EK25">
        <v>121</v>
      </c>
      <c r="EL25">
        <v>194</v>
      </c>
      <c r="EM25">
        <v>150</v>
      </c>
      <c r="EN25">
        <v>117</v>
      </c>
      <c r="EO25">
        <v>219</v>
      </c>
      <c r="EP25">
        <v>175</v>
      </c>
      <c r="EQ25">
        <v>140</v>
      </c>
      <c r="ER25">
        <v>229</v>
      </c>
      <c r="ES25">
        <v>186</v>
      </c>
      <c r="ET25">
        <v>145</v>
      </c>
      <c r="EU25">
        <v>237</v>
      </c>
      <c r="EV25">
        <v>193</v>
      </c>
      <c r="EW25">
        <v>158</v>
      </c>
      <c r="EX25">
        <v>232</v>
      </c>
      <c r="EY25">
        <v>188</v>
      </c>
      <c r="EZ25">
        <v>148</v>
      </c>
      <c r="FA25">
        <v>228</v>
      </c>
      <c r="FB25">
        <v>190</v>
      </c>
      <c r="FC25">
        <v>148</v>
      </c>
      <c r="FD25">
        <v>247</v>
      </c>
      <c r="FE25">
        <v>229</v>
      </c>
      <c r="FF25">
        <v>191</v>
      </c>
      <c r="FG25">
        <v>242</v>
      </c>
      <c r="FH25">
        <v>230</v>
      </c>
      <c r="FI25">
        <v>208</v>
      </c>
      <c r="FJ25">
        <v>212</v>
      </c>
      <c r="FK25">
        <v>200</v>
      </c>
      <c r="FL25">
        <v>186</v>
      </c>
      <c r="FM25">
        <v>194</v>
      </c>
      <c r="FN25">
        <v>190</v>
      </c>
      <c r="FO25">
        <v>185</v>
      </c>
      <c r="FP25">
        <v>192</v>
      </c>
      <c r="FQ25">
        <v>192</v>
      </c>
      <c r="FR25">
        <v>188</v>
      </c>
      <c r="FS25">
        <v>193</v>
      </c>
      <c r="FT25">
        <v>194</v>
      </c>
      <c r="FU25">
        <v>191</v>
      </c>
      <c r="FV25">
        <v>196</v>
      </c>
      <c r="FW25">
        <v>197</v>
      </c>
      <c r="FX25">
        <v>194</v>
      </c>
      <c r="FY25">
        <v>200</v>
      </c>
      <c r="FZ25">
        <v>200</v>
      </c>
      <c r="GA25">
        <v>202</v>
      </c>
      <c r="GB25">
        <v>205</v>
      </c>
      <c r="GC25">
        <v>206</v>
      </c>
      <c r="GD25">
        <v>207</v>
      </c>
      <c r="GE25">
        <v>208</v>
      </c>
      <c r="GF25">
        <v>209</v>
      </c>
      <c r="GG25">
        <v>213</v>
      </c>
      <c r="GH25">
        <v>209</v>
      </c>
      <c r="GI25">
        <v>210</v>
      </c>
      <c r="GJ25">
        <v>216</v>
      </c>
      <c r="GK25">
        <v>227</v>
      </c>
      <c r="GL25">
        <v>228</v>
      </c>
      <c r="GM25">
        <v>234</v>
      </c>
      <c r="GN25">
        <v>207</v>
      </c>
      <c r="GO25">
        <v>206</v>
      </c>
      <c r="GP25">
        <v>210</v>
      </c>
      <c r="GQ25">
        <v>202</v>
      </c>
      <c r="GR25">
        <v>198</v>
      </c>
      <c r="GS25">
        <v>200</v>
      </c>
      <c r="GT25">
        <v>196</v>
      </c>
      <c r="GU25">
        <v>192</v>
      </c>
      <c r="GV25">
        <v>193</v>
      </c>
      <c r="GW25">
        <v>190</v>
      </c>
      <c r="GX25">
        <v>186</v>
      </c>
      <c r="GY25">
        <v>187</v>
      </c>
      <c r="GZ25">
        <v>170</v>
      </c>
      <c r="HA25">
        <v>167</v>
      </c>
      <c r="HB25">
        <v>169</v>
      </c>
      <c r="HC25">
        <v>117</v>
      </c>
      <c r="HD25">
        <v>125</v>
      </c>
      <c r="HE25">
        <v>136</v>
      </c>
      <c r="HF25">
        <v>135</v>
      </c>
      <c r="HG25">
        <v>149</v>
      </c>
      <c r="HH25">
        <v>168</v>
      </c>
      <c r="HI25">
        <v>176</v>
      </c>
      <c r="HJ25">
        <v>177</v>
      </c>
      <c r="HK25">
        <v>185</v>
      </c>
      <c r="HL25">
        <v>191</v>
      </c>
      <c r="HM25">
        <v>183</v>
      </c>
      <c r="HN25">
        <v>186</v>
      </c>
    </row>
    <row r="26" spans="1:222" ht="4.5" customHeight="1">
      <c r="A26">
        <v>129</v>
      </c>
      <c r="B26">
        <v>132</v>
      </c>
      <c r="C26">
        <v>132</v>
      </c>
      <c r="D26">
        <v>118</v>
      </c>
      <c r="E26">
        <v>120</v>
      </c>
      <c r="F26">
        <v>114</v>
      </c>
      <c r="G26">
        <v>96</v>
      </c>
      <c r="H26">
        <v>102</v>
      </c>
      <c r="I26">
        <v>97</v>
      </c>
      <c r="J26">
        <v>82</v>
      </c>
      <c r="K26">
        <v>100</v>
      </c>
      <c r="L26">
        <v>96</v>
      </c>
      <c r="M26">
        <v>93</v>
      </c>
      <c r="N26">
        <v>103</v>
      </c>
      <c r="O26">
        <v>88</v>
      </c>
      <c r="P26">
        <v>111</v>
      </c>
      <c r="Q26">
        <v>114</v>
      </c>
      <c r="R26">
        <v>94</v>
      </c>
      <c r="S26">
        <v>142</v>
      </c>
      <c r="T26">
        <v>128</v>
      </c>
      <c r="U26">
        <v>102</v>
      </c>
      <c r="V26">
        <v>164</v>
      </c>
      <c r="W26">
        <v>132</v>
      </c>
      <c r="X26">
        <v>97</v>
      </c>
      <c r="Y26">
        <v>180</v>
      </c>
      <c r="Z26">
        <v>143</v>
      </c>
      <c r="AA26">
        <v>106</v>
      </c>
      <c r="AB26">
        <v>161</v>
      </c>
      <c r="AC26">
        <v>122</v>
      </c>
      <c r="AD26">
        <v>85</v>
      </c>
      <c r="AE26">
        <v>160</v>
      </c>
      <c r="AF26">
        <v>117</v>
      </c>
      <c r="AG26">
        <v>78</v>
      </c>
      <c r="AH26">
        <v>145</v>
      </c>
      <c r="AI26">
        <v>104</v>
      </c>
      <c r="AJ26">
        <v>69</v>
      </c>
      <c r="AK26">
        <v>126</v>
      </c>
      <c r="AL26">
        <v>89</v>
      </c>
      <c r="AM26">
        <v>69</v>
      </c>
      <c r="AN26">
        <v>139</v>
      </c>
      <c r="AO26">
        <v>104</v>
      </c>
      <c r="AP26">
        <v>105</v>
      </c>
      <c r="AQ26">
        <v>145</v>
      </c>
      <c r="AR26">
        <v>110</v>
      </c>
      <c r="AS26">
        <v>115</v>
      </c>
      <c r="AT26">
        <v>152</v>
      </c>
      <c r="AU26">
        <v>120</v>
      </c>
      <c r="AV26">
        <v>128</v>
      </c>
      <c r="AW26">
        <v>157</v>
      </c>
      <c r="AX26">
        <v>127</v>
      </c>
      <c r="AY26">
        <v>135</v>
      </c>
      <c r="AZ26">
        <v>158</v>
      </c>
      <c r="BA26">
        <v>127</v>
      </c>
      <c r="BB26">
        <v>140</v>
      </c>
      <c r="BC26">
        <v>157</v>
      </c>
      <c r="BD26">
        <v>126</v>
      </c>
      <c r="BE26">
        <v>140</v>
      </c>
      <c r="BF26">
        <v>154</v>
      </c>
      <c r="BG26">
        <v>126</v>
      </c>
      <c r="BH26">
        <v>138</v>
      </c>
      <c r="BI26">
        <v>159</v>
      </c>
      <c r="BJ26">
        <v>131</v>
      </c>
      <c r="BK26">
        <v>146</v>
      </c>
      <c r="BL26">
        <v>161</v>
      </c>
      <c r="BM26">
        <v>132</v>
      </c>
      <c r="BN26">
        <v>149</v>
      </c>
      <c r="BO26">
        <v>165</v>
      </c>
      <c r="BP26">
        <v>133</v>
      </c>
      <c r="BQ26">
        <v>149</v>
      </c>
      <c r="BR26">
        <v>169</v>
      </c>
      <c r="BS26">
        <v>134</v>
      </c>
      <c r="BT26">
        <v>152</v>
      </c>
      <c r="BU26">
        <v>167</v>
      </c>
      <c r="BV26">
        <v>129</v>
      </c>
      <c r="BW26">
        <v>147</v>
      </c>
      <c r="BX26">
        <v>165</v>
      </c>
      <c r="BY26">
        <v>127</v>
      </c>
      <c r="BZ26">
        <v>145</v>
      </c>
      <c r="CA26">
        <v>163</v>
      </c>
      <c r="CB26">
        <v>125</v>
      </c>
      <c r="CC26">
        <v>143</v>
      </c>
      <c r="CD26">
        <v>162</v>
      </c>
      <c r="CE26">
        <v>123</v>
      </c>
      <c r="CF26">
        <v>141</v>
      </c>
      <c r="CG26">
        <v>168</v>
      </c>
      <c r="CH26">
        <v>126</v>
      </c>
      <c r="CI26">
        <v>140</v>
      </c>
      <c r="CJ26">
        <v>181</v>
      </c>
      <c r="CK26">
        <v>139</v>
      </c>
      <c r="CL26">
        <v>149</v>
      </c>
      <c r="CM26">
        <v>186</v>
      </c>
      <c r="CN26">
        <v>145</v>
      </c>
      <c r="CO26">
        <v>156</v>
      </c>
      <c r="CP26">
        <v>185</v>
      </c>
      <c r="CQ26">
        <v>148</v>
      </c>
      <c r="CR26">
        <v>155</v>
      </c>
      <c r="CS26">
        <v>185</v>
      </c>
      <c r="CT26">
        <v>148</v>
      </c>
      <c r="CU26">
        <v>152</v>
      </c>
      <c r="CV26">
        <v>184</v>
      </c>
      <c r="CW26">
        <v>146</v>
      </c>
      <c r="CX26">
        <v>152</v>
      </c>
      <c r="CY26">
        <v>206</v>
      </c>
      <c r="CZ26">
        <v>168</v>
      </c>
      <c r="DA26">
        <v>175</v>
      </c>
      <c r="DB26">
        <v>200</v>
      </c>
      <c r="DC26">
        <v>163</v>
      </c>
      <c r="DD26">
        <v>170</v>
      </c>
      <c r="DE26">
        <v>195</v>
      </c>
      <c r="DF26">
        <v>158</v>
      </c>
      <c r="DG26">
        <v>165</v>
      </c>
      <c r="DH26">
        <v>195</v>
      </c>
      <c r="DI26">
        <v>158</v>
      </c>
      <c r="DJ26">
        <v>164</v>
      </c>
      <c r="DK26">
        <v>180</v>
      </c>
      <c r="DL26">
        <v>141</v>
      </c>
      <c r="DM26">
        <v>146</v>
      </c>
      <c r="DN26">
        <v>157</v>
      </c>
      <c r="DO26">
        <v>116</v>
      </c>
      <c r="DP26">
        <v>118</v>
      </c>
      <c r="DQ26">
        <v>128</v>
      </c>
      <c r="DR26">
        <v>88</v>
      </c>
      <c r="DS26">
        <v>86</v>
      </c>
      <c r="DT26">
        <v>102</v>
      </c>
      <c r="DU26">
        <v>62</v>
      </c>
      <c r="DV26">
        <v>55</v>
      </c>
      <c r="DW26">
        <v>121</v>
      </c>
      <c r="DX26">
        <v>77</v>
      </c>
      <c r="DY26">
        <v>65</v>
      </c>
      <c r="DZ26">
        <v>154</v>
      </c>
      <c r="EA26">
        <v>108</v>
      </c>
      <c r="EB26">
        <v>84</v>
      </c>
      <c r="EC26">
        <v>179</v>
      </c>
      <c r="ED26">
        <v>128</v>
      </c>
      <c r="EE26">
        <v>102</v>
      </c>
      <c r="EF26">
        <v>189</v>
      </c>
      <c r="EG26">
        <v>138</v>
      </c>
      <c r="EH26">
        <v>108</v>
      </c>
      <c r="EI26">
        <v>200</v>
      </c>
      <c r="EJ26">
        <v>152</v>
      </c>
      <c r="EK26">
        <v>120</v>
      </c>
      <c r="EL26">
        <v>201</v>
      </c>
      <c r="EM26">
        <v>156</v>
      </c>
      <c r="EN26">
        <v>124</v>
      </c>
      <c r="EO26">
        <v>201</v>
      </c>
      <c r="EP26">
        <v>156</v>
      </c>
      <c r="EQ26">
        <v>124</v>
      </c>
      <c r="ER26">
        <v>222</v>
      </c>
      <c r="ES26">
        <v>179</v>
      </c>
      <c r="ET26">
        <v>139</v>
      </c>
      <c r="EU26">
        <v>240</v>
      </c>
      <c r="EV26">
        <v>195</v>
      </c>
      <c r="EW26">
        <v>156</v>
      </c>
      <c r="EX26">
        <v>235</v>
      </c>
      <c r="EY26">
        <v>189</v>
      </c>
      <c r="EZ26">
        <v>150</v>
      </c>
      <c r="FA26">
        <v>242</v>
      </c>
      <c r="FB26">
        <v>198</v>
      </c>
      <c r="FC26">
        <v>155</v>
      </c>
      <c r="FD26">
        <v>248</v>
      </c>
      <c r="FE26">
        <v>215</v>
      </c>
      <c r="FF26">
        <v>170</v>
      </c>
      <c r="FG26">
        <v>250</v>
      </c>
      <c r="FH26">
        <v>231</v>
      </c>
      <c r="FI26">
        <v>200</v>
      </c>
      <c r="FJ26">
        <v>230</v>
      </c>
      <c r="FK26">
        <v>221</v>
      </c>
      <c r="FL26">
        <v>201</v>
      </c>
      <c r="FM26">
        <v>200</v>
      </c>
      <c r="FN26">
        <v>196</v>
      </c>
      <c r="FO26">
        <v>192</v>
      </c>
      <c r="FP26">
        <v>196</v>
      </c>
      <c r="FQ26">
        <v>195</v>
      </c>
      <c r="FR26">
        <v>194</v>
      </c>
      <c r="FS26">
        <v>198</v>
      </c>
      <c r="FT26">
        <v>198</v>
      </c>
      <c r="FU26">
        <v>198</v>
      </c>
      <c r="FV26">
        <v>202</v>
      </c>
      <c r="FW26">
        <v>201</v>
      </c>
      <c r="FX26">
        <v>202</v>
      </c>
      <c r="FY26">
        <v>204</v>
      </c>
      <c r="FZ26">
        <v>203</v>
      </c>
      <c r="GA26">
        <v>208</v>
      </c>
      <c r="GB26">
        <v>207</v>
      </c>
      <c r="GC26">
        <v>208</v>
      </c>
      <c r="GD26">
        <v>212</v>
      </c>
      <c r="GE26">
        <v>209</v>
      </c>
      <c r="GF26">
        <v>210</v>
      </c>
      <c r="GG26">
        <v>216</v>
      </c>
      <c r="GH26">
        <v>211</v>
      </c>
      <c r="GI26">
        <v>211</v>
      </c>
      <c r="GJ26">
        <v>220</v>
      </c>
      <c r="GK26">
        <v>228</v>
      </c>
      <c r="GL26">
        <v>228</v>
      </c>
      <c r="GM26">
        <v>235</v>
      </c>
      <c r="GN26">
        <v>202</v>
      </c>
      <c r="GO26">
        <v>200</v>
      </c>
      <c r="GP26">
        <v>204</v>
      </c>
      <c r="GQ26">
        <v>201</v>
      </c>
      <c r="GR26">
        <v>197</v>
      </c>
      <c r="GS26">
        <v>199</v>
      </c>
      <c r="GT26">
        <v>195</v>
      </c>
      <c r="GU26">
        <v>191</v>
      </c>
      <c r="GV26">
        <v>192</v>
      </c>
      <c r="GW26">
        <v>189</v>
      </c>
      <c r="GX26">
        <v>185</v>
      </c>
      <c r="GY26">
        <v>186</v>
      </c>
      <c r="GZ26">
        <v>160</v>
      </c>
      <c r="HA26">
        <v>157</v>
      </c>
      <c r="HB26">
        <v>160</v>
      </c>
      <c r="HC26">
        <v>117</v>
      </c>
      <c r="HD26">
        <v>124</v>
      </c>
      <c r="HE26">
        <v>141</v>
      </c>
      <c r="HF26">
        <v>143</v>
      </c>
      <c r="HG26">
        <v>156</v>
      </c>
      <c r="HH26">
        <v>176</v>
      </c>
      <c r="HI26">
        <v>184</v>
      </c>
      <c r="HJ26">
        <v>181</v>
      </c>
      <c r="HK26">
        <v>187</v>
      </c>
      <c r="HL26">
        <v>191</v>
      </c>
      <c r="HM26">
        <v>185</v>
      </c>
      <c r="HN26">
        <v>188</v>
      </c>
    </row>
    <row r="27" spans="1:222" ht="4.5" customHeight="1">
      <c r="A27">
        <v>136</v>
      </c>
      <c r="B27">
        <v>153</v>
      </c>
      <c r="C27">
        <v>109</v>
      </c>
      <c r="D27">
        <v>152</v>
      </c>
      <c r="E27">
        <v>169</v>
      </c>
      <c r="F27">
        <v>130</v>
      </c>
      <c r="G27">
        <v>144</v>
      </c>
      <c r="H27">
        <v>158</v>
      </c>
      <c r="I27">
        <v>137</v>
      </c>
      <c r="J27">
        <v>97</v>
      </c>
      <c r="K27">
        <v>112</v>
      </c>
      <c r="L27">
        <v>96</v>
      </c>
      <c r="M27">
        <v>84</v>
      </c>
      <c r="N27">
        <v>96</v>
      </c>
      <c r="O27">
        <v>74</v>
      </c>
      <c r="P27">
        <v>93</v>
      </c>
      <c r="Q27">
        <v>97</v>
      </c>
      <c r="R27">
        <v>80</v>
      </c>
      <c r="S27">
        <v>127</v>
      </c>
      <c r="T27">
        <v>119</v>
      </c>
      <c r="U27">
        <v>97</v>
      </c>
      <c r="V27">
        <v>159</v>
      </c>
      <c r="W27">
        <v>132</v>
      </c>
      <c r="X27">
        <v>103</v>
      </c>
      <c r="Y27">
        <v>165</v>
      </c>
      <c r="Z27">
        <v>130</v>
      </c>
      <c r="AA27">
        <v>94</v>
      </c>
      <c r="AB27">
        <v>162</v>
      </c>
      <c r="AC27">
        <v>120</v>
      </c>
      <c r="AD27">
        <v>87</v>
      </c>
      <c r="AE27">
        <v>147</v>
      </c>
      <c r="AF27">
        <v>106</v>
      </c>
      <c r="AG27">
        <v>68</v>
      </c>
      <c r="AH27">
        <v>131</v>
      </c>
      <c r="AI27">
        <v>90</v>
      </c>
      <c r="AJ27">
        <v>58</v>
      </c>
      <c r="AK27">
        <v>134</v>
      </c>
      <c r="AL27">
        <v>101</v>
      </c>
      <c r="AM27">
        <v>93</v>
      </c>
      <c r="AN27">
        <v>142</v>
      </c>
      <c r="AO27">
        <v>111</v>
      </c>
      <c r="AP27">
        <v>109</v>
      </c>
      <c r="AQ27">
        <v>151</v>
      </c>
      <c r="AR27">
        <v>115</v>
      </c>
      <c r="AS27">
        <v>116</v>
      </c>
      <c r="AT27">
        <v>152</v>
      </c>
      <c r="AU27">
        <v>119</v>
      </c>
      <c r="AV27">
        <v>122</v>
      </c>
      <c r="AW27">
        <v>150</v>
      </c>
      <c r="AX27">
        <v>119</v>
      </c>
      <c r="AY27">
        <v>126</v>
      </c>
      <c r="AZ27">
        <v>150</v>
      </c>
      <c r="BA27">
        <v>120</v>
      </c>
      <c r="BB27">
        <v>131</v>
      </c>
      <c r="BC27">
        <v>154</v>
      </c>
      <c r="BD27">
        <v>123</v>
      </c>
      <c r="BE27">
        <v>137</v>
      </c>
      <c r="BF27">
        <v>154</v>
      </c>
      <c r="BG27">
        <v>129</v>
      </c>
      <c r="BH27">
        <v>143</v>
      </c>
      <c r="BI27">
        <v>157</v>
      </c>
      <c r="BJ27">
        <v>132</v>
      </c>
      <c r="BK27">
        <v>146</v>
      </c>
      <c r="BL27">
        <v>160</v>
      </c>
      <c r="BM27">
        <v>135</v>
      </c>
      <c r="BN27">
        <v>149</v>
      </c>
      <c r="BO27">
        <v>164</v>
      </c>
      <c r="BP27">
        <v>135</v>
      </c>
      <c r="BQ27">
        <v>150</v>
      </c>
      <c r="BR27">
        <v>170</v>
      </c>
      <c r="BS27">
        <v>137</v>
      </c>
      <c r="BT27">
        <v>154</v>
      </c>
      <c r="BU27">
        <v>170</v>
      </c>
      <c r="BV27">
        <v>136</v>
      </c>
      <c r="BW27">
        <v>153</v>
      </c>
      <c r="BX27">
        <v>175</v>
      </c>
      <c r="BY27">
        <v>141</v>
      </c>
      <c r="BZ27">
        <v>158</v>
      </c>
      <c r="CA27">
        <v>174</v>
      </c>
      <c r="CB27">
        <v>140</v>
      </c>
      <c r="CC27">
        <v>157</v>
      </c>
      <c r="CD27">
        <v>179</v>
      </c>
      <c r="CE27">
        <v>141</v>
      </c>
      <c r="CF27">
        <v>157</v>
      </c>
      <c r="CG27">
        <v>181</v>
      </c>
      <c r="CH27">
        <v>143</v>
      </c>
      <c r="CI27">
        <v>156</v>
      </c>
      <c r="CJ27">
        <v>189</v>
      </c>
      <c r="CK27">
        <v>152</v>
      </c>
      <c r="CL27">
        <v>161</v>
      </c>
      <c r="CM27">
        <v>195</v>
      </c>
      <c r="CN27">
        <v>158</v>
      </c>
      <c r="CO27">
        <v>165</v>
      </c>
      <c r="CP27">
        <v>196</v>
      </c>
      <c r="CQ27">
        <v>159</v>
      </c>
      <c r="CR27">
        <v>166</v>
      </c>
      <c r="CS27">
        <v>196</v>
      </c>
      <c r="CT27">
        <v>160</v>
      </c>
      <c r="CU27">
        <v>166</v>
      </c>
      <c r="CV27">
        <v>192</v>
      </c>
      <c r="CW27">
        <v>158</v>
      </c>
      <c r="CX27">
        <v>163</v>
      </c>
      <c r="CY27">
        <v>192</v>
      </c>
      <c r="CZ27">
        <v>157</v>
      </c>
      <c r="DA27">
        <v>163</v>
      </c>
      <c r="DB27">
        <v>202</v>
      </c>
      <c r="DC27">
        <v>162</v>
      </c>
      <c r="DD27">
        <v>169</v>
      </c>
      <c r="DE27">
        <v>207</v>
      </c>
      <c r="DF27">
        <v>168</v>
      </c>
      <c r="DG27">
        <v>174</v>
      </c>
      <c r="DH27">
        <v>204</v>
      </c>
      <c r="DI27">
        <v>165</v>
      </c>
      <c r="DJ27">
        <v>173</v>
      </c>
      <c r="DK27">
        <v>198</v>
      </c>
      <c r="DL27">
        <v>162</v>
      </c>
      <c r="DM27">
        <v>169</v>
      </c>
      <c r="DN27">
        <v>175</v>
      </c>
      <c r="DO27">
        <v>139</v>
      </c>
      <c r="DP27">
        <v>142</v>
      </c>
      <c r="DQ27">
        <v>141</v>
      </c>
      <c r="DR27">
        <v>103</v>
      </c>
      <c r="DS27">
        <v>104</v>
      </c>
      <c r="DT27">
        <v>106</v>
      </c>
      <c r="DU27">
        <v>66</v>
      </c>
      <c r="DV27">
        <v>64</v>
      </c>
      <c r="DW27">
        <v>104</v>
      </c>
      <c r="DX27">
        <v>61</v>
      </c>
      <c r="DY27">
        <v>55</v>
      </c>
      <c r="DZ27">
        <v>133</v>
      </c>
      <c r="EA27">
        <v>87</v>
      </c>
      <c r="EB27">
        <v>69</v>
      </c>
      <c r="EC27">
        <v>168</v>
      </c>
      <c r="ED27">
        <v>120</v>
      </c>
      <c r="EE27">
        <v>93</v>
      </c>
      <c r="EF27">
        <v>187</v>
      </c>
      <c r="EG27">
        <v>138</v>
      </c>
      <c r="EH27">
        <v>106</v>
      </c>
      <c r="EI27">
        <v>199</v>
      </c>
      <c r="EJ27">
        <v>151</v>
      </c>
      <c r="EK27">
        <v>121</v>
      </c>
      <c r="EL27">
        <v>215</v>
      </c>
      <c r="EM27">
        <v>170</v>
      </c>
      <c r="EN27">
        <v>142</v>
      </c>
      <c r="EO27">
        <v>211</v>
      </c>
      <c r="EP27">
        <v>167</v>
      </c>
      <c r="EQ27">
        <v>138</v>
      </c>
      <c r="ER27">
        <v>226</v>
      </c>
      <c r="ES27">
        <v>180</v>
      </c>
      <c r="ET27">
        <v>146</v>
      </c>
      <c r="EU27">
        <v>233</v>
      </c>
      <c r="EV27">
        <v>186</v>
      </c>
      <c r="EW27">
        <v>147</v>
      </c>
      <c r="EX27">
        <v>234</v>
      </c>
      <c r="EY27">
        <v>191</v>
      </c>
      <c r="EZ27">
        <v>149</v>
      </c>
      <c r="FA27">
        <v>235</v>
      </c>
      <c r="FB27">
        <v>192</v>
      </c>
      <c r="FC27">
        <v>150</v>
      </c>
      <c r="FD27">
        <v>247</v>
      </c>
      <c r="FE27">
        <v>212</v>
      </c>
      <c r="FF27">
        <v>168</v>
      </c>
      <c r="FG27">
        <v>248</v>
      </c>
      <c r="FH27">
        <v>227</v>
      </c>
      <c r="FI27">
        <v>183</v>
      </c>
      <c r="FJ27">
        <v>247</v>
      </c>
      <c r="FK27">
        <v>226</v>
      </c>
      <c r="FL27">
        <v>200</v>
      </c>
      <c r="FM27">
        <v>212</v>
      </c>
      <c r="FN27">
        <v>207</v>
      </c>
      <c r="FO27">
        <v>198</v>
      </c>
      <c r="FP27">
        <v>198</v>
      </c>
      <c r="FQ27">
        <v>199</v>
      </c>
      <c r="FR27">
        <v>199</v>
      </c>
      <c r="FS27">
        <v>202</v>
      </c>
      <c r="FT27">
        <v>201</v>
      </c>
      <c r="FU27">
        <v>200</v>
      </c>
      <c r="FV27">
        <v>203</v>
      </c>
      <c r="FW27">
        <v>203</v>
      </c>
      <c r="FX27">
        <v>204</v>
      </c>
      <c r="FY27">
        <v>206</v>
      </c>
      <c r="FZ27">
        <v>205</v>
      </c>
      <c r="GA27">
        <v>210</v>
      </c>
      <c r="GB27">
        <v>208</v>
      </c>
      <c r="GC27">
        <v>208</v>
      </c>
      <c r="GD27">
        <v>213</v>
      </c>
      <c r="GE27">
        <v>212</v>
      </c>
      <c r="GF27">
        <v>213</v>
      </c>
      <c r="GG27">
        <v>218</v>
      </c>
      <c r="GH27">
        <v>213</v>
      </c>
      <c r="GI27">
        <v>214</v>
      </c>
      <c r="GJ27">
        <v>219</v>
      </c>
      <c r="GK27">
        <v>226</v>
      </c>
      <c r="GL27">
        <v>223</v>
      </c>
      <c r="GM27">
        <v>229</v>
      </c>
      <c r="GN27">
        <v>204</v>
      </c>
      <c r="GO27">
        <v>198</v>
      </c>
      <c r="GP27">
        <v>201</v>
      </c>
      <c r="GQ27">
        <v>199</v>
      </c>
      <c r="GR27">
        <v>192</v>
      </c>
      <c r="GS27">
        <v>194</v>
      </c>
      <c r="GT27">
        <v>191</v>
      </c>
      <c r="GU27">
        <v>187</v>
      </c>
      <c r="GV27">
        <v>188</v>
      </c>
      <c r="GW27">
        <v>183</v>
      </c>
      <c r="GX27">
        <v>179</v>
      </c>
      <c r="GY27">
        <v>180</v>
      </c>
      <c r="GZ27">
        <v>147</v>
      </c>
      <c r="HA27">
        <v>145</v>
      </c>
      <c r="HB27">
        <v>152</v>
      </c>
      <c r="HC27">
        <v>116</v>
      </c>
      <c r="HD27">
        <v>126</v>
      </c>
      <c r="HE27">
        <v>141</v>
      </c>
      <c r="HF27">
        <v>153</v>
      </c>
      <c r="HG27">
        <v>163</v>
      </c>
      <c r="HH27">
        <v>183</v>
      </c>
      <c r="HI27">
        <v>184</v>
      </c>
      <c r="HJ27">
        <v>183</v>
      </c>
      <c r="HK27">
        <v>184</v>
      </c>
      <c r="HL27">
        <v>193</v>
      </c>
      <c r="HM27">
        <v>187</v>
      </c>
      <c r="HN27">
        <v>189</v>
      </c>
    </row>
    <row r="28" spans="1:222" ht="4.5" customHeight="1">
      <c r="A28">
        <v>145</v>
      </c>
      <c r="B28">
        <v>158</v>
      </c>
      <c r="C28">
        <v>120</v>
      </c>
      <c r="D28">
        <v>133</v>
      </c>
      <c r="E28">
        <v>151</v>
      </c>
      <c r="F28">
        <v>97</v>
      </c>
      <c r="G28">
        <v>140</v>
      </c>
      <c r="H28">
        <v>157</v>
      </c>
      <c r="I28">
        <v>114</v>
      </c>
      <c r="J28">
        <v>124</v>
      </c>
      <c r="K28">
        <v>133</v>
      </c>
      <c r="L28">
        <v>107</v>
      </c>
      <c r="M28">
        <v>118</v>
      </c>
      <c r="N28">
        <v>121</v>
      </c>
      <c r="O28">
        <v>101</v>
      </c>
      <c r="P28">
        <v>113</v>
      </c>
      <c r="Q28">
        <v>115</v>
      </c>
      <c r="R28">
        <v>97</v>
      </c>
      <c r="S28">
        <v>122</v>
      </c>
      <c r="T28">
        <v>122</v>
      </c>
      <c r="U28">
        <v>92</v>
      </c>
      <c r="V28">
        <v>162</v>
      </c>
      <c r="W28">
        <v>138</v>
      </c>
      <c r="X28">
        <v>108</v>
      </c>
      <c r="Y28">
        <v>167</v>
      </c>
      <c r="Z28">
        <v>132</v>
      </c>
      <c r="AA28">
        <v>99</v>
      </c>
      <c r="AB28">
        <v>156</v>
      </c>
      <c r="AC28">
        <v>118</v>
      </c>
      <c r="AD28">
        <v>79</v>
      </c>
      <c r="AE28">
        <v>135</v>
      </c>
      <c r="AF28">
        <v>96</v>
      </c>
      <c r="AG28">
        <v>65</v>
      </c>
      <c r="AH28">
        <v>133</v>
      </c>
      <c r="AI28">
        <v>96</v>
      </c>
      <c r="AJ28">
        <v>83</v>
      </c>
      <c r="AK28">
        <v>138</v>
      </c>
      <c r="AL28">
        <v>108</v>
      </c>
      <c r="AM28">
        <v>110</v>
      </c>
      <c r="AN28">
        <v>144</v>
      </c>
      <c r="AO28">
        <v>112</v>
      </c>
      <c r="AP28">
        <v>112</v>
      </c>
      <c r="AQ28">
        <v>146</v>
      </c>
      <c r="AR28">
        <v>113</v>
      </c>
      <c r="AS28">
        <v>116</v>
      </c>
      <c r="AT28">
        <v>151</v>
      </c>
      <c r="AU28">
        <v>120</v>
      </c>
      <c r="AV28">
        <v>125</v>
      </c>
      <c r="AW28">
        <v>154</v>
      </c>
      <c r="AX28">
        <v>124</v>
      </c>
      <c r="AY28">
        <v>132</v>
      </c>
      <c r="AZ28">
        <v>158</v>
      </c>
      <c r="BA28">
        <v>128</v>
      </c>
      <c r="BB28">
        <v>139</v>
      </c>
      <c r="BC28">
        <v>161</v>
      </c>
      <c r="BD28">
        <v>130</v>
      </c>
      <c r="BE28">
        <v>144</v>
      </c>
      <c r="BF28">
        <v>161</v>
      </c>
      <c r="BG28">
        <v>135</v>
      </c>
      <c r="BH28">
        <v>151</v>
      </c>
      <c r="BI28">
        <v>158</v>
      </c>
      <c r="BJ28">
        <v>133</v>
      </c>
      <c r="BK28">
        <v>150</v>
      </c>
      <c r="BL28">
        <v>163</v>
      </c>
      <c r="BM28">
        <v>139</v>
      </c>
      <c r="BN28">
        <v>155</v>
      </c>
      <c r="BO28">
        <v>170</v>
      </c>
      <c r="BP28">
        <v>141</v>
      </c>
      <c r="BQ28">
        <v>156</v>
      </c>
      <c r="BR28">
        <v>175</v>
      </c>
      <c r="BS28">
        <v>142</v>
      </c>
      <c r="BT28">
        <v>159</v>
      </c>
      <c r="BU28">
        <v>176</v>
      </c>
      <c r="BV28">
        <v>142</v>
      </c>
      <c r="BW28">
        <v>159</v>
      </c>
      <c r="BX28">
        <v>182</v>
      </c>
      <c r="BY28">
        <v>148</v>
      </c>
      <c r="BZ28">
        <v>165</v>
      </c>
      <c r="CA28">
        <v>188</v>
      </c>
      <c r="CB28">
        <v>154</v>
      </c>
      <c r="CC28">
        <v>171</v>
      </c>
      <c r="CD28">
        <v>196</v>
      </c>
      <c r="CE28">
        <v>158</v>
      </c>
      <c r="CF28">
        <v>174</v>
      </c>
      <c r="CG28">
        <v>198</v>
      </c>
      <c r="CH28">
        <v>160</v>
      </c>
      <c r="CI28">
        <v>173</v>
      </c>
      <c r="CJ28">
        <v>205</v>
      </c>
      <c r="CK28">
        <v>167</v>
      </c>
      <c r="CL28">
        <v>176</v>
      </c>
      <c r="CM28">
        <v>213</v>
      </c>
      <c r="CN28">
        <v>176</v>
      </c>
      <c r="CO28">
        <v>183</v>
      </c>
      <c r="CP28">
        <v>214</v>
      </c>
      <c r="CQ28">
        <v>177</v>
      </c>
      <c r="CR28">
        <v>184</v>
      </c>
      <c r="CS28">
        <v>204</v>
      </c>
      <c r="CT28">
        <v>167</v>
      </c>
      <c r="CU28">
        <v>174</v>
      </c>
      <c r="CV28">
        <v>200</v>
      </c>
      <c r="CW28">
        <v>162</v>
      </c>
      <c r="CX28">
        <v>169</v>
      </c>
      <c r="CY28">
        <v>195</v>
      </c>
      <c r="CZ28">
        <v>157</v>
      </c>
      <c r="DA28">
        <v>164</v>
      </c>
      <c r="DB28">
        <v>196</v>
      </c>
      <c r="DC28">
        <v>157</v>
      </c>
      <c r="DD28">
        <v>160</v>
      </c>
      <c r="DE28">
        <v>198</v>
      </c>
      <c r="DF28">
        <v>159</v>
      </c>
      <c r="DG28">
        <v>162</v>
      </c>
      <c r="DH28">
        <v>202</v>
      </c>
      <c r="DI28">
        <v>164</v>
      </c>
      <c r="DJ28">
        <v>166</v>
      </c>
      <c r="DK28">
        <v>202</v>
      </c>
      <c r="DL28">
        <v>166</v>
      </c>
      <c r="DM28">
        <v>167</v>
      </c>
      <c r="DN28">
        <v>187</v>
      </c>
      <c r="DO28">
        <v>151</v>
      </c>
      <c r="DP28">
        <v>154</v>
      </c>
      <c r="DQ28">
        <v>152</v>
      </c>
      <c r="DR28">
        <v>117</v>
      </c>
      <c r="DS28">
        <v>119</v>
      </c>
      <c r="DT28">
        <v>109</v>
      </c>
      <c r="DU28">
        <v>72</v>
      </c>
      <c r="DV28">
        <v>72</v>
      </c>
      <c r="DW28">
        <v>91</v>
      </c>
      <c r="DX28">
        <v>51</v>
      </c>
      <c r="DY28">
        <v>48</v>
      </c>
      <c r="DZ28">
        <v>116</v>
      </c>
      <c r="EA28">
        <v>72</v>
      </c>
      <c r="EB28">
        <v>57</v>
      </c>
      <c r="EC28">
        <v>140</v>
      </c>
      <c r="ED28">
        <v>95</v>
      </c>
      <c r="EE28">
        <v>70</v>
      </c>
      <c r="EF28">
        <v>170</v>
      </c>
      <c r="EG28">
        <v>122</v>
      </c>
      <c r="EH28">
        <v>91</v>
      </c>
      <c r="EI28">
        <v>188</v>
      </c>
      <c r="EJ28">
        <v>140</v>
      </c>
      <c r="EK28">
        <v>110</v>
      </c>
      <c r="EL28">
        <v>203</v>
      </c>
      <c r="EM28">
        <v>158</v>
      </c>
      <c r="EN28">
        <v>131</v>
      </c>
      <c r="EO28">
        <v>224</v>
      </c>
      <c r="EP28">
        <v>179</v>
      </c>
      <c r="EQ28">
        <v>153</v>
      </c>
      <c r="ER28">
        <v>232</v>
      </c>
      <c r="ES28">
        <v>185</v>
      </c>
      <c r="ET28">
        <v>153</v>
      </c>
      <c r="EU28">
        <v>233</v>
      </c>
      <c r="EV28">
        <v>186</v>
      </c>
      <c r="EW28">
        <v>148</v>
      </c>
      <c r="EX28">
        <v>239</v>
      </c>
      <c r="EY28">
        <v>196</v>
      </c>
      <c r="EZ28">
        <v>154</v>
      </c>
      <c r="FA28">
        <v>225</v>
      </c>
      <c r="FB28">
        <v>182</v>
      </c>
      <c r="FC28">
        <v>140</v>
      </c>
      <c r="FD28">
        <v>249</v>
      </c>
      <c r="FE28">
        <v>212</v>
      </c>
      <c r="FF28">
        <v>166</v>
      </c>
      <c r="FG28">
        <v>250</v>
      </c>
      <c r="FH28">
        <v>226</v>
      </c>
      <c r="FI28">
        <v>183</v>
      </c>
      <c r="FJ28">
        <v>248</v>
      </c>
      <c r="FK28">
        <v>226</v>
      </c>
      <c r="FL28">
        <v>187</v>
      </c>
      <c r="FM28">
        <v>223</v>
      </c>
      <c r="FN28">
        <v>212</v>
      </c>
      <c r="FO28">
        <v>197</v>
      </c>
      <c r="FP28">
        <v>200</v>
      </c>
      <c r="FQ28">
        <v>199</v>
      </c>
      <c r="FR28">
        <v>197</v>
      </c>
      <c r="FS28">
        <v>202</v>
      </c>
      <c r="FT28">
        <v>202</v>
      </c>
      <c r="FU28">
        <v>202</v>
      </c>
      <c r="FV28">
        <v>205</v>
      </c>
      <c r="FW28">
        <v>205</v>
      </c>
      <c r="FX28">
        <v>206</v>
      </c>
      <c r="FY28">
        <v>208</v>
      </c>
      <c r="FZ28">
        <v>207</v>
      </c>
      <c r="GA28">
        <v>211</v>
      </c>
      <c r="GB28">
        <v>210</v>
      </c>
      <c r="GC28">
        <v>210</v>
      </c>
      <c r="GD28">
        <v>216</v>
      </c>
      <c r="GE28">
        <v>213</v>
      </c>
      <c r="GF28">
        <v>214</v>
      </c>
      <c r="GG28">
        <v>219</v>
      </c>
      <c r="GH28">
        <v>216</v>
      </c>
      <c r="GI28">
        <v>217</v>
      </c>
      <c r="GJ28">
        <v>222</v>
      </c>
      <c r="GK28">
        <v>223</v>
      </c>
      <c r="GL28">
        <v>220</v>
      </c>
      <c r="GM28">
        <v>226</v>
      </c>
      <c r="GN28">
        <v>203</v>
      </c>
      <c r="GO28">
        <v>197</v>
      </c>
      <c r="GP28">
        <v>201</v>
      </c>
      <c r="GQ28">
        <v>196</v>
      </c>
      <c r="GR28">
        <v>189</v>
      </c>
      <c r="GS28">
        <v>191</v>
      </c>
      <c r="GT28">
        <v>188</v>
      </c>
      <c r="GU28">
        <v>184</v>
      </c>
      <c r="GV28">
        <v>185</v>
      </c>
      <c r="GW28">
        <v>177</v>
      </c>
      <c r="GX28">
        <v>173</v>
      </c>
      <c r="GY28">
        <v>174</v>
      </c>
      <c r="GZ28">
        <v>136</v>
      </c>
      <c r="HA28">
        <v>135</v>
      </c>
      <c r="HB28">
        <v>143</v>
      </c>
      <c r="HC28">
        <v>116</v>
      </c>
      <c r="HD28">
        <v>130</v>
      </c>
      <c r="HE28">
        <v>148</v>
      </c>
      <c r="HF28">
        <v>164</v>
      </c>
      <c r="HG28">
        <v>169</v>
      </c>
      <c r="HH28">
        <v>184</v>
      </c>
      <c r="HI28">
        <v>185</v>
      </c>
      <c r="HJ28">
        <v>185</v>
      </c>
      <c r="HK28">
        <v>185</v>
      </c>
      <c r="HL28">
        <v>194</v>
      </c>
      <c r="HM28">
        <v>188</v>
      </c>
      <c r="HN28">
        <v>190</v>
      </c>
    </row>
    <row r="29" spans="1:222" ht="4.5" customHeight="1">
      <c r="A29">
        <v>126</v>
      </c>
      <c r="B29">
        <v>136</v>
      </c>
      <c r="C29">
        <v>84</v>
      </c>
      <c r="D29">
        <v>128</v>
      </c>
      <c r="E29">
        <v>138</v>
      </c>
      <c r="F29">
        <v>88</v>
      </c>
      <c r="G29">
        <v>145</v>
      </c>
      <c r="H29">
        <v>158</v>
      </c>
      <c r="I29">
        <v>123</v>
      </c>
      <c r="J29">
        <v>141</v>
      </c>
      <c r="K29">
        <v>149</v>
      </c>
      <c r="L29">
        <v>124</v>
      </c>
      <c r="M29">
        <v>138</v>
      </c>
      <c r="N29">
        <v>137</v>
      </c>
      <c r="O29">
        <v>120</v>
      </c>
      <c r="P29">
        <v>138</v>
      </c>
      <c r="Q29">
        <v>139</v>
      </c>
      <c r="R29">
        <v>115</v>
      </c>
      <c r="S29">
        <v>154</v>
      </c>
      <c r="T29">
        <v>153</v>
      </c>
      <c r="U29">
        <v>117</v>
      </c>
      <c r="V29">
        <v>169</v>
      </c>
      <c r="W29">
        <v>146</v>
      </c>
      <c r="X29">
        <v>111</v>
      </c>
      <c r="Y29">
        <v>165</v>
      </c>
      <c r="Z29">
        <v>127</v>
      </c>
      <c r="AA29">
        <v>91</v>
      </c>
      <c r="AB29">
        <v>140</v>
      </c>
      <c r="AC29">
        <v>104</v>
      </c>
      <c r="AD29">
        <v>65</v>
      </c>
      <c r="AE29">
        <v>130</v>
      </c>
      <c r="AF29">
        <v>98</v>
      </c>
      <c r="AG29">
        <v>72</v>
      </c>
      <c r="AH29">
        <v>131</v>
      </c>
      <c r="AI29">
        <v>98</v>
      </c>
      <c r="AJ29">
        <v>97</v>
      </c>
      <c r="AK29">
        <v>141</v>
      </c>
      <c r="AL29">
        <v>110</v>
      </c>
      <c r="AM29">
        <v>117</v>
      </c>
      <c r="AN29">
        <v>145</v>
      </c>
      <c r="AO29">
        <v>112</v>
      </c>
      <c r="AP29">
        <v>116</v>
      </c>
      <c r="AQ29">
        <v>152</v>
      </c>
      <c r="AR29">
        <v>123</v>
      </c>
      <c r="AS29">
        <v>129</v>
      </c>
      <c r="AT29">
        <v>161</v>
      </c>
      <c r="AU29">
        <v>134</v>
      </c>
      <c r="AV29">
        <v>142</v>
      </c>
      <c r="AW29">
        <v>167</v>
      </c>
      <c r="AX29">
        <v>140</v>
      </c>
      <c r="AY29">
        <v>150</v>
      </c>
      <c r="AZ29">
        <v>166</v>
      </c>
      <c r="BA29">
        <v>139</v>
      </c>
      <c r="BB29">
        <v>149</v>
      </c>
      <c r="BC29">
        <v>167</v>
      </c>
      <c r="BD29">
        <v>140</v>
      </c>
      <c r="BE29">
        <v>153</v>
      </c>
      <c r="BF29">
        <v>165</v>
      </c>
      <c r="BG29">
        <v>139</v>
      </c>
      <c r="BH29">
        <v>155</v>
      </c>
      <c r="BI29">
        <v>165</v>
      </c>
      <c r="BJ29">
        <v>139</v>
      </c>
      <c r="BK29">
        <v>156</v>
      </c>
      <c r="BL29">
        <v>167</v>
      </c>
      <c r="BM29">
        <v>140</v>
      </c>
      <c r="BN29">
        <v>157</v>
      </c>
      <c r="BO29">
        <v>169</v>
      </c>
      <c r="BP29">
        <v>141</v>
      </c>
      <c r="BQ29">
        <v>155</v>
      </c>
      <c r="BR29">
        <v>177</v>
      </c>
      <c r="BS29">
        <v>146</v>
      </c>
      <c r="BT29">
        <v>162</v>
      </c>
      <c r="BU29">
        <v>182</v>
      </c>
      <c r="BV29">
        <v>148</v>
      </c>
      <c r="BW29">
        <v>165</v>
      </c>
      <c r="BX29">
        <v>189</v>
      </c>
      <c r="BY29">
        <v>155</v>
      </c>
      <c r="BZ29">
        <v>171</v>
      </c>
      <c r="CA29">
        <v>189</v>
      </c>
      <c r="CB29">
        <v>153</v>
      </c>
      <c r="CC29">
        <v>170</v>
      </c>
      <c r="CD29">
        <v>196</v>
      </c>
      <c r="CE29">
        <v>157</v>
      </c>
      <c r="CF29">
        <v>171</v>
      </c>
      <c r="CG29">
        <v>200</v>
      </c>
      <c r="CH29">
        <v>163</v>
      </c>
      <c r="CI29">
        <v>174</v>
      </c>
      <c r="CJ29">
        <v>208</v>
      </c>
      <c r="CK29">
        <v>171</v>
      </c>
      <c r="CL29">
        <v>180</v>
      </c>
      <c r="CM29">
        <v>208</v>
      </c>
      <c r="CN29">
        <v>170</v>
      </c>
      <c r="CO29">
        <v>176</v>
      </c>
      <c r="CP29">
        <v>216</v>
      </c>
      <c r="CQ29">
        <v>179</v>
      </c>
      <c r="CR29">
        <v>185</v>
      </c>
      <c r="CS29">
        <v>218</v>
      </c>
      <c r="CT29">
        <v>179</v>
      </c>
      <c r="CU29">
        <v>185</v>
      </c>
      <c r="CV29">
        <v>214</v>
      </c>
      <c r="CW29">
        <v>173</v>
      </c>
      <c r="CX29">
        <v>180</v>
      </c>
      <c r="CY29">
        <v>211</v>
      </c>
      <c r="CZ29">
        <v>170</v>
      </c>
      <c r="DA29">
        <v>177</v>
      </c>
      <c r="DB29">
        <v>207</v>
      </c>
      <c r="DC29">
        <v>167</v>
      </c>
      <c r="DD29">
        <v>169</v>
      </c>
      <c r="DE29">
        <v>201</v>
      </c>
      <c r="DF29">
        <v>162</v>
      </c>
      <c r="DG29">
        <v>162</v>
      </c>
      <c r="DH29">
        <v>204</v>
      </c>
      <c r="DI29">
        <v>167</v>
      </c>
      <c r="DJ29">
        <v>165</v>
      </c>
      <c r="DK29">
        <v>204</v>
      </c>
      <c r="DL29">
        <v>167</v>
      </c>
      <c r="DM29">
        <v>165</v>
      </c>
      <c r="DN29">
        <v>204</v>
      </c>
      <c r="DO29">
        <v>167</v>
      </c>
      <c r="DP29">
        <v>168</v>
      </c>
      <c r="DQ29">
        <v>177</v>
      </c>
      <c r="DR29">
        <v>140</v>
      </c>
      <c r="DS29">
        <v>142</v>
      </c>
      <c r="DT29">
        <v>133</v>
      </c>
      <c r="DU29">
        <v>95</v>
      </c>
      <c r="DV29">
        <v>95</v>
      </c>
      <c r="DW29">
        <v>99</v>
      </c>
      <c r="DX29">
        <v>60</v>
      </c>
      <c r="DY29">
        <v>56</v>
      </c>
      <c r="DZ29">
        <v>106</v>
      </c>
      <c r="EA29">
        <v>62</v>
      </c>
      <c r="EB29">
        <v>52</v>
      </c>
      <c r="EC29">
        <v>125</v>
      </c>
      <c r="ED29">
        <v>80</v>
      </c>
      <c r="EE29">
        <v>59</v>
      </c>
      <c r="EF29">
        <v>140</v>
      </c>
      <c r="EG29">
        <v>94</v>
      </c>
      <c r="EH29">
        <v>64</v>
      </c>
      <c r="EI29">
        <v>162</v>
      </c>
      <c r="EJ29">
        <v>114</v>
      </c>
      <c r="EK29">
        <v>87</v>
      </c>
      <c r="EL29">
        <v>181</v>
      </c>
      <c r="EM29">
        <v>135</v>
      </c>
      <c r="EN29">
        <v>106</v>
      </c>
      <c r="EO29">
        <v>218</v>
      </c>
      <c r="EP29">
        <v>172</v>
      </c>
      <c r="EQ29">
        <v>138</v>
      </c>
      <c r="ER29">
        <v>223</v>
      </c>
      <c r="ES29">
        <v>175</v>
      </c>
      <c r="ET29">
        <v>137</v>
      </c>
      <c r="EU29">
        <v>224</v>
      </c>
      <c r="EV29">
        <v>175</v>
      </c>
      <c r="EW29">
        <v>134</v>
      </c>
      <c r="EX29">
        <v>239</v>
      </c>
      <c r="EY29">
        <v>194</v>
      </c>
      <c r="EZ29">
        <v>152</v>
      </c>
      <c r="FA29">
        <v>226</v>
      </c>
      <c r="FB29">
        <v>183</v>
      </c>
      <c r="FC29">
        <v>140</v>
      </c>
      <c r="FD29">
        <v>234</v>
      </c>
      <c r="FE29">
        <v>195</v>
      </c>
      <c r="FF29">
        <v>148</v>
      </c>
      <c r="FG29">
        <v>244</v>
      </c>
      <c r="FH29">
        <v>212</v>
      </c>
      <c r="FI29">
        <v>170</v>
      </c>
      <c r="FJ29">
        <v>252</v>
      </c>
      <c r="FK29">
        <v>226</v>
      </c>
      <c r="FL29">
        <v>182</v>
      </c>
      <c r="FM29">
        <v>235</v>
      </c>
      <c r="FN29">
        <v>216</v>
      </c>
      <c r="FO29">
        <v>197</v>
      </c>
      <c r="FP29">
        <v>204</v>
      </c>
      <c r="FQ29">
        <v>202</v>
      </c>
      <c r="FR29">
        <v>199</v>
      </c>
      <c r="FS29">
        <v>204</v>
      </c>
      <c r="FT29">
        <v>207</v>
      </c>
      <c r="FU29">
        <v>204</v>
      </c>
      <c r="FV29">
        <v>207</v>
      </c>
      <c r="FW29">
        <v>207</v>
      </c>
      <c r="FX29">
        <v>210</v>
      </c>
      <c r="FY29">
        <v>209</v>
      </c>
      <c r="FZ29">
        <v>209</v>
      </c>
      <c r="GA29">
        <v>213</v>
      </c>
      <c r="GB29">
        <v>212</v>
      </c>
      <c r="GC29">
        <v>213</v>
      </c>
      <c r="GD29">
        <v>218</v>
      </c>
      <c r="GE29">
        <v>213</v>
      </c>
      <c r="GF29">
        <v>214</v>
      </c>
      <c r="GG29">
        <v>219</v>
      </c>
      <c r="GH29">
        <v>222</v>
      </c>
      <c r="GI29">
        <v>223</v>
      </c>
      <c r="GJ29">
        <v>228</v>
      </c>
      <c r="GK29">
        <v>215</v>
      </c>
      <c r="GL29">
        <v>213</v>
      </c>
      <c r="GM29">
        <v>217</v>
      </c>
      <c r="GN29">
        <v>202</v>
      </c>
      <c r="GO29">
        <v>195</v>
      </c>
      <c r="GP29">
        <v>197</v>
      </c>
      <c r="GQ29">
        <v>194</v>
      </c>
      <c r="GR29">
        <v>188</v>
      </c>
      <c r="GS29">
        <v>188</v>
      </c>
      <c r="GT29">
        <v>184</v>
      </c>
      <c r="GU29">
        <v>180</v>
      </c>
      <c r="GV29">
        <v>180</v>
      </c>
      <c r="GW29">
        <v>167</v>
      </c>
      <c r="GX29">
        <v>163</v>
      </c>
      <c r="GY29">
        <v>163</v>
      </c>
      <c r="GZ29">
        <v>125</v>
      </c>
      <c r="HA29">
        <v>127</v>
      </c>
      <c r="HB29">
        <v>133</v>
      </c>
      <c r="HC29">
        <v>123</v>
      </c>
      <c r="HD29">
        <v>138</v>
      </c>
      <c r="HE29">
        <v>159</v>
      </c>
      <c r="HF29">
        <v>172</v>
      </c>
      <c r="HG29">
        <v>175</v>
      </c>
      <c r="HH29">
        <v>188</v>
      </c>
      <c r="HI29">
        <v>187</v>
      </c>
      <c r="HJ29">
        <v>186</v>
      </c>
      <c r="HK29">
        <v>187</v>
      </c>
      <c r="HL29">
        <v>193</v>
      </c>
      <c r="HM29">
        <v>189</v>
      </c>
      <c r="HN29">
        <v>192</v>
      </c>
    </row>
    <row r="30" spans="1:222" ht="4.5" customHeight="1">
      <c r="A30">
        <v>109</v>
      </c>
      <c r="B30">
        <v>118</v>
      </c>
      <c r="C30">
        <v>75</v>
      </c>
      <c r="D30">
        <v>118</v>
      </c>
      <c r="E30">
        <v>123</v>
      </c>
      <c r="F30">
        <v>99</v>
      </c>
      <c r="G30">
        <v>140</v>
      </c>
      <c r="H30">
        <v>151</v>
      </c>
      <c r="I30">
        <v>133</v>
      </c>
      <c r="J30">
        <v>129</v>
      </c>
      <c r="K30">
        <v>139</v>
      </c>
      <c r="L30">
        <v>110</v>
      </c>
      <c r="M30">
        <v>139</v>
      </c>
      <c r="N30">
        <v>137</v>
      </c>
      <c r="O30">
        <v>113</v>
      </c>
      <c r="P30">
        <v>139</v>
      </c>
      <c r="Q30">
        <v>137</v>
      </c>
      <c r="R30">
        <v>116</v>
      </c>
      <c r="S30">
        <v>149</v>
      </c>
      <c r="T30">
        <v>144</v>
      </c>
      <c r="U30">
        <v>117</v>
      </c>
      <c r="V30">
        <v>167</v>
      </c>
      <c r="W30">
        <v>144</v>
      </c>
      <c r="X30">
        <v>113</v>
      </c>
      <c r="Y30">
        <v>161</v>
      </c>
      <c r="Z30">
        <v>122</v>
      </c>
      <c r="AA30">
        <v>88</v>
      </c>
      <c r="AB30">
        <v>144</v>
      </c>
      <c r="AC30">
        <v>106</v>
      </c>
      <c r="AD30">
        <v>72</v>
      </c>
      <c r="AE30">
        <v>123</v>
      </c>
      <c r="AF30">
        <v>93</v>
      </c>
      <c r="AG30">
        <v>74</v>
      </c>
      <c r="AH30">
        <v>137</v>
      </c>
      <c r="AI30">
        <v>106</v>
      </c>
      <c r="AJ30">
        <v>106</v>
      </c>
      <c r="AK30">
        <v>142</v>
      </c>
      <c r="AL30">
        <v>110</v>
      </c>
      <c r="AM30">
        <v>113</v>
      </c>
      <c r="AN30">
        <v>158</v>
      </c>
      <c r="AO30">
        <v>126</v>
      </c>
      <c r="AP30">
        <v>129</v>
      </c>
      <c r="AQ30">
        <v>169</v>
      </c>
      <c r="AR30">
        <v>141</v>
      </c>
      <c r="AS30">
        <v>147</v>
      </c>
      <c r="AT30">
        <v>177</v>
      </c>
      <c r="AU30">
        <v>149</v>
      </c>
      <c r="AV30">
        <v>158</v>
      </c>
      <c r="AW30">
        <v>179</v>
      </c>
      <c r="AX30">
        <v>151</v>
      </c>
      <c r="AY30">
        <v>162</v>
      </c>
      <c r="AZ30">
        <v>176</v>
      </c>
      <c r="BA30">
        <v>150</v>
      </c>
      <c r="BB30">
        <v>160</v>
      </c>
      <c r="BC30">
        <v>180</v>
      </c>
      <c r="BD30">
        <v>154</v>
      </c>
      <c r="BE30">
        <v>167</v>
      </c>
      <c r="BF30">
        <v>177</v>
      </c>
      <c r="BG30">
        <v>150</v>
      </c>
      <c r="BH30">
        <v>165</v>
      </c>
      <c r="BI30">
        <v>176</v>
      </c>
      <c r="BJ30">
        <v>149</v>
      </c>
      <c r="BK30">
        <v>164</v>
      </c>
      <c r="BL30">
        <v>173</v>
      </c>
      <c r="BM30">
        <v>146</v>
      </c>
      <c r="BN30">
        <v>161</v>
      </c>
      <c r="BO30">
        <v>175</v>
      </c>
      <c r="BP30">
        <v>147</v>
      </c>
      <c r="BQ30">
        <v>161</v>
      </c>
      <c r="BR30">
        <v>179</v>
      </c>
      <c r="BS30">
        <v>147</v>
      </c>
      <c r="BT30">
        <v>161</v>
      </c>
      <c r="BU30">
        <v>173</v>
      </c>
      <c r="BV30">
        <v>140</v>
      </c>
      <c r="BW30">
        <v>152</v>
      </c>
      <c r="BX30">
        <v>175</v>
      </c>
      <c r="BY30">
        <v>139</v>
      </c>
      <c r="BZ30">
        <v>152</v>
      </c>
      <c r="CA30">
        <v>173</v>
      </c>
      <c r="CB30">
        <v>133</v>
      </c>
      <c r="CC30">
        <v>147</v>
      </c>
      <c r="CD30">
        <v>177</v>
      </c>
      <c r="CE30">
        <v>135</v>
      </c>
      <c r="CF30">
        <v>147</v>
      </c>
      <c r="CG30">
        <v>186</v>
      </c>
      <c r="CH30">
        <v>147</v>
      </c>
      <c r="CI30">
        <v>156</v>
      </c>
      <c r="CJ30">
        <v>200</v>
      </c>
      <c r="CK30">
        <v>164</v>
      </c>
      <c r="CL30">
        <v>172</v>
      </c>
      <c r="CM30">
        <v>207</v>
      </c>
      <c r="CN30">
        <v>169</v>
      </c>
      <c r="CO30">
        <v>176</v>
      </c>
      <c r="CP30">
        <v>209</v>
      </c>
      <c r="CQ30">
        <v>176</v>
      </c>
      <c r="CR30">
        <v>181</v>
      </c>
      <c r="CS30">
        <v>223</v>
      </c>
      <c r="CT30">
        <v>187</v>
      </c>
      <c r="CU30">
        <v>194</v>
      </c>
      <c r="CV30">
        <v>224</v>
      </c>
      <c r="CW30">
        <v>186</v>
      </c>
      <c r="CX30">
        <v>194</v>
      </c>
      <c r="CY30">
        <v>221</v>
      </c>
      <c r="CZ30">
        <v>183</v>
      </c>
      <c r="DA30">
        <v>191</v>
      </c>
      <c r="DB30">
        <v>215</v>
      </c>
      <c r="DC30">
        <v>178</v>
      </c>
      <c r="DD30">
        <v>181</v>
      </c>
      <c r="DE30">
        <v>212</v>
      </c>
      <c r="DF30">
        <v>175</v>
      </c>
      <c r="DG30">
        <v>174</v>
      </c>
      <c r="DH30">
        <v>212</v>
      </c>
      <c r="DI30">
        <v>175</v>
      </c>
      <c r="DJ30">
        <v>173</v>
      </c>
      <c r="DK30">
        <v>217</v>
      </c>
      <c r="DL30">
        <v>179</v>
      </c>
      <c r="DM30">
        <v>178</v>
      </c>
      <c r="DN30">
        <v>211</v>
      </c>
      <c r="DO30">
        <v>173</v>
      </c>
      <c r="DP30">
        <v>172</v>
      </c>
      <c r="DQ30">
        <v>193</v>
      </c>
      <c r="DR30">
        <v>153</v>
      </c>
      <c r="DS30">
        <v>153</v>
      </c>
      <c r="DT30">
        <v>148</v>
      </c>
      <c r="DU30">
        <v>108</v>
      </c>
      <c r="DV30">
        <v>106</v>
      </c>
      <c r="DW30">
        <v>103</v>
      </c>
      <c r="DX30">
        <v>64</v>
      </c>
      <c r="DY30">
        <v>59</v>
      </c>
      <c r="DZ30">
        <v>91</v>
      </c>
      <c r="EA30">
        <v>49</v>
      </c>
      <c r="EB30">
        <v>43</v>
      </c>
      <c r="EC30">
        <v>111</v>
      </c>
      <c r="ED30">
        <v>65</v>
      </c>
      <c r="EE30">
        <v>53</v>
      </c>
      <c r="EF30">
        <v>133</v>
      </c>
      <c r="EG30">
        <v>87</v>
      </c>
      <c r="EH30">
        <v>62</v>
      </c>
      <c r="EI30">
        <v>125</v>
      </c>
      <c r="EJ30">
        <v>77</v>
      </c>
      <c r="EK30">
        <v>55</v>
      </c>
      <c r="EL30">
        <v>149</v>
      </c>
      <c r="EM30">
        <v>102</v>
      </c>
      <c r="EN30">
        <v>74</v>
      </c>
      <c r="EO30">
        <v>200</v>
      </c>
      <c r="EP30">
        <v>152</v>
      </c>
      <c r="EQ30">
        <v>114</v>
      </c>
      <c r="ER30">
        <v>214</v>
      </c>
      <c r="ES30">
        <v>164</v>
      </c>
      <c r="ET30">
        <v>123</v>
      </c>
      <c r="EU30">
        <v>222</v>
      </c>
      <c r="EV30">
        <v>172</v>
      </c>
      <c r="EW30">
        <v>129</v>
      </c>
      <c r="EX30">
        <v>236</v>
      </c>
      <c r="EY30">
        <v>190</v>
      </c>
      <c r="EZ30">
        <v>148</v>
      </c>
      <c r="FA30">
        <v>228</v>
      </c>
      <c r="FB30">
        <v>184</v>
      </c>
      <c r="FC30">
        <v>142</v>
      </c>
      <c r="FD30">
        <v>221</v>
      </c>
      <c r="FE30">
        <v>179</v>
      </c>
      <c r="FF30">
        <v>132</v>
      </c>
      <c r="FG30">
        <v>245</v>
      </c>
      <c r="FH30">
        <v>205</v>
      </c>
      <c r="FI30">
        <v>163</v>
      </c>
      <c r="FJ30">
        <v>246</v>
      </c>
      <c r="FK30">
        <v>213</v>
      </c>
      <c r="FL30">
        <v>169</v>
      </c>
      <c r="FM30">
        <v>236</v>
      </c>
      <c r="FN30">
        <v>214</v>
      </c>
      <c r="FO30">
        <v>186</v>
      </c>
      <c r="FP30">
        <v>209</v>
      </c>
      <c r="FQ30">
        <v>206</v>
      </c>
      <c r="FR30">
        <v>201</v>
      </c>
      <c r="FS30">
        <v>204</v>
      </c>
      <c r="FT30">
        <v>207</v>
      </c>
      <c r="FU30">
        <v>209</v>
      </c>
      <c r="FV30">
        <v>208</v>
      </c>
      <c r="FW30">
        <v>209</v>
      </c>
      <c r="FX30">
        <v>213</v>
      </c>
      <c r="FY30">
        <v>212</v>
      </c>
      <c r="FZ30">
        <v>213</v>
      </c>
      <c r="GA30">
        <v>217</v>
      </c>
      <c r="GB30">
        <v>214</v>
      </c>
      <c r="GC30">
        <v>215</v>
      </c>
      <c r="GD30">
        <v>220</v>
      </c>
      <c r="GE30">
        <v>216</v>
      </c>
      <c r="GF30">
        <v>217</v>
      </c>
      <c r="GG30">
        <v>222</v>
      </c>
      <c r="GH30">
        <v>229</v>
      </c>
      <c r="GI30">
        <v>229</v>
      </c>
      <c r="GJ30">
        <v>234</v>
      </c>
      <c r="GK30">
        <v>209</v>
      </c>
      <c r="GL30">
        <v>207</v>
      </c>
      <c r="GM30">
        <v>210</v>
      </c>
      <c r="GN30">
        <v>200</v>
      </c>
      <c r="GO30">
        <v>194</v>
      </c>
      <c r="GP30">
        <v>195</v>
      </c>
      <c r="GQ30">
        <v>192</v>
      </c>
      <c r="GR30">
        <v>185</v>
      </c>
      <c r="GS30">
        <v>184</v>
      </c>
      <c r="GT30">
        <v>178</v>
      </c>
      <c r="GU30">
        <v>174</v>
      </c>
      <c r="GV30">
        <v>173</v>
      </c>
      <c r="GW30">
        <v>154</v>
      </c>
      <c r="GX30">
        <v>150</v>
      </c>
      <c r="GY30">
        <v>149</v>
      </c>
      <c r="GZ30">
        <v>113</v>
      </c>
      <c r="HA30">
        <v>119</v>
      </c>
      <c r="HB30">
        <v>126</v>
      </c>
      <c r="HC30">
        <v>127</v>
      </c>
      <c r="HD30">
        <v>141</v>
      </c>
      <c r="HE30">
        <v>164</v>
      </c>
      <c r="HF30">
        <v>176</v>
      </c>
      <c r="HG30">
        <v>179</v>
      </c>
      <c r="HH30">
        <v>189</v>
      </c>
      <c r="HI30">
        <v>188</v>
      </c>
      <c r="HJ30">
        <v>186</v>
      </c>
      <c r="HK30">
        <v>189</v>
      </c>
      <c r="HL30">
        <v>191</v>
      </c>
      <c r="HM30">
        <v>189</v>
      </c>
      <c r="HN30">
        <v>192</v>
      </c>
    </row>
    <row r="31" spans="1:222" ht="4.5" customHeight="1">
      <c r="A31">
        <v>125</v>
      </c>
      <c r="B31">
        <v>140</v>
      </c>
      <c r="C31">
        <v>81</v>
      </c>
      <c r="D31">
        <v>131</v>
      </c>
      <c r="E31">
        <v>141</v>
      </c>
      <c r="F31">
        <v>97</v>
      </c>
      <c r="G31">
        <v>124</v>
      </c>
      <c r="H31">
        <v>130</v>
      </c>
      <c r="I31">
        <v>103</v>
      </c>
      <c r="J31">
        <v>116</v>
      </c>
      <c r="K31">
        <v>119</v>
      </c>
      <c r="L31">
        <v>99</v>
      </c>
      <c r="M31">
        <v>127</v>
      </c>
      <c r="N31">
        <v>121</v>
      </c>
      <c r="O31">
        <v>106</v>
      </c>
      <c r="P31">
        <v>126</v>
      </c>
      <c r="Q31">
        <v>121</v>
      </c>
      <c r="R31">
        <v>104</v>
      </c>
      <c r="S31">
        <v>146</v>
      </c>
      <c r="T31">
        <v>142</v>
      </c>
      <c r="U31">
        <v>118</v>
      </c>
      <c r="V31">
        <v>159</v>
      </c>
      <c r="W31">
        <v>139</v>
      </c>
      <c r="X31">
        <v>111</v>
      </c>
      <c r="Y31">
        <v>156</v>
      </c>
      <c r="Z31">
        <v>120</v>
      </c>
      <c r="AA31">
        <v>87</v>
      </c>
      <c r="AB31">
        <v>144</v>
      </c>
      <c r="AC31">
        <v>107</v>
      </c>
      <c r="AD31">
        <v>72</v>
      </c>
      <c r="AE31">
        <v>126</v>
      </c>
      <c r="AF31">
        <v>94</v>
      </c>
      <c r="AG31">
        <v>82</v>
      </c>
      <c r="AH31">
        <v>141</v>
      </c>
      <c r="AI31">
        <v>111</v>
      </c>
      <c r="AJ31">
        <v>111</v>
      </c>
      <c r="AK31">
        <v>145</v>
      </c>
      <c r="AL31">
        <v>113</v>
      </c>
      <c r="AM31">
        <v>113</v>
      </c>
      <c r="AN31">
        <v>165</v>
      </c>
      <c r="AO31">
        <v>134</v>
      </c>
      <c r="AP31">
        <v>134</v>
      </c>
      <c r="AQ31">
        <v>162</v>
      </c>
      <c r="AR31">
        <v>133</v>
      </c>
      <c r="AS31">
        <v>136</v>
      </c>
      <c r="AT31">
        <v>162</v>
      </c>
      <c r="AU31">
        <v>131</v>
      </c>
      <c r="AV31">
        <v>138</v>
      </c>
      <c r="AW31">
        <v>168</v>
      </c>
      <c r="AX31">
        <v>138</v>
      </c>
      <c r="AY31">
        <v>147</v>
      </c>
      <c r="AZ31">
        <v>173</v>
      </c>
      <c r="BA31">
        <v>144</v>
      </c>
      <c r="BB31">
        <v>155</v>
      </c>
      <c r="BC31">
        <v>174</v>
      </c>
      <c r="BD31">
        <v>145</v>
      </c>
      <c r="BE31">
        <v>159</v>
      </c>
      <c r="BF31">
        <v>170</v>
      </c>
      <c r="BG31">
        <v>142</v>
      </c>
      <c r="BH31">
        <v>157</v>
      </c>
      <c r="BI31">
        <v>171</v>
      </c>
      <c r="BJ31">
        <v>144</v>
      </c>
      <c r="BK31">
        <v>159</v>
      </c>
      <c r="BL31">
        <v>168</v>
      </c>
      <c r="BM31">
        <v>140</v>
      </c>
      <c r="BN31">
        <v>155</v>
      </c>
      <c r="BO31">
        <v>169</v>
      </c>
      <c r="BP31">
        <v>137</v>
      </c>
      <c r="BQ31">
        <v>152</v>
      </c>
      <c r="BR31">
        <v>165</v>
      </c>
      <c r="BS31">
        <v>131</v>
      </c>
      <c r="BT31">
        <v>140</v>
      </c>
      <c r="BU31">
        <v>158</v>
      </c>
      <c r="BV31">
        <v>122</v>
      </c>
      <c r="BW31">
        <v>127</v>
      </c>
      <c r="BX31">
        <v>153</v>
      </c>
      <c r="BY31">
        <v>114</v>
      </c>
      <c r="BZ31">
        <v>121</v>
      </c>
      <c r="CA31">
        <v>154</v>
      </c>
      <c r="CB31">
        <v>113</v>
      </c>
      <c r="CC31">
        <v>120</v>
      </c>
      <c r="CD31">
        <v>161</v>
      </c>
      <c r="CE31">
        <v>117</v>
      </c>
      <c r="CF31">
        <v>125</v>
      </c>
      <c r="CG31">
        <v>166</v>
      </c>
      <c r="CH31">
        <v>125</v>
      </c>
      <c r="CI31">
        <v>132</v>
      </c>
      <c r="CJ31">
        <v>174</v>
      </c>
      <c r="CK31">
        <v>136</v>
      </c>
      <c r="CL31">
        <v>143</v>
      </c>
      <c r="CM31">
        <v>178</v>
      </c>
      <c r="CN31">
        <v>143</v>
      </c>
      <c r="CO31">
        <v>153</v>
      </c>
      <c r="CP31">
        <v>187</v>
      </c>
      <c r="CQ31">
        <v>156</v>
      </c>
      <c r="CR31">
        <v>164</v>
      </c>
      <c r="CS31">
        <v>202</v>
      </c>
      <c r="CT31">
        <v>172</v>
      </c>
      <c r="CU31">
        <v>179</v>
      </c>
      <c r="CV31">
        <v>215</v>
      </c>
      <c r="CW31">
        <v>184</v>
      </c>
      <c r="CX31">
        <v>192</v>
      </c>
      <c r="CY31">
        <v>219</v>
      </c>
      <c r="CZ31">
        <v>188</v>
      </c>
      <c r="DA31">
        <v>196</v>
      </c>
      <c r="DB31">
        <v>219</v>
      </c>
      <c r="DC31">
        <v>185</v>
      </c>
      <c r="DD31">
        <v>190</v>
      </c>
      <c r="DE31">
        <v>227</v>
      </c>
      <c r="DF31">
        <v>193</v>
      </c>
      <c r="DG31">
        <v>194</v>
      </c>
      <c r="DH31">
        <v>225</v>
      </c>
      <c r="DI31">
        <v>190</v>
      </c>
      <c r="DJ31">
        <v>189</v>
      </c>
      <c r="DK31">
        <v>225</v>
      </c>
      <c r="DL31">
        <v>187</v>
      </c>
      <c r="DM31">
        <v>186</v>
      </c>
      <c r="DN31">
        <v>229</v>
      </c>
      <c r="DO31">
        <v>191</v>
      </c>
      <c r="DP31">
        <v>190</v>
      </c>
      <c r="DQ31">
        <v>213</v>
      </c>
      <c r="DR31">
        <v>174</v>
      </c>
      <c r="DS31">
        <v>174</v>
      </c>
      <c r="DT31">
        <v>177</v>
      </c>
      <c r="DU31">
        <v>137</v>
      </c>
      <c r="DV31">
        <v>135</v>
      </c>
      <c r="DW31">
        <v>124</v>
      </c>
      <c r="DX31">
        <v>84</v>
      </c>
      <c r="DY31">
        <v>80</v>
      </c>
      <c r="DZ31">
        <v>92</v>
      </c>
      <c r="EA31">
        <v>52</v>
      </c>
      <c r="EB31">
        <v>50</v>
      </c>
      <c r="EC31">
        <v>90</v>
      </c>
      <c r="ED31">
        <v>47</v>
      </c>
      <c r="EE31">
        <v>42</v>
      </c>
      <c r="EF31">
        <v>113</v>
      </c>
      <c r="EG31">
        <v>67</v>
      </c>
      <c r="EH31">
        <v>49</v>
      </c>
      <c r="EI31">
        <v>112</v>
      </c>
      <c r="EJ31">
        <v>64</v>
      </c>
      <c r="EK31">
        <v>45</v>
      </c>
      <c r="EL31">
        <v>140</v>
      </c>
      <c r="EM31">
        <v>92</v>
      </c>
      <c r="EN31">
        <v>68</v>
      </c>
      <c r="EO31">
        <v>192</v>
      </c>
      <c r="EP31">
        <v>145</v>
      </c>
      <c r="EQ31">
        <v>104</v>
      </c>
      <c r="ER31">
        <v>218</v>
      </c>
      <c r="ES31">
        <v>169</v>
      </c>
      <c r="ET31">
        <v>125</v>
      </c>
      <c r="EU31">
        <v>226</v>
      </c>
      <c r="EV31">
        <v>177</v>
      </c>
      <c r="EW31">
        <v>132</v>
      </c>
      <c r="EX31">
        <v>237</v>
      </c>
      <c r="EY31">
        <v>195</v>
      </c>
      <c r="EZ31">
        <v>151</v>
      </c>
      <c r="FA31">
        <v>231</v>
      </c>
      <c r="FB31">
        <v>185</v>
      </c>
      <c r="FC31">
        <v>143</v>
      </c>
      <c r="FD31">
        <v>231</v>
      </c>
      <c r="FE31">
        <v>182</v>
      </c>
      <c r="FF31">
        <v>136</v>
      </c>
      <c r="FG31">
        <v>229</v>
      </c>
      <c r="FH31">
        <v>184</v>
      </c>
      <c r="FI31">
        <v>141</v>
      </c>
      <c r="FJ31">
        <v>245</v>
      </c>
      <c r="FK31">
        <v>206</v>
      </c>
      <c r="FL31">
        <v>160</v>
      </c>
      <c r="FM31">
        <v>236</v>
      </c>
      <c r="FN31">
        <v>211</v>
      </c>
      <c r="FO31">
        <v>181</v>
      </c>
      <c r="FP31">
        <v>218</v>
      </c>
      <c r="FQ31">
        <v>213</v>
      </c>
      <c r="FR31">
        <v>201</v>
      </c>
      <c r="FS31">
        <v>208</v>
      </c>
      <c r="FT31">
        <v>208</v>
      </c>
      <c r="FU31">
        <v>213</v>
      </c>
      <c r="FV31">
        <v>209</v>
      </c>
      <c r="FW31">
        <v>210</v>
      </c>
      <c r="FX31">
        <v>214</v>
      </c>
      <c r="FY31">
        <v>211</v>
      </c>
      <c r="FZ31">
        <v>212</v>
      </c>
      <c r="GA31">
        <v>216</v>
      </c>
      <c r="GB31">
        <v>215</v>
      </c>
      <c r="GC31">
        <v>216</v>
      </c>
      <c r="GD31">
        <v>221</v>
      </c>
      <c r="GE31">
        <v>217</v>
      </c>
      <c r="GF31">
        <v>218</v>
      </c>
      <c r="GG31">
        <v>223</v>
      </c>
      <c r="GH31">
        <v>230</v>
      </c>
      <c r="GI31">
        <v>230</v>
      </c>
      <c r="GJ31">
        <v>235</v>
      </c>
      <c r="GK31">
        <v>205</v>
      </c>
      <c r="GL31">
        <v>203</v>
      </c>
      <c r="GM31">
        <v>206</v>
      </c>
      <c r="GN31">
        <v>200</v>
      </c>
      <c r="GO31">
        <v>194</v>
      </c>
      <c r="GP31">
        <v>195</v>
      </c>
      <c r="GQ31">
        <v>186</v>
      </c>
      <c r="GR31">
        <v>180</v>
      </c>
      <c r="GS31">
        <v>179</v>
      </c>
      <c r="GT31">
        <v>171</v>
      </c>
      <c r="GU31">
        <v>167</v>
      </c>
      <c r="GV31">
        <v>166</v>
      </c>
      <c r="GW31">
        <v>143</v>
      </c>
      <c r="GX31">
        <v>139</v>
      </c>
      <c r="GY31">
        <v>138</v>
      </c>
      <c r="GZ31">
        <v>109</v>
      </c>
      <c r="HA31">
        <v>119</v>
      </c>
      <c r="HB31">
        <v>128</v>
      </c>
      <c r="HC31">
        <v>135</v>
      </c>
      <c r="HD31">
        <v>149</v>
      </c>
      <c r="HE31">
        <v>171</v>
      </c>
      <c r="HF31">
        <v>178</v>
      </c>
      <c r="HG31">
        <v>178</v>
      </c>
      <c r="HH31">
        <v>185</v>
      </c>
      <c r="HI31">
        <v>192</v>
      </c>
      <c r="HJ31">
        <v>190</v>
      </c>
      <c r="HK31">
        <v>193</v>
      </c>
      <c r="HL31">
        <v>193</v>
      </c>
      <c r="HM31">
        <v>191</v>
      </c>
      <c r="HN31">
        <v>194</v>
      </c>
    </row>
    <row r="32" spans="1:222" ht="4.5" customHeight="1">
      <c r="A32">
        <v>124</v>
      </c>
      <c r="B32">
        <v>142</v>
      </c>
      <c r="C32">
        <v>96</v>
      </c>
      <c r="D32">
        <v>120</v>
      </c>
      <c r="E32">
        <v>136</v>
      </c>
      <c r="F32">
        <v>91</v>
      </c>
      <c r="G32">
        <v>117</v>
      </c>
      <c r="H32">
        <v>123</v>
      </c>
      <c r="I32">
        <v>93</v>
      </c>
      <c r="J32">
        <v>120</v>
      </c>
      <c r="K32">
        <v>120</v>
      </c>
      <c r="L32">
        <v>92</v>
      </c>
      <c r="M32">
        <v>137</v>
      </c>
      <c r="N32">
        <v>134</v>
      </c>
      <c r="O32">
        <v>112</v>
      </c>
      <c r="P32">
        <v>133</v>
      </c>
      <c r="Q32">
        <v>132</v>
      </c>
      <c r="R32">
        <v>107</v>
      </c>
      <c r="S32">
        <v>142</v>
      </c>
      <c r="T32">
        <v>140</v>
      </c>
      <c r="U32">
        <v>112</v>
      </c>
      <c r="V32">
        <v>149</v>
      </c>
      <c r="W32">
        <v>132</v>
      </c>
      <c r="X32">
        <v>107</v>
      </c>
      <c r="Y32">
        <v>158</v>
      </c>
      <c r="Z32">
        <v>121</v>
      </c>
      <c r="AA32">
        <v>90</v>
      </c>
      <c r="AB32">
        <v>137</v>
      </c>
      <c r="AC32">
        <v>99</v>
      </c>
      <c r="AD32">
        <v>68</v>
      </c>
      <c r="AE32">
        <v>134</v>
      </c>
      <c r="AF32">
        <v>101</v>
      </c>
      <c r="AG32">
        <v>92</v>
      </c>
      <c r="AH32">
        <v>146</v>
      </c>
      <c r="AI32">
        <v>116</v>
      </c>
      <c r="AJ32">
        <v>115</v>
      </c>
      <c r="AK32">
        <v>159</v>
      </c>
      <c r="AL32">
        <v>130</v>
      </c>
      <c r="AM32">
        <v>129</v>
      </c>
      <c r="AN32">
        <v>164</v>
      </c>
      <c r="AO32">
        <v>133</v>
      </c>
      <c r="AP32">
        <v>136</v>
      </c>
      <c r="AQ32">
        <v>157</v>
      </c>
      <c r="AR32">
        <v>128</v>
      </c>
      <c r="AS32">
        <v>135</v>
      </c>
      <c r="AT32">
        <v>149</v>
      </c>
      <c r="AU32">
        <v>118</v>
      </c>
      <c r="AV32">
        <v>126</v>
      </c>
      <c r="AW32">
        <v>144</v>
      </c>
      <c r="AX32">
        <v>112</v>
      </c>
      <c r="AY32">
        <v>121</v>
      </c>
      <c r="AZ32">
        <v>152</v>
      </c>
      <c r="BA32">
        <v>120</v>
      </c>
      <c r="BB32">
        <v>130</v>
      </c>
      <c r="BC32">
        <v>154</v>
      </c>
      <c r="BD32">
        <v>122</v>
      </c>
      <c r="BE32">
        <v>131</v>
      </c>
      <c r="BF32">
        <v>163</v>
      </c>
      <c r="BG32">
        <v>134</v>
      </c>
      <c r="BH32">
        <v>146</v>
      </c>
      <c r="BI32">
        <v>160</v>
      </c>
      <c r="BJ32">
        <v>133</v>
      </c>
      <c r="BK32">
        <v>146</v>
      </c>
      <c r="BL32">
        <v>151</v>
      </c>
      <c r="BM32">
        <v>123</v>
      </c>
      <c r="BN32">
        <v>135</v>
      </c>
      <c r="BO32">
        <v>154</v>
      </c>
      <c r="BP32">
        <v>122</v>
      </c>
      <c r="BQ32">
        <v>129</v>
      </c>
      <c r="BR32">
        <v>152</v>
      </c>
      <c r="BS32">
        <v>110</v>
      </c>
      <c r="BT32">
        <v>117</v>
      </c>
      <c r="BU32">
        <v>142</v>
      </c>
      <c r="BV32">
        <v>96</v>
      </c>
      <c r="BW32">
        <v>103</v>
      </c>
      <c r="BX32">
        <v>138</v>
      </c>
      <c r="BY32">
        <v>96</v>
      </c>
      <c r="BZ32">
        <v>103</v>
      </c>
      <c r="CA32">
        <v>134</v>
      </c>
      <c r="CB32">
        <v>93</v>
      </c>
      <c r="CC32">
        <v>102</v>
      </c>
      <c r="CD32">
        <v>131</v>
      </c>
      <c r="CE32">
        <v>90</v>
      </c>
      <c r="CF32">
        <v>98</v>
      </c>
      <c r="CG32">
        <v>115</v>
      </c>
      <c r="CH32">
        <v>82</v>
      </c>
      <c r="CI32">
        <v>89</v>
      </c>
      <c r="CJ32">
        <v>106</v>
      </c>
      <c r="CK32">
        <v>78</v>
      </c>
      <c r="CL32">
        <v>86</v>
      </c>
      <c r="CM32">
        <v>115</v>
      </c>
      <c r="CN32">
        <v>89</v>
      </c>
      <c r="CO32">
        <v>94</v>
      </c>
      <c r="CP32">
        <v>134</v>
      </c>
      <c r="CQ32">
        <v>104</v>
      </c>
      <c r="CR32">
        <v>111</v>
      </c>
      <c r="CS32">
        <v>154</v>
      </c>
      <c r="CT32">
        <v>121</v>
      </c>
      <c r="CU32">
        <v>128</v>
      </c>
      <c r="CV32">
        <v>165</v>
      </c>
      <c r="CW32">
        <v>134</v>
      </c>
      <c r="CX32">
        <v>140</v>
      </c>
      <c r="CY32">
        <v>170</v>
      </c>
      <c r="CZ32">
        <v>142</v>
      </c>
      <c r="DA32">
        <v>147</v>
      </c>
      <c r="DB32">
        <v>180</v>
      </c>
      <c r="DC32">
        <v>150</v>
      </c>
      <c r="DD32">
        <v>156</v>
      </c>
      <c r="DE32">
        <v>201</v>
      </c>
      <c r="DF32">
        <v>172</v>
      </c>
      <c r="DG32">
        <v>175</v>
      </c>
      <c r="DH32">
        <v>220</v>
      </c>
      <c r="DI32">
        <v>191</v>
      </c>
      <c r="DJ32">
        <v>193</v>
      </c>
      <c r="DK32">
        <v>231</v>
      </c>
      <c r="DL32">
        <v>199</v>
      </c>
      <c r="DM32">
        <v>199</v>
      </c>
      <c r="DN32">
        <v>236</v>
      </c>
      <c r="DO32">
        <v>197</v>
      </c>
      <c r="DP32">
        <v>197</v>
      </c>
      <c r="DQ32">
        <v>228</v>
      </c>
      <c r="DR32">
        <v>187</v>
      </c>
      <c r="DS32">
        <v>187</v>
      </c>
      <c r="DT32">
        <v>209</v>
      </c>
      <c r="DU32">
        <v>168</v>
      </c>
      <c r="DV32">
        <v>168</v>
      </c>
      <c r="DW32">
        <v>169</v>
      </c>
      <c r="DX32">
        <v>128</v>
      </c>
      <c r="DY32">
        <v>127</v>
      </c>
      <c r="DZ32">
        <v>115</v>
      </c>
      <c r="EA32">
        <v>71</v>
      </c>
      <c r="EB32">
        <v>67</v>
      </c>
      <c r="EC32">
        <v>87</v>
      </c>
      <c r="ED32">
        <v>44</v>
      </c>
      <c r="EE32">
        <v>38</v>
      </c>
      <c r="EF32">
        <v>90</v>
      </c>
      <c r="EG32">
        <v>45</v>
      </c>
      <c r="EH32">
        <v>35</v>
      </c>
      <c r="EI32">
        <v>114</v>
      </c>
      <c r="EJ32">
        <v>64</v>
      </c>
      <c r="EK32">
        <v>44</v>
      </c>
      <c r="EL32">
        <v>117</v>
      </c>
      <c r="EM32">
        <v>64</v>
      </c>
      <c r="EN32">
        <v>42</v>
      </c>
      <c r="EO32">
        <v>143</v>
      </c>
      <c r="EP32">
        <v>93</v>
      </c>
      <c r="EQ32">
        <v>61</v>
      </c>
      <c r="ER32">
        <v>205</v>
      </c>
      <c r="ES32">
        <v>153</v>
      </c>
      <c r="ET32">
        <v>111</v>
      </c>
      <c r="EU32">
        <v>225</v>
      </c>
      <c r="EV32">
        <v>173</v>
      </c>
      <c r="EW32">
        <v>131</v>
      </c>
      <c r="EX32">
        <v>239</v>
      </c>
      <c r="EY32">
        <v>198</v>
      </c>
      <c r="EZ32">
        <v>152</v>
      </c>
      <c r="FA32">
        <v>231</v>
      </c>
      <c r="FB32">
        <v>190</v>
      </c>
      <c r="FC32">
        <v>146</v>
      </c>
      <c r="FD32">
        <v>232</v>
      </c>
      <c r="FE32">
        <v>186</v>
      </c>
      <c r="FF32">
        <v>143</v>
      </c>
      <c r="FG32">
        <v>226</v>
      </c>
      <c r="FH32">
        <v>182</v>
      </c>
      <c r="FI32">
        <v>138</v>
      </c>
      <c r="FJ32">
        <v>233</v>
      </c>
      <c r="FK32">
        <v>189</v>
      </c>
      <c r="FL32">
        <v>146</v>
      </c>
      <c r="FM32">
        <v>240</v>
      </c>
      <c r="FN32">
        <v>211</v>
      </c>
      <c r="FO32">
        <v>184</v>
      </c>
      <c r="FP32">
        <v>219</v>
      </c>
      <c r="FQ32">
        <v>211</v>
      </c>
      <c r="FR32">
        <v>205</v>
      </c>
      <c r="FS32">
        <v>211</v>
      </c>
      <c r="FT32">
        <v>212</v>
      </c>
      <c r="FU32">
        <v>216</v>
      </c>
      <c r="FV32">
        <v>210</v>
      </c>
      <c r="FW32">
        <v>212</v>
      </c>
      <c r="FX32">
        <v>221</v>
      </c>
      <c r="FY32">
        <v>211</v>
      </c>
      <c r="FZ32">
        <v>214</v>
      </c>
      <c r="GA32">
        <v>222</v>
      </c>
      <c r="GB32">
        <v>215</v>
      </c>
      <c r="GC32">
        <v>218</v>
      </c>
      <c r="GD32">
        <v>226</v>
      </c>
      <c r="GE32">
        <v>217</v>
      </c>
      <c r="GF32">
        <v>219</v>
      </c>
      <c r="GG32">
        <v>224</v>
      </c>
      <c r="GH32">
        <v>230</v>
      </c>
      <c r="GI32">
        <v>228</v>
      </c>
      <c r="GJ32">
        <v>233</v>
      </c>
      <c r="GK32">
        <v>204</v>
      </c>
      <c r="GL32">
        <v>200</v>
      </c>
      <c r="GM32">
        <v>201</v>
      </c>
      <c r="GN32">
        <v>200</v>
      </c>
      <c r="GO32">
        <v>192</v>
      </c>
      <c r="GP32">
        <v>192</v>
      </c>
      <c r="GQ32">
        <v>182</v>
      </c>
      <c r="GR32">
        <v>172</v>
      </c>
      <c r="GS32">
        <v>174</v>
      </c>
      <c r="GT32">
        <v>169</v>
      </c>
      <c r="GU32">
        <v>158</v>
      </c>
      <c r="GV32">
        <v>161</v>
      </c>
      <c r="GW32">
        <v>131</v>
      </c>
      <c r="GX32">
        <v>127</v>
      </c>
      <c r="GY32">
        <v>131</v>
      </c>
      <c r="GZ32">
        <v>115</v>
      </c>
      <c r="HA32">
        <v>122</v>
      </c>
      <c r="HB32">
        <v>139</v>
      </c>
      <c r="HC32">
        <v>155</v>
      </c>
      <c r="HD32">
        <v>163</v>
      </c>
      <c r="HE32">
        <v>190</v>
      </c>
      <c r="HF32">
        <v>176</v>
      </c>
      <c r="HG32">
        <v>177</v>
      </c>
      <c r="HH32">
        <v>183</v>
      </c>
      <c r="HI32">
        <v>199</v>
      </c>
      <c r="HJ32">
        <v>197</v>
      </c>
      <c r="HK32">
        <v>199</v>
      </c>
      <c r="HL32">
        <v>197</v>
      </c>
      <c r="HM32">
        <v>195</v>
      </c>
      <c r="HN32">
        <v>196</v>
      </c>
    </row>
    <row r="33" spans="1:222" ht="4.5" customHeight="1">
      <c r="A33">
        <v>134</v>
      </c>
      <c r="B33">
        <v>140</v>
      </c>
      <c r="C33">
        <v>119</v>
      </c>
      <c r="D33">
        <v>126</v>
      </c>
      <c r="E33">
        <v>137</v>
      </c>
      <c r="F33">
        <v>107</v>
      </c>
      <c r="G33">
        <v>112</v>
      </c>
      <c r="H33">
        <v>122</v>
      </c>
      <c r="I33">
        <v>85</v>
      </c>
      <c r="J33">
        <v>113</v>
      </c>
      <c r="K33">
        <v>123</v>
      </c>
      <c r="L33">
        <v>82</v>
      </c>
      <c r="M33">
        <v>123</v>
      </c>
      <c r="N33">
        <v>129</v>
      </c>
      <c r="O33">
        <v>103</v>
      </c>
      <c r="P33">
        <v>107</v>
      </c>
      <c r="Q33">
        <v>108</v>
      </c>
      <c r="R33">
        <v>88</v>
      </c>
      <c r="S33">
        <v>111</v>
      </c>
      <c r="T33">
        <v>107</v>
      </c>
      <c r="U33">
        <v>94</v>
      </c>
      <c r="V33">
        <v>123</v>
      </c>
      <c r="W33">
        <v>106</v>
      </c>
      <c r="X33">
        <v>86</v>
      </c>
      <c r="Y33">
        <v>154</v>
      </c>
      <c r="Z33">
        <v>119</v>
      </c>
      <c r="AA33">
        <v>83</v>
      </c>
      <c r="AB33">
        <v>127</v>
      </c>
      <c r="AC33">
        <v>91</v>
      </c>
      <c r="AD33">
        <v>63</v>
      </c>
      <c r="AE33">
        <v>135</v>
      </c>
      <c r="AF33">
        <v>105</v>
      </c>
      <c r="AG33">
        <v>99</v>
      </c>
      <c r="AH33">
        <v>160</v>
      </c>
      <c r="AI33">
        <v>133</v>
      </c>
      <c r="AJ33">
        <v>132</v>
      </c>
      <c r="AK33">
        <v>172</v>
      </c>
      <c r="AL33">
        <v>144</v>
      </c>
      <c r="AM33">
        <v>147</v>
      </c>
      <c r="AN33">
        <v>163</v>
      </c>
      <c r="AO33">
        <v>135</v>
      </c>
      <c r="AP33">
        <v>140</v>
      </c>
      <c r="AQ33">
        <v>145</v>
      </c>
      <c r="AR33">
        <v>117</v>
      </c>
      <c r="AS33">
        <v>122</v>
      </c>
      <c r="AT33">
        <v>139</v>
      </c>
      <c r="AU33">
        <v>108</v>
      </c>
      <c r="AV33">
        <v>113</v>
      </c>
      <c r="AW33">
        <v>135</v>
      </c>
      <c r="AX33">
        <v>102</v>
      </c>
      <c r="AY33">
        <v>107</v>
      </c>
      <c r="AZ33">
        <v>140</v>
      </c>
      <c r="BA33">
        <v>105</v>
      </c>
      <c r="BB33">
        <v>109</v>
      </c>
      <c r="BC33">
        <v>139</v>
      </c>
      <c r="BD33">
        <v>104</v>
      </c>
      <c r="BE33">
        <v>108</v>
      </c>
      <c r="BF33">
        <v>152</v>
      </c>
      <c r="BG33">
        <v>116</v>
      </c>
      <c r="BH33">
        <v>122</v>
      </c>
      <c r="BI33">
        <v>151</v>
      </c>
      <c r="BJ33">
        <v>115</v>
      </c>
      <c r="BK33">
        <v>122</v>
      </c>
      <c r="BL33">
        <v>142</v>
      </c>
      <c r="BM33">
        <v>106</v>
      </c>
      <c r="BN33">
        <v>113</v>
      </c>
      <c r="BO33">
        <v>139</v>
      </c>
      <c r="BP33">
        <v>101</v>
      </c>
      <c r="BQ33">
        <v>107</v>
      </c>
      <c r="BR33">
        <v>141</v>
      </c>
      <c r="BS33">
        <v>98</v>
      </c>
      <c r="BT33">
        <v>102</v>
      </c>
      <c r="BU33">
        <v>131</v>
      </c>
      <c r="BV33">
        <v>85</v>
      </c>
      <c r="BW33">
        <v>88</v>
      </c>
      <c r="BX33">
        <v>123</v>
      </c>
      <c r="BY33">
        <v>81</v>
      </c>
      <c r="BZ33">
        <v>85</v>
      </c>
      <c r="CA33">
        <v>106</v>
      </c>
      <c r="CB33">
        <v>67</v>
      </c>
      <c r="CC33">
        <v>73</v>
      </c>
      <c r="CD33">
        <v>85</v>
      </c>
      <c r="CE33">
        <v>58</v>
      </c>
      <c r="CF33">
        <v>62</v>
      </c>
      <c r="CG33">
        <v>72</v>
      </c>
      <c r="CH33">
        <v>47</v>
      </c>
      <c r="CI33">
        <v>54</v>
      </c>
      <c r="CJ33">
        <v>65</v>
      </c>
      <c r="CK33">
        <v>43</v>
      </c>
      <c r="CL33">
        <v>51</v>
      </c>
      <c r="CM33">
        <v>63</v>
      </c>
      <c r="CN33">
        <v>43</v>
      </c>
      <c r="CO33">
        <v>51</v>
      </c>
      <c r="CP33">
        <v>70</v>
      </c>
      <c r="CQ33">
        <v>50</v>
      </c>
      <c r="CR33">
        <v>58</v>
      </c>
      <c r="CS33">
        <v>84</v>
      </c>
      <c r="CT33">
        <v>61</v>
      </c>
      <c r="CU33">
        <v>68</v>
      </c>
      <c r="CV33">
        <v>102</v>
      </c>
      <c r="CW33">
        <v>76</v>
      </c>
      <c r="CX33">
        <v>83</v>
      </c>
      <c r="CY33">
        <v>112</v>
      </c>
      <c r="CZ33">
        <v>86</v>
      </c>
      <c r="DA33">
        <v>93</v>
      </c>
      <c r="DB33">
        <v>119</v>
      </c>
      <c r="DC33">
        <v>90</v>
      </c>
      <c r="DD33">
        <v>98</v>
      </c>
      <c r="DE33">
        <v>155</v>
      </c>
      <c r="DF33">
        <v>126</v>
      </c>
      <c r="DG33">
        <v>131</v>
      </c>
      <c r="DH33">
        <v>194</v>
      </c>
      <c r="DI33">
        <v>165</v>
      </c>
      <c r="DJ33">
        <v>168</v>
      </c>
      <c r="DK33">
        <v>222</v>
      </c>
      <c r="DL33">
        <v>192</v>
      </c>
      <c r="DM33">
        <v>192</v>
      </c>
      <c r="DN33">
        <v>241</v>
      </c>
      <c r="DO33">
        <v>209</v>
      </c>
      <c r="DP33">
        <v>206</v>
      </c>
      <c r="DQ33">
        <v>232</v>
      </c>
      <c r="DR33">
        <v>195</v>
      </c>
      <c r="DS33">
        <v>194</v>
      </c>
      <c r="DT33">
        <v>217</v>
      </c>
      <c r="DU33">
        <v>180</v>
      </c>
      <c r="DV33">
        <v>179</v>
      </c>
      <c r="DW33">
        <v>199</v>
      </c>
      <c r="DX33">
        <v>161</v>
      </c>
      <c r="DY33">
        <v>160</v>
      </c>
      <c r="DZ33">
        <v>158</v>
      </c>
      <c r="EA33">
        <v>116</v>
      </c>
      <c r="EB33">
        <v>117</v>
      </c>
      <c r="EC33">
        <v>110</v>
      </c>
      <c r="ED33">
        <v>64</v>
      </c>
      <c r="EE33">
        <v>59</v>
      </c>
      <c r="EF33">
        <v>94</v>
      </c>
      <c r="EG33">
        <v>46</v>
      </c>
      <c r="EH33">
        <v>40</v>
      </c>
      <c r="EI33">
        <v>98</v>
      </c>
      <c r="EJ33">
        <v>50</v>
      </c>
      <c r="EK33">
        <v>39</v>
      </c>
      <c r="EL33">
        <v>121</v>
      </c>
      <c r="EM33">
        <v>70</v>
      </c>
      <c r="EN33">
        <v>49</v>
      </c>
      <c r="EO33">
        <v>125</v>
      </c>
      <c r="EP33">
        <v>73</v>
      </c>
      <c r="EQ33">
        <v>42</v>
      </c>
      <c r="ER33">
        <v>152</v>
      </c>
      <c r="ES33">
        <v>97</v>
      </c>
      <c r="ET33">
        <v>56</v>
      </c>
      <c r="EU33">
        <v>201</v>
      </c>
      <c r="EV33">
        <v>146</v>
      </c>
      <c r="EW33">
        <v>104</v>
      </c>
      <c r="EX33">
        <v>234</v>
      </c>
      <c r="EY33">
        <v>188</v>
      </c>
      <c r="EZ33">
        <v>142</v>
      </c>
      <c r="FA33">
        <v>242</v>
      </c>
      <c r="FB33">
        <v>201</v>
      </c>
      <c r="FC33">
        <v>159</v>
      </c>
      <c r="FD33">
        <v>226</v>
      </c>
      <c r="FE33">
        <v>179</v>
      </c>
      <c r="FF33">
        <v>140</v>
      </c>
      <c r="FG33">
        <v>225</v>
      </c>
      <c r="FH33">
        <v>177</v>
      </c>
      <c r="FI33">
        <v>137</v>
      </c>
      <c r="FJ33">
        <v>218</v>
      </c>
      <c r="FK33">
        <v>170</v>
      </c>
      <c r="FL33">
        <v>130</v>
      </c>
      <c r="FM33">
        <v>237</v>
      </c>
      <c r="FN33">
        <v>203</v>
      </c>
      <c r="FO33">
        <v>175</v>
      </c>
      <c r="FP33">
        <v>216</v>
      </c>
      <c r="FQ33">
        <v>212</v>
      </c>
      <c r="FR33">
        <v>207</v>
      </c>
      <c r="FS33">
        <v>211</v>
      </c>
      <c r="FT33">
        <v>213</v>
      </c>
      <c r="FU33">
        <v>220</v>
      </c>
      <c r="FV33">
        <v>212</v>
      </c>
      <c r="FW33">
        <v>215</v>
      </c>
      <c r="FX33">
        <v>224</v>
      </c>
      <c r="FY33">
        <v>215</v>
      </c>
      <c r="FZ33">
        <v>218</v>
      </c>
      <c r="GA33">
        <v>227</v>
      </c>
      <c r="GB33">
        <v>217</v>
      </c>
      <c r="GC33">
        <v>220</v>
      </c>
      <c r="GD33">
        <v>230</v>
      </c>
      <c r="GE33">
        <v>219</v>
      </c>
      <c r="GF33">
        <v>220</v>
      </c>
      <c r="GG33">
        <v>229</v>
      </c>
      <c r="GH33">
        <v>225</v>
      </c>
      <c r="GI33">
        <v>224</v>
      </c>
      <c r="GJ33">
        <v>230</v>
      </c>
      <c r="GK33">
        <v>203</v>
      </c>
      <c r="GL33">
        <v>198</v>
      </c>
      <c r="GM33">
        <v>199</v>
      </c>
      <c r="GN33">
        <v>197</v>
      </c>
      <c r="GO33">
        <v>189</v>
      </c>
      <c r="GP33">
        <v>188</v>
      </c>
      <c r="GQ33">
        <v>177</v>
      </c>
      <c r="GR33">
        <v>167</v>
      </c>
      <c r="GS33">
        <v>167</v>
      </c>
      <c r="GT33">
        <v>163</v>
      </c>
      <c r="GU33">
        <v>152</v>
      </c>
      <c r="GV33">
        <v>153</v>
      </c>
      <c r="GW33">
        <v>119</v>
      </c>
      <c r="GX33">
        <v>121</v>
      </c>
      <c r="GY33">
        <v>127</v>
      </c>
      <c r="GZ33">
        <v>122</v>
      </c>
      <c r="HA33">
        <v>133</v>
      </c>
      <c r="HB33">
        <v>153</v>
      </c>
      <c r="HC33">
        <v>164</v>
      </c>
      <c r="HD33">
        <v>173</v>
      </c>
      <c r="HE33">
        <v>192</v>
      </c>
      <c r="HF33">
        <v>176</v>
      </c>
      <c r="HG33">
        <v>173</v>
      </c>
      <c r="HH33">
        <v>177</v>
      </c>
      <c r="HI33">
        <v>196</v>
      </c>
      <c r="HJ33">
        <v>194</v>
      </c>
      <c r="HK33">
        <v>195</v>
      </c>
      <c r="HL33">
        <v>201</v>
      </c>
      <c r="HM33">
        <v>199</v>
      </c>
      <c r="HN33">
        <v>200</v>
      </c>
    </row>
    <row r="34" spans="1:222" ht="4.5" customHeight="1">
      <c r="A34">
        <v>138</v>
      </c>
      <c r="B34">
        <v>145</v>
      </c>
      <c r="C34">
        <v>122</v>
      </c>
      <c r="D34">
        <v>149</v>
      </c>
      <c r="E34">
        <v>155</v>
      </c>
      <c r="F34">
        <v>126</v>
      </c>
      <c r="G34">
        <v>153</v>
      </c>
      <c r="H34">
        <v>159</v>
      </c>
      <c r="I34">
        <v>126</v>
      </c>
      <c r="J34">
        <v>145</v>
      </c>
      <c r="K34">
        <v>156</v>
      </c>
      <c r="L34">
        <v>117</v>
      </c>
      <c r="M34">
        <v>147</v>
      </c>
      <c r="N34">
        <v>160</v>
      </c>
      <c r="O34">
        <v>131</v>
      </c>
      <c r="P34">
        <v>140</v>
      </c>
      <c r="Q34">
        <v>143</v>
      </c>
      <c r="R34">
        <v>126</v>
      </c>
      <c r="S34">
        <v>120</v>
      </c>
      <c r="T34">
        <v>115</v>
      </c>
      <c r="U34">
        <v>102</v>
      </c>
      <c r="V34">
        <v>111</v>
      </c>
      <c r="W34">
        <v>93</v>
      </c>
      <c r="X34">
        <v>79</v>
      </c>
      <c r="Y34">
        <v>150</v>
      </c>
      <c r="Z34">
        <v>115</v>
      </c>
      <c r="AA34">
        <v>86</v>
      </c>
      <c r="AB34">
        <v>129</v>
      </c>
      <c r="AC34">
        <v>96</v>
      </c>
      <c r="AD34">
        <v>74</v>
      </c>
      <c r="AE34">
        <v>161</v>
      </c>
      <c r="AF34">
        <v>134</v>
      </c>
      <c r="AG34">
        <v>131</v>
      </c>
      <c r="AH34">
        <v>166</v>
      </c>
      <c r="AI34">
        <v>141</v>
      </c>
      <c r="AJ34">
        <v>140</v>
      </c>
      <c r="AK34">
        <v>142</v>
      </c>
      <c r="AL34">
        <v>116</v>
      </c>
      <c r="AM34">
        <v>120</v>
      </c>
      <c r="AN34">
        <v>125</v>
      </c>
      <c r="AO34">
        <v>99</v>
      </c>
      <c r="AP34">
        <v>106</v>
      </c>
      <c r="AQ34">
        <v>120</v>
      </c>
      <c r="AR34">
        <v>92</v>
      </c>
      <c r="AS34">
        <v>95</v>
      </c>
      <c r="AT34">
        <v>119</v>
      </c>
      <c r="AU34">
        <v>89</v>
      </c>
      <c r="AV34">
        <v>93</v>
      </c>
      <c r="AW34">
        <v>124</v>
      </c>
      <c r="AX34">
        <v>91</v>
      </c>
      <c r="AY34">
        <v>93</v>
      </c>
      <c r="AZ34">
        <v>129</v>
      </c>
      <c r="BA34">
        <v>93</v>
      </c>
      <c r="BB34">
        <v>93</v>
      </c>
      <c r="BC34">
        <v>139</v>
      </c>
      <c r="BD34">
        <v>101</v>
      </c>
      <c r="BE34">
        <v>102</v>
      </c>
      <c r="BF34">
        <v>146</v>
      </c>
      <c r="BG34">
        <v>104</v>
      </c>
      <c r="BH34">
        <v>104</v>
      </c>
      <c r="BI34">
        <v>141</v>
      </c>
      <c r="BJ34">
        <v>97</v>
      </c>
      <c r="BK34">
        <v>98</v>
      </c>
      <c r="BL34">
        <v>136</v>
      </c>
      <c r="BM34">
        <v>92</v>
      </c>
      <c r="BN34">
        <v>94</v>
      </c>
      <c r="BO34">
        <v>134</v>
      </c>
      <c r="BP34">
        <v>89</v>
      </c>
      <c r="BQ34">
        <v>93</v>
      </c>
      <c r="BR34">
        <v>133</v>
      </c>
      <c r="BS34">
        <v>87</v>
      </c>
      <c r="BT34">
        <v>88</v>
      </c>
      <c r="BU34">
        <v>118</v>
      </c>
      <c r="BV34">
        <v>73</v>
      </c>
      <c r="BW34">
        <v>73</v>
      </c>
      <c r="BX34">
        <v>105</v>
      </c>
      <c r="BY34">
        <v>63</v>
      </c>
      <c r="BZ34">
        <v>63</v>
      </c>
      <c r="CA34">
        <v>93</v>
      </c>
      <c r="CB34">
        <v>53</v>
      </c>
      <c r="CC34">
        <v>56</v>
      </c>
      <c r="CD34">
        <v>87</v>
      </c>
      <c r="CE34">
        <v>53</v>
      </c>
      <c r="CF34">
        <v>54</v>
      </c>
      <c r="CG34">
        <v>87</v>
      </c>
      <c r="CH34">
        <v>52</v>
      </c>
      <c r="CI34">
        <v>54</v>
      </c>
      <c r="CJ34">
        <v>79</v>
      </c>
      <c r="CK34">
        <v>44</v>
      </c>
      <c r="CL34">
        <v>47</v>
      </c>
      <c r="CM34">
        <v>68</v>
      </c>
      <c r="CN34">
        <v>41</v>
      </c>
      <c r="CO34">
        <v>44</v>
      </c>
      <c r="CP34">
        <v>60</v>
      </c>
      <c r="CQ34">
        <v>40</v>
      </c>
      <c r="CR34">
        <v>42</v>
      </c>
      <c r="CS34">
        <v>53</v>
      </c>
      <c r="CT34">
        <v>36</v>
      </c>
      <c r="CU34">
        <v>39</v>
      </c>
      <c r="CV34">
        <v>62</v>
      </c>
      <c r="CW34">
        <v>42</v>
      </c>
      <c r="CX34">
        <v>49</v>
      </c>
      <c r="CY34">
        <v>80</v>
      </c>
      <c r="CZ34">
        <v>54</v>
      </c>
      <c r="DA34">
        <v>62</v>
      </c>
      <c r="DB34">
        <v>98</v>
      </c>
      <c r="DC34">
        <v>69</v>
      </c>
      <c r="DD34">
        <v>70</v>
      </c>
      <c r="DE34">
        <v>121</v>
      </c>
      <c r="DF34">
        <v>93</v>
      </c>
      <c r="DG34">
        <v>90</v>
      </c>
      <c r="DH34">
        <v>149</v>
      </c>
      <c r="DI34">
        <v>120</v>
      </c>
      <c r="DJ34">
        <v>117</v>
      </c>
      <c r="DK34">
        <v>192</v>
      </c>
      <c r="DL34">
        <v>162</v>
      </c>
      <c r="DM34">
        <v>161</v>
      </c>
      <c r="DN34">
        <v>224</v>
      </c>
      <c r="DO34">
        <v>196</v>
      </c>
      <c r="DP34">
        <v>191</v>
      </c>
      <c r="DQ34">
        <v>235</v>
      </c>
      <c r="DR34">
        <v>200</v>
      </c>
      <c r="DS34">
        <v>198</v>
      </c>
      <c r="DT34">
        <v>219</v>
      </c>
      <c r="DU34">
        <v>182</v>
      </c>
      <c r="DV34">
        <v>182</v>
      </c>
      <c r="DW34">
        <v>210</v>
      </c>
      <c r="DX34">
        <v>174</v>
      </c>
      <c r="DY34">
        <v>175</v>
      </c>
      <c r="DZ34">
        <v>186</v>
      </c>
      <c r="EA34">
        <v>147</v>
      </c>
      <c r="EB34">
        <v>152</v>
      </c>
      <c r="EC34">
        <v>137</v>
      </c>
      <c r="ED34">
        <v>92</v>
      </c>
      <c r="EE34">
        <v>89</v>
      </c>
      <c r="EF34">
        <v>102</v>
      </c>
      <c r="EG34">
        <v>54</v>
      </c>
      <c r="EH34">
        <v>48</v>
      </c>
      <c r="EI34">
        <v>86</v>
      </c>
      <c r="EJ34">
        <v>39</v>
      </c>
      <c r="EK34">
        <v>36</v>
      </c>
      <c r="EL34">
        <v>113</v>
      </c>
      <c r="EM34">
        <v>65</v>
      </c>
      <c r="EN34">
        <v>47</v>
      </c>
      <c r="EO34">
        <v>132</v>
      </c>
      <c r="EP34">
        <v>78</v>
      </c>
      <c r="EQ34">
        <v>46</v>
      </c>
      <c r="ER34">
        <v>152</v>
      </c>
      <c r="ES34">
        <v>96</v>
      </c>
      <c r="ET34">
        <v>56</v>
      </c>
      <c r="EU34">
        <v>181</v>
      </c>
      <c r="EV34">
        <v>124</v>
      </c>
      <c r="EW34">
        <v>82</v>
      </c>
      <c r="EX34">
        <v>233</v>
      </c>
      <c r="EY34">
        <v>183</v>
      </c>
      <c r="EZ34">
        <v>136</v>
      </c>
      <c r="FA34">
        <v>243</v>
      </c>
      <c r="FB34">
        <v>200</v>
      </c>
      <c r="FC34">
        <v>161</v>
      </c>
      <c r="FD34">
        <v>216</v>
      </c>
      <c r="FE34">
        <v>170</v>
      </c>
      <c r="FF34">
        <v>133</v>
      </c>
      <c r="FG34">
        <v>225</v>
      </c>
      <c r="FH34">
        <v>175</v>
      </c>
      <c r="FI34">
        <v>138</v>
      </c>
      <c r="FJ34">
        <v>204</v>
      </c>
      <c r="FK34">
        <v>155</v>
      </c>
      <c r="FL34">
        <v>118</v>
      </c>
      <c r="FM34">
        <v>221</v>
      </c>
      <c r="FN34">
        <v>183</v>
      </c>
      <c r="FO34">
        <v>152</v>
      </c>
      <c r="FP34">
        <v>213</v>
      </c>
      <c r="FQ34">
        <v>211</v>
      </c>
      <c r="FR34">
        <v>205</v>
      </c>
      <c r="FS34">
        <v>213</v>
      </c>
      <c r="FT34">
        <v>215</v>
      </c>
      <c r="FU34">
        <v>224</v>
      </c>
      <c r="FV34">
        <v>214</v>
      </c>
      <c r="FW34">
        <v>217</v>
      </c>
      <c r="FX34">
        <v>226</v>
      </c>
      <c r="FY34">
        <v>216</v>
      </c>
      <c r="FZ34">
        <v>219</v>
      </c>
      <c r="GA34">
        <v>228</v>
      </c>
      <c r="GB34">
        <v>217</v>
      </c>
      <c r="GC34">
        <v>220</v>
      </c>
      <c r="GD34">
        <v>232</v>
      </c>
      <c r="GE34">
        <v>222</v>
      </c>
      <c r="GF34">
        <v>223</v>
      </c>
      <c r="GG34">
        <v>235</v>
      </c>
      <c r="GH34">
        <v>217</v>
      </c>
      <c r="GI34">
        <v>215</v>
      </c>
      <c r="GJ34">
        <v>223</v>
      </c>
      <c r="GK34">
        <v>200</v>
      </c>
      <c r="GL34">
        <v>195</v>
      </c>
      <c r="GM34">
        <v>197</v>
      </c>
      <c r="GN34">
        <v>189</v>
      </c>
      <c r="GO34">
        <v>180</v>
      </c>
      <c r="GP34">
        <v>180</v>
      </c>
      <c r="GQ34">
        <v>175</v>
      </c>
      <c r="GR34">
        <v>164</v>
      </c>
      <c r="GS34">
        <v>163</v>
      </c>
      <c r="GT34">
        <v>157</v>
      </c>
      <c r="GU34">
        <v>149</v>
      </c>
      <c r="GV34">
        <v>148</v>
      </c>
      <c r="GW34">
        <v>114</v>
      </c>
      <c r="GX34">
        <v>120</v>
      </c>
      <c r="GY34">
        <v>128</v>
      </c>
      <c r="GZ34">
        <v>128</v>
      </c>
      <c r="HA34">
        <v>144</v>
      </c>
      <c r="HB34">
        <v>166</v>
      </c>
      <c r="HC34">
        <v>167</v>
      </c>
      <c r="HD34">
        <v>177</v>
      </c>
      <c r="HE34">
        <v>191</v>
      </c>
      <c r="HF34">
        <v>174</v>
      </c>
      <c r="HG34">
        <v>169</v>
      </c>
      <c r="HH34">
        <v>170</v>
      </c>
      <c r="HI34">
        <v>187</v>
      </c>
      <c r="HJ34">
        <v>185</v>
      </c>
      <c r="HK34">
        <v>186</v>
      </c>
      <c r="HL34">
        <v>200</v>
      </c>
      <c r="HM34">
        <v>199</v>
      </c>
      <c r="HN34">
        <v>199</v>
      </c>
    </row>
    <row r="35" spans="1:222" ht="4.5" customHeight="1">
      <c r="A35">
        <v>148</v>
      </c>
      <c r="B35">
        <v>131</v>
      </c>
      <c r="C35">
        <v>142</v>
      </c>
      <c r="D35">
        <v>159</v>
      </c>
      <c r="E35">
        <v>134</v>
      </c>
      <c r="F35">
        <v>156</v>
      </c>
      <c r="G35">
        <v>163</v>
      </c>
      <c r="H35">
        <v>137</v>
      </c>
      <c r="I35">
        <v>162</v>
      </c>
      <c r="J35">
        <v>148</v>
      </c>
      <c r="K35">
        <v>134</v>
      </c>
      <c r="L35">
        <v>134</v>
      </c>
      <c r="M35">
        <v>149</v>
      </c>
      <c r="N35">
        <v>160</v>
      </c>
      <c r="O35">
        <v>125</v>
      </c>
      <c r="P35">
        <v>144</v>
      </c>
      <c r="Q35">
        <v>151</v>
      </c>
      <c r="R35">
        <v>123</v>
      </c>
      <c r="S35">
        <v>118</v>
      </c>
      <c r="T35">
        <v>112</v>
      </c>
      <c r="U35">
        <v>92</v>
      </c>
      <c r="V35">
        <v>103</v>
      </c>
      <c r="W35">
        <v>87</v>
      </c>
      <c r="X35">
        <v>72</v>
      </c>
      <c r="Y35">
        <v>149</v>
      </c>
      <c r="Z35">
        <v>116</v>
      </c>
      <c r="AA35">
        <v>90</v>
      </c>
      <c r="AB35">
        <v>148</v>
      </c>
      <c r="AC35">
        <v>118</v>
      </c>
      <c r="AD35">
        <v>102</v>
      </c>
      <c r="AE35">
        <v>148</v>
      </c>
      <c r="AF35">
        <v>126</v>
      </c>
      <c r="AG35">
        <v>125</v>
      </c>
      <c r="AH35">
        <v>123</v>
      </c>
      <c r="AI35">
        <v>103</v>
      </c>
      <c r="AJ35">
        <v>104</v>
      </c>
      <c r="AK35">
        <v>104</v>
      </c>
      <c r="AL35">
        <v>87</v>
      </c>
      <c r="AM35">
        <v>93</v>
      </c>
      <c r="AN35">
        <v>79</v>
      </c>
      <c r="AO35">
        <v>65</v>
      </c>
      <c r="AP35">
        <v>73</v>
      </c>
      <c r="AQ35">
        <v>74</v>
      </c>
      <c r="AR35">
        <v>57</v>
      </c>
      <c r="AS35">
        <v>63</v>
      </c>
      <c r="AT35">
        <v>85</v>
      </c>
      <c r="AU35">
        <v>61</v>
      </c>
      <c r="AV35">
        <v>66</v>
      </c>
      <c r="AW35">
        <v>103</v>
      </c>
      <c r="AX35">
        <v>73</v>
      </c>
      <c r="AY35">
        <v>73</v>
      </c>
      <c r="AZ35">
        <v>121</v>
      </c>
      <c r="BA35">
        <v>86</v>
      </c>
      <c r="BB35">
        <v>81</v>
      </c>
      <c r="BC35">
        <v>138</v>
      </c>
      <c r="BD35">
        <v>96</v>
      </c>
      <c r="BE35">
        <v>94</v>
      </c>
      <c r="BF35">
        <v>140</v>
      </c>
      <c r="BG35">
        <v>95</v>
      </c>
      <c r="BH35">
        <v>90</v>
      </c>
      <c r="BI35">
        <v>139</v>
      </c>
      <c r="BJ35">
        <v>94</v>
      </c>
      <c r="BK35">
        <v>91</v>
      </c>
      <c r="BL35">
        <v>138</v>
      </c>
      <c r="BM35">
        <v>92</v>
      </c>
      <c r="BN35">
        <v>93</v>
      </c>
      <c r="BO35">
        <v>137</v>
      </c>
      <c r="BP35">
        <v>87</v>
      </c>
      <c r="BQ35">
        <v>88</v>
      </c>
      <c r="BR35">
        <v>134</v>
      </c>
      <c r="BS35">
        <v>84</v>
      </c>
      <c r="BT35">
        <v>81</v>
      </c>
      <c r="BU35">
        <v>118</v>
      </c>
      <c r="BV35">
        <v>72</v>
      </c>
      <c r="BW35">
        <v>66</v>
      </c>
      <c r="BX35">
        <v>110</v>
      </c>
      <c r="BY35">
        <v>65</v>
      </c>
      <c r="BZ35">
        <v>61</v>
      </c>
      <c r="CA35">
        <v>105</v>
      </c>
      <c r="CB35">
        <v>60</v>
      </c>
      <c r="CC35">
        <v>60</v>
      </c>
      <c r="CD35">
        <v>102</v>
      </c>
      <c r="CE35">
        <v>59</v>
      </c>
      <c r="CF35">
        <v>60</v>
      </c>
      <c r="CG35">
        <v>100</v>
      </c>
      <c r="CH35">
        <v>57</v>
      </c>
      <c r="CI35">
        <v>54</v>
      </c>
      <c r="CJ35">
        <v>97</v>
      </c>
      <c r="CK35">
        <v>55</v>
      </c>
      <c r="CL35">
        <v>51</v>
      </c>
      <c r="CM35">
        <v>96</v>
      </c>
      <c r="CN35">
        <v>58</v>
      </c>
      <c r="CO35">
        <v>56</v>
      </c>
      <c r="CP35">
        <v>90</v>
      </c>
      <c r="CQ35">
        <v>58</v>
      </c>
      <c r="CR35">
        <v>56</v>
      </c>
      <c r="CS35">
        <v>75</v>
      </c>
      <c r="CT35">
        <v>52</v>
      </c>
      <c r="CU35">
        <v>53</v>
      </c>
      <c r="CV35">
        <v>65</v>
      </c>
      <c r="CW35">
        <v>42</v>
      </c>
      <c r="CX35">
        <v>51</v>
      </c>
      <c r="CY35">
        <v>74</v>
      </c>
      <c r="CZ35">
        <v>47</v>
      </c>
      <c r="DA35">
        <v>53</v>
      </c>
      <c r="DB35">
        <v>89</v>
      </c>
      <c r="DC35">
        <v>57</v>
      </c>
      <c r="DD35">
        <v>60</v>
      </c>
      <c r="DE35">
        <v>104</v>
      </c>
      <c r="DF35">
        <v>69</v>
      </c>
      <c r="DG35">
        <v>69</v>
      </c>
      <c r="DH35">
        <v>126</v>
      </c>
      <c r="DI35">
        <v>90</v>
      </c>
      <c r="DJ35">
        <v>88</v>
      </c>
      <c r="DK35">
        <v>148</v>
      </c>
      <c r="DL35">
        <v>115</v>
      </c>
      <c r="DM35">
        <v>110</v>
      </c>
      <c r="DN35">
        <v>193</v>
      </c>
      <c r="DO35">
        <v>160</v>
      </c>
      <c r="DP35">
        <v>155</v>
      </c>
      <c r="DQ35">
        <v>219</v>
      </c>
      <c r="DR35">
        <v>182</v>
      </c>
      <c r="DS35">
        <v>181</v>
      </c>
      <c r="DT35">
        <v>219</v>
      </c>
      <c r="DU35">
        <v>183</v>
      </c>
      <c r="DV35">
        <v>185</v>
      </c>
      <c r="DW35">
        <v>220</v>
      </c>
      <c r="DX35">
        <v>187</v>
      </c>
      <c r="DY35">
        <v>191</v>
      </c>
      <c r="DZ35">
        <v>201</v>
      </c>
      <c r="EA35">
        <v>167</v>
      </c>
      <c r="EB35">
        <v>167</v>
      </c>
      <c r="EC35">
        <v>160</v>
      </c>
      <c r="ED35">
        <v>119</v>
      </c>
      <c r="EE35">
        <v>117</v>
      </c>
      <c r="EF35">
        <v>113</v>
      </c>
      <c r="EG35">
        <v>67</v>
      </c>
      <c r="EH35">
        <v>58</v>
      </c>
      <c r="EI35">
        <v>90</v>
      </c>
      <c r="EJ35">
        <v>45</v>
      </c>
      <c r="EK35">
        <v>38</v>
      </c>
      <c r="EL35">
        <v>113</v>
      </c>
      <c r="EM35">
        <v>64</v>
      </c>
      <c r="EN35">
        <v>49</v>
      </c>
      <c r="EO35">
        <v>141</v>
      </c>
      <c r="EP35">
        <v>88</v>
      </c>
      <c r="EQ35">
        <v>57</v>
      </c>
      <c r="ER35">
        <v>157</v>
      </c>
      <c r="ES35">
        <v>105</v>
      </c>
      <c r="ET35">
        <v>69</v>
      </c>
      <c r="EU35">
        <v>182</v>
      </c>
      <c r="EV35">
        <v>131</v>
      </c>
      <c r="EW35">
        <v>90</v>
      </c>
      <c r="EX35">
        <v>211</v>
      </c>
      <c r="EY35">
        <v>162</v>
      </c>
      <c r="EZ35">
        <v>118</v>
      </c>
      <c r="FA35">
        <v>235</v>
      </c>
      <c r="FB35">
        <v>189</v>
      </c>
      <c r="FC35">
        <v>151</v>
      </c>
      <c r="FD35">
        <v>213</v>
      </c>
      <c r="FE35">
        <v>170</v>
      </c>
      <c r="FF35">
        <v>131</v>
      </c>
      <c r="FG35">
        <v>221</v>
      </c>
      <c r="FH35">
        <v>172</v>
      </c>
      <c r="FI35">
        <v>136</v>
      </c>
      <c r="FJ35">
        <v>194</v>
      </c>
      <c r="FK35">
        <v>148</v>
      </c>
      <c r="FL35">
        <v>117</v>
      </c>
      <c r="FM35">
        <v>212</v>
      </c>
      <c r="FN35">
        <v>176</v>
      </c>
      <c r="FO35">
        <v>147</v>
      </c>
      <c r="FP35">
        <v>217</v>
      </c>
      <c r="FQ35">
        <v>209</v>
      </c>
      <c r="FR35">
        <v>206</v>
      </c>
      <c r="FS35">
        <v>211</v>
      </c>
      <c r="FT35">
        <v>214</v>
      </c>
      <c r="FU35">
        <v>224</v>
      </c>
      <c r="FV35">
        <v>214</v>
      </c>
      <c r="FW35">
        <v>217</v>
      </c>
      <c r="FX35">
        <v>226</v>
      </c>
      <c r="FY35">
        <v>217</v>
      </c>
      <c r="FZ35">
        <v>220</v>
      </c>
      <c r="GA35">
        <v>229</v>
      </c>
      <c r="GB35">
        <v>219</v>
      </c>
      <c r="GC35">
        <v>221</v>
      </c>
      <c r="GD35">
        <v>230</v>
      </c>
      <c r="GE35">
        <v>222</v>
      </c>
      <c r="GF35">
        <v>226</v>
      </c>
      <c r="GG35">
        <v>237</v>
      </c>
      <c r="GH35">
        <v>209</v>
      </c>
      <c r="GI35">
        <v>207</v>
      </c>
      <c r="GJ35">
        <v>212</v>
      </c>
      <c r="GK35">
        <v>198</v>
      </c>
      <c r="GL35">
        <v>191</v>
      </c>
      <c r="GM35">
        <v>193</v>
      </c>
      <c r="GN35">
        <v>181</v>
      </c>
      <c r="GO35">
        <v>171</v>
      </c>
      <c r="GP35">
        <v>171</v>
      </c>
      <c r="GQ35">
        <v>172</v>
      </c>
      <c r="GR35">
        <v>161</v>
      </c>
      <c r="GS35">
        <v>161</v>
      </c>
      <c r="GT35">
        <v>149</v>
      </c>
      <c r="GU35">
        <v>146</v>
      </c>
      <c r="GV35">
        <v>147</v>
      </c>
      <c r="GW35">
        <v>115</v>
      </c>
      <c r="GX35">
        <v>119</v>
      </c>
      <c r="GY35">
        <v>132</v>
      </c>
      <c r="GZ35">
        <v>137</v>
      </c>
      <c r="HA35">
        <v>154</v>
      </c>
      <c r="HB35">
        <v>178</v>
      </c>
      <c r="HC35">
        <v>168</v>
      </c>
      <c r="HD35">
        <v>176</v>
      </c>
      <c r="HE35">
        <v>191</v>
      </c>
      <c r="HF35">
        <v>179</v>
      </c>
      <c r="HG35">
        <v>170</v>
      </c>
      <c r="HH35">
        <v>171</v>
      </c>
      <c r="HI35">
        <v>191</v>
      </c>
      <c r="HJ35">
        <v>187</v>
      </c>
      <c r="HK35">
        <v>188</v>
      </c>
      <c r="HL35">
        <v>202</v>
      </c>
      <c r="HM35">
        <v>201</v>
      </c>
      <c r="HN35">
        <v>201</v>
      </c>
    </row>
    <row r="36" spans="1:222" ht="4.5" customHeight="1">
      <c r="A36">
        <v>134</v>
      </c>
      <c r="B36">
        <v>103</v>
      </c>
      <c r="C36">
        <v>135</v>
      </c>
      <c r="D36">
        <v>162</v>
      </c>
      <c r="E36">
        <v>133</v>
      </c>
      <c r="F36">
        <v>158</v>
      </c>
      <c r="G36">
        <v>117</v>
      </c>
      <c r="H36">
        <v>100</v>
      </c>
      <c r="I36">
        <v>112</v>
      </c>
      <c r="J36">
        <v>138</v>
      </c>
      <c r="K36">
        <v>125</v>
      </c>
      <c r="L36">
        <v>133</v>
      </c>
      <c r="M36">
        <v>140</v>
      </c>
      <c r="N36">
        <v>142</v>
      </c>
      <c r="O36">
        <v>117</v>
      </c>
      <c r="P36">
        <v>112</v>
      </c>
      <c r="Q36">
        <v>117</v>
      </c>
      <c r="R36">
        <v>92</v>
      </c>
      <c r="S36">
        <v>114</v>
      </c>
      <c r="T36">
        <v>115</v>
      </c>
      <c r="U36">
        <v>97</v>
      </c>
      <c r="V36">
        <v>105</v>
      </c>
      <c r="W36">
        <v>91</v>
      </c>
      <c r="X36">
        <v>76</v>
      </c>
      <c r="Y36">
        <v>141</v>
      </c>
      <c r="Z36">
        <v>110</v>
      </c>
      <c r="AA36">
        <v>82</v>
      </c>
      <c r="AB36">
        <v>127</v>
      </c>
      <c r="AC36">
        <v>103</v>
      </c>
      <c r="AD36">
        <v>92</v>
      </c>
      <c r="AE36">
        <v>100</v>
      </c>
      <c r="AF36">
        <v>84</v>
      </c>
      <c r="AG36">
        <v>87</v>
      </c>
      <c r="AH36">
        <v>83</v>
      </c>
      <c r="AI36">
        <v>72</v>
      </c>
      <c r="AJ36">
        <v>77</v>
      </c>
      <c r="AK36">
        <v>54</v>
      </c>
      <c r="AL36">
        <v>46</v>
      </c>
      <c r="AM36">
        <v>51</v>
      </c>
      <c r="AN36">
        <v>43</v>
      </c>
      <c r="AO36">
        <v>35</v>
      </c>
      <c r="AP36">
        <v>38</v>
      </c>
      <c r="AQ36">
        <v>55</v>
      </c>
      <c r="AR36">
        <v>38</v>
      </c>
      <c r="AS36">
        <v>42</v>
      </c>
      <c r="AT36">
        <v>71</v>
      </c>
      <c r="AU36">
        <v>46</v>
      </c>
      <c r="AV36">
        <v>44</v>
      </c>
      <c r="AW36">
        <v>92</v>
      </c>
      <c r="AX36">
        <v>60</v>
      </c>
      <c r="AY36">
        <v>54</v>
      </c>
      <c r="AZ36">
        <v>113</v>
      </c>
      <c r="BA36">
        <v>75</v>
      </c>
      <c r="BB36">
        <v>68</v>
      </c>
      <c r="BC36">
        <v>133</v>
      </c>
      <c r="BD36">
        <v>88</v>
      </c>
      <c r="BE36">
        <v>84</v>
      </c>
      <c r="BF36">
        <v>142</v>
      </c>
      <c r="BG36">
        <v>97</v>
      </c>
      <c r="BH36">
        <v>92</v>
      </c>
      <c r="BI36">
        <v>132</v>
      </c>
      <c r="BJ36">
        <v>87</v>
      </c>
      <c r="BK36">
        <v>84</v>
      </c>
      <c r="BL36">
        <v>126</v>
      </c>
      <c r="BM36">
        <v>80</v>
      </c>
      <c r="BN36">
        <v>80</v>
      </c>
      <c r="BO36">
        <v>126</v>
      </c>
      <c r="BP36">
        <v>77</v>
      </c>
      <c r="BQ36">
        <v>74</v>
      </c>
      <c r="BR36">
        <v>128</v>
      </c>
      <c r="BS36">
        <v>79</v>
      </c>
      <c r="BT36">
        <v>73</v>
      </c>
      <c r="BU36">
        <v>123</v>
      </c>
      <c r="BV36">
        <v>75</v>
      </c>
      <c r="BW36">
        <v>66</v>
      </c>
      <c r="BX36">
        <v>117</v>
      </c>
      <c r="BY36">
        <v>68</v>
      </c>
      <c r="BZ36">
        <v>62</v>
      </c>
      <c r="CA36">
        <v>112</v>
      </c>
      <c r="CB36">
        <v>64</v>
      </c>
      <c r="CC36">
        <v>60</v>
      </c>
      <c r="CD36">
        <v>108</v>
      </c>
      <c r="CE36">
        <v>59</v>
      </c>
      <c r="CF36">
        <v>56</v>
      </c>
      <c r="CG36">
        <v>99</v>
      </c>
      <c r="CH36">
        <v>55</v>
      </c>
      <c r="CI36">
        <v>53</v>
      </c>
      <c r="CJ36">
        <v>85</v>
      </c>
      <c r="CK36">
        <v>48</v>
      </c>
      <c r="CL36">
        <v>47</v>
      </c>
      <c r="CM36">
        <v>75</v>
      </c>
      <c r="CN36">
        <v>41</v>
      </c>
      <c r="CO36">
        <v>42</v>
      </c>
      <c r="CP36">
        <v>68</v>
      </c>
      <c r="CQ36">
        <v>35</v>
      </c>
      <c r="CR36">
        <v>39</v>
      </c>
      <c r="CS36">
        <v>60</v>
      </c>
      <c r="CT36">
        <v>31</v>
      </c>
      <c r="CU36">
        <v>35</v>
      </c>
      <c r="CV36">
        <v>53</v>
      </c>
      <c r="CW36">
        <v>29</v>
      </c>
      <c r="CX36">
        <v>38</v>
      </c>
      <c r="CY36">
        <v>50</v>
      </c>
      <c r="CZ36">
        <v>29</v>
      </c>
      <c r="DA36">
        <v>32</v>
      </c>
      <c r="DB36">
        <v>58</v>
      </c>
      <c r="DC36">
        <v>33</v>
      </c>
      <c r="DD36">
        <v>36</v>
      </c>
      <c r="DE36">
        <v>83</v>
      </c>
      <c r="DF36">
        <v>48</v>
      </c>
      <c r="DG36">
        <v>52</v>
      </c>
      <c r="DH36">
        <v>110</v>
      </c>
      <c r="DI36">
        <v>71</v>
      </c>
      <c r="DJ36">
        <v>72</v>
      </c>
      <c r="DK36">
        <v>133</v>
      </c>
      <c r="DL36">
        <v>97</v>
      </c>
      <c r="DM36">
        <v>93</v>
      </c>
      <c r="DN36">
        <v>168</v>
      </c>
      <c r="DO36">
        <v>131</v>
      </c>
      <c r="DP36">
        <v>127</v>
      </c>
      <c r="DQ36">
        <v>196</v>
      </c>
      <c r="DR36">
        <v>158</v>
      </c>
      <c r="DS36">
        <v>156</v>
      </c>
      <c r="DT36">
        <v>201</v>
      </c>
      <c r="DU36">
        <v>166</v>
      </c>
      <c r="DV36">
        <v>165</v>
      </c>
      <c r="DW36">
        <v>224</v>
      </c>
      <c r="DX36">
        <v>192</v>
      </c>
      <c r="DY36">
        <v>192</v>
      </c>
      <c r="DZ36">
        <v>210</v>
      </c>
      <c r="EA36">
        <v>177</v>
      </c>
      <c r="EB36">
        <v>176</v>
      </c>
      <c r="EC36">
        <v>182</v>
      </c>
      <c r="ED36">
        <v>142</v>
      </c>
      <c r="EE36">
        <v>139</v>
      </c>
      <c r="EF36">
        <v>135</v>
      </c>
      <c r="EG36">
        <v>90</v>
      </c>
      <c r="EH36">
        <v>81</v>
      </c>
      <c r="EI36">
        <v>98</v>
      </c>
      <c r="EJ36">
        <v>54</v>
      </c>
      <c r="EK36">
        <v>46</v>
      </c>
      <c r="EL36">
        <v>112</v>
      </c>
      <c r="EM36">
        <v>63</v>
      </c>
      <c r="EN36">
        <v>48</v>
      </c>
      <c r="EO36">
        <v>138</v>
      </c>
      <c r="EP36">
        <v>88</v>
      </c>
      <c r="EQ36">
        <v>59</v>
      </c>
      <c r="ER36">
        <v>163</v>
      </c>
      <c r="ES36">
        <v>113</v>
      </c>
      <c r="ET36">
        <v>80</v>
      </c>
      <c r="EU36">
        <v>168</v>
      </c>
      <c r="EV36">
        <v>119</v>
      </c>
      <c r="EW36">
        <v>80</v>
      </c>
      <c r="EX36">
        <v>214</v>
      </c>
      <c r="EY36">
        <v>166</v>
      </c>
      <c r="EZ36">
        <v>122</v>
      </c>
      <c r="FA36">
        <v>221</v>
      </c>
      <c r="FB36">
        <v>174</v>
      </c>
      <c r="FC36">
        <v>137</v>
      </c>
      <c r="FD36">
        <v>198</v>
      </c>
      <c r="FE36">
        <v>154</v>
      </c>
      <c r="FF36">
        <v>119</v>
      </c>
      <c r="FG36">
        <v>214</v>
      </c>
      <c r="FH36">
        <v>164</v>
      </c>
      <c r="FI36">
        <v>135</v>
      </c>
      <c r="FJ36">
        <v>166</v>
      </c>
      <c r="FK36">
        <v>120</v>
      </c>
      <c r="FL36">
        <v>96</v>
      </c>
      <c r="FM36">
        <v>195</v>
      </c>
      <c r="FN36">
        <v>164</v>
      </c>
      <c r="FO36">
        <v>145</v>
      </c>
      <c r="FP36">
        <v>215</v>
      </c>
      <c r="FQ36">
        <v>207</v>
      </c>
      <c r="FR36">
        <v>210</v>
      </c>
      <c r="FS36">
        <v>214</v>
      </c>
      <c r="FT36">
        <v>216</v>
      </c>
      <c r="FU36">
        <v>227</v>
      </c>
      <c r="FV36">
        <v>215</v>
      </c>
      <c r="FW36">
        <v>218</v>
      </c>
      <c r="FX36">
        <v>227</v>
      </c>
      <c r="FY36">
        <v>217</v>
      </c>
      <c r="FZ36">
        <v>220</v>
      </c>
      <c r="GA36">
        <v>229</v>
      </c>
      <c r="GB36">
        <v>218</v>
      </c>
      <c r="GC36">
        <v>220</v>
      </c>
      <c r="GD36">
        <v>227</v>
      </c>
      <c r="GE36">
        <v>225</v>
      </c>
      <c r="GF36">
        <v>229</v>
      </c>
      <c r="GG36">
        <v>236</v>
      </c>
      <c r="GH36">
        <v>204</v>
      </c>
      <c r="GI36">
        <v>202</v>
      </c>
      <c r="GJ36">
        <v>204</v>
      </c>
      <c r="GK36">
        <v>193</v>
      </c>
      <c r="GL36">
        <v>186</v>
      </c>
      <c r="GM36">
        <v>188</v>
      </c>
      <c r="GN36">
        <v>178</v>
      </c>
      <c r="GO36">
        <v>168</v>
      </c>
      <c r="GP36">
        <v>168</v>
      </c>
      <c r="GQ36">
        <v>167</v>
      </c>
      <c r="GR36">
        <v>158</v>
      </c>
      <c r="GS36">
        <v>157</v>
      </c>
      <c r="GT36">
        <v>139</v>
      </c>
      <c r="GU36">
        <v>139</v>
      </c>
      <c r="GV36">
        <v>139</v>
      </c>
      <c r="GW36">
        <v>113</v>
      </c>
      <c r="GX36">
        <v>121</v>
      </c>
      <c r="GY36">
        <v>133</v>
      </c>
      <c r="GZ36">
        <v>148</v>
      </c>
      <c r="HA36">
        <v>165</v>
      </c>
      <c r="HB36">
        <v>187</v>
      </c>
      <c r="HC36">
        <v>169</v>
      </c>
      <c r="HD36">
        <v>171</v>
      </c>
      <c r="HE36">
        <v>179</v>
      </c>
      <c r="HF36">
        <v>181</v>
      </c>
      <c r="HG36">
        <v>172</v>
      </c>
      <c r="HH36">
        <v>173</v>
      </c>
      <c r="HI36">
        <v>196</v>
      </c>
      <c r="HJ36">
        <v>192</v>
      </c>
      <c r="HK36">
        <v>193</v>
      </c>
      <c r="HL36">
        <v>203</v>
      </c>
      <c r="HM36">
        <v>202</v>
      </c>
      <c r="HN36">
        <v>203</v>
      </c>
    </row>
    <row r="37" spans="1:222" ht="4.5" customHeight="1">
      <c r="A37">
        <v>86</v>
      </c>
      <c r="B37">
        <v>72</v>
      </c>
      <c r="C37">
        <v>74</v>
      </c>
      <c r="D37">
        <v>95</v>
      </c>
      <c r="E37">
        <v>92</v>
      </c>
      <c r="F37">
        <v>91</v>
      </c>
      <c r="G37">
        <v>99</v>
      </c>
      <c r="H37">
        <v>102</v>
      </c>
      <c r="I37">
        <v>91</v>
      </c>
      <c r="J37">
        <v>110</v>
      </c>
      <c r="K37">
        <v>111</v>
      </c>
      <c r="L37">
        <v>102</v>
      </c>
      <c r="M37">
        <v>120</v>
      </c>
      <c r="N37">
        <v>120</v>
      </c>
      <c r="O37">
        <v>109</v>
      </c>
      <c r="P37">
        <v>124</v>
      </c>
      <c r="Q37">
        <v>133</v>
      </c>
      <c r="R37">
        <v>103</v>
      </c>
      <c r="S37">
        <v>110</v>
      </c>
      <c r="T37">
        <v>122</v>
      </c>
      <c r="U37">
        <v>97</v>
      </c>
      <c r="V37">
        <v>109</v>
      </c>
      <c r="W37">
        <v>98</v>
      </c>
      <c r="X37">
        <v>77</v>
      </c>
      <c r="Y37">
        <v>136</v>
      </c>
      <c r="Z37">
        <v>103</v>
      </c>
      <c r="AA37">
        <v>76</v>
      </c>
      <c r="AB37">
        <v>95</v>
      </c>
      <c r="AC37">
        <v>73</v>
      </c>
      <c r="AD37">
        <v>70</v>
      </c>
      <c r="AE37">
        <v>76</v>
      </c>
      <c r="AF37">
        <v>60</v>
      </c>
      <c r="AG37">
        <v>60</v>
      </c>
      <c r="AH37">
        <v>61</v>
      </c>
      <c r="AI37">
        <v>49</v>
      </c>
      <c r="AJ37">
        <v>50</v>
      </c>
      <c r="AK37">
        <v>62</v>
      </c>
      <c r="AL37">
        <v>44</v>
      </c>
      <c r="AM37">
        <v>44</v>
      </c>
      <c r="AN37">
        <v>80</v>
      </c>
      <c r="AO37">
        <v>51</v>
      </c>
      <c r="AP37">
        <v>50</v>
      </c>
      <c r="AQ37">
        <v>86</v>
      </c>
      <c r="AR37">
        <v>53</v>
      </c>
      <c r="AS37">
        <v>52</v>
      </c>
      <c r="AT37">
        <v>94</v>
      </c>
      <c r="AU37">
        <v>60</v>
      </c>
      <c r="AV37">
        <v>55</v>
      </c>
      <c r="AW37">
        <v>99</v>
      </c>
      <c r="AX37">
        <v>62</v>
      </c>
      <c r="AY37">
        <v>55</v>
      </c>
      <c r="AZ37">
        <v>112</v>
      </c>
      <c r="BA37">
        <v>71</v>
      </c>
      <c r="BB37">
        <v>63</v>
      </c>
      <c r="BC37">
        <v>127</v>
      </c>
      <c r="BD37">
        <v>82</v>
      </c>
      <c r="BE37">
        <v>72</v>
      </c>
      <c r="BF37">
        <v>131</v>
      </c>
      <c r="BG37">
        <v>87</v>
      </c>
      <c r="BH37">
        <v>80</v>
      </c>
      <c r="BI37">
        <v>137</v>
      </c>
      <c r="BJ37">
        <v>93</v>
      </c>
      <c r="BK37">
        <v>91</v>
      </c>
      <c r="BL37">
        <v>131</v>
      </c>
      <c r="BM37">
        <v>87</v>
      </c>
      <c r="BN37">
        <v>89</v>
      </c>
      <c r="BO37">
        <v>130</v>
      </c>
      <c r="BP37">
        <v>80</v>
      </c>
      <c r="BQ37">
        <v>77</v>
      </c>
      <c r="BR37">
        <v>123</v>
      </c>
      <c r="BS37">
        <v>75</v>
      </c>
      <c r="BT37">
        <v>66</v>
      </c>
      <c r="BU37">
        <v>120</v>
      </c>
      <c r="BV37">
        <v>72</v>
      </c>
      <c r="BW37">
        <v>60</v>
      </c>
      <c r="BX37">
        <v>121</v>
      </c>
      <c r="BY37">
        <v>72</v>
      </c>
      <c r="BZ37">
        <v>64</v>
      </c>
      <c r="CA37">
        <v>111</v>
      </c>
      <c r="CB37">
        <v>62</v>
      </c>
      <c r="CC37">
        <v>59</v>
      </c>
      <c r="CD37">
        <v>95</v>
      </c>
      <c r="CE37">
        <v>47</v>
      </c>
      <c r="CF37">
        <v>49</v>
      </c>
      <c r="CG37">
        <v>78</v>
      </c>
      <c r="CH37">
        <v>42</v>
      </c>
      <c r="CI37">
        <v>44</v>
      </c>
      <c r="CJ37">
        <v>57</v>
      </c>
      <c r="CK37">
        <v>32</v>
      </c>
      <c r="CL37">
        <v>34</v>
      </c>
      <c r="CM37">
        <v>62</v>
      </c>
      <c r="CN37">
        <v>35</v>
      </c>
      <c r="CO37">
        <v>41</v>
      </c>
      <c r="CP37">
        <v>71</v>
      </c>
      <c r="CQ37">
        <v>41</v>
      </c>
      <c r="CR37">
        <v>50</v>
      </c>
      <c r="CS37">
        <v>72</v>
      </c>
      <c r="CT37">
        <v>46</v>
      </c>
      <c r="CU37">
        <v>51</v>
      </c>
      <c r="CV37">
        <v>69</v>
      </c>
      <c r="CW37">
        <v>44</v>
      </c>
      <c r="CX37">
        <v>49</v>
      </c>
      <c r="CY37">
        <v>66</v>
      </c>
      <c r="CZ37">
        <v>44</v>
      </c>
      <c r="DA37">
        <v>47</v>
      </c>
      <c r="DB37">
        <v>61</v>
      </c>
      <c r="DC37">
        <v>42</v>
      </c>
      <c r="DD37">
        <v>44</v>
      </c>
      <c r="DE37">
        <v>51</v>
      </c>
      <c r="DF37">
        <v>28</v>
      </c>
      <c r="DG37">
        <v>30</v>
      </c>
      <c r="DH37">
        <v>77</v>
      </c>
      <c r="DI37">
        <v>45</v>
      </c>
      <c r="DJ37">
        <v>48</v>
      </c>
      <c r="DK37">
        <v>125</v>
      </c>
      <c r="DL37">
        <v>81</v>
      </c>
      <c r="DM37">
        <v>79</v>
      </c>
      <c r="DN37">
        <v>160</v>
      </c>
      <c r="DO37">
        <v>117</v>
      </c>
      <c r="DP37">
        <v>112</v>
      </c>
      <c r="DQ37">
        <v>175</v>
      </c>
      <c r="DR37">
        <v>132</v>
      </c>
      <c r="DS37">
        <v>129</v>
      </c>
      <c r="DT37">
        <v>188</v>
      </c>
      <c r="DU37">
        <v>147</v>
      </c>
      <c r="DV37">
        <v>147</v>
      </c>
      <c r="DW37">
        <v>222</v>
      </c>
      <c r="DX37">
        <v>183</v>
      </c>
      <c r="DY37">
        <v>184</v>
      </c>
      <c r="DZ37">
        <v>219</v>
      </c>
      <c r="EA37">
        <v>183</v>
      </c>
      <c r="EB37">
        <v>181</v>
      </c>
      <c r="EC37">
        <v>207</v>
      </c>
      <c r="ED37">
        <v>166</v>
      </c>
      <c r="EE37">
        <v>163</v>
      </c>
      <c r="EF37">
        <v>155</v>
      </c>
      <c r="EG37">
        <v>109</v>
      </c>
      <c r="EH37">
        <v>100</v>
      </c>
      <c r="EI37">
        <v>114</v>
      </c>
      <c r="EJ37">
        <v>69</v>
      </c>
      <c r="EK37">
        <v>59</v>
      </c>
      <c r="EL37">
        <v>116</v>
      </c>
      <c r="EM37">
        <v>70</v>
      </c>
      <c r="EN37">
        <v>51</v>
      </c>
      <c r="EO37">
        <v>132</v>
      </c>
      <c r="EP37">
        <v>85</v>
      </c>
      <c r="EQ37">
        <v>57</v>
      </c>
      <c r="ER37">
        <v>162</v>
      </c>
      <c r="ES37">
        <v>115</v>
      </c>
      <c r="ET37">
        <v>84</v>
      </c>
      <c r="EU37">
        <v>147</v>
      </c>
      <c r="EV37">
        <v>101</v>
      </c>
      <c r="EW37">
        <v>64</v>
      </c>
      <c r="EX37">
        <v>203</v>
      </c>
      <c r="EY37">
        <v>154</v>
      </c>
      <c r="EZ37">
        <v>114</v>
      </c>
      <c r="FA37">
        <v>196</v>
      </c>
      <c r="FB37">
        <v>150</v>
      </c>
      <c r="FC37">
        <v>116</v>
      </c>
      <c r="FD37">
        <v>190</v>
      </c>
      <c r="FE37">
        <v>144</v>
      </c>
      <c r="FF37">
        <v>112</v>
      </c>
      <c r="FG37">
        <v>190</v>
      </c>
      <c r="FH37">
        <v>146</v>
      </c>
      <c r="FI37">
        <v>119</v>
      </c>
      <c r="FJ37">
        <v>150</v>
      </c>
      <c r="FK37">
        <v>108</v>
      </c>
      <c r="FL37">
        <v>94</v>
      </c>
      <c r="FM37">
        <v>164</v>
      </c>
      <c r="FN37">
        <v>144</v>
      </c>
      <c r="FO37">
        <v>132</v>
      </c>
      <c r="FP37">
        <v>208</v>
      </c>
      <c r="FQ37">
        <v>204</v>
      </c>
      <c r="FR37">
        <v>206</v>
      </c>
      <c r="FS37">
        <v>213</v>
      </c>
      <c r="FT37">
        <v>217</v>
      </c>
      <c r="FU37">
        <v>227</v>
      </c>
      <c r="FV37">
        <v>215</v>
      </c>
      <c r="FW37">
        <v>218</v>
      </c>
      <c r="FX37">
        <v>227</v>
      </c>
      <c r="FY37">
        <v>217</v>
      </c>
      <c r="FZ37">
        <v>220</v>
      </c>
      <c r="GA37">
        <v>229</v>
      </c>
      <c r="GB37">
        <v>217</v>
      </c>
      <c r="GC37">
        <v>221</v>
      </c>
      <c r="GD37">
        <v>228</v>
      </c>
      <c r="GE37">
        <v>226</v>
      </c>
      <c r="GF37">
        <v>228</v>
      </c>
      <c r="GG37">
        <v>234</v>
      </c>
      <c r="GH37">
        <v>201</v>
      </c>
      <c r="GI37">
        <v>196</v>
      </c>
      <c r="GJ37">
        <v>198</v>
      </c>
      <c r="GK37">
        <v>189</v>
      </c>
      <c r="GL37">
        <v>179</v>
      </c>
      <c r="GM37">
        <v>184</v>
      </c>
      <c r="GN37">
        <v>173</v>
      </c>
      <c r="GO37">
        <v>163</v>
      </c>
      <c r="GP37">
        <v>162</v>
      </c>
      <c r="GQ37">
        <v>161</v>
      </c>
      <c r="GR37">
        <v>153</v>
      </c>
      <c r="GS37">
        <v>150</v>
      </c>
      <c r="GT37">
        <v>126</v>
      </c>
      <c r="GU37">
        <v>127</v>
      </c>
      <c r="GV37">
        <v>131</v>
      </c>
      <c r="GW37">
        <v>115</v>
      </c>
      <c r="GX37">
        <v>126</v>
      </c>
      <c r="GY37">
        <v>139</v>
      </c>
      <c r="GZ37">
        <v>156</v>
      </c>
      <c r="HA37">
        <v>173</v>
      </c>
      <c r="HB37">
        <v>198</v>
      </c>
      <c r="HC37">
        <v>171</v>
      </c>
      <c r="HD37">
        <v>168</v>
      </c>
      <c r="HE37">
        <v>174</v>
      </c>
      <c r="HF37">
        <v>182</v>
      </c>
      <c r="HG37">
        <v>177</v>
      </c>
      <c r="HH37">
        <v>177</v>
      </c>
      <c r="HI37">
        <v>198</v>
      </c>
      <c r="HJ37">
        <v>195</v>
      </c>
      <c r="HK37">
        <v>197</v>
      </c>
      <c r="HL37">
        <v>207</v>
      </c>
      <c r="HM37">
        <v>205</v>
      </c>
      <c r="HN37">
        <v>208</v>
      </c>
    </row>
    <row r="38" spans="1:222" ht="4.5" customHeight="1">
      <c r="A38">
        <v>83</v>
      </c>
      <c r="B38">
        <v>79</v>
      </c>
      <c r="C38">
        <v>59</v>
      </c>
      <c r="D38">
        <v>83</v>
      </c>
      <c r="E38">
        <v>86</v>
      </c>
      <c r="F38">
        <v>66</v>
      </c>
      <c r="G38">
        <v>94</v>
      </c>
      <c r="H38">
        <v>99</v>
      </c>
      <c r="I38">
        <v>73</v>
      </c>
      <c r="J38">
        <v>107</v>
      </c>
      <c r="K38">
        <v>107</v>
      </c>
      <c r="L38">
        <v>86</v>
      </c>
      <c r="M38">
        <v>114</v>
      </c>
      <c r="N38">
        <v>109</v>
      </c>
      <c r="O38">
        <v>105</v>
      </c>
      <c r="P38">
        <v>121</v>
      </c>
      <c r="Q38">
        <v>133</v>
      </c>
      <c r="R38">
        <v>95</v>
      </c>
      <c r="S38">
        <v>109</v>
      </c>
      <c r="T38">
        <v>122</v>
      </c>
      <c r="U38">
        <v>90</v>
      </c>
      <c r="V38">
        <v>109</v>
      </c>
      <c r="W38">
        <v>104</v>
      </c>
      <c r="X38">
        <v>75</v>
      </c>
      <c r="Y38">
        <v>123</v>
      </c>
      <c r="Z38">
        <v>97</v>
      </c>
      <c r="AA38">
        <v>66</v>
      </c>
      <c r="AB38">
        <v>94</v>
      </c>
      <c r="AC38">
        <v>70</v>
      </c>
      <c r="AD38">
        <v>67</v>
      </c>
      <c r="AE38">
        <v>91</v>
      </c>
      <c r="AF38">
        <v>69</v>
      </c>
      <c r="AG38">
        <v>64</v>
      </c>
      <c r="AH38">
        <v>81</v>
      </c>
      <c r="AI38">
        <v>56</v>
      </c>
      <c r="AJ38">
        <v>55</v>
      </c>
      <c r="AK38">
        <v>70</v>
      </c>
      <c r="AL38">
        <v>44</v>
      </c>
      <c r="AM38">
        <v>45</v>
      </c>
      <c r="AN38">
        <v>60</v>
      </c>
      <c r="AO38">
        <v>34</v>
      </c>
      <c r="AP38">
        <v>38</v>
      </c>
      <c r="AQ38">
        <v>56</v>
      </c>
      <c r="AR38">
        <v>31</v>
      </c>
      <c r="AS38">
        <v>34</v>
      </c>
      <c r="AT38">
        <v>59</v>
      </c>
      <c r="AU38">
        <v>31</v>
      </c>
      <c r="AV38">
        <v>35</v>
      </c>
      <c r="AW38">
        <v>73</v>
      </c>
      <c r="AX38">
        <v>41</v>
      </c>
      <c r="AY38">
        <v>44</v>
      </c>
      <c r="AZ38">
        <v>93</v>
      </c>
      <c r="BA38">
        <v>58</v>
      </c>
      <c r="BB38">
        <v>55</v>
      </c>
      <c r="BC38">
        <v>113</v>
      </c>
      <c r="BD38">
        <v>73</v>
      </c>
      <c r="BE38">
        <v>65</v>
      </c>
      <c r="BF38">
        <v>128</v>
      </c>
      <c r="BG38">
        <v>86</v>
      </c>
      <c r="BH38">
        <v>76</v>
      </c>
      <c r="BI38">
        <v>140</v>
      </c>
      <c r="BJ38">
        <v>100</v>
      </c>
      <c r="BK38">
        <v>94</v>
      </c>
      <c r="BL38">
        <v>141</v>
      </c>
      <c r="BM38">
        <v>101</v>
      </c>
      <c r="BN38">
        <v>101</v>
      </c>
      <c r="BO38">
        <v>139</v>
      </c>
      <c r="BP38">
        <v>91</v>
      </c>
      <c r="BQ38">
        <v>96</v>
      </c>
      <c r="BR38">
        <v>135</v>
      </c>
      <c r="BS38">
        <v>87</v>
      </c>
      <c r="BT38">
        <v>84</v>
      </c>
      <c r="BU38">
        <v>123</v>
      </c>
      <c r="BV38">
        <v>73</v>
      </c>
      <c r="BW38">
        <v>66</v>
      </c>
      <c r="BX38">
        <v>110</v>
      </c>
      <c r="BY38">
        <v>62</v>
      </c>
      <c r="BZ38">
        <v>55</v>
      </c>
      <c r="CA38">
        <v>90</v>
      </c>
      <c r="CB38">
        <v>46</v>
      </c>
      <c r="CC38">
        <v>45</v>
      </c>
      <c r="CD38">
        <v>75</v>
      </c>
      <c r="CE38">
        <v>35</v>
      </c>
      <c r="CF38">
        <v>38</v>
      </c>
      <c r="CG38">
        <v>62</v>
      </c>
      <c r="CH38">
        <v>31</v>
      </c>
      <c r="CI38">
        <v>34</v>
      </c>
      <c r="CJ38">
        <v>61</v>
      </c>
      <c r="CK38">
        <v>34</v>
      </c>
      <c r="CL38">
        <v>39</v>
      </c>
      <c r="CM38">
        <v>70</v>
      </c>
      <c r="CN38">
        <v>40</v>
      </c>
      <c r="CO38">
        <v>43</v>
      </c>
      <c r="CP38">
        <v>70</v>
      </c>
      <c r="CQ38">
        <v>48</v>
      </c>
      <c r="CR38">
        <v>45</v>
      </c>
      <c r="CS38">
        <v>45</v>
      </c>
      <c r="CT38">
        <v>35</v>
      </c>
      <c r="CU38">
        <v>36</v>
      </c>
      <c r="CV38">
        <v>42</v>
      </c>
      <c r="CW38">
        <v>35</v>
      </c>
      <c r="CX38">
        <v>38</v>
      </c>
      <c r="CY38">
        <v>41</v>
      </c>
      <c r="CZ38">
        <v>33</v>
      </c>
      <c r="DA38">
        <v>37</v>
      </c>
      <c r="DB38">
        <v>47</v>
      </c>
      <c r="DC38">
        <v>32</v>
      </c>
      <c r="DD38">
        <v>38</v>
      </c>
      <c r="DE38">
        <v>46</v>
      </c>
      <c r="DF38">
        <v>30</v>
      </c>
      <c r="DG38">
        <v>37</v>
      </c>
      <c r="DH38">
        <v>40</v>
      </c>
      <c r="DI38">
        <v>20</v>
      </c>
      <c r="DJ38">
        <v>25</v>
      </c>
      <c r="DK38">
        <v>87</v>
      </c>
      <c r="DL38">
        <v>49</v>
      </c>
      <c r="DM38">
        <v>49</v>
      </c>
      <c r="DN38">
        <v>135</v>
      </c>
      <c r="DO38">
        <v>86</v>
      </c>
      <c r="DP38">
        <v>81</v>
      </c>
      <c r="DQ38">
        <v>157</v>
      </c>
      <c r="DR38">
        <v>110</v>
      </c>
      <c r="DS38">
        <v>105</v>
      </c>
      <c r="DT38">
        <v>178</v>
      </c>
      <c r="DU38">
        <v>133</v>
      </c>
      <c r="DV38">
        <v>131</v>
      </c>
      <c r="DW38">
        <v>202</v>
      </c>
      <c r="DX38">
        <v>161</v>
      </c>
      <c r="DY38">
        <v>160</v>
      </c>
      <c r="DZ38">
        <v>215</v>
      </c>
      <c r="EA38">
        <v>177</v>
      </c>
      <c r="EB38">
        <v>174</v>
      </c>
      <c r="EC38">
        <v>206</v>
      </c>
      <c r="ED38">
        <v>165</v>
      </c>
      <c r="EE38">
        <v>160</v>
      </c>
      <c r="EF38">
        <v>169</v>
      </c>
      <c r="EG38">
        <v>124</v>
      </c>
      <c r="EH38">
        <v>115</v>
      </c>
      <c r="EI38">
        <v>135</v>
      </c>
      <c r="EJ38">
        <v>88</v>
      </c>
      <c r="EK38">
        <v>79</v>
      </c>
      <c r="EL38">
        <v>122</v>
      </c>
      <c r="EM38">
        <v>76</v>
      </c>
      <c r="EN38">
        <v>57</v>
      </c>
      <c r="EO38">
        <v>129</v>
      </c>
      <c r="EP38">
        <v>83</v>
      </c>
      <c r="EQ38">
        <v>60</v>
      </c>
      <c r="ER38">
        <v>148</v>
      </c>
      <c r="ES38">
        <v>102</v>
      </c>
      <c r="ET38">
        <v>75</v>
      </c>
      <c r="EU38">
        <v>154</v>
      </c>
      <c r="EV38">
        <v>109</v>
      </c>
      <c r="EW38">
        <v>77</v>
      </c>
      <c r="EX38">
        <v>194</v>
      </c>
      <c r="EY38">
        <v>150</v>
      </c>
      <c r="EZ38">
        <v>112</v>
      </c>
      <c r="FA38">
        <v>176</v>
      </c>
      <c r="FB38">
        <v>134</v>
      </c>
      <c r="FC38">
        <v>101</v>
      </c>
      <c r="FD38">
        <v>170</v>
      </c>
      <c r="FE38">
        <v>128</v>
      </c>
      <c r="FF38">
        <v>101</v>
      </c>
      <c r="FG38">
        <v>180</v>
      </c>
      <c r="FH38">
        <v>138</v>
      </c>
      <c r="FI38">
        <v>117</v>
      </c>
      <c r="FJ38">
        <v>180</v>
      </c>
      <c r="FK38">
        <v>155</v>
      </c>
      <c r="FL38">
        <v>148</v>
      </c>
      <c r="FM38">
        <v>193</v>
      </c>
      <c r="FN38">
        <v>186</v>
      </c>
      <c r="FO38">
        <v>190</v>
      </c>
      <c r="FP38">
        <v>210</v>
      </c>
      <c r="FQ38">
        <v>207</v>
      </c>
      <c r="FR38">
        <v>213</v>
      </c>
      <c r="FS38">
        <v>216</v>
      </c>
      <c r="FT38">
        <v>216</v>
      </c>
      <c r="FU38">
        <v>224</v>
      </c>
      <c r="FV38">
        <v>215</v>
      </c>
      <c r="FW38">
        <v>218</v>
      </c>
      <c r="FX38">
        <v>227</v>
      </c>
      <c r="FY38">
        <v>217</v>
      </c>
      <c r="FZ38">
        <v>220</v>
      </c>
      <c r="GA38">
        <v>229</v>
      </c>
      <c r="GB38">
        <v>217</v>
      </c>
      <c r="GC38">
        <v>221</v>
      </c>
      <c r="GD38">
        <v>229</v>
      </c>
      <c r="GE38">
        <v>225</v>
      </c>
      <c r="GF38">
        <v>225</v>
      </c>
      <c r="GG38">
        <v>231</v>
      </c>
      <c r="GH38">
        <v>199</v>
      </c>
      <c r="GI38">
        <v>192</v>
      </c>
      <c r="GJ38">
        <v>194</v>
      </c>
      <c r="GK38">
        <v>186</v>
      </c>
      <c r="GL38">
        <v>175</v>
      </c>
      <c r="GM38">
        <v>179</v>
      </c>
      <c r="GN38">
        <v>170</v>
      </c>
      <c r="GO38">
        <v>160</v>
      </c>
      <c r="GP38">
        <v>159</v>
      </c>
      <c r="GQ38">
        <v>154</v>
      </c>
      <c r="GR38">
        <v>147</v>
      </c>
      <c r="GS38">
        <v>145</v>
      </c>
      <c r="GT38">
        <v>117</v>
      </c>
      <c r="GU38">
        <v>120</v>
      </c>
      <c r="GV38">
        <v>128</v>
      </c>
      <c r="GW38">
        <v>121</v>
      </c>
      <c r="GX38">
        <v>135</v>
      </c>
      <c r="GY38">
        <v>150</v>
      </c>
      <c r="GZ38">
        <v>165</v>
      </c>
      <c r="HA38">
        <v>177</v>
      </c>
      <c r="HB38">
        <v>202</v>
      </c>
      <c r="HC38">
        <v>167</v>
      </c>
      <c r="HD38">
        <v>162</v>
      </c>
      <c r="HE38">
        <v>167</v>
      </c>
      <c r="HF38">
        <v>182</v>
      </c>
      <c r="HG38">
        <v>180</v>
      </c>
      <c r="HH38">
        <v>180</v>
      </c>
      <c r="HI38">
        <v>197</v>
      </c>
      <c r="HJ38">
        <v>194</v>
      </c>
      <c r="HK38">
        <v>196</v>
      </c>
      <c r="HL38">
        <v>209</v>
      </c>
      <c r="HM38">
        <v>207</v>
      </c>
      <c r="HN38">
        <v>213</v>
      </c>
    </row>
    <row r="39" spans="1:222" ht="4.5" customHeight="1">
      <c r="A39">
        <v>71</v>
      </c>
      <c r="B39">
        <v>76</v>
      </c>
      <c r="C39">
        <v>44</v>
      </c>
      <c r="D39">
        <v>69</v>
      </c>
      <c r="E39">
        <v>73</v>
      </c>
      <c r="F39">
        <v>50</v>
      </c>
      <c r="G39">
        <v>88</v>
      </c>
      <c r="H39">
        <v>93</v>
      </c>
      <c r="I39">
        <v>64</v>
      </c>
      <c r="J39">
        <v>92</v>
      </c>
      <c r="K39">
        <v>87</v>
      </c>
      <c r="L39">
        <v>63</v>
      </c>
      <c r="M39">
        <v>97</v>
      </c>
      <c r="N39">
        <v>84</v>
      </c>
      <c r="O39">
        <v>82</v>
      </c>
      <c r="P39">
        <v>89</v>
      </c>
      <c r="Q39">
        <v>97</v>
      </c>
      <c r="R39">
        <v>72</v>
      </c>
      <c r="S39">
        <v>99</v>
      </c>
      <c r="T39">
        <v>110</v>
      </c>
      <c r="U39">
        <v>87</v>
      </c>
      <c r="V39">
        <v>98</v>
      </c>
      <c r="W39">
        <v>96</v>
      </c>
      <c r="X39">
        <v>73</v>
      </c>
      <c r="Y39">
        <v>123</v>
      </c>
      <c r="Z39">
        <v>104</v>
      </c>
      <c r="AA39">
        <v>77</v>
      </c>
      <c r="AB39">
        <v>101</v>
      </c>
      <c r="AC39">
        <v>76</v>
      </c>
      <c r="AD39">
        <v>69</v>
      </c>
      <c r="AE39">
        <v>93</v>
      </c>
      <c r="AF39">
        <v>63</v>
      </c>
      <c r="AG39">
        <v>56</v>
      </c>
      <c r="AH39">
        <v>58</v>
      </c>
      <c r="AI39">
        <v>36</v>
      </c>
      <c r="AJ39">
        <v>40</v>
      </c>
      <c r="AK39">
        <v>65</v>
      </c>
      <c r="AL39">
        <v>46</v>
      </c>
      <c r="AM39">
        <v>48</v>
      </c>
      <c r="AN39">
        <v>57</v>
      </c>
      <c r="AO39">
        <v>38</v>
      </c>
      <c r="AP39">
        <v>39</v>
      </c>
      <c r="AQ39">
        <v>51</v>
      </c>
      <c r="AR39">
        <v>36</v>
      </c>
      <c r="AS39">
        <v>37</v>
      </c>
      <c r="AT39">
        <v>51</v>
      </c>
      <c r="AU39">
        <v>32</v>
      </c>
      <c r="AV39">
        <v>35</v>
      </c>
      <c r="AW39">
        <v>49</v>
      </c>
      <c r="AX39">
        <v>29</v>
      </c>
      <c r="AY39">
        <v>33</v>
      </c>
      <c r="AZ39">
        <v>54</v>
      </c>
      <c r="BA39">
        <v>30</v>
      </c>
      <c r="BB39">
        <v>32</v>
      </c>
      <c r="BC39">
        <v>82</v>
      </c>
      <c r="BD39">
        <v>47</v>
      </c>
      <c r="BE39">
        <v>47</v>
      </c>
      <c r="BF39">
        <v>114</v>
      </c>
      <c r="BG39">
        <v>74</v>
      </c>
      <c r="BH39">
        <v>72</v>
      </c>
      <c r="BI39">
        <v>134</v>
      </c>
      <c r="BJ39">
        <v>96</v>
      </c>
      <c r="BK39">
        <v>97</v>
      </c>
      <c r="BL39">
        <v>143</v>
      </c>
      <c r="BM39">
        <v>107</v>
      </c>
      <c r="BN39">
        <v>112</v>
      </c>
      <c r="BO39">
        <v>149</v>
      </c>
      <c r="BP39">
        <v>109</v>
      </c>
      <c r="BQ39">
        <v>110</v>
      </c>
      <c r="BR39">
        <v>147</v>
      </c>
      <c r="BS39">
        <v>101</v>
      </c>
      <c r="BT39">
        <v>98</v>
      </c>
      <c r="BU39">
        <v>119</v>
      </c>
      <c r="BV39">
        <v>67</v>
      </c>
      <c r="BW39">
        <v>61</v>
      </c>
      <c r="BX39">
        <v>98</v>
      </c>
      <c r="BY39">
        <v>51</v>
      </c>
      <c r="BZ39">
        <v>48</v>
      </c>
      <c r="CA39">
        <v>73</v>
      </c>
      <c r="CB39">
        <v>36</v>
      </c>
      <c r="CC39">
        <v>36</v>
      </c>
      <c r="CD39">
        <v>55</v>
      </c>
      <c r="CE39">
        <v>27</v>
      </c>
      <c r="CF39">
        <v>29</v>
      </c>
      <c r="CG39">
        <v>59</v>
      </c>
      <c r="CH39">
        <v>28</v>
      </c>
      <c r="CI39">
        <v>34</v>
      </c>
      <c r="CJ39">
        <v>60</v>
      </c>
      <c r="CK39">
        <v>29</v>
      </c>
      <c r="CL39">
        <v>39</v>
      </c>
      <c r="CM39">
        <v>71</v>
      </c>
      <c r="CN39">
        <v>42</v>
      </c>
      <c r="CO39">
        <v>43</v>
      </c>
      <c r="CP39">
        <v>112</v>
      </c>
      <c r="CQ39">
        <v>84</v>
      </c>
      <c r="CR39">
        <v>76</v>
      </c>
      <c r="CS39">
        <v>70</v>
      </c>
      <c r="CT39">
        <v>49</v>
      </c>
      <c r="CU39">
        <v>50</v>
      </c>
      <c r="CV39">
        <v>55</v>
      </c>
      <c r="CW39">
        <v>35</v>
      </c>
      <c r="CX39">
        <v>38</v>
      </c>
      <c r="CY39">
        <v>59</v>
      </c>
      <c r="CZ39">
        <v>39</v>
      </c>
      <c r="DA39">
        <v>43</v>
      </c>
      <c r="DB39">
        <v>56</v>
      </c>
      <c r="DC39">
        <v>37</v>
      </c>
      <c r="DD39">
        <v>40</v>
      </c>
      <c r="DE39">
        <v>49</v>
      </c>
      <c r="DF39">
        <v>29</v>
      </c>
      <c r="DG39">
        <v>33</v>
      </c>
      <c r="DH39">
        <v>72</v>
      </c>
      <c r="DI39">
        <v>52</v>
      </c>
      <c r="DJ39">
        <v>55</v>
      </c>
      <c r="DK39">
        <v>62</v>
      </c>
      <c r="DL39">
        <v>30</v>
      </c>
      <c r="DM39">
        <v>35</v>
      </c>
      <c r="DN39">
        <v>101</v>
      </c>
      <c r="DO39">
        <v>59</v>
      </c>
      <c r="DP39">
        <v>53</v>
      </c>
      <c r="DQ39">
        <v>127</v>
      </c>
      <c r="DR39">
        <v>79</v>
      </c>
      <c r="DS39">
        <v>71</v>
      </c>
      <c r="DT39">
        <v>169</v>
      </c>
      <c r="DU39">
        <v>123</v>
      </c>
      <c r="DV39">
        <v>118</v>
      </c>
      <c r="DW39">
        <v>200</v>
      </c>
      <c r="DX39">
        <v>157</v>
      </c>
      <c r="DY39">
        <v>154</v>
      </c>
      <c r="DZ39">
        <v>219</v>
      </c>
      <c r="EA39">
        <v>181</v>
      </c>
      <c r="EB39">
        <v>178</v>
      </c>
      <c r="EC39">
        <v>210</v>
      </c>
      <c r="ED39">
        <v>169</v>
      </c>
      <c r="EE39">
        <v>164</v>
      </c>
      <c r="EF39">
        <v>185</v>
      </c>
      <c r="EG39">
        <v>140</v>
      </c>
      <c r="EH39">
        <v>132</v>
      </c>
      <c r="EI39">
        <v>140</v>
      </c>
      <c r="EJ39">
        <v>93</v>
      </c>
      <c r="EK39">
        <v>86</v>
      </c>
      <c r="EL39">
        <v>126</v>
      </c>
      <c r="EM39">
        <v>80</v>
      </c>
      <c r="EN39">
        <v>64</v>
      </c>
      <c r="EO39">
        <v>134</v>
      </c>
      <c r="EP39">
        <v>88</v>
      </c>
      <c r="EQ39">
        <v>70</v>
      </c>
      <c r="ER39">
        <v>129</v>
      </c>
      <c r="ES39">
        <v>82</v>
      </c>
      <c r="ET39">
        <v>62</v>
      </c>
      <c r="EU39">
        <v>158</v>
      </c>
      <c r="EV39">
        <v>114</v>
      </c>
      <c r="EW39">
        <v>90</v>
      </c>
      <c r="EX39">
        <v>181</v>
      </c>
      <c r="EY39">
        <v>141</v>
      </c>
      <c r="EZ39">
        <v>115</v>
      </c>
      <c r="FA39">
        <v>162</v>
      </c>
      <c r="FB39">
        <v>125</v>
      </c>
      <c r="FC39">
        <v>104</v>
      </c>
      <c r="FD39">
        <v>166</v>
      </c>
      <c r="FE39">
        <v>123</v>
      </c>
      <c r="FF39">
        <v>107</v>
      </c>
      <c r="FG39">
        <v>150</v>
      </c>
      <c r="FH39">
        <v>94</v>
      </c>
      <c r="FI39">
        <v>87</v>
      </c>
      <c r="FJ39">
        <v>167</v>
      </c>
      <c r="FK39">
        <v>151</v>
      </c>
      <c r="FL39">
        <v>150</v>
      </c>
      <c r="FM39">
        <v>176</v>
      </c>
      <c r="FN39">
        <v>173</v>
      </c>
      <c r="FO39">
        <v>175</v>
      </c>
      <c r="FP39">
        <v>199</v>
      </c>
      <c r="FQ39">
        <v>200</v>
      </c>
      <c r="FR39">
        <v>204</v>
      </c>
      <c r="FS39">
        <v>204</v>
      </c>
      <c r="FT39">
        <v>206</v>
      </c>
      <c r="FU39">
        <v>213</v>
      </c>
      <c r="FV39">
        <v>214</v>
      </c>
      <c r="FW39">
        <v>217</v>
      </c>
      <c r="FX39">
        <v>226</v>
      </c>
      <c r="FY39">
        <v>215</v>
      </c>
      <c r="FZ39">
        <v>218</v>
      </c>
      <c r="GA39">
        <v>227</v>
      </c>
      <c r="GB39">
        <v>216</v>
      </c>
      <c r="GC39">
        <v>220</v>
      </c>
      <c r="GD39">
        <v>229</v>
      </c>
      <c r="GE39">
        <v>219</v>
      </c>
      <c r="GF39">
        <v>219</v>
      </c>
      <c r="GG39">
        <v>224</v>
      </c>
      <c r="GH39">
        <v>194</v>
      </c>
      <c r="GI39">
        <v>188</v>
      </c>
      <c r="GJ39">
        <v>189</v>
      </c>
      <c r="GK39">
        <v>183</v>
      </c>
      <c r="GL39">
        <v>173</v>
      </c>
      <c r="GM39">
        <v>173</v>
      </c>
      <c r="GN39">
        <v>165</v>
      </c>
      <c r="GO39">
        <v>155</v>
      </c>
      <c r="GP39">
        <v>157</v>
      </c>
      <c r="GQ39">
        <v>146</v>
      </c>
      <c r="GR39">
        <v>140</v>
      </c>
      <c r="GS39">
        <v>142</v>
      </c>
      <c r="GT39">
        <v>110</v>
      </c>
      <c r="GU39">
        <v>115</v>
      </c>
      <c r="GV39">
        <v>126</v>
      </c>
      <c r="GW39">
        <v>126</v>
      </c>
      <c r="GX39">
        <v>142</v>
      </c>
      <c r="GY39">
        <v>160</v>
      </c>
      <c r="GZ39">
        <v>170</v>
      </c>
      <c r="HA39">
        <v>177</v>
      </c>
      <c r="HB39">
        <v>198</v>
      </c>
      <c r="HC39">
        <v>172</v>
      </c>
      <c r="HD39">
        <v>165</v>
      </c>
      <c r="HE39">
        <v>168</v>
      </c>
      <c r="HF39">
        <v>189</v>
      </c>
      <c r="HG39">
        <v>188</v>
      </c>
      <c r="HH39">
        <v>190</v>
      </c>
      <c r="HI39">
        <v>201</v>
      </c>
      <c r="HJ39">
        <v>198</v>
      </c>
      <c r="HK39">
        <v>199</v>
      </c>
      <c r="HL39">
        <v>216</v>
      </c>
      <c r="HM39">
        <v>214</v>
      </c>
      <c r="HN39">
        <v>221</v>
      </c>
    </row>
    <row r="40" spans="1:222" ht="4.5" customHeight="1">
      <c r="A40">
        <v>94</v>
      </c>
      <c r="B40">
        <v>98</v>
      </c>
      <c r="C40">
        <v>72</v>
      </c>
      <c r="D40">
        <v>87</v>
      </c>
      <c r="E40">
        <v>91</v>
      </c>
      <c r="F40">
        <v>69</v>
      </c>
      <c r="G40">
        <v>101</v>
      </c>
      <c r="H40">
        <v>99</v>
      </c>
      <c r="I40">
        <v>82</v>
      </c>
      <c r="J40">
        <v>92</v>
      </c>
      <c r="K40">
        <v>91</v>
      </c>
      <c r="L40">
        <v>65</v>
      </c>
      <c r="M40">
        <v>79</v>
      </c>
      <c r="N40">
        <v>82</v>
      </c>
      <c r="O40">
        <v>56</v>
      </c>
      <c r="P40">
        <v>81</v>
      </c>
      <c r="Q40">
        <v>88</v>
      </c>
      <c r="R40">
        <v>66</v>
      </c>
      <c r="S40">
        <v>89</v>
      </c>
      <c r="T40">
        <v>97</v>
      </c>
      <c r="U40">
        <v>78</v>
      </c>
      <c r="V40">
        <v>86</v>
      </c>
      <c r="W40">
        <v>89</v>
      </c>
      <c r="X40">
        <v>65</v>
      </c>
      <c r="Y40">
        <v>118</v>
      </c>
      <c r="Z40">
        <v>106</v>
      </c>
      <c r="AA40">
        <v>82</v>
      </c>
      <c r="AB40">
        <v>117</v>
      </c>
      <c r="AC40">
        <v>90</v>
      </c>
      <c r="AD40">
        <v>78</v>
      </c>
      <c r="AE40">
        <v>79</v>
      </c>
      <c r="AF40">
        <v>50</v>
      </c>
      <c r="AG40">
        <v>46</v>
      </c>
      <c r="AH40">
        <v>46</v>
      </c>
      <c r="AI40">
        <v>35</v>
      </c>
      <c r="AJ40">
        <v>38</v>
      </c>
      <c r="AK40">
        <v>37</v>
      </c>
      <c r="AL40">
        <v>26</v>
      </c>
      <c r="AM40">
        <v>28</v>
      </c>
      <c r="AN40">
        <v>92</v>
      </c>
      <c r="AO40">
        <v>63</v>
      </c>
      <c r="AP40">
        <v>65</v>
      </c>
      <c r="AQ40">
        <v>59</v>
      </c>
      <c r="AR40">
        <v>40</v>
      </c>
      <c r="AS40">
        <v>44</v>
      </c>
      <c r="AT40">
        <v>42</v>
      </c>
      <c r="AU40">
        <v>32</v>
      </c>
      <c r="AV40">
        <v>33</v>
      </c>
      <c r="AW40">
        <v>34</v>
      </c>
      <c r="AX40">
        <v>21</v>
      </c>
      <c r="AY40">
        <v>23</v>
      </c>
      <c r="AZ40">
        <v>44</v>
      </c>
      <c r="BA40">
        <v>25</v>
      </c>
      <c r="BB40">
        <v>29</v>
      </c>
      <c r="BC40">
        <v>63</v>
      </c>
      <c r="BD40">
        <v>36</v>
      </c>
      <c r="BE40">
        <v>43</v>
      </c>
      <c r="BF40">
        <v>86</v>
      </c>
      <c r="BG40">
        <v>54</v>
      </c>
      <c r="BH40">
        <v>58</v>
      </c>
      <c r="BI40">
        <v>132</v>
      </c>
      <c r="BJ40">
        <v>99</v>
      </c>
      <c r="BK40">
        <v>105</v>
      </c>
      <c r="BL40">
        <v>151</v>
      </c>
      <c r="BM40">
        <v>118</v>
      </c>
      <c r="BN40">
        <v>127</v>
      </c>
      <c r="BO40">
        <v>156</v>
      </c>
      <c r="BP40">
        <v>118</v>
      </c>
      <c r="BQ40">
        <v>125</v>
      </c>
      <c r="BR40">
        <v>155</v>
      </c>
      <c r="BS40">
        <v>108</v>
      </c>
      <c r="BT40">
        <v>109</v>
      </c>
      <c r="BU40">
        <v>114</v>
      </c>
      <c r="BV40">
        <v>65</v>
      </c>
      <c r="BW40">
        <v>62</v>
      </c>
      <c r="BX40">
        <v>85</v>
      </c>
      <c r="BY40">
        <v>44</v>
      </c>
      <c r="BZ40">
        <v>43</v>
      </c>
      <c r="CA40">
        <v>62</v>
      </c>
      <c r="CB40">
        <v>30</v>
      </c>
      <c r="CC40">
        <v>32</v>
      </c>
      <c r="CD40">
        <v>53</v>
      </c>
      <c r="CE40">
        <v>26</v>
      </c>
      <c r="CF40">
        <v>31</v>
      </c>
      <c r="CG40">
        <v>54</v>
      </c>
      <c r="CH40">
        <v>28</v>
      </c>
      <c r="CI40">
        <v>33</v>
      </c>
      <c r="CJ40">
        <v>64</v>
      </c>
      <c r="CK40">
        <v>38</v>
      </c>
      <c r="CL40">
        <v>42</v>
      </c>
      <c r="CM40">
        <v>75</v>
      </c>
      <c r="CN40">
        <v>47</v>
      </c>
      <c r="CO40">
        <v>48</v>
      </c>
      <c r="CP40">
        <v>85</v>
      </c>
      <c r="CQ40">
        <v>54</v>
      </c>
      <c r="CR40">
        <v>56</v>
      </c>
      <c r="CS40">
        <v>91</v>
      </c>
      <c r="CT40">
        <v>58</v>
      </c>
      <c r="CU40">
        <v>61</v>
      </c>
      <c r="CV40">
        <v>90</v>
      </c>
      <c r="CW40">
        <v>56</v>
      </c>
      <c r="CX40">
        <v>60</v>
      </c>
      <c r="CY40">
        <v>83</v>
      </c>
      <c r="CZ40">
        <v>49</v>
      </c>
      <c r="DA40">
        <v>53</v>
      </c>
      <c r="DB40">
        <v>79</v>
      </c>
      <c r="DC40">
        <v>51</v>
      </c>
      <c r="DD40">
        <v>50</v>
      </c>
      <c r="DE40">
        <v>106</v>
      </c>
      <c r="DF40">
        <v>74</v>
      </c>
      <c r="DG40">
        <v>75</v>
      </c>
      <c r="DH40">
        <v>108</v>
      </c>
      <c r="DI40">
        <v>79</v>
      </c>
      <c r="DJ40">
        <v>80</v>
      </c>
      <c r="DK40">
        <v>70</v>
      </c>
      <c r="DL40">
        <v>40</v>
      </c>
      <c r="DM40">
        <v>41</v>
      </c>
      <c r="DN40">
        <v>98</v>
      </c>
      <c r="DO40">
        <v>56</v>
      </c>
      <c r="DP40">
        <v>56</v>
      </c>
      <c r="DQ40">
        <v>134</v>
      </c>
      <c r="DR40">
        <v>84</v>
      </c>
      <c r="DS40">
        <v>85</v>
      </c>
      <c r="DT40">
        <v>160</v>
      </c>
      <c r="DU40">
        <v>112</v>
      </c>
      <c r="DV40">
        <v>112</v>
      </c>
      <c r="DW40">
        <v>194</v>
      </c>
      <c r="DX40">
        <v>150</v>
      </c>
      <c r="DY40">
        <v>149</v>
      </c>
      <c r="DZ40">
        <v>204</v>
      </c>
      <c r="EA40">
        <v>169</v>
      </c>
      <c r="EB40">
        <v>163</v>
      </c>
      <c r="EC40">
        <v>206</v>
      </c>
      <c r="ED40">
        <v>169</v>
      </c>
      <c r="EE40">
        <v>164</v>
      </c>
      <c r="EF40">
        <v>188</v>
      </c>
      <c r="EG40">
        <v>145</v>
      </c>
      <c r="EH40">
        <v>139</v>
      </c>
      <c r="EI40">
        <v>138</v>
      </c>
      <c r="EJ40">
        <v>96</v>
      </c>
      <c r="EK40">
        <v>87</v>
      </c>
      <c r="EL40">
        <v>111</v>
      </c>
      <c r="EM40">
        <v>65</v>
      </c>
      <c r="EN40">
        <v>53</v>
      </c>
      <c r="EO40">
        <v>131</v>
      </c>
      <c r="EP40">
        <v>84</v>
      </c>
      <c r="EQ40">
        <v>67</v>
      </c>
      <c r="ER40">
        <v>132</v>
      </c>
      <c r="ES40">
        <v>88</v>
      </c>
      <c r="ET40">
        <v>69</v>
      </c>
      <c r="EU40">
        <v>147</v>
      </c>
      <c r="EV40">
        <v>107</v>
      </c>
      <c r="EW40">
        <v>87</v>
      </c>
      <c r="EX40">
        <v>149</v>
      </c>
      <c r="EY40">
        <v>114</v>
      </c>
      <c r="EZ40">
        <v>97</v>
      </c>
      <c r="FA40">
        <v>154</v>
      </c>
      <c r="FB40">
        <v>117</v>
      </c>
      <c r="FC40">
        <v>105</v>
      </c>
      <c r="FD40">
        <v>183</v>
      </c>
      <c r="FE40">
        <v>145</v>
      </c>
      <c r="FF40">
        <v>138</v>
      </c>
      <c r="FG40">
        <v>121</v>
      </c>
      <c r="FH40">
        <v>69</v>
      </c>
      <c r="FI40">
        <v>70</v>
      </c>
      <c r="FJ40">
        <v>159</v>
      </c>
      <c r="FK40">
        <v>151</v>
      </c>
      <c r="FL40">
        <v>150</v>
      </c>
      <c r="FM40">
        <v>163</v>
      </c>
      <c r="FN40">
        <v>164</v>
      </c>
      <c r="FO40">
        <v>170</v>
      </c>
      <c r="FP40">
        <v>191</v>
      </c>
      <c r="FQ40">
        <v>195</v>
      </c>
      <c r="FR40">
        <v>203</v>
      </c>
      <c r="FS40">
        <v>178</v>
      </c>
      <c r="FT40">
        <v>177</v>
      </c>
      <c r="FU40">
        <v>187</v>
      </c>
      <c r="FV40">
        <v>212</v>
      </c>
      <c r="FW40">
        <v>213</v>
      </c>
      <c r="FX40">
        <v>218</v>
      </c>
      <c r="FY40">
        <v>215</v>
      </c>
      <c r="FZ40">
        <v>216</v>
      </c>
      <c r="GA40">
        <v>221</v>
      </c>
      <c r="GB40">
        <v>220</v>
      </c>
      <c r="GC40">
        <v>222</v>
      </c>
      <c r="GD40">
        <v>229</v>
      </c>
      <c r="GE40">
        <v>214</v>
      </c>
      <c r="GF40">
        <v>211</v>
      </c>
      <c r="GG40">
        <v>215</v>
      </c>
      <c r="GH40">
        <v>194</v>
      </c>
      <c r="GI40">
        <v>187</v>
      </c>
      <c r="GJ40">
        <v>185</v>
      </c>
      <c r="GK40">
        <v>183</v>
      </c>
      <c r="GL40">
        <v>172</v>
      </c>
      <c r="GM40">
        <v>171</v>
      </c>
      <c r="GN40">
        <v>160</v>
      </c>
      <c r="GO40">
        <v>150</v>
      </c>
      <c r="GP40">
        <v>152</v>
      </c>
      <c r="GQ40">
        <v>136</v>
      </c>
      <c r="GR40">
        <v>134</v>
      </c>
      <c r="GS40">
        <v>140</v>
      </c>
      <c r="GT40">
        <v>109</v>
      </c>
      <c r="GU40">
        <v>114</v>
      </c>
      <c r="GV40">
        <v>125</v>
      </c>
      <c r="GW40">
        <v>133</v>
      </c>
      <c r="GX40">
        <v>150</v>
      </c>
      <c r="GY40">
        <v>172</v>
      </c>
      <c r="GZ40">
        <v>165</v>
      </c>
      <c r="HA40">
        <v>174</v>
      </c>
      <c r="HB40">
        <v>193</v>
      </c>
      <c r="HC40">
        <v>178</v>
      </c>
      <c r="HD40">
        <v>172</v>
      </c>
      <c r="HE40">
        <v>176</v>
      </c>
      <c r="HF40">
        <v>194</v>
      </c>
      <c r="HG40">
        <v>191</v>
      </c>
      <c r="HH40">
        <v>199</v>
      </c>
      <c r="HI40">
        <v>206</v>
      </c>
      <c r="HJ40">
        <v>205</v>
      </c>
      <c r="HK40">
        <v>209</v>
      </c>
      <c r="HL40">
        <v>222</v>
      </c>
      <c r="HM40">
        <v>222</v>
      </c>
      <c r="HN40">
        <v>229</v>
      </c>
    </row>
    <row r="41" spans="1:222" ht="4.5" customHeight="1">
      <c r="A41">
        <v>96</v>
      </c>
      <c r="B41">
        <v>97</v>
      </c>
      <c r="C41">
        <v>85</v>
      </c>
      <c r="D41">
        <v>103</v>
      </c>
      <c r="E41">
        <v>103</v>
      </c>
      <c r="F41">
        <v>102</v>
      </c>
      <c r="G41">
        <v>104</v>
      </c>
      <c r="H41">
        <v>106</v>
      </c>
      <c r="I41">
        <v>102</v>
      </c>
      <c r="J41">
        <v>100</v>
      </c>
      <c r="K41">
        <v>104</v>
      </c>
      <c r="L41">
        <v>92</v>
      </c>
      <c r="M41">
        <v>103</v>
      </c>
      <c r="N41">
        <v>105</v>
      </c>
      <c r="O41">
        <v>90</v>
      </c>
      <c r="P41">
        <v>111</v>
      </c>
      <c r="Q41">
        <v>113</v>
      </c>
      <c r="R41">
        <v>93</v>
      </c>
      <c r="S41">
        <v>112</v>
      </c>
      <c r="T41">
        <v>115</v>
      </c>
      <c r="U41">
        <v>96</v>
      </c>
      <c r="V41">
        <v>96</v>
      </c>
      <c r="W41">
        <v>99</v>
      </c>
      <c r="X41">
        <v>79</v>
      </c>
      <c r="Y41">
        <v>122</v>
      </c>
      <c r="Z41">
        <v>112</v>
      </c>
      <c r="AA41">
        <v>96</v>
      </c>
      <c r="AB41">
        <v>124</v>
      </c>
      <c r="AC41">
        <v>96</v>
      </c>
      <c r="AD41">
        <v>85</v>
      </c>
      <c r="AE41">
        <v>80</v>
      </c>
      <c r="AF41">
        <v>52</v>
      </c>
      <c r="AG41">
        <v>48</v>
      </c>
      <c r="AH41">
        <v>39</v>
      </c>
      <c r="AI41">
        <v>29</v>
      </c>
      <c r="AJ41">
        <v>31</v>
      </c>
      <c r="AK41">
        <v>46</v>
      </c>
      <c r="AL41">
        <v>28</v>
      </c>
      <c r="AM41">
        <v>32</v>
      </c>
      <c r="AN41">
        <v>84</v>
      </c>
      <c r="AO41">
        <v>53</v>
      </c>
      <c r="AP41">
        <v>60</v>
      </c>
      <c r="AQ41">
        <v>74</v>
      </c>
      <c r="AR41">
        <v>46</v>
      </c>
      <c r="AS41">
        <v>53</v>
      </c>
      <c r="AT41">
        <v>59</v>
      </c>
      <c r="AU41">
        <v>37</v>
      </c>
      <c r="AV41">
        <v>42</v>
      </c>
      <c r="AW41">
        <v>50</v>
      </c>
      <c r="AX41">
        <v>33</v>
      </c>
      <c r="AY41">
        <v>36</v>
      </c>
      <c r="AZ41">
        <v>52</v>
      </c>
      <c r="BA41">
        <v>32</v>
      </c>
      <c r="BB41">
        <v>36</v>
      </c>
      <c r="BC41">
        <v>64</v>
      </c>
      <c r="BD41">
        <v>41</v>
      </c>
      <c r="BE41">
        <v>47</v>
      </c>
      <c r="BF41">
        <v>89</v>
      </c>
      <c r="BG41">
        <v>58</v>
      </c>
      <c r="BH41">
        <v>64</v>
      </c>
      <c r="BI41">
        <v>133</v>
      </c>
      <c r="BJ41">
        <v>100</v>
      </c>
      <c r="BK41">
        <v>109</v>
      </c>
      <c r="BL41">
        <v>152</v>
      </c>
      <c r="BM41">
        <v>117</v>
      </c>
      <c r="BN41">
        <v>130</v>
      </c>
      <c r="BO41">
        <v>163</v>
      </c>
      <c r="BP41">
        <v>122</v>
      </c>
      <c r="BQ41">
        <v>133</v>
      </c>
      <c r="BR41">
        <v>162</v>
      </c>
      <c r="BS41">
        <v>117</v>
      </c>
      <c r="BT41">
        <v>120</v>
      </c>
      <c r="BU41">
        <v>124</v>
      </c>
      <c r="BV41">
        <v>76</v>
      </c>
      <c r="BW41">
        <v>74</v>
      </c>
      <c r="BX41">
        <v>89</v>
      </c>
      <c r="BY41">
        <v>45</v>
      </c>
      <c r="BZ41">
        <v>44</v>
      </c>
      <c r="CA41">
        <v>71</v>
      </c>
      <c r="CB41">
        <v>37</v>
      </c>
      <c r="CC41">
        <v>39</v>
      </c>
      <c r="CD41">
        <v>66</v>
      </c>
      <c r="CE41">
        <v>35</v>
      </c>
      <c r="CF41">
        <v>41</v>
      </c>
      <c r="CG41">
        <v>67</v>
      </c>
      <c r="CH41">
        <v>35</v>
      </c>
      <c r="CI41">
        <v>42</v>
      </c>
      <c r="CJ41">
        <v>74</v>
      </c>
      <c r="CK41">
        <v>43</v>
      </c>
      <c r="CL41">
        <v>49</v>
      </c>
      <c r="CM41">
        <v>80</v>
      </c>
      <c r="CN41">
        <v>49</v>
      </c>
      <c r="CO41">
        <v>56</v>
      </c>
      <c r="CP41">
        <v>87</v>
      </c>
      <c r="CQ41">
        <v>52</v>
      </c>
      <c r="CR41">
        <v>60</v>
      </c>
      <c r="CS41">
        <v>92</v>
      </c>
      <c r="CT41">
        <v>54</v>
      </c>
      <c r="CU41">
        <v>61</v>
      </c>
      <c r="CV41">
        <v>91</v>
      </c>
      <c r="CW41">
        <v>53</v>
      </c>
      <c r="CX41">
        <v>59</v>
      </c>
      <c r="CY41">
        <v>92</v>
      </c>
      <c r="CZ41">
        <v>54</v>
      </c>
      <c r="DA41">
        <v>59</v>
      </c>
      <c r="DB41">
        <v>97</v>
      </c>
      <c r="DC41">
        <v>59</v>
      </c>
      <c r="DD41">
        <v>58</v>
      </c>
      <c r="DE41">
        <v>94</v>
      </c>
      <c r="DF41">
        <v>54</v>
      </c>
      <c r="DG41">
        <v>53</v>
      </c>
      <c r="DH41">
        <v>111</v>
      </c>
      <c r="DI41">
        <v>68</v>
      </c>
      <c r="DJ41">
        <v>71</v>
      </c>
      <c r="DK41">
        <v>123</v>
      </c>
      <c r="DL41">
        <v>77</v>
      </c>
      <c r="DM41">
        <v>83</v>
      </c>
      <c r="DN41">
        <v>141</v>
      </c>
      <c r="DO41">
        <v>95</v>
      </c>
      <c r="DP41">
        <v>97</v>
      </c>
      <c r="DQ41">
        <v>147</v>
      </c>
      <c r="DR41">
        <v>99</v>
      </c>
      <c r="DS41">
        <v>102</v>
      </c>
      <c r="DT41">
        <v>145</v>
      </c>
      <c r="DU41">
        <v>100</v>
      </c>
      <c r="DV41">
        <v>103</v>
      </c>
      <c r="DW41">
        <v>163</v>
      </c>
      <c r="DX41">
        <v>121</v>
      </c>
      <c r="DY41">
        <v>122</v>
      </c>
      <c r="DZ41">
        <v>206</v>
      </c>
      <c r="EA41">
        <v>167</v>
      </c>
      <c r="EB41">
        <v>165</v>
      </c>
      <c r="EC41">
        <v>202</v>
      </c>
      <c r="ED41">
        <v>167</v>
      </c>
      <c r="EE41">
        <v>163</v>
      </c>
      <c r="EF41">
        <v>187</v>
      </c>
      <c r="EG41">
        <v>148</v>
      </c>
      <c r="EH41">
        <v>144</v>
      </c>
      <c r="EI41">
        <v>140</v>
      </c>
      <c r="EJ41">
        <v>100</v>
      </c>
      <c r="EK41">
        <v>93</v>
      </c>
      <c r="EL41">
        <v>104</v>
      </c>
      <c r="EM41">
        <v>61</v>
      </c>
      <c r="EN41">
        <v>52</v>
      </c>
      <c r="EO41">
        <v>127</v>
      </c>
      <c r="EP41">
        <v>83</v>
      </c>
      <c r="EQ41">
        <v>65</v>
      </c>
      <c r="ER41">
        <v>135</v>
      </c>
      <c r="ES41">
        <v>94</v>
      </c>
      <c r="ET41">
        <v>77</v>
      </c>
      <c r="EU41">
        <v>121</v>
      </c>
      <c r="EV41">
        <v>81</v>
      </c>
      <c r="EW41">
        <v>69</v>
      </c>
      <c r="EX41">
        <v>140</v>
      </c>
      <c r="EY41">
        <v>100</v>
      </c>
      <c r="EZ41">
        <v>93</v>
      </c>
      <c r="FA41">
        <v>142</v>
      </c>
      <c r="FB41">
        <v>102</v>
      </c>
      <c r="FC41">
        <v>98</v>
      </c>
      <c r="FD41">
        <v>188</v>
      </c>
      <c r="FE41">
        <v>146</v>
      </c>
      <c r="FF41">
        <v>146</v>
      </c>
      <c r="FG41">
        <v>140</v>
      </c>
      <c r="FH41">
        <v>102</v>
      </c>
      <c r="FI41">
        <v>101</v>
      </c>
      <c r="FJ41">
        <v>175</v>
      </c>
      <c r="FK41">
        <v>170</v>
      </c>
      <c r="FL41">
        <v>172</v>
      </c>
      <c r="FM41">
        <v>189</v>
      </c>
      <c r="FN41">
        <v>189</v>
      </c>
      <c r="FO41">
        <v>195</v>
      </c>
      <c r="FP41">
        <v>200</v>
      </c>
      <c r="FQ41">
        <v>204</v>
      </c>
      <c r="FR41">
        <v>212</v>
      </c>
      <c r="FS41">
        <v>184</v>
      </c>
      <c r="FT41">
        <v>182</v>
      </c>
      <c r="FU41">
        <v>193</v>
      </c>
      <c r="FV41">
        <v>212</v>
      </c>
      <c r="FW41">
        <v>213</v>
      </c>
      <c r="FX41">
        <v>218</v>
      </c>
      <c r="FY41">
        <v>212</v>
      </c>
      <c r="FZ41">
        <v>213</v>
      </c>
      <c r="GA41">
        <v>218</v>
      </c>
      <c r="GB41">
        <v>222</v>
      </c>
      <c r="GC41">
        <v>224</v>
      </c>
      <c r="GD41">
        <v>231</v>
      </c>
      <c r="GE41">
        <v>207</v>
      </c>
      <c r="GF41">
        <v>205</v>
      </c>
      <c r="GG41">
        <v>209</v>
      </c>
      <c r="GH41">
        <v>193</v>
      </c>
      <c r="GI41">
        <v>185</v>
      </c>
      <c r="GJ41">
        <v>184</v>
      </c>
      <c r="GK41">
        <v>178</v>
      </c>
      <c r="GL41">
        <v>167</v>
      </c>
      <c r="GM41">
        <v>167</v>
      </c>
      <c r="GN41">
        <v>156</v>
      </c>
      <c r="GO41">
        <v>146</v>
      </c>
      <c r="GP41">
        <v>148</v>
      </c>
      <c r="GQ41">
        <v>128</v>
      </c>
      <c r="GR41">
        <v>128</v>
      </c>
      <c r="GS41">
        <v>131</v>
      </c>
      <c r="GT41">
        <v>103</v>
      </c>
      <c r="GU41">
        <v>117</v>
      </c>
      <c r="GV41">
        <v>128</v>
      </c>
      <c r="GW41">
        <v>142</v>
      </c>
      <c r="GX41">
        <v>160</v>
      </c>
      <c r="GY41">
        <v>183</v>
      </c>
      <c r="GZ41">
        <v>156</v>
      </c>
      <c r="HA41">
        <v>161</v>
      </c>
      <c r="HB41">
        <v>176</v>
      </c>
      <c r="HC41">
        <v>172</v>
      </c>
      <c r="HD41">
        <v>165</v>
      </c>
      <c r="HE41">
        <v>171</v>
      </c>
      <c r="HF41">
        <v>198</v>
      </c>
      <c r="HG41">
        <v>199</v>
      </c>
      <c r="HH41">
        <v>209</v>
      </c>
      <c r="HI41">
        <v>211</v>
      </c>
      <c r="HJ41">
        <v>212</v>
      </c>
      <c r="HK41">
        <v>222</v>
      </c>
      <c r="HL41">
        <v>223</v>
      </c>
      <c r="HM41">
        <v>225</v>
      </c>
      <c r="HN41">
        <v>240</v>
      </c>
    </row>
    <row r="42" spans="1:222" ht="4.5" customHeight="1">
      <c r="A42">
        <v>101</v>
      </c>
      <c r="B42">
        <v>102</v>
      </c>
      <c r="C42">
        <v>94</v>
      </c>
      <c r="D42">
        <v>104</v>
      </c>
      <c r="E42">
        <v>104</v>
      </c>
      <c r="F42">
        <v>101</v>
      </c>
      <c r="G42">
        <v>103</v>
      </c>
      <c r="H42">
        <v>106</v>
      </c>
      <c r="I42">
        <v>106</v>
      </c>
      <c r="J42">
        <v>98</v>
      </c>
      <c r="K42">
        <v>101</v>
      </c>
      <c r="L42">
        <v>99</v>
      </c>
      <c r="M42">
        <v>107</v>
      </c>
      <c r="N42">
        <v>108</v>
      </c>
      <c r="O42">
        <v>105</v>
      </c>
      <c r="P42">
        <v>109</v>
      </c>
      <c r="Q42">
        <v>109</v>
      </c>
      <c r="R42">
        <v>105</v>
      </c>
      <c r="S42">
        <v>106</v>
      </c>
      <c r="T42">
        <v>105</v>
      </c>
      <c r="U42">
        <v>106</v>
      </c>
      <c r="V42">
        <v>102</v>
      </c>
      <c r="W42">
        <v>104</v>
      </c>
      <c r="X42">
        <v>95</v>
      </c>
      <c r="Y42">
        <v>118</v>
      </c>
      <c r="Z42">
        <v>114</v>
      </c>
      <c r="AA42">
        <v>102</v>
      </c>
      <c r="AB42">
        <v>120</v>
      </c>
      <c r="AC42">
        <v>100</v>
      </c>
      <c r="AD42">
        <v>90</v>
      </c>
      <c r="AE42">
        <v>92</v>
      </c>
      <c r="AF42">
        <v>58</v>
      </c>
      <c r="AG42">
        <v>59</v>
      </c>
      <c r="AH42">
        <v>96</v>
      </c>
      <c r="AI42">
        <v>68</v>
      </c>
      <c r="AJ42">
        <v>72</v>
      </c>
      <c r="AK42">
        <v>93</v>
      </c>
      <c r="AL42">
        <v>59</v>
      </c>
      <c r="AM42">
        <v>63</v>
      </c>
      <c r="AN42">
        <v>91</v>
      </c>
      <c r="AO42">
        <v>57</v>
      </c>
      <c r="AP42">
        <v>64</v>
      </c>
      <c r="AQ42">
        <v>83</v>
      </c>
      <c r="AR42">
        <v>54</v>
      </c>
      <c r="AS42">
        <v>60</v>
      </c>
      <c r="AT42">
        <v>81</v>
      </c>
      <c r="AU42">
        <v>48</v>
      </c>
      <c r="AV42">
        <v>56</v>
      </c>
      <c r="AW42">
        <v>71</v>
      </c>
      <c r="AX42">
        <v>42</v>
      </c>
      <c r="AY42">
        <v>49</v>
      </c>
      <c r="AZ42">
        <v>73</v>
      </c>
      <c r="BA42">
        <v>43</v>
      </c>
      <c r="BB42">
        <v>49</v>
      </c>
      <c r="BC42">
        <v>85</v>
      </c>
      <c r="BD42">
        <v>54</v>
      </c>
      <c r="BE42">
        <v>60</v>
      </c>
      <c r="BF42">
        <v>106</v>
      </c>
      <c r="BG42">
        <v>73</v>
      </c>
      <c r="BH42">
        <v>80</v>
      </c>
      <c r="BI42">
        <v>143</v>
      </c>
      <c r="BJ42">
        <v>108</v>
      </c>
      <c r="BK42">
        <v>122</v>
      </c>
      <c r="BL42">
        <v>163</v>
      </c>
      <c r="BM42">
        <v>127</v>
      </c>
      <c r="BN42">
        <v>144</v>
      </c>
      <c r="BO42">
        <v>182</v>
      </c>
      <c r="BP42">
        <v>139</v>
      </c>
      <c r="BQ42">
        <v>153</v>
      </c>
      <c r="BR42">
        <v>179</v>
      </c>
      <c r="BS42">
        <v>135</v>
      </c>
      <c r="BT42">
        <v>140</v>
      </c>
      <c r="BU42">
        <v>141</v>
      </c>
      <c r="BV42">
        <v>93</v>
      </c>
      <c r="BW42">
        <v>93</v>
      </c>
      <c r="BX42">
        <v>104</v>
      </c>
      <c r="BY42">
        <v>58</v>
      </c>
      <c r="BZ42">
        <v>60</v>
      </c>
      <c r="CA42">
        <v>81</v>
      </c>
      <c r="CB42">
        <v>41</v>
      </c>
      <c r="CC42">
        <v>44</v>
      </c>
      <c r="CD42">
        <v>81</v>
      </c>
      <c r="CE42">
        <v>41</v>
      </c>
      <c r="CF42">
        <v>47</v>
      </c>
      <c r="CG42">
        <v>79</v>
      </c>
      <c r="CH42">
        <v>40</v>
      </c>
      <c r="CI42">
        <v>47</v>
      </c>
      <c r="CJ42">
        <v>76</v>
      </c>
      <c r="CK42">
        <v>37</v>
      </c>
      <c r="CL42">
        <v>44</v>
      </c>
      <c r="CM42">
        <v>75</v>
      </c>
      <c r="CN42">
        <v>38</v>
      </c>
      <c r="CO42">
        <v>41</v>
      </c>
      <c r="CP42">
        <v>76</v>
      </c>
      <c r="CQ42">
        <v>37</v>
      </c>
      <c r="CR42">
        <v>40</v>
      </c>
      <c r="CS42">
        <v>79</v>
      </c>
      <c r="CT42">
        <v>38</v>
      </c>
      <c r="CU42">
        <v>40</v>
      </c>
      <c r="CV42">
        <v>78</v>
      </c>
      <c r="CW42">
        <v>38</v>
      </c>
      <c r="CX42">
        <v>39</v>
      </c>
      <c r="CY42">
        <v>75</v>
      </c>
      <c r="CZ42">
        <v>36</v>
      </c>
      <c r="DA42">
        <v>37</v>
      </c>
      <c r="DB42">
        <v>76</v>
      </c>
      <c r="DC42">
        <v>36</v>
      </c>
      <c r="DD42">
        <v>40</v>
      </c>
      <c r="DE42">
        <v>92</v>
      </c>
      <c r="DF42">
        <v>50</v>
      </c>
      <c r="DG42">
        <v>55</v>
      </c>
      <c r="DH42">
        <v>124</v>
      </c>
      <c r="DI42">
        <v>81</v>
      </c>
      <c r="DJ42">
        <v>86</v>
      </c>
      <c r="DK42">
        <v>156</v>
      </c>
      <c r="DL42">
        <v>114</v>
      </c>
      <c r="DM42">
        <v>119</v>
      </c>
      <c r="DN42">
        <v>119</v>
      </c>
      <c r="DO42">
        <v>77</v>
      </c>
      <c r="DP42">
        <v>81</v>
      </c>
      <c r="DQ42">
        <v>137</v>
      </c>
      <c r="DR42">
        <v>91</v>
      </c>
      <c r="DS42">
        <v>96</v>
      </c>
      <c r="DT42">
        <v>193</v>
      </c>
      <c r="DU42">
        <v>144</v>
      </c>
      <c r="DV42">
        <v>148</v>
      </c>
      <c r="DW42">
        <v>197</v>
      </c>
      <c r="DX42">
        <v>155</v>
      </c>
      <c r="DY42">
        <v>158</v>
      </c>
      <c r="DZ42">
        <v>190</v>
      </c>
      <c r="EA42">
        <v>152</v>
      </c>
      <c r="EB42">
        <v>152</v>
      </c>
      <c r="EC42">
        <v>207</v>
      </c>
      <c r="ED42">
        <v>174</v>
      </c>
      <c r="EE42">
        <v>173</v>
      </c>
      <c r="EF42">
        <v>204</v>
      </c>
      <c r="EG42">
        <v>168</v>
      </c>
      <c r="EH42">
        <v>165</v>
      </c>
      <c r="EI42">
        <v>156</v>
      </c>
      <c r="EJ42">
        <v>119</v>
      </c>
      <c r="EK42">
        <v>113</v>
      </c>
      <c r="EL42">
        <v>107</v>
      </c>
      <c r="EM42">
        <v>67</v>
      </c>
      <c r="EN42">
        <v>61</v>
      </c>
      <c r="EO42">
        <v>130</v>
      </c>
      <c r="EP42">
        <v>90</v>
      </c>
      <c r="EQ42">
        <v>73</v>
      </c>
      <c r="ER42">
        <v>165</v>
      </c>
      <c r="ES42">
        <v>127</v>
      </c>
      <c r="ET42">
        <v>111</v>
      </c>
      <c r="EU42">
        <v>130</v>
      </c>
      <c r="EV42">
        <v>96</v>
      </c>
      <c r="EW42">
        <v>86</v>
      </c>
      <c r="EX42">
        <v>137</v>
      </c>
      <c r="EY42">
        <v>103</v>
      </c>
      <c r="EZ42">
        <v>95</v>
      </c>
      <c r="FA42">
        <v>133</v>
      </c>
      <c r="FB42">
        <v>86</v>
      </c>
      <c r="FC42">
        <v>82</v>
      </c>
      <c r="FD42">
        <v>172</v>
      </c>
      <c r="FE42">
        <v>122</v>
      </c>
      <c r="FF42">
        <v>122</v>
      </c>
      <c r="FG42">
        <v>166</v>
      </c>
      <c r="FH42">
        <v>141</v>
      </c>
      <c r="FI42">
        <v>142</v>
      </c>
      <c r="FJ42">
        <v>185</v>
      </c>
      <c r="FK42">
        <v>183</v>
      </c>
      <c r="FL42">
        <v>187</v>
      </c>
      <c r="FM42">
        <v>200</v>
      </c>
      <c r="FN42">
        <v>201</v>
      </c>
      <c r="FO42">
        <v>206</v>
      </c>
      <c r="FP42">
        <v>210</v>
      </c>
      <c r="FQ42">
        <v>212</v>
      </c>
      <c r="FR42">
        <v>220</v>
      </c>
      <c r="FS42">
        <v>179</v>
      </c>
      <c r="FT42">
        <v>179</v>
      </c>
      <c r="FU42">
        <v>188</v>
      </c>
      <c r="FV42">
        <v>203</v>
      </c>
      <c r="FW42">
        <v>205</v>
      </c>
      <c r="FX42">
        <v>210</v>
      </c>
      <c r="FY42">
        <v>206</v>
      </c>
      <c r="FZ42">
        <v>208</v>
      </c>
      <c r="GA42">
        <v>213</v>
      </c>
      <c r="GB42">
        <v>222</v>
      </c>
      <c r="GC42">
        <v>223</v>
      </c>
      <c r="GD42">
        <v>232</v>
      </c>
      <c r="GE42">
        <v>202</v>
      </c>
      <c r="GF42">
        <v>200</v>
      </c>
      <c r="GG42">
        <v>204</v>
      </c>
      <c r="GH42">
        <v>191</v>
      </c>
      <c r="GI42">
        <v>184</v>
      </c>
      <c r="GJ42">
        <v>184</v>
      </c>
      <c r="GK42">
        <v>173</v>
      </c>
      <c r="GL42">
        <v>163</v>
      </c>
      <c r="GM42">
        <v>164</v>
      </c>
      <c r="GN42">
        <v>151</v>
      </c>
      <c r="GO42">
        <v>142</v>
      </c>
      <c r="GP42">
        <v>144</v>
      </c>
      <c r="GQ42">
        <v>120</v>
      </c>
      <c r="GR42">
        <v>119</v>
      </c>
      <c r="GS42">
        <v>123</v>
      </c>
      <c r="GT42">
        <v>107</v>
      </c>
      <c r="GU42">
        <v>119</v>
      </c>
      <c r="GV42">
        <v>134</v>
      </c>
      <c r="GW42">
        <v>154</v>
      </c>
      <c r="GX42">
        <v>164</v>
      </c>
      <c r="GY42">
        <v>189</v>
      </c>
      <c r="GZ42">
        <v>141</v>
      </c>
      <c r="HA42">
        <v>138</v>
      </c>
      <c r="HB42">
        <v>151</v>
      </c>
      <c r="HC42">
        <v>133</v>
      </c>
      <c r="HD42">
        <v>127</v>
      </c>
      <c r="HE42">
        <v>131</v>
      </c>
      <c r="HF42">
        <v>177</v>
      </c>
      <c r="HG42">
        <v>178</v>
      </c>
      <c r="HH42">
        <v>187</v>
      </c>
      <c r="HI42">
        <v>194</v>
      </c>
      <c r="HJ42">
        <v>198</v>
      </c>
      <c r="HK42">
        <v>210</v>
      </c>
      <c r="HL42">
        <v>208</v>
      </c>
      <c r="HM42">
        <v>212</v>
      </c>
      <c r="HN42">
        <v>231</v>
      </c>
    </row>
    <row r="43" spans="1:222" ht="4.5" customHeight="1">
      <c r="A43">
        <v>145</v>
      </c>
      <c r="B43">
        <v>145</v>
      </c>
      <c r="C43">
        <v>143</v>
      </c>
      <c r="D43">
        <v>138</v>
      </c>
      <c r="E43">
        <v>139</v>
      </c>
      <c r="F43">
        <v>135</v>
      </c>
      <c r="G43">
        <v>130</v>
      </c>
      <c r="H43">
        <v>130</v>
      </c>
      <c r="I43">
        <v>130</v>
      </c>
      <c r="J43">
        <v>122</v>
      </c>
      <c r="K43">
        <v>121</v>
      </c>
      <c r="L43">
        <v>119</v>
      </c>
      <c r="M43">
        <v>114</v>
      </c>
      <c r="N43">
        <v>115</v>
      </c>
      <c r="O43">
        <v>108</v>
      </c>
      <c r="P43">
        <v>114</v>
      </c>
      <c r="Q43">
        <v>118</v>
      </c>
      <c r="R43">
        <v>107</v>
      </c>
      <c r="S43">
        <v>111</v>
      </c>
      <c r="T43">
        <v>114</v>
      </c>
      <c r="U43">
        <v>112</v>
      </c>
      <c r="V43">
        <v>102</v>
      </c>
      <c r="W43">
        <v>102</v>
      </c>
      <c r="X43">
        <v>96</v>
      </c>
      <c r="Y43">
        <v>108</v>
      </c>
      <c r="Z43">
        <v>105</v>
      </c>
      <c r="AA43">
        <v>97</v>
      </c>
      <c r="AB43">
        <v>121</v>
      </c>
      <c r="AC43">
        <v>103</v>
      </c>
      <c r="AD43">
        <v>97</v>
      </c>
      <c r="AE43">
        <v>113</v>
      </c>
      <c r="AF43">
        <v>80</v>
      </c>
      <c r="AG43">
        <v>82</v>
      </c>
      <c r="AH43">
        <v>105</v>
      </c>
      <c r="AI43">
        <v>70</v>
      </c>
      <c r="AJ43">
        <v>74</v>
      </c>
      <c r="AK43">
        <v>102</v>
      </c>
      <c r="AL43">
        <v>65</v>
      </c>
      <c r="AM43">
        <v>65</v>
      </c>
      <c r="AN43">
        <v>96</v>
      </c>
      <c r="AO43">
        <v>57</v>
      </c>
      <c r="AP43">
        <v>56</v>
      </c>
      <c r="AQ43">
        <v>88</v>
      </c>
      <c r="AR43">
        <v>48</v>
      </c>
      <c r="AS43">
        <v>48</v>
      </c>
      <c r="AT43">
        <v>75</v>
      </c>
      <c r="AU43">
        <v>40</v>
      </c>
      <c r="AV43">
        <v>42</v>
      </c>
      <c r="AW43">
        <v>73</v>
      </c>
      <c r="AX43">
        <v>43</v>
      </c>
      <c r="AY43">
        <v>46</v>
      </c>
      <c r="AZ43">
        <v>88</v>
      </c>
      <c r="BA43">
        <v>57</v>
      </c>
      <c r="BB43">
        <v>61</v>
      </c>
      <c r="BC43">
        <v>112</v>
      </c>
      <c r="BD43">
        <v>79</v>
      </c>
      <c r="BE43">
        <v>83</v>
      </c>
      <c r="BF43">
        <v>124</v>
      </c>
      <c r="BG43">
        <v>89</v>
      </c>
      <c r="BH43">
        <v>96</v>
      </c>
      <c r="BI43">
        <v>155</v>
      </c>
      <c r="BJ43">
        <v>119</v>
      </c>
      <c r="BK43">
        <v>136</v>
      </c>
      <c r="BL43">
        <v>166</v>
      </c>
      <c r="BM43">
        <v>128</v>
      </c>
      <c r="BN43">
        <v>145</v>
      </c>
      <c r="BO43">
        <v>186</v>
      </c>
      <c r="BP43">
        <v>143</v>
      </c>
      <c r="BQ43">
        <v>154</v>
      </c>
      <c r="BR43">
        <v>196</v>
      </c>
      <c r="BS43">
        <v>152</v>
      </c>
      <c r="BT43">
        <v>158</v>
      </c>
      <c r="BU43">
        <v>169</v>
      </c>
      <c r="BV43">
        <v>124</v>
      </c>
      <c r="BW43">
        <v>127</v>
      </c>
      <c r="BX43">
        <v>135</v>
      </c>
      <c r="BY43">
        <v>90</v>
      </c>
      <c r="BZ43">
        <v>92</v>
      </c>
      <c r="CA43">
        <v>114</v>
      </c>
      <c r="CB43">
        <v>69</v>
      </c>
      <c r="CC43">
        <v>72</v>
      </c>
      <c r="CD43">
        <v>108</v>
      </c>
      <c r="CE43">
        <v>59</v>
      </c>
      <c r="CF43">
        <v>63</v>
      </c>
      <c r="CG43">
        <v>107</v>
      </c>
      <c r="CH43">
        <v>58</v>
      </c>
      <c r="CI43">
        <v>66</v>
      </c>
      <c r="CJ43">
        <v>112</v>
      </c>
      <c r="CK43">
        <v>63</v>
      </c>
      <c r="CL43">
        <v>71</v>
      </c>
      <c r="CM43">
        <v>109</v>
      </c>
      <c r="CN43">
        <v>62</v>
      </c>
      <c r="CO43">
        <v>64</v>
      </c>
      <c r="CP43">
        <v>107</v>
      </c>
      <c r="CQ43">
        <v>61</v>
      </c>
      <c r="CR43">
        <v>62</v>
      </c>
      <c r="CS43">
        <v>100</v>
      </c>
      <c r="CT43">
        <v>54</v>
      </c>
      <c r="CU43">
        <v>54</v>
      </c>
      <c r="CV43">
        <v>94</v>
      </c>
      <c r="CW43">
        <v>50</v>
      </c>
      <c r="CX43">
        <v>51</v>
      </c>
      <c r="CY43">
        <v>88</v>
      </c>
      <c r="CZ43">
        <v>46</v>
      </c>
      <c r="DA43">
        <v>49</v>
      </c>
      <c r="DB43">
        <v>90</v>
      </c>
      <c r="DC43">
        <v>48</v>
      </c>
      <c r="DD43">
        <v>54</v>
      </c>
      <c r="DE43">
        <v>104</v>
      </c>
      <c r="DF43">
        <v>61</v>
      </c>
      <c r="DG43">
        <v>67</v>
      </c>
      <c r="DH43">
        <v>111</v>
      </c>
      <c r="DI43">
        <v>65</v>
      </c>
      <c r="DJ43">
        <v>69</v>
      </c>
      <c r="DK43">
        <v>137</v>
      </c>
      <c r="DL43">
        <v>89</v>
      </c>
      <c r="DM43">
        <v>90</v>
      </c>
      <c r="DN43">
        <v>175</v>
      </c>
      <c r="DO43">
        <v>133</v>
      </c>
      <c r="DP43">
        <v>135</v>
      </c>
      <c r="DQ43">
        <v>137</v>
      </c>
      <c r="DR43">
        <v>100</v>
      </c>
      <c r="DS43">
        <v>105</v>
      </c>
      <c r="DT43">
        <v>111</v>
      </c>
      <c r="DU43">
        <v>64</v>
      </c>
      <c r="DV43">
        <v>71</v>
      </c>
      <c r="DW43">
        <v>169</v>
      </c>
      <c r="DX43">
        <v>118</v>
      </c>
      <c r="DY43">
        <v>121</v>
      </c>
      <c r="DZ43">
        <v>210</v>
      </c>
      <c r="EA43">
        <v>175</v>
      </c>
      <c r="EB43">
        <v>173</v>
      </c>
      <c r="EC43">
        <v>204</v>
      </c>
      <c r="ED43">
        <v>173</v>
      </c>
      <c r="EE43">
        <v>170</v>
      </c>
      <c r="EF43">
        <v>209</v>
      </c>
      <c r="EG43">
        <v>173</v>
      </c>
      <c r="EH43">
        <v>169</v>
      </c>
      <c r="EI43">
        <v>171</v>
      </c>
      <c r="EJ43">
        <v>136</v>
      </c>
      <c r="EK43">
        <v>133</v>
      </c>
      <c r="EL43">
        <v>120</v>
      </c>
      <c r="EM43">
        <v>86</v>
      </c>
      <c r="EN43">
        <v>84</v>
      </c>
      <c r="EO43">
        <v>130</v>
      </c>
      <c r="EP43">
        <v>97</v>
      </c>
      <c r="EQ43">
        <v>86</v>
      </c>
      <c r="ER43">
        <v>149</v>
      </c>
      <c r="ES43">
        <v>113</v>
      </c>
      <c r="ET43">
        <v>99</v>
      </c>
      <c r="EU43">
        <v>139</v>
      </c>
      <c r="EV43">
        <v>111</v>
      </c>
      <c r="EW43">
        <v>104</v>
      </c>
      <c r="EX43">
        <v>132</v>
      </c>
      <c r="EY43">
        <v>102</v>
      </c>
      <c r="EZ43">
        <v>104</v>
      </c>
      <c r="FA43">
        <v>118</v>
      </c>
      <c r="FB43">
        <v>70</v>
      </c>
      <c r="FC43">
        <v>73</v>
      </c>
      <c r="FD43">
        <v>173</v>
      </c>
      <c r="FE43">
        <v>123</v>
      </c>
      <c r="FF43">
        <v>123</v>
      </c>
      <c r="FG43">
        <v>178</v>
      </c>
      <c r="FH43">
        <v>160</v>
      </c>
      <c r="FI43">
        <v>164</v>
      </c>
      <c r="FJ43">
        <v>193</v>
      </c>
      <c r="FK43">
        <v>192</v>
      </c>
      <c r="FL43">
        <v>197</v>
      </c>
      <c r="FM43">
        <v>206</v>
      </c>
      <c r="FN43">
        <v>207</v>
      </c>
      <c r="FO43">
        <v>212</v>
      </c>
      <c r="FP43">
        <v>202</v>
      </c>
      <c r="FQ43">
        <v>203</v>
      </c>
      <c r="FR43">
        <v>208</v>
      </c>
      <c r="FS43">
        <v>169</v>
      </c>
      <c r="FT43">
        <v>170</v>
      </c>
      <c r="FU43">
        <v>177</v>
      </c>
      <c r="FV43">
        <v>170</v>
      </c>
      <c r="FW43">
        <v>174</v>
      </c>
      <c r="FX43">
        <v>178</v>
      </c>
      <c r="FY43">
        <v>202</v>
      </c>
      <c r="FZ43">
        <v>205</v>
      </c>
      <c r="GA43">
        <v>210</v>
      </c>
      <c r="GB43">
        <v>222</v>
      </c>
      <c r="GC43">
        <v>221</v>
      </c>
      <c r="GD43">
        <v>233</v>
      </c>
      <c r="GE43">
        <v>201</v>
      </c>
      <c r="GF43">
        <v>199</v>
      </c>
      <c r="GG43">
        <v>202</v>
      </c>
      <c r="GH43">
        <v>189</v>
      </c>
      <c r="GI43">
        <v>184</v>
      </c>
      <c r="GJ43">
        <v>186</v>
      </c>
      <c r="GK43">
        <v>169</v>
      </c>
      <c r="GL43">
        <v>160</v>
      </c>
      <c r="GM43">
        <v>163</v>
      </c>
      <c r="GN43">
        <v>141</v>
      </c>
      <c r="GO43">
        <v>136</v>
      </c>
      <c r="GP43">
        <v>137</v>
      </c>
      <c r="GQ43">
        <v>114</v>
      </c>
      <c r="GR43">
        <v>115</v>
      </c>
      <c r="GS43">
        <v>121</v>
      </c>
      <c r="GT43">
        <v>114</v>
      </c>
      <c r="GU43">
        <v>122</v>
      </c>
      <c r="GV43">
        <v>142</v>
      </c>
      <c r="GW43">
        <v>156</v>
      </c>
      <c r="GX43">
        <v>162</v>
      </c>
      <c r="GY43">
        <v>186</v>
      </c>
      <c r="GZ43">
        <v>131</v>
      </c>
      <c r="HA43">
        <v>122</v>
      </c>
      <c r="HB43">
        <v>132</v>
      </c>
      <c r="HC43">
        <v>118</v>
      </c>
      <c r="HD43">
        <v>111</v>
      </c>
      <c r="HE43">
        <v>108</v>
      </c>
      <c r="HF43">
        <v>146</v>
      </c>
      <c r="HG43">
        <v>142</v>
      </c>
      <c r="HH43">
        <v>142</v>
      </c>
      <c r="HI43">
        <v>162</v>
      </c>
      <c r="HJ43">
        <v>162</v>
      </c>
      <c r="HK43">
        <v>166</v>
      </c>
      <c r="HL43">
        <v>172</v>
      </c>
      <c r="HM43">
        <v>174</v>
      </c>
      <c r="HN43">
        <v>183</v>
      </c>
    </row>
    <row r="44" spans="1:222" ht="4.5" customHeight="1">
      <c r="A44">
        <v>148</v>
      </c>
      <c r="B44">
        <v>148</v>
      </c>
      <c r="C44">
        <v>149</v>
      </c>
      <c r="D44">
        <v>146</v>
      </c>
      <c r="E44">
        <v>146</v>
      </c>
      <c r="F44">
        <v>146</v>
      </c>
      <c r="G44">
        <v>150</v>
      </c>
      <c r="H44">
        <v>150</v>
      </c>
      <c r="I44">
        <v>153</v>
      </c>
      <c r="J44">
        <v>150</v>
      </c>
      <c r="K44">
        <v>148</v>
      </c>
      <c r="L44">
        <v>150</v>
      </c>
      <c r="M44">
        <v>155</v>
      </c>
      <c r="N44">
        <v>155</v>
      </c>
      <c r="O44">
        <v>152</v>
      </c>
      <c r="P44">
        <v>141</v>
      </c>
      <c r="Q44">
        <v>145</v>
      </c>
      <c r="R44">
        <v>138</v>
      </c>
      <c r="S44">
        <v>137</v>
      </c>
      <c r="T44">
        <v>140</v>
      </c>
      <c r="U44">
        <v>137</v>
      </c>
      <c r="V44">
        <v>140</v>
      </c>
      <c r="W44">
        <v>140</v>
      </c>
      <c r="X44">
        <v>139</v>
      </c>
      <c r="Y44">
        <v>119</v>
      </c>
      <c r="Z44">
        <v>116</v>
      </c>
      <c r="AA44">
        <v>115</v>
      </c>
      <c r="AB44">
        <v>114</v>
      </c>
      <c r="AC44">
        <v>99</v>
      </c>
      <c r="AD44">
        <v>96</v>
      </c>
      <c r="AE44">
        <v>122</v>
      </c>
      <c r="AF44">
        <v>87</v>
      </c>
      <c r="AG44">
        <v>86</v>
      </c>
      <c r="AH44">
        <v>107</v>
      </c>
      <c r="AI44">
        <v>64</v>
      </c>
      <c r="AJ44">
        <v>70</v>
      </c>
      <c r="AK44">
        <v>101</v>
      </c>
      <c r="AL44">
        <v>59</v>
      </c>
      <c r="AM44">
        <v>64</v>
      </c>
      <c r="AN44">
        <v>87</v>
      </c>
      <c r="AO44">
        <v>49</v>
      </c>
      <c r="AP44">
        <v>52</v>
      </c>
      <c r="AQ44">
        <v>89</v>
      </c>
      <c r="AR44">
        <v>51</v>
      </c>
      <c r="AS44">
        <v>52</v>
      </c>
      <c r="AT44">
        <v>98</v>
      </c>
      <c r="AU44">
        <v>58</v>
      </c>
      <c r="AV44">
        <v>62</v>
      </c>
      <c r="AW44">
        <v>110</v>
      </c>
      <c r="AX44">
        <v>71</v>
      </c>
      <c r="AY44">
        <v>79</v>
      </c>
      <c r="AZ44">
        <v>124</v>
      </c>
      <c r="BA44">
        <v>90</v>
      </c>
      <c r="BB44">
        <v>98</v>
      </c>
      <c r="BC44">
        <v>120</v>
      </c>
      <c r="BD44">
        <v>89</v>
      </c>
      <c r="BE44">
        <v>97</v>
      </c>
      <c r="BF44">
        <v>123</v>
      </c>
      <c r="BG44">
        <v>90</v>
      </c>
      <c r="BH44">
        <v>100</v>
      </c>
      <c r="BI44">
        <v>145</v>
      </c>
      <c r="BJ44">
        <v>114</v>
      </c>
      <c r="BK44">
        <v>130</v>
      </c>
      <c r="BL44">
        <v>167</v>
      </c>
      <c r="BM44">
        <v>122</v>
      </c>
      <c r="BN44">
        <v>136</v>
      </c>
      <c r="BO44">
        <v>180</v>
      </c>
      <c r="BP44">
        <v>133</v>
      </c>
      <c r="BQ44">
        <v>143</v>
      </c>
      <c r="BR44">
        <v>203</v>
      </c>
      <c r="BS44">
        <v>160</v>
      </c>
      <c r="BT44">
        <v>169</v>
      </c>
      <c r="BU44">
        <v>196</v>
      </c>
      <c r="BV44">
        <v>155</v>
      </c>
      <c r="BW44">
        <v>160</v>
      </c>
      <c r="BX44">
        <v>172</v>
      </c>
      <c r="BY44">
        <v>130</v>
      </c>
      <c r="BZ44">
        <v>132</v>
      </c>
      <c r="CA44">
        <v>152</v>
      </c>
      <c r="CB44">
        <v>111</v>
      </c>
      <c r="CC44">
        <v>112</v>
      </c>
      <c r="CD44">
        <v>132</v>
      </c>
      <c r="CE44">
        <v>88</v>
      </c>
      <c r="CF44">
        <v>91</v>
      </c>
      <c r="CG44">
        <v>120</v>
      </c>
      <c r="CH44">
        <v>75</v>
      </c>
      <c r="CI44">
        <v>81</v>
      </c>
      <c r="CJ44">
        <v>120</v>
      </c>
      <c r="CK44">
        <v>76</v>
      </c>
      <c r="CL44">
        <v>84</v>
      </c>
      <c r="CM44">
        <v>120</v>
      </c>
      <c r="CN44">
        <v>78</v>
      </c>
      <c r="CO44">
        <v>82</v>
      </c>
      <c r="CP44">
        <v>121</v>
      </c>
      <c r="CQ44">
        <v>79</v>
      </c>
      <c r="CR44">
        <v>83</v>
      </c>
      <c r="CS44">
        <v>117</v>
      </c>
      <c r="CT44">
        <v>74</v>
      </c>
      <c r="CU44">
        <v>79</v>
      </c>
      <c r="CV44">
        <v>118</v>
      </c>
      <c r="CW44">
        <v>77</v>
      </c>
      <c r="CX44">
        <v>84</v>
      </c>
      <c r="CY44">
        <v>119</v>
      </c>
      <c r="CZ44">
        <v>81</v>
      </c>
      <c r="DA44">
        <v>90</v>
      </c>
      <c r="DB44">
        <v>124</v>
      </c>
      <c r="DC44">
        <v>88</v>
      </c>
      <c r="DD44">
        <v>96</v>
      </c>
      <c r="DE44">
        <v>125</v>
      </c>
      <c r="DF44">
        <v>89</v>
      </c>
      <c r="DG44">
        <v>96</v>
      </c>
      <c r="DH44">
        <v>132</v>
      </c>
      <c r="DI44">
        <v>94</v>
      </c>
      <c r="DJ44">
        <v>98</v>
      </c>
      <c r="DK44">
        <v>131</v>
      </c>
      <c r="DL44">
        <v>86</v>
      </c>
      <c r="DM44">
        <v>86</v>
      </c>
      <c r="DN44">
        <v>129</v>
      </c>
      <c r="DO44">
        <v>78</v>
      </c>
      <c r="DP44">
        <v>77</v>
      </c>
      <c r="DQ44">
        <v>180</v>
      </c>
      <c r="DR44">
        <v>132</v>
      </c>
      <c r="DS44">
        <v>132</v>
      </c>
      <c r="DT44">
        <v>164</v>
      </c>
      <c r="DU44">
        <v>130</v>
      </c>
      <c r="DV44">
        <v>136</v>
      </c>
      <c r="DW44">
        <v>115</v>
      </c>
      <c r="DX44">
        <v>65</v>
      </c>
      <c r="DY44">
        <v>69</v>
      </c>
      <c r="DZ44">
        <v>173</v>
      </c>
      <c r="EA44">
        <v>132</v>
      </c>
      <c r="EB44">
        <v>128</v>
      </c>
      <c r="EC44">
        <v>194</v>
      </c>
      <c r="ED44">
        <v>162</v>
      </c>
      <c r="EE44">
        <v>155</v>
      </c>
      <c r="EF44">
        <v>193</v>
      </c>
      <c r="EG44">
        <v>158</v>
      </c>
      <c r="EH44">
        <v>154</v>
      </c>
      <c r="EI44">
        <v>157</v>
      </c>
      <c r="EJ44">
        <v>122</v>
      </c>
      <c r="EK44">
        <v>121</v>
      </c>
      <c r="EL44">
        <v>105</v>
      </c>
      <c r="EM44">
        <v>78</v>
      </c>
      <c r="EN44">
        <v>77</v>
      </c>
      <c r="EO44">
        <v>117</v>
      </c>
      <c r="EP44">
        <v>91</v>
      </c>
      <c r="EQ44">
        <v>84</v>
      </c>
      <c r="ER44">
        <v>125</v>
      </c>
      <c r="ES44">
        <v>91</v>
      </c>
      <c r="ET44">
        <v>83</v>
      </c>
      <c r="EU44">
        <v>116</v>
      </c>
      <c r="EV44">
        <v>85</v>
      </c>
      <c r="EW44">
        <v>84</v>
      </c>
      <c r="EX44">
        <v>114</v>
      </c>
      <c r="EY44">
        <v>75</v>
      </c>
      <c r="EZ44">
        <v>80</v>
      </c>
      <c r="FA44">
        <v>123</v>
      </c>
      <c r="FB44">
        <v>65</v>
      </c>
      <c r="FC44">
        <v>70</v>
      </c>
      <c r="FD44">
        <v>188</v>
      </c>
      <c r="FE44">
        <v>143</v>
      </c>
      <c r="FF44">
        <v>141</v>
      </c>
      <c r="FG44">
        <v>179</v>
      </c>
      <c r="FH44">
        <v>166</v>
      </c>
      <c r="FI44">
        <v>169</v>
      </c>
      <c r="FJ44">
        <v>176</v>
      </c>
      <c r="FK44">
        <v>174</v>
      </c>
      <c r="FL44">
        <v>179</v>
      </c>
      <c r="FM44">
        <v>193</v>
      </c>
      <c r="FN44">
        <v>193</v>
      </c>
      <c r="FO44">
        <v>198</v>
      </c>
      <c r="FP44">
        <v>180</v>
      </c>
      <c r="FQ44">
        <v>181</v>
      </c>
      <c r="FR44">
        <v>186</v>
      </c>
      <c r="FS44">
        <v>157</v>
      </c>
      <c r="FT44">
        <v>159</v>
      </c>
      <c r="FU44">
        <v>165</v>
      </c>
      <c r="FV44">
        <v>164</v>
      </c>
      <c r="FW44">
        <v>167</v>
      </c>
      <c r="FX44">
        <v>171</v>
      </c>
      <c r="FY44">
        <v>200</v>
      </c>
      <c r="FZ44">
        <v>203</v>
      </c>
      <c r="GA44">
        <v>208</v>
      </c>
      <c r="GB44">
        <v>217</v>
      </c>
      <c r="GC44">
        <v>216</v>
      </c>
      <c r="GD44">
        <v>228</v>
      </c>
      <c r="GE44">
        <v>198</v>
      </c>
      <c r="GF44">
        <v>196</v>
      </c>
      <c r="GG44">
        <v>199</v>
      </c>
      <c r="GH44">
        <v>189</v>
      </c>
      <c r="GI44">
        <v>184</v>
      </c>
      <c r="GJ44">
        <v>186</v>
      </c>
      <c r="GK44">
        <v>163</v>
      </c>
      <c r="GL44">
        <v>154</v>
      </c>
      <c r="GM44">
        <v>157</v>
      </c>
      <c r="GN44">
        <v>132</v>
      </c>
      <c r="GO44">
        <v>127</v>
      </c>
      <c r="GP44">
        <v>129</v>
      </c>
      <c r="GQ44">
        <v>108</v>
      </c>
      <c r="GR44">
        <v>114</v>
      </c>
      <c r="GS44">
        <v>118</v>
      </c>
      <c r="GT44">
        <v>122</v>
      </c>
      <c r="GU44">
        <v>135</v>
      </c>
      <c r="GV44">
        <v>160</v>
      </c>
      <c r="GW44">
        <v>153</v>
      </c>
      <c r="GX44">
        <v>160</v>
      </c>
      <c r="GY44">
        <v>180</v>
      </c>
      <c r="GZ44">
        <v>136</v>
      </c>
      <c r="HA44">
        <v>129</v>
      </c>
      <c r="HB44">
        <v>130</v>
      </c>
      <c r="HC44">
        <v>143</v>
      </c>
      <c r="HD44">
        <v>133</v>
      </c>
      <c r="HE44">
        <v>125</v>
      </c>
      <c r="HF44">
        <v>151</v>
      </c>
      <c r="HG44">
        <v>138</v>
      </c>
      <c r="HH44">
        <v>133</v>
      </c>
      <c r="HI44">
        <v>164</v>
      </c>
      <c r="HJ44">
        <v>156</v>
      </c>
      <c r="HK44">
        <v>150</v>
      </c>
      <c r="HL44">
        <v>170</v>
      </c>
      <c r="HM44">
        <v>164</v>
      </c>
      <c r="HN44">
        <v>163</v>
      </c>
    </row>
    <row r="45" spans="1:222" ht="4.5" customHeight="1">
      <c r="A45">
        <v>115</v>
      </c>
      <c r="B45">
        <v>109</v>
      </c>
      <c r="C45">
        <v>106</v>
      </c>
      <c r="D45">
        <v>123</v>
      </c>
      <c r="E45">
        <v>120</v>
      </c>
      <c r="F45">
        <v>121</v>
      </c>
      <c r="G45">
        <v>123</v>
      </c>
      <c r="H45">
        <v>121</v>
      </c>
      <c r="I45">
        <v>122</v>
      </c>
      <c r="J45">
        <v>127</v>
      </c>
      <c r="K45">
        <v>126</v>
      </c>
      <c r="L45">
        <v>125</v>
      </c>
      <c r="M45">
        <v>135</v>
      </c>
      <c r="N45">
        <v>135</v>
      </c>
      <c r="O45">
        <v>135</v>
      </c>
      <c r="P45">
        <v>128</v>
      </c>
      <c r="Q45">
        <v>128</v>
      </c>
      <c r="R45">
        <v>131</v>
      </c>
      <c r="S45">
        <v>137</v>
      </c>
      <c r="T45">
        <v>137</v>
      </c>
      <c r="U45">
        <v>141</v>
      </c>
      <c r="V45">
        <v>169</v>
      </c>
      <c r="W45">
        <v>168</v>
      </c>
      <c r="X45">
        <v>174</v>
      </c>
      <c r="Y45">
        <v>155</v>
      </c>
      <c r="Z45">
        <v>153</v>
      </c>
      <c r="AA45">
        <v>157</v>
      </c>
      <c r="AB45">
        <v>122</v>
      </c>
      <c r="AC45">
        <v>105</v>
      </c>
      <c r="AD45">
        <v>101</v>
      </c>
      <c r="AE45">
        <v>118</v>
      </c>
      <c r="AF45">
        <v>83</v>
      </c>
      <c r="AG45">
        <v>80</v>
      </c>
      <c r="AH45">
        <v>118</v>
      </c>
      <c r="AI45">
        <v>77</v>
      </c>
      <c r="AJ45">
        <v>78</v>
      </c>
      <c r="AK45">
        <v>106</v>
      </c>
      <c r="AL45">
        <v>66</v>
      </c>
      <c r="AM45">
        <v>75</v>
      </c>
      <c r="AN45">
        <v>110</v>
      </c>
      <c r="AO45">
        <v>76</v>
      </c>
      <c r="AP45">
        <v>85</v>
      </c>
      <c r="AQ45">
        <v>115</v>
      </c>
      <c r="AR45">
        <v>79</v>
      </c>
      <c r="AS45">
        <v>87</v>
      </c>
      <c r="AT45">
        <v>117</v>
      </c>
      <c r="AU45">
        <v>81</v>
      </c>
      <c r="AV45">
        <v>90</v>
      </c>
      <c r="AW45">
        <v>122</v>
      </c>
      <c r="AX45">
        <v>87</v>
      </c>
      <c r="AY45">
        <v>98</v>
      </c>
      <c r="AZ45">
        <v>125</v>
      </c>
      <c r="BA45">
        <v>92</v>
      </c>
      <c r="BB45">
        <v>102</v>
      </c>
      <c r="BC45">
        <v>121</v>
      </c>
      <c r="BD45">
        <v>90</v>
      </c>
      <c r="BE45">
        <v>97</v>
      </c>
      <c r="BF45">
        <v>120</v>
      </c>
      <c r="BG45">
        <v>91</v>
      </c>
      <c r="BH45">
        <v>103</v>
      </c>
      <c r="BI45">
        <v>140</v>
      </c>
      <c r="BJ45">
        <v>109</v>
      </c>
      <c r="BK45">
        <v>123</v>
      </c>
      <c r="BL45">
        <v>164</v>
      </c>
      <c r="BM45">
        <v>116</v>
      </c>
      <c r="BN45">
        <v>131</v>
      </c>
      <c r="BO45">
        <v>177</v>
      </c>
      <c r="BP45">
        <v>128</v>
      </c>
      <c r="BQ45">
        <v>136</v>
      </c>
      <c r="BR45">
        <v>198</v>
      </c>
      <c r="BS45">
        <v>154</v>
      </c>
      <c r="BT45">
        <v>158</v>
      </c>
      <c r="BU45">
        <v>200</v>
      </c>
      <c r="BV45">
        <v>159</v>
      </c>
      <c r="BW45">
        <v>164</v>
      </c>
      <c r="BX45">
        <v>193</v>
      </c>
      <c r="BY45">
        <v>152</v>
      </c>
      <c r="BZ45">
        <v>158</v>
      </c>
      <c r="CA45">
        <v>178</v>
      </c>
      <c r="CB45">
        <v>137</v>
      </c>
      <c r="CC45">
        <v>140</v>
      </c>
      <c r="CD45">
        <v>152</v>
      </c>
      <c r="CE45">
        <v>115</v>
      </c>
      <c r="CF45">
        <v>111</v>
      </c>
      <c r="CG45">
        <v>132</v>
      </c>
      <c r="CH45">
        <v>94</v>
      </c>
      <c r="CI45">
        <v>98</v>
      </c>
      <c r="CJ45">
        <v>124</v>
      </c>
      <c r="CK45">
        <v>85</v>
      </c>
      <c r="CL45">
        <v>96</v>
      </c>
      <c r="CM45">
        <v>126</v>
      </c>
      <c r="CN45">
        <v>89</v>
      </c>
      <c r="CO45">
        <v>100</v>
      </c>
      <c r="CP45">
        <v>130</v>
      </c>
      <c r="CQ45">
        <v>93</v>
      </c>
      <c r="CR45">
        <v>103</v>
      </c>
      <c r="CS45">
        <v>130</v>
      </c>
      <c r="CT45">
        <v>94</v>
      </c>
      <c r="CU45">
        <v>102</v>
      </c>
      <c r="CV45">
        <v>143</v>
      </c>
      <c r="CW45">
        <v>107</v>
      </c>
      <c r="CX45">
        <v>115</v>
      </c>
      <c r="CY45">
        <v>146</v>
      </c>
      <c r="CZ45">
        <v>110</v>
      </c>
      <c r="DA45">
        <v>119</v>
      </c>
      <c r="DB45">
        <v>147</v>
      </c>
      <c r="DC45">
        <v>111</v>
      </c>
      <c r="DD45">
        <v>122</v>
      </c>
      <c r="DE45">
        <v>151</v>
      </c>
      <c r="DF45">
        <v>115</v>
      </c>
      <c r="DG45">
        <v>125</v>
      </c>
      <c r="DH45">
        <v>160</v>
      </c>
      <c r="DI45">
        <v>124</v>
      </c>
      <c r="DJ45">
        <v>133</v>
      </c>
      <c r="DK45">
        <v>174</v>
      </c>
      <c r="DL45">
        <v>140</v>
      </c>
      <c r="DM45">
        <v>144</v>
      </c>
      <c r="DN45">
        <v>162</v>
      </c>
      <c r="DO45">
        <v>118</v>
      </c>
      <c r="DP45">
        <v>121</v>
      </c>
      <c r="DQ45">
        <v>132</v>
      </c>
      <c r="DR45">
        <v>76</v>
      </c>
      <c r="DS45">
        <v>76</v>
      </c>
      <c r="DT45">
        <v>182</v>
      </c>
      <c r="DU45">
        <v>136</v>
      </c>
      <c r="DV45">
        <v>138</v>
      </c>
      <c r="DW45">
        <v>173</v>
      </c>
      <c r="DX45">
        <v>137</v>
      </c>
      <c r="DY45">
        <v>136</v>
      </c>
      <c r="DZ45">
        <v>134</v>
      </c>
      <c r="EA45">
        <v>93</v>
      </c>
      <c r="EB45">
        <v>89</v>
      </c>
      <c r="EC45">
        <v>182</v>
      </c>
      <c r="ED45">
        <v>145</v>
      </c>
      <c r="EE45">
        <v>139</v>
      </c>
      <c r="EF45">
        <v>184</v>
      </c>
      <c r="EG45">
        <v>149</v>
      </c>
      <c r="EH45">
        <v>142</v>
      </c>
      <c r="EI45">
        <v>131</v>
      </c>
      <c r="EJ45">
        <v>100</v>
      </c>
      <c r="EK45">
        <v>99</v>
      </c>
      <c r="EL45">
        <v>87</v>
      </c>
      <c r="EM45">
        <v>64</v>
      </c>
      <c r="EN45">
        <v>65</v>
      </c>
      <c r="EO45">
        <v>95</v>
      </c>
      <c r="EP45">
        <v>70</v>
      </c>
      <c r="EQ45">
        <v>67</v>
      </c>
      <c r="ER45">
        <v>112</v>
      </c>
      <c r="ES45">
        <v>81</v>
      </c>
      <c r="ET45">
        <v>78</v>
      </c>
      <c r="EU45">
        <v>104</v>
      </c>
      <c r="EV45">
        <v>67</v>
      </c>
      <c r="EW45">
        <v>67</v>
      </c>
      <c r="EX45">
        <v>99</v>
      </c>
      <c r="EY45">
        <v>48</v>
      </c>
      <c r="EZ45">
        <v>53</v>
      </c>
      <c r="FA45">
        <v>138</v>
      </c>
      <c r="FB45">
        <v>79</v>
      </c>
      <c r="FC45">
        <v>83</v>
      </c>
      <c r="FD45">
        <v>197</v>
      </c>
      <c r="FE45">
        <v>163</v>
      </c>
      <c r="FF45">
        <v>159</v>
      </c>
      <c r="FG45">
        <v>181</v>
      </c>
      <c r="FH45">
        <v>175</v>
      </c>
      <c r="FI45">
        <v>177</v>
      </c>
      <c r="FJ45">
        <v>184</v>
      </c>
      <c r="FK45">
        <v>183</v>
      </c>
      <c r="FL45">
        <v>188</v>
      </c>
      <c r="FM45">
        <v>190</v>
      </c>
      <c r="FN45">
        <v>188</v>
      </c>
      <c r="FO45">
        <v>196</v>
      </c>
      <c r="FP45">
        <v>171</v>
      </c>
      <c r="FQ45">
        <v>173</v>
      </c>
      <c r="FR45">
        <v>177</v>
      </c>
      <c r="FS45">
        <v>149</v>
      </c>
      <c r="FT45">
        <v>152</v>
      </c>
      <c r="FU45">
        <v>158</v>
      </c>
      <c r="FV45">
        <v>167</v>
      </c>
      <c r="FW45">
        <v>169</v>
      </c>
      <c r="FX45">
        <v>171</v>
      </c>
      <c r="FY45">
        <v>202</v>
      </c>
      <c r="FZ45">
        <v>204</v>
      </c>
      <c r="GA45">
        <v>209</v>
      </c>
      <c r="GB45">
        <v>212</v>
      </c>
      <c r="GC45">
        <v>211</v>
      </c>
      <c r="GD45">
        <v>219</v>
      </c>
      <c r="GE45">
        <v>193</v>
      </c>
      <c r="GF45">
        <v>191</v>
      </c>
      <c r="GG45">
        <v>194</v>
      </c>
      <c r="GH45">
        <v>183</v>
      </c>
      <c r="GI45">
        <v>178</v>
      </c>
      <c r="GJ45">
        <v>179</v>
      </c>
      <c r="GK45">
        <v>156</v>
      </c>
      <c r="GL45">
        <v>149</v>
      </c>
      <c r="GM45">
        <v>149</v>
      </c>
      <c r="GN45">
        <v>127</v>
      </c>
      <c r="GO45">
        <v>123</v>
      </c>
      <c r="GP45">
        <v>124</v>
      </c>
      <c r="GQ45">
        <v>105</v>
      </c>
      <c r="GR45">
        <v>115</v>
      </c>
      <c r="GS45">
        <v>125</v>
      </c>
      <c r="GT45">
        <v>129</v>
      </c>
      <c r="GU45">
        <v>149</v>
      </c>
      <c r="GV45">
        <v>172</v>
      </c>
      <c r="GW45">
        <v>154</v>
      </c>
      <c r="GX45">
        <v>160</v>
      </c>
      <c r="GY45">
        <v>174</v>
      </c>
      <c r="GZ45">
        <v>151</v>
      </c>
      <c r="HA45">
        <v>145</v>
      </c>
      <c r="HB45">
        <v>142</v>
      </c>
      <c r="HC45">
        <v>162</v>
      </c>
      <c r="HD45">
        <v>151</v>
      </c>
      <c r="HE45">
        <v>148</v>
      </c>
      <c r="HF45">
        <v>159</v>
      </c>
      <c r="HG45">
        <v>146</v>
      </c>
      <c r="HH45">
        <v>138</v>
      </c>
      <c r="HI45">
        <v>156</v>
      </c>
      <c r="HJ45">
        <v>141</v>
      </c>
      <c r="HK45">
        <v>131</v>
      </c>
      <c r="HL45">
        <v>151</v>
      </c>
      <c r="HM45">
        <v>137</v>
      </c>
      <c r="HN45">
        <v>130</v>
      </c>
    </row>
    <row r="46" spans="1:222" ht="4.5" customHeight="1">
      <c r="A46">
        <v>103</v>
      </c>
      <c r="B46">
        <v>98</v>
      </c>
      <c r="C46">
        <v>92</v>
      </c>
      <c r="D46">
        <v>113</v>
      </c>
      <c r="E46">
        <v>109</v>
      </c>
      <c r="F46">
        <v>102</v>
      </c>
      <c r="G46">
        <v>114</v>
      </c>
      <c r="H46">
        <v>110</v>
      </c>
      <c r="I46">
        <v>103</v>
      </c>
      <c r="J46">
        <v>120</v>
      </c>
      <c r="K46">
        <v>116</v>
      </c>
      <c r="L46">
        <v>109</v>
      </c>
      <c r="M46">
        <v>118</v>
      </c>
      <c r="N46">
        <v>114</v>
      </c>
      <c r="O46">
        <v>107</v>
      </c>
      <c r="P46">
        <v>103</v>
      </c>
      <c r="Q46">
        <v>99</v>
      </c>
      <c r="R46">
        <v>93</v>
      </c>
      <c r="S46">
        <v>129</v>
      </c>
      <c r="T46">
        <v>125</v>
      </c>
      <c r="U46">
        <v>122</v>
      </c>
      <c r="V46">
        <v>144</v>
      </c>
      <c r="W46">
        <v>139</v>
      </c>
      <c r="X46">
        <v>138</v>
      </c>
      <c r="Y46">
        <v>144</v>
      </c>
      <c r="Z46">
        <v>139</v>
      </c>
      <c r="AA46">
        <v>138</v>
      </c>
      <c r="AB46">
        <v>120</v>
      </c>
      <c r="AC46">
        <v>98</v>
      </c>
      <c r="AD46">
        <v>96</v>
      </c>
      <c r="AE46">
        <v>118</v>
      </c>
      <c r="AF46">
        <v>79</v>
      </c>
      <c r="AG46">
        <v>77</v>
      </c>
      <c r="AH46">
        <v>118</v>
      </c>
      <c r="AI46">
        <v>85</v>
      </c>
      <c r="AJ46">
        <v>84</v>
      </c>
      <c r="AK46">
        <v>121</v>
      </c>
      <c r="AL46">
        <v>90</v>
      </c>
      <c r="AM46">
        <v>100</v>
      </c>
      <c r="AN46">
        <v>127</v>
      </c>
      <c r="AO46">
        <v>99</v>
      </c>
      <c r="AP46">
        <v>110</v>
      </c>
      <c r="AQ46">
        <v>133</v>
      </c>
      <c r="AR46">
        <v>102</v>
      </c>
      <c r="AS46">
        <v>110</v>
      </c>
      <c r="AT46">
        <v>127</v>
      </c>
      <c r="AU46">
        <v>96</v>
      </c>
      <c r="AV46">
        <v>104</v>
      </c>
      <c r="AW46">
        <v>123</v>
      </c>
      <c r="AX46">
        <v>94</v>
      </c>
      <c r="AY46">
        <v>102</v>
      </c>
      <c r="AZ46">
        <v>124</v>
      </c>
      <c r="BA46">
        <v>95</v>
      </c>
      <c r="BB46">
        <v>101</v>
      </c>
      <c r="BC46">
        <v>125</v>
      </c>
      <c r="BD46">
        <v>97</v>
      </c>
      <c r="BE46">
        <v>100</v>
      </c>
      <c r="BF46">
        <v>138</v>
      </c>
      <c r="BG46">
        <v>113</v>
      </c>
      <c r="BH46">
        <v>123</v>
      </c>
      <c r="BI46">
        <v>156</v>
      </c>
      <c r="BJ46">
        <v>125</v>
      </c>
      <c r="BK46">
        <v>136</v>
      </c>
      <c r="BL46">
        <v>174</v>
      </c>
      <c r="BM46">
        <v>125</v>
      </c>
      <c r="BN46">
        <v>138</v>
      </c>
      <c r="BO46">
        <v>184</v>
      </c>
      <c r="BP46">
        <v>138</v>
      </c>
      <c r="BQ46">
        <v>144</v>
      </c>
      <c r="BR46">
        <v>201</v>
      </c>
      <c r="BS46">
        <v>159</v>
      </c>
      <c r="BT46">
        <v>161</v>
      </c>
      <c r="BU46">
        <v>188</v>
      </c>
      <c r="BV46">
        <v>147</v>
      </c>
      <c r="BW46">
        <v>149</v>
      </c>
      <c r="BX46">
        <v>192</v>
      </c>
      <c r="BY46">
        <v>147</v>
      </c>
      <c r="BZ46">
        <v>151</v>
      </c>
      <c r="CA46">
        <v>187</v>
      </c>
      <c r="CB46">
        <v>141</v>
      </c>
      <c r="CC46">
        <v>141</v>
      </c>
      <c r="CD46">
        <v>173</v>
      </c>
      <c r="CE46">
        <v>134</v>
      </c>
      <c r="CF46">
        <v>132</v>
      </c>
      <c r="CG46">
        <v>158</v>
      </c>
      <c r="CH46">
        <v>119</v>
      </c>
      <c r="CI46">
        <v>123</v>
      </c>
      <c r="CJ46">
        <v>140</v>
      </c>
      <c r="CK46">
        <v>101</v>
      </c>
      <c r="CL46">
        <v>110</v>
      </c>
      <c r="CM46">
        <v>141</v>
      </c>
      <c r="CN46">
        <v>103</v>
      </c>
      <c r="CO46">
        <v>113</v>
      </c>
      <c r="CP46">
        <v>147</v>
      </c>
      <c r="CQ46">
        <v>109</v>
      </c>
      <c r="CR46">
        <v>122</v>
      </c>
      <c r="CS46">
        <v>152</v>
      </c>
      <c r="CT46">
        <v>111</v>
      </c>
      <c r="CU46">
        <v>125</v>
      </c>
      <c r="CV46">
        <v>153</v>
      </c>
      <c r="CW46">
        <v>111</v>
      </c>
      <c r="CX46">
        <v>123</v>
      </c>
      <c r="CY46">
        <v>152</v>
      </c>
      <c r="CZ46">
        <v>110</v>
      </c>
      <c r="DA46">
        <v>122</v>
      </c>
      <c r="DB46">
        <v>157</v>
      </c>
      <c r="DC46">
        <v>115</v>
      </c>
      <c r="DD46">
        <v>123</v>
      </c>
      <c r="DE46">
        <v>160</v>
      </c>
      <c r="DF46">
        <v>119</v>
      </c>
      <c r="DG46">
        <v>126</v>
      </c>
      <c r="DH46">
        <v>151</v>
      </c>
      <c r="DI46">
        <v>109</v>
      </c>
      <c r="DJ46">
        <v>116</v>
      </c>
      <c r="DK46">
        <v>174</v>
      </c>
      <c r="DL46">
        <v>135</v>
      </c>
      <c r="DM46">
        <v>138</v>
      </c>
      <c r="DN46">
        <v>194</v>
      </c>
      <c r="DO46">
        <v>160</v>
      </c>
      <c r="DP46">
        <v>159</v>
      </c>
      <c r="DQ46">
        <v>173</v>
      </c>
      <c r="DR46">
        <v>133</v>
      </c>
      <c r="DS46">
        <v>129</v>
      </c>
      <c r="DT46">
        <v>143</v>
      </c>
      <c r="DU46">
        <v>93</v>
      </c>
      <c r="DV46">
        <v>89</v>
      </c>
      <c r="DW46">
        <v>188</v>
      </c>
      <c r="DX46">
        <v>141</v>
      </c>
      <c r="DY46">
        <v>134</v>
      </c>
      <c r="DZ46">
        <v>144</v>
      </c>
      <c r="EA46">
        <v>105</v>
      </c>
      <c r="EB46">
        <v>100</v>
      </c>
      <c r="EC46">
        <v>173</v>
      </c>
      <c r="ED46">
        <v>134</v>
      </c>
      <c r="EE46">
        <v>129</v>
      </c>
      <c r="EF46">
        <v>178</v>
      </c>
      <c r="EG46">
        <v>139</v>
      </c>
      <c r="EH46">
        <v>137</v>
      </c>
      <c r="EI46">
        <v>99</v>
      </c>
      <c r="EJ46">
        <v>71</v>
      </c>
      <c r="EK46">
        <v>76</v>
      </c>
      <c r="EL46">
        <v>69</v>
      </c>
      <c r="EM46">
        <v>50</v>
      </c>
      <c r="EN46">
        <v>57</v>
      </c>
      <c r="EO46">
        <v>79</v>
      </c>
      <c r="EP46">
        <v>56</v>
      </c>
      <c r="EQ46">
        <v>55</v>
      </c>
      <c r="ER46">
        <v>138</v>
      </c>
      <c r="ES46">
        <v>100</v>
      </c>
      <c r="ET46">
        <v>100</v>
      </c>
      <c r="EU46">
        <v>184</v>
      </c>
      <c r="EV46">
        <v>144</v>
      </c>
      <c r="EW46">
        <v>142</v>
      </c>
      <c r="EX46">
        <v>175</v>
      </c>
      <c r="EY46">
        <v>128</v>
      </c>
      <c r="EZ46">
        <v>126</v>
      </c>
      <c r="FA46">
        <v>163</v>
      </c>
      <c r="FB46">
        <v>115</v>
      </c>
      <c r="FC46">
        <v>112</v>
      </c>
      <c r="FD46">
        <v>188</v>
      </c>
      <c r="FE46">
        <v>161</v>
      </c>
      <c r="FF46">
        <v>157</v>
      </c>
      <c r="FG46">
        <v>144</v>
      </c>
      <c r="FH46">
        <v>142</v>
      </c>
      <c r="FI46">
        <v>146</v>
      </c>
      <c r="FJ46">
        <v>161</v>
      </c>
      <c r="FK46">
        <v>162</v>
      </c>
      <c r="FL46">
        <v>170</v>
      </c>
      <c r="FM46">
        <v>172</v>
      </c>
      <c r="FN46">
        <v>173</v>
      </c>
      <c r="FO46">
        <v>181</v>
      </c>
      <c r="FP46">
        <v>159</v>
      </c>
      <c r="FQ46">
        <v>160</v>
      </c>
      <c r="FR46">
        <v>164</v>
      </c>
      <c r="FS46">
        <v>149</v>
      </c>
      <c r="FT46">
        <v>151</v>
      </c>
      <c r="FU46">
        <v>158</v>
      </c>
      <c r="FV46">
        <v>170</v>
      </c>
      <c r="FW46">
        <v>171</v>
      </c>
      <c r="FX46">
        <v>173</v>
      </c>
      <c r="FY46">
        <v>207</v>
      </c>
      <c r="FZ46">
        <v>207</v>
      </c>
      <c r="GA46">
        <v>213</v>
      </c>
      <c r="GB46">
        <v>213</v>
      </c>
      <c r="GC46">
        <v>212</v>
      </c>
      <c r="GD46">
        <v>220</v>
      </c>
      <c r="GE46">
        <v>189</v>
      </c>
      <c r="GF46">
        <v>187</v>
      </c>
      <c r="GG46">
        <v>192</v>
      </c>
      <c r="GH46">
        <v>176</v>
      </c>
      <c r="GI46">
        <v>170</v>
      </c>
      <c r="GJ46">
        <v>174</v>
      </c>
      <c r="GK46">
        <v>147</v>
      </c>
      <c r="GL46">
        <v>137</v>
      </c>
      <c r="GM46">
        <v>141</v>
      </c>
      <c r="GN46">
        <v>128</v>
      </c>
      <c r="GO46">
        <v>121</v>
      </c>
      <c r="GP46">
        <v>125</v>
      </c>
      <c r="GQ46">
        <v>111</v>
      </c>
      <c r="GR46">
        <v>119</v>
      </c>
      <c r="GS46">
        <v>135</v>
      </c>
      <c r="GT46">
        <v>142</v>
      </c>
      <c r="GU46">
        <v>158</v>
      </c>
      <c r="GV46">
        <v>184</v>
      </c>
      <c r="GW46">
        <v>155</v>
      </c>
      <c r="GX46">
        <v>157</v>
      </c>
      <c r="GY46">
        <v>168</v>
      </c>
      <c r="GZ46">
        <v>168</v>
      </c>
      <c r="HA46">
        <v>163</v>
      </c>
      <c r="HB46">
        <v>161</v>
      </c>
      <c r="HC46">
        <v>172</v>
      </c>
      <c r="HD46">
        <v>165</v>
      </c>
      <c r="HE46">
        <v>166</v>
      </c>
      <c r="HF46">
        <v>174</v>
      </c>
      <c r="HG46">
        <v>164</v>
      </c>
      <c r="HH46">
        <v>159</v>
      </c>
      <c r="HI46">
        <v>173</v>
      </c>
      <c r="HJ46">
        <v>161</v>
      </c>
      <c r="HK46">
        <v>158</v>
      </c>
      <c r="HL46">
        <v>169</v>
      </c>
      <c r="HM46">
        <v>159</v>
      </c>
      <c r="HN46">
        <v>151</v>
      </c>
    </row>
    <row r="47" spans="1:222" ht="4.5" customHeight="1">
      <c r="A47">
        <v>159</v>
      </c>
      <c r="B47">
        <v>158</v>
      </c>
      <c r="C47">
        <v>164</v>
      </c>
      <c r="D47">
        <v>165</v>
      </c>
      <c r="E47">
        <v>166</v>
      </c>
      <c r="F47">
        <v>169</v>
      </c>
      <c r="G47">
        <v>159</v>
      </c>
      <c r="H47">
        <v>159</v>
      </c>
      <c r="I47">
        <v>162</v>
      </c>
      <c r="J47">
        <v>154</v>
      </c>
      <c r="K47">
        <v>153</v>
      </c>
      <c r="L47">
        <v>159</v>
      </c>
      <c r="M47">
        <v>157</v>
      </c>
      <c r="N47">
        <v>156</v>
      </c>
      <c r="O47">
        <v>161</v>
      </c>
      <c r="P47">
        <v>148</v>
      </c>
      <c r="Q47">
        <v>146</v>
      </c>
      <c r="R47">
        <v>148</v>
      </c>
      <c r="S47">
        <v>147</v>
      </c>
      <c r="T47">
        <v>146</v>
      </c>
      <c r="U47">
        <v>146</v>
      </c>
      <c r="V47">
        <v>142</v>
      </c>
      <c r="W47">
        <v>142</v>
      </c>
      <c r="X47">
        <v>142</v>
      </c>
      <c r="Y47">
        <v>133</v>
      </c>
      <c r="Z47">
        <v>133</v>
      </c>
      <c r="AA47">
        <v>133</v>
      </c>
      <c r="AB47">
        <v>125</v>
      </c>
      <c r="AC47">
        <v>111</v>
      </c>
      <c r="AD47">
        <v>107</v>
      </c>
      <c r="AE47">
        <v>123</v>
      </c>
      <c r="AF47">
        <v>93</v>
      </c>
      <c r="AG47">
        <v>89</v>
      </c>
      <c r="AH47">
        <v>132</v>
      </c>
      <c r="AI47">
        <v>103</v>
      </c>
      <c r="AJ47">
        <v>103</v>
      </c>
      <c r="AK47">
        <v>136</v>
      </c>
      <c r="AL47">
        <v>103</v>
      </c>
      <c r="AM47">
        <v>116</v>
      </c>
      <c r="AN47">
        <v>137</v>
      </c>
      <c r="AO47">
        <v>102</v>
      </c>
      <c r="AP47">
        <v>117</v>
      </c>
      <c r="AQ47">
        <v>130</v>
      </c>
      <c r="AR47">
        <v>94</v>
      </c>
      <c r="AS47">
        <v>105</v>
      </c>
      <c r="AT47">
        <v>135</v>
      </c>
      <c r="AU47">
        <v>99</v>
      </c>
      <c r="AV47">
        <v>108</v>
      </c>
      <c r="AW47">
        <v>133</v>
      </c>
      <c r="AX47">
        <v>96</v>
      </c>
      <c r="AY47">
        <v>105</v>
      </c>
      <c r="AZ47">
        <v>137</v>
      </c>
      <c r="BA47">
        <v>100</v>
      </c>
      <c r="BB47">
        <v>107</v>
      </c>
      <c r="BC47">
        <v>129</v>
      </c>
      <c r="BD47">
        <v>93</v>
      </c>
      <c r="BE47">
        <v>97</v>
      </c>
      <c r="BF47">
        <v>163</v>
      </c>
      <c r="BG47">
        <v>120</v>
      </c>
      <c r="BH47">
        <v>132</v>
      </c>
      <c r="BI47">
        <v>161</v>
      </c>
      <c r="BJ47">
        <v>119</v>
      </c>
      <c r="BK47">
        <v>130</v>
      </c>
      <c r="BL47">
        <v>169</v>
      </c>
      <c r="BM47">
        <v>120</v>
      </c>
      <c r="BN47">
        <v>131</v>
      </c>
      <c r="BO47">
        <v>193</v>
      </c>
      <c r="BP47">
        <v>149</v>
      </c>
      <c r="BQ47">
        <v>155</v>
      </c>
      <c r="BR47">
        <v>202</v>
      </c>
      <c r="BS47">
        <v>163</v>
      </c>
      <c r="BT47">
        <v>163</v>
      </c>
      <c r="BU47">
        <v>191</v>
      </c>
      <c r="BV47">
        <v>149</v>
      </c>
      <c r="BW47">
        <v>148</v>
      </c>
      <c r="BX47">
        <v>178</v>
      </c>
      <c r="BY47">
        <v>130</v>
      </c>
      <c r="BZ47">
        <v>129</v>
      </c>
      <c r="CA47">
        <v>167</v>
      </c>
      <c r="CB47">
        <v>116</v>
      </c>
      <c r="CC47">
        <v>112</v>
      </c>
      <c r="CD47">
        <v>154</v>
      </c>
      <c r="CE47">
        <v>103</v>
      </c>
      <c r="CF47">
        <v>98</v>
      </c>
      <c r="CG47">
        <v>151</v>
      </c>
      <c r="CH47">
        <v>100</v>
      </c>
      <c r="CI47">
        <v>96</v>
      </c>
      <c r="CJ47">
        <v>148</v>
      </c>
      <c r="CK47">
        <v>97</v>
      </c>
      <c r="CL47">
        <v>95</v>
      </c>
      <c r="CM47">
        <v>145</v>
      </c>
      <c r="CN47">
        <v>95</v>
      </c>
      <c r="CO47">
        <v>96</v>
      </c>
      <c r="CP47">
        <v>151</v>
      </c>
      <c r="CQ47">
        <v>99</v>
      </c>
      <c r="CR47">
        <v>107</v>
      </c>
      <c r="CS47">
        <v>151</v>
      </c>
      <c r="CT47">
        <v>102</v>
      </c>
      <c r="CU47">
        <v>110</v>
      </c>
      <c r="CV47">
        <v>157</v>
      </c>
      <c r="CW47">
        <v>110</v>
      </c>
      <c r="CX47">
        <v>116</v>
      </c>
      <c r="CY47">
        <v>154</v>
      </c>
      <c r="CZ47">
        <v>107</v>
      </c>
      <c r="DA47">
        <v>114</v>
      </c>
      <c r="DB47">
        <v>151</v>
      </c>
      <c r="DC47">
        <v>105</v>
      </c>
      <c r="DD47">
        <v>108</v>
      </c>
      <c r="DE47">
        <v>161</v>
      </c>
      <c r="DF47">
        <v>115</v>
      </c>
      <c r="DG47">
        <v>118</v>
      </c>
      <c r="DH47">
        <v>156</v>
      </c>
      <c r="DI47">
        <v>109</v>
      </c>
      <c r="DJ47">
        <v>113</v>
      </c>
      <c r="DK47">
        <v>162</v>
      </c>
      <c r="DL47">
        <v>112</v>
      </c>
      <c r="DM47">
        <v>115</v>
      </c>
      <c r="DN47">
        <v>190</v>
      </c>
      <c r="DO47">
        <v>144</v>
      </c>
      <c r="DP47">
        <v>144</v>
      </c>
      <c r="DQ47">
        <v>203</v>
      </c>
      <c r="DR47">
        <v>167</v>
      </c>
      <c r="DS47">
        <v>167</v>
      </c>
      <c r="DT47">
        <v>180</v>
      </c>
      <c r="DU47">
        <v>136</v>
      </c>
      <c r="DV47">
        <v>135</v>
      </c>
      <c r="DW47">
        <v>159</v>
      </c>
      <c r="DX47">
        <v>116</v>
      </c>
      <c r="DY47">
        <v>109</v>
      </c>
      <c r="DZ47">
        <v>175</v>
      </c>
      <c r="EA47">
        <v>136</v>
      </c>
      <c r="EB47">
        <v>130</v>
      </c>
      <c r="EC47">
        <v>175</v>
      </c>
      <c r="ED47">
        <v>136</v>
      </c>
      <c r="EE47">
        <v>130</v>
      </c>
      <c r="EF47">
        <v>151</v>
      </c>
      <c r="EG47">
        <v>119</v>
      </c>
      <c r="EH47">
        <v>115</v>
      </c>
      <c r="EI47">
        <v>72</v>
      </c>
      <c r="EJ47">
        <v>55</v>
      </c>
      <c r="EK47">
        <v>56</v>
      </c>
      <c r="EL47">
        <v>78</v>
      </c>
      <c r="EM47">
        <v>54</v>
      </c>
      <c r="EN47">
        <v>60</v>
      </c>
      <c r="EO47">
        <v>114</v>
      </c>
      <c r="EP47">
        <v>72</v>
      </c>
      <c r="EQ47">
        <v>69</v>
      </c>
      <c r="ER47">
        <v>171</v>
      </c>
      <c r="ES47">
        <v>118</v>
      </c>
      <c r="ET47">
        <v>113</v>
      </c>
      <c r="EU47">
        <v>199</v>
      </c>
      <c r="EV47">
        <v>158</v>
      </c>
      <c r="EW47">
        <v>149</v>
      </c>
      <c r="EX47">
        <v>202</v>
      </c>
      <c r="EY47">
        <v>159</v>
      </c>
      <c r="EZ47">
        <v>157</v>
      </c>
      <c r="FA47">
        <v>185</v>
      </c>
      <c r="FB47">
        <v>146</v>
      </c>
      <c r="FC47">
        <v>147</v>
      </c>
      <c r="FD47">
        <v>168</v>
      </c>
      <c r="FE47">
        <v>145</v>
      </c>
      <c r="FF47">
        <v>145</v>
      </c>
      <c r="FG47">
        <v>138</v>
      </c>
      <c r="FH47">
        <v>138</v>
      </c>
      <c r="FI47">
        <v>143</v>
      </c>
      <c r="FJ47">
        <v>134</v>
      </c>
      <c r="FK47">
        <v>138</v>
      </c>
      <c r="FL47">
        <v>148</v>
      </c>
      <c r="FM47">
        <v>137</v>
      </c>
      <c r="FN47">
        <v>141</v>
      </c>
      <c r="FO47">
        <v>147</v>
      </c>
      <c r="FP47">
        <v>133</v>
      </c>
      <c r="FQ47">
        <v>134</v>
      </c>
      <c r="FR47">
        <v>138</v>
      </c>
      <c r="FS47">
        <v>135</v>
      </c>
      <c r="FT47">
        <v>134</v>
      </c>
      <c r="FU47">
        <v>142</v>
      </c>
      <c r="FV47">
        <v>152</v>
      </c>
      <c r="FW47">
        <v>154</v>
      </c>
      <c r="FX47">
        <v>156</v>
      </c>
      <c r="FY47">
        <v>195</v>
      </c>
      <c r="FZ47">
        <v>196</v>
      </c>
      <c r="GA47">
        <v>202</v>
      </c>
      <c r="GB47">
        <v>202</v>
      </c>
      <c r="GC47">
        <v>201</v>
      </c>
      <c r="GD47">
        <v>212</v>
      </c>
      <c r="GE47">
        <v>186</v>
      </c>
      <c r="GF47">
        <v>184</v>
      </c>
      <c r="GG47">
        <v>192</v>
      </c>
      <c r="GH47">
        <v>173</v>
      </c>
      <c r="GI47">
        <v>169</v>
      </c>
      <c r="GJ47">
        <v>176</v>
      </c>
      <c r="GK47">
        <v>134</v>
      </c>
      <c r="GL47">
        <v>131</v>
      </c>
      <c r="GM47">
        <v>135</v>
      </c>
      <c r="GN47">
        <v>122</v>
      </c>
      <c r="GO47">
        <v>122</v>
      </c>
      <c r="GP47">
        <v>126</v>
      </c>
      <c r="GQ47">
        <v>116</v>
      </c>
      <c r="GR47">
        <v>126</v>
      </c>
      <c r="GS47">
        <v>146</v>
      </c>
      <c r="GT47">
        <v>150</v>
      </c>
      <c r="GU47">
        <v>164</v>
      </c>
      <c r="GV47">
        <v>191</v>
      </c>
      <c r="GW47">
        <v>153</v>
      </c>
      <c r="GX47">
        <v>151</v>
      </c>
      <c r="GY47">
        <v>160</v>
      </c>
      <c r="GZ47">
        <v>173</v>
      </c>
      <c r="HA47">
        <v>170</v>
      </c>
      <c r="HB47">
        <v>169</v>
      </c>
      <c r="HC47">
        <v>178</v>
      </c>
      <c r="HD47">
        <v>173</v>
      </c>
      <c r="HE47">
        <v>175</v>
      </c>
      <c r="HF47">
        <v>176</v>
      </c>
      <c r="HG47">
        <v>171</v>
      </c>
      <c r="HH47">
        <v>166</v>
      </c>
      <c r="HI47">
        <v>177</v>
      </c>
      <c r="HJ47">
        <v>171</v>
      </c>
      <c r="HK47">
        <v>168</v>
      </c>
      <c r="HL47">
        <v>175</v>
      </c>
      <c r="HM47">
        <v>169</v>
      </c>
      <c r="HN47">
        <v>168</v>
      </c>
    </row>
    <row r="48" spans="1:222" ht="4.5" customHeight="1">
      <c r="A48">
        <v>162</v>
      </c>
      <c r="B48">
        <v>160</v>
      </c>
      <c r="C48">
        <v>161</v>
      </c>
      <c r="D48">
        <v>176</v>
      </c>
      <c r="E48">
        <v>174</v>
      </c>
      <c r="F48">
        <v>178</v>
      </c>
      <c r="G48">
        <v>176</v>
      </c>
      <c r="H48">
        <v>173</v>
      </c>
      <c r="I48">
        <v>177</v>
      </c>
      <c r="J48">
        <v>169</v>
      </c>
      <c r="K48">
        <v>167</v>
      </c>
      <c r="L48">
        <v>173</v>
      </c>
      <c r="M48">
        <v>179</v>
      </c>
      <c r="N48">
        <v>178</v>
      </c>
      <c r="O48">
        <v>185</v>
      </c>
      <c r="P48">
        <v>180</v>
      </c>
      <c r="Q48">
        <v>178</v>
      </c>
      <c r="R48">
        <v>186</v>
      </c>
      <c r="S48">
        <v>182</v>
      </c>
      <c r="T48">
        <v>181</v>
      </c>
      <c r="U48">
        <v>186</v>
      </c>
      <c r="V48">
        <v>181</v>
      </c>
      <c r="W48">
        <v>180</v>
      </c>
      <c r="X48">
        <v>185</v>
      </c>
      <c r="Y48">
        <v>174</v>
      </c>
      <c r="Z48">
        <v>173</v>
      </c>
      <c r="AA48">
        <v>176</v>
      </c>
      <c r="AB48">
        <v>149</v>
      </c>
      <c r="AC48">
        <v>135</v>
      </c>
      <c r="AD48">
        <v>136</v>
      </c>
      <c r="AE48">
        <v>135</v>
      </c>
      <c r="AF48">
        <v>104</v>
      </c>
      <c r="AG48">
        <v>104</v>
      </c>
      <c r="AH48">
        <v>134</v>
      </c>
      <c r="AI48">
        <v>104</v>
      </c>
      <c r="AJ48">
        <v>105</v>
      </c>
      <c r="AK48">
        <v>130</v>
      </c>
      <c r="AL48">
        <v>96</v>
      </c>
      <c r="AM48">
        <v>101</v>
      </c>
      <c r="AN48">
        <v>130</v>
      </c>
      <c r="AO48">
        <v>93</v>
      </c>
      <c r="AP48">
        <v>99</v>
      </c>
      <c r="AQ48">
        <v>124</v>
      </c>
      <c r="AR48">
        <v>83</v>
      </c>
      <c r="AS48">
        <v>91</v>
      </c>
      <c r="AT48">
        <v>133</v>
      </c>
      <c r="AU48">
        <v>89</v>
      </c>
      <c r="AV48">
        <v>92</v>
      </c>
      <c r="AW48">
        <v>129</v>
      </c>
      <c r="AX48">
        <v>85</v>
      </c>
      <c r="AY48">
        <v>85</v>
      </c>
      <c r="AZ48">
        <v>126</v>
      </c>
      <c r="BA48">
        <v>89</v>
      </c>
      <c r="BB48">
        <v>91</v>
      </c>
      <c r="BC48">
        <v>137</v>
      </c>
      <c r="BD48">
        <v>98</v>
      </c>
      <c r="BE48">
        <v>105</v>
      </c>
      <c r="BF48">
        <v>161</v>
      </c>
      <c r="BG48">
        <v>117</v>
      </c>
      <c r="BH48">
        <v>127</v>
      </c>
      <c r="BI48">
        <v>162</v>
      </c>
      <c r="BJ48">
        <v>115</v>
      </c>
      <c r="BK48">
        <v>127</v>
      </c>
      <c r="BL48">
        <v>161</v>
      </c>
      <c r="BM48">
        <v>111</v>
      </c>
      <c r="BN48">
        <v>123</v>
      </c>
      <c r="BO48">
        <v>188</v>
      </c>
      <c r="BP48">
        <v>138</v>
      </c>
      <c r="BQ48">
        <v>144</v>
      </c>
      <c r="BR48">
        <v>206</v>
      </c>
      <c r="BS48">
        <v>163</v>
      </c>
      <c r="BT48">
        <v>163</v>
      </c>
      <c r="BU48">
        <v>208</v>
      </c>
      <c r="BV48">
        <v>168</v>
      </c>
      <c r="BW48">
        <v>168</v>
      </c>
      <c r="BX48">
        <v>186</v>
      </c>
      <c r="BY48">
        <v>142</v>
      </c>
      <c r="BZ48">
        <v>141</v>
      </c>
      <c r="CA48">
        <v>160</v>
      </c>
      <c r="CB48">
        <v>113</v>
      </c>
      <c r="CC48">
        <v>107</v>
      </c>
      <c r="CD48">
        <v>143</v>
      </c>
      <c r="CE48">
        <v>99</v>
      </c>
      <c r="CF48">
        <v>92</v>
      </c>
      <c r="CG48">
        <v>111</v>
      </c>
      <c r="CH48">
        <v>64</v>
      </c>
      <c r="CI48">
        <v>60</v>
      </c>
      <c r="CJ48">
        <v>100</v>
      </c>
      <c r="CK48">
        <v>51</v>
      </c>
      <c r="CL48">
        <v>50</v>
      </c>
      <c r="CM48">
        <v>105</v>
      </c>
      <c r="CN48">
        <v>55</v>
      </c>
      <c r="CO48">
        <v>53</v>
      </c>
      <c r="CP48">
        <v>126</v>
      </c>
      <c r="CQ48">
        <v>73</v>
      </c>
      <c r="CR48">
        <v>69</v>
      </c>
      <c r="CS48">
        <v>137</v>
      </c>
      <c r="CT48">
        <v>85</v>
      </c>
      <c r="CU48">
        <v>81</v>
      </c>
      <c r="CV48">
        <v>137</v>
      </c>
      <c r="CW48">
        <v>86</v>
      </c>
      <c r="CX48">
        <v>85</v>
      </c>
      <c r="CY48">
        <v>143</v>
      </c>
      <c r="CZ48">
        <v>91</v>
      </c>
      <c r="DA48">
        <v>93</v>
      </c>
      <c r="DB48">
        <v>149</v>
      </c>
      <c r="DC48">
        <v>99</v>
      </c>
      <c r="DD48">
        <v>98</v>
      </c>
      <c r="DE48">
        <v>150</v>
      </c>
      <c r="DF48">
        <v>100</v>
      </c>
      <c r="DG48">
        <v>99</v>
      </c>
      <c r="DH48">
        <v>162</v>
      </c>
      <c r="DI48">
        <v>112</v>
      </c>
      <c r="DJ48">
        <v>112</v>
      </c>
      <c r="DK48">
        <v>162</v>
      </c>
      <c r="DL48">
        <v>114</v>
      </c>
      <c r="DM48">
        <v>109</v>
      </c>
      <c r="DN48">
        <v>172</v>
      </c>
      <c r="DO48">
        <v>127</v>
      </c>
      <c r="DP48">
        <v>121</v>
      </c>
      <c r="DQ48">
        <v>192</v>
      </c>
      <c r="DR48">
        <v>150</v>
      </c>
      <c r="DS48">
        <v>148</v>
      </c>
      <c r="DT48">
        <v>198</v>
      </c>
      <c r="DU48">
        <v>154</v>
      </c>
      <c r="DV48">
        <v>148</v>
      </c>
      <c r="DW48">
        <v>158</v>
      </c>
      <c r="DX48">
        <v>111</v>
      </c>
      <c r="DY48">
        <v>109</v>
      </c>
      <c r="DZ48">
        <v>168</v>
      </c>
      <c r="EA48">
        <v>125</v>
      </c>
      <c r="EB48">
        <v>118</v>
      </c>
      <c r="EC48">
        <v>170</v>
      </c>
      <c r="ED48">
        <v>131</v>
      </c>
      <c r="EE48">
        <v>123</v>
      </c>
      <c r="EF48">
        <v>122</v>
      </c>
      <c r="EG48">
        <v>98</v>
      </c>
      <c r="EH48">
        <v>96</v>
      </c>
      <c r="EI48">
        <v>64</v>
      </c>
      <c r="EJ48">
        <v>47</v>
      </c>
      <c r="EK48">
        <v>51</v>
      </c>
      <c r="EL48">
        <v>106</v>
      </c>
      <c r="EM48">
        <v>81</v>
      </c>
      <c r="EN48">
        <v>82</v>
      </c>
      <c r="EO48">
        <v>158</v>
      </c>
      <c r="EP48">
        <v>113</v>
      </c>
      <c r="EQ48">
        <v>110</v>
      </c>
      <c r="ER48">
        <v>195</v>
      </c>
      <c r="ES48">
        <v>148</v>
      </c>
      <c r="ET48">
        <v>143</v>
      </c>
      <c r="EU48">
        <v>206</v>
      </c>
      <c r="EV48">
        <v>168</v>
      </c>
      <c r="EW48">
        <v>166</v>
      </c>
      <c r="EX48">
        <v>191</v>
      </c>
      <c r="EY48">
        <v>148</v>
      </c>
      <c r="EZ48">
        <v>148</v>
      </c>
      <c r="FA48">
        <v>184</v>
      </c>
      <c r="FB48">
        <v>149</v>
      </c>
      <c r="FC48">
        <v>149</v>
      </c>
      <c r="FD48">
        <v>132</v>
      </c>
      <c r="FE48">
        <v>123</v>
      </c>
      <c r="FF48">
        <v>122</v>
      </c>
      <c r="FG48">
        <v>134</v>
      </c>
      <c r="FH48">
        <v>137</v>
      </c>
      <c r="FI48">
        <v>142</v>
      </c>
      <c r="FJ48">
        <v>139</v>
      </c>
      <c r="FK48">
        <v>141</v>
      </c>
      <c r="FL48">
        <v>152</v>
      </c>
      <c r="FM48">
        <v>140</v>
      </c>
      <c r="FN48">
        <v>139</v>
      </c>
      <c r="FO48">
        <v>145</v>
      </c>
      <c r="FP48">
        <v>124</v>
      </c>
      <c r="FQ48">
        <v>123</v>
      </c>
      <c r="FR48">
        <v>129</v>
      </c>
      <c r="FS48">
        <v>120</v>
      </c>
      <c r="FT48">
        <v>120</v>
      </c>
      <c r="FU48">
        <v>126</v>
      </c>
      <c r="FV48">
        <v>128</v>
      </c>
      <c r="FW48">
        <v>129</v>
      </c>
      <c r="FX48">
        <v>137</v>
      </c>
      <c r="FY48">
        <v>160</v>
      </c>
      <c r="FZ48">
        <v>165</v>
      </c>
      <c r="GA48">
        <v>177</v>
      </c>
      <c r="GB48">
        <v>171</v>
      </c>
      <c r="GC48">
        <v>172</v>
      </c>
      <c r="GD48">
        <v>188</v>
      </c>
      <c r="GE48">
        <v>168</v>
      </c>
      <c r="GF48">
        <v>173</v>
      </c>
      <c r="GG48">
        <v>185</v>
      </c>
      <c r="GH48">
        <v>158</v>
      </c>
      <c r="GI48">
        <v>158</v>
      </c>
      <c r="GJ48">
        <v>168</v>
      </c>
      <c r="GK48">
        <v>126</v>
      </c>
      <c r="GL48">
        <v>121</v>
      </c>
      <c r="GM48">
        <v>126</v>
      </c>
      <c r="GN48">
        <v>111</v>
      </c>
      <c r="GO48">
        <v>113</v>
      </c>
      <c r="GP48">
        <v>119</v>
      </c>
      <c r="GQ48">
        <v>120</v>
      </c>
      <c r="GR48">
        <v>136</v>
      </c>
      <c r="GS48">
        <v>157</v>
      </c>
      <c r="GT48">
        <v>154</v>
      </c>
      <c r="GU48">
        <v>168</v>
      </c>
      <c r="GV48">
        <v>189</v>
      </c>
      <c r="GW48">
        <v>148</v>
      </c>
      <c r="GX48">
        <v>147</v>
      </c>
      <c r="GY48">
        <v>155</v>
      </c>
      <c r="GZ48">
        <v>175</v>
      </c>
      <c r="HA48">
        <v>174</v>
      </c>
      <c r="HB48">
        <v>175</v>
      </c>
      <c r="HC48">
        <v>178</v>
      </c>
      <c r="HD48">
        <v>176</v>
      </c>
      <c r="HE48">
        <v>175</v>
      </c>
      <c r="HF48">
        <v>178</v>
      </c>
      <c r="HG48">
        <v>174</v>
      </c>
      <c r="HH48">
        <v>171</v>
      </c>
      <c r="HI48">
        <v>179</v>
      </c>
      <c r="HJ48">
        <v>177</v>
      </c>
      <c r="HK48">
        <v>176</v>
      </c>
      <c r="HL48">
        <v>179</v>
      </c>
      <c r="HM48">
        <v>177</v>
      </c>
      <c r="HN48">
        <v>180</v>
      </c>
    </row>
    <row r="49" spans="1:222" ht="4.5" customHeight="1">
      <c r="A49">
        <v>122</v>
      </c>
      <c r="B49">
        <v>115</v>
      </c>
      <c r="C49">
        <v>112</v>
      </c>
      <c r="D49">
        <v>135</v>
      </c>
      <c r="E49">
        <v>130</v>
      </c>
      <c r="F49">
        <v>128</v>
      </c>
      <c r="G49">
        <v>146</v>
      </c>
      <c r="H49">
        <v>140</v>
      </c>
      <c r="I49">
        <v>138</v>
      </c>
      <c r="J49">
        <v>154</v>
      </c>
      <c r="K49">
        <v>148</v>
      </c>
      <c r="L49">
        <v>146</v>
      </c>
      <c r="M49">
        <v>147</v>
      </c>
      <c r="N49">
        <v>143</v>
      </c>
      <c r="O49">
        <v>141</v>
      </c>
      <c r="P49">
        <v>151</v>
      </c>
      <c r="Q49">
        <v>150</v>
      </c>
      <c r="R49">
        <v>147</v>
      </c>
      <c r="S49">
        <v>170</v>
      </c>
      <c r="T49">
        <v>168</v>
      </c>
      <c r="U49">
        <v>169</v>
      </c>
      <c r="V49">
        <v>179</v>
      </c>
      <c r="W49">
        <v>176</v>
      </c>
      <c r="X49">
        <v>178</v>
      </c>
      <c r="Y49">
        <v>182</v>
      </c>
      <c r="Z49">
        <v>180</v>
      </c>
      <c r="AA49">
        <v>180</v>
      </c>
      <c r="AB49">
        <v>165</v>
      </c>
      <c r="AC49">
        <v>156</v>
      </c>
      <c r="AD49">
        <v>152</v>
      </c>
      <c r="AE49">
        <v>145</v>
      </c>
      <c r="AF49">
        <v>114</v>
      </c>
      <c r="AG49">
        <v>111</v>
      </c>
      <c r="AH49">
        <v>139</v>
      </c>
      <c r="AI49">
        <v>101</v>
      </c>
      <c r="AJ49">
        <v>100</v>
      </c>
      <c r="AK49">
        <v>130</v>
      </c>
      <c r="AL49">
        <v>90</v>
      </c>
      <c r="AM49">
        <v>91</v>
      </c>
      <c r="AN49">
        <v>132</v>
      </c>
      <c r="AO49">
        <v>88</v>
      </c>
      <c r="AP49">
        <v>90</v>
      </c>
      <c r="AQ49">
        <v>130</v>
      </c>
      <c r="AR49">
        <v>83</v>
      </c>
      <c r="AS49">
        <v>84</v>
      </c>
      <c r="AT49">
        <v>111</v>
      </c>
      <c r="AU49">
        <v>66</v>
      </c>
      <c r="AV49">
        <v>64</v>
      </c>
      <c r="AW49">
        <v>98</v>
      </c>
      <c r="AX49">
        <v>55</v>
      </c>
      <c r="AY49">
        <v>53</v>
      </c>
      <c r="AZ49">
        <v>124</v>
      </c>
      <c r="BA49">
        <v>88</v>
      </c>
      <c r="BB49">
        <v>87</v>
      </c>
      <c r="BC49">
        <v>138</v>
      </c>
      <c r="BD49">
        <v>100</v>
      </c>
      <c r="BE49">
        <v>103</v>
      </c>
      <c r="BF49">
        <v>157</v>
      </c>
      <c r="BG49">
        <v>113</v>
      </c>
      <c r="BH49">
        <v>126</v>
      </c>
      <c r="BI49">
        <v>156</v>
      </c>
      <c r="BJ49">
        <v>109</v>
      </c>
      <c r="BK49">
        <v>120</v>
      </c>
      <c r="BL49">
        <v>163</v>
      </c>
      <c r="BM49">
        <v>113</v>
      </c>
      <c r="BN49">
        <v>121</v>
      </c>
      <c r="BO49">
        <v>191</v>
      </c>
      <c r="BP49">
        <v>141</v>
      </c>
      <c r="BQ49">
        <v>146</v>
      </c>
      <c r="BR49">
        <v>197</v>
      </c>
      <c r="BS49">
        <v>154</v>
      </c>
      <c r="BT49">
        <v>159</v>
      </c>
      <c r="BU49">
        <v>207</v>
      </c>
      <c r="BV49">
        <v>166</v>
      </c>
      <c r="BW49">
        <v>169</v>
      </c>
      <c r="BX49">
        <v>189</v>
      </c>
      <c r="BY49">
        <v>146</v>
      </c>
      <c r="BZ49">
        <v>147</v>
      </c>
      <c r="CA49">
        <v>173</v>
      </c>
      <c r="CB49">
        <v>132</v>
      </c>
      <c r="CC49">
        <v>130</v>
      </c>
      <c r="CD49">
        <v>169</v>
      </c>
      <c r="CE49">
        <v>130</v>
      </c>
      <c r="CF49">
        <v>129</v>
      </c>
      <c r="CG49">
        <v>152</v>
      </c>
      <c r="CH49">
        <v>109</v>
      </c>
      <c r="CI49">
        <v>116</v>
      </c>
      <c r="CJ49">
        <v>113</v>
      </c>
      <c r="CK49">
        <v>66</v>
      </c>
      <c r="CL49">
        <v>76</v>
      </c>
      <c r="CM49">
        <v>100</v>
      </c>
      <c r="CN49">
        <v>50</v>
      </c>
      <c r="CO49">
        <v>52</v>
      </c>
      <c r="CP49">
        <v>99</v>
      </c>
      <c r="CQ49">
        <v>46</v>
      </c>
      <c r="CR49">
        <v>45</v>
      </c>
      <c r="CS49">
        <v>110</v>
      </c>
      <c r="CT49">
        <v>57</v>
      </c>
      <c r="CU49">
        <v>53</v>
      </c>
      <c r="CV49">
        <v>128</v>
      </c>
      <c r="CW49">
        <v>74</v>
      </c>
      <c r="CX49">
        <v>69</v>
      </c>
      <c r="CY49">
        <v>137</v>
      </c>
      <c r="CZ49">
        <v>84</v>
      </c>
      <c r="DA49">
        <v>77</v>
      </c>
      <c r="DB49">
        <v>137</v>
      </c>
      <c r="DC49">
        <v>85</v>
      </c>
      <c r="DD49">
        <v>82</v>
      </c>
      <c r="DE49">
        <v>139</v>
      </c>
      <c r="DF49">
        <v>87</v>
      </c>
      <c r="DG49">
        <v>83</v>
      </c>
      <c r="DH49">
        <v>141</v>
      </c>
      <c r="DI49">
        <v>88</v>
      </c>
      <c r="DJ49">
        <v>87</v>
      </c>
      <c r="DK49">
        <v>159</v>
      </c>
      <c r="DL49">
        <v>108</v>
      </c>
      <c r="DM49">
        <v>104</v>
      </c>
      <c r="DN49">
        <v>181</v>
      </c>
      <c r="DO49">
        <v>133</v>
      </c>
      <c r="DP49">
        <v>128</v>
      </c>
      <c r="DQ49">
        <v>188</v>
      </c>
      <c r="DR49">
        <v>141</v>
      </c>
      <c r="DS49">
        <v>138</v>
      </c>
      <c r="DT49">
        <v>170</v>
      </c>
      <c r="DU49">
        <v>126</v>
      </c>
      <c r="DV49">
        <v>117</v>
      </c>
      <c r="DW49">
        <v>166</v>
      </c>
      <c r="DX49">
        <v>123</v>
      </c>
      <c r="DY49">
        <v>117</v>
      </c>
      <c r="DZ49">
        <v>147</v>
      </c>
      <c r="EA49">
        <v>104</v>
      </c>
      <c r="EB49">
        <v>97</v>
      </c>
      <c r="EC49">
        <v>151</v>
      </c>
      <c r="ED49">
        <v>117</v>
      </c>
      <c r="EE49">
        <v>112</v>
      </c>
      <c r="EF49">
        <v>102</v>
      </c>
      <c r="EG49">
        <v>83</v>
      </c>
      <c r="EH49">
        <v>84</v>
      </c>
      <c r="EI49">
        <v>85</v>
      </c>
      <c r="EJ49">
        <v>67</v>
      </c>
      <c r="EK49">
        <v>69</v>
      </c>
      <c r="EL49">
        <v>144</v>
      </c>
      <c r="EM49">
        <v>113</v>
      </c>
      <c r="EN49">
        <v>110</v>
      </c>
      <c r="EO49">
        <v>150</v>
      </c>
      <c r="EP49">
        <v>93</v>
      </c>
      <c r="EQ49">
        <v>91</v>
      </c>
      <c r="ER49">
        <v>207</v>
      </c>
      <c r="ES49">
        <v>156</v>
      </c>
      <c r="ET49">
        <v>152</v>
      </c>
      <c r="EU49">
        <v>228</v>
      </c>
      <c r="EV49">
        <v>194</v>
      </c>
      <c r="EW49">
        <v>194</v>
      </c>
      <c r="EX49">
        <v>192</v>
      </c>
      <c r="EY49">
        <v>160</v>
      </c>
      <c r="EZ49">
        <v>159</v>
      </c>
      <c r="FA49">
        <v>143</v>
      </c>
      <c r="FB49">
        <v>120</v>
      </c>
      <c r="FC49">
        <v>119</v>
      </c>
      <c r="FD49">
        <v>136</v>
      </c>
      <c r="FE49">
        <v>128</v>
      </c>
      <c r="FF49">
        <v>129</v>
      </c>
      <c r="FG49">
        <v>127</v>
      </c>
      <c r="FH49">
        <v>130</v>
      </c>
      <c r="FI49">
        <v>135</v>
      </c>
      <c r="FJ49">
        <v>132</v>
      </c>
      <c r="FK49">
        <v>134</v>
      </c>
      <c r="FL49">
        <v>145</v>
      </c>
      <c r="FM49">
        <v>132</v>
      </c>
      <c r="FN49">
        <v>131</v>
      </c>
      <c r="FO49">
        <v>137</v>
      </c>
      <c r="FP49">
        <v>129</v>
      </c>
      <c r="FQ49">
        <v>128</v>
      </c>
      <c r="FR49">
        <v>134</v>
      </c>
      <c r="FS49">
        <v>121</v>
      </c>
      <c r="FT49">
        <v>121</v>
      </c>
      <c r="FU49">
        <v>127</v>
      </c>
      <c r="FV49">
        <v>128</v>
      </c>
      <c r="FW49">
        <v>129</v>
      </c>
      <c r="FX49">
        <v>137</v>
      </c>
      <c r="FY49">
        <v>159</v>
      </c>
      <c r="FZ49">
        <v>163</v>
      </c>
      <c r="GA49">
        <v>176</v>
      </c>
      <c r="GB49">
        <v>161</v>
      </c>
      <c r="GC49">
        <v>161</v>
      </c>
      <c r="GD49">
        <v>182</v>
      </c>
      <c r="GE49">
        <v>157</v>
      </c>
      <c r="GF49">
        <v>162</v>
      </c>
      <c r="GG49">
        <v>180</v>
      </c>
      <c r="GH49">
        <v>144</v>
      </c>
      <c r="GI49">
        <v>143</v>
      </c>
      <c r="GJ49">
        <v>159</v>
      </c>
      <c r="GK49">
        <v>119</v>
      </c>
      <c r="GL49">
        <v>117</v>
      </c>
      <c r="GM49">
        <v>125</v>
      </c>
      <c r="GN49">
        <v>100</v>
      </c>
      <c r="GO49">
        <v>105</v>
      </c>
      <c r="GP49">
        <v>114</v>
      </c>
      <c r="GQ49">
        <v>128</v>
      </c>
      <c r="GR49">
        <v>144</v>
      </c>
      <c r="GS49">
        <v>169</v>
      </c>
      <c r="GT49">
        <v>156</v>
      </c>
      <c r="GU49">
        <v>167</v>
      </c>
      <c r="GV49">
        <v>192</v>
      </c>
      <c r="GW49">
        <v>142</v>
      </c>
      <c r="GX49">
        <v>144</v>
      </c>
      <c r="GY49">
        <v>154</v>
      </c>
      <c r="GZ49">
        <v>164</v>
      </c>
      <c r="HA49">
        <v>166</v>
      </c>
      <c r="HB49">
        <v>175</v>
      </c>
      <c r="HC49">
        <v>169</v>
      </c>
      <c r="HD49">
        <v>169</v>
      </c>
      <c r="HE49">
        <v>177</v>
      </c>
      <c r="HF49">
        <v>170</v>
      </c>
      <c r="HG49">
        <v>168</v>
      </c>
      <c r="HH49">
        <v>173</v>
      </c>
      <c r="HI49">
        <v>173</v>
      </c>
      <c r="HJ49">
        <v>174</v>
      </c>
      <c r="HK49">
        <v>176</v>
      </c>
      <c r="HL49">
        <v>179</v>
      </c>
      <c r="HM49">
        <v>179</v>
      </c>
      <c r="HN49">
        <v>185</v>
      </c>
    </row>
    <row r="50" spans="1:222" ht="4.5" customHeight="1">
      <c r="A50">
        <v>139</v>
      </c>
      <c r="B50">
        <v>136</v>
      </c>
      <c r="C50">
        <v>135</v>
      </c>
      <c r="D50">
        <v>143</v>
      </c>
      <c r="E50">
        <v>138</v>
      </c>
      <c r="F50">
        <v>137</v>
      </c>
      <c r="G50">
        <v>142</v>
      </c>
      <c r="H50">
        <v>137</v>
      </c>
      <c r="I50">
        <v>136</v>
      </c>
      <c r="J50">
        <v>134</v>
      </c>
      <c r="K50">
        <v>127</v>
      </c>
      <c r="L50">
        <v>123</v>
      </c>
      <c r="M50">
        <v>125</v>
      </c>
      <c r="N50">
        <v>116</v>
      </c>
      <c r="O50">
        <v>111</v>
      </c>
      <c r="P50">
        <v>136</v>
      </c>
      <c r="Q50">
        <v>124</v>
      </c>
      <c r="R50">
        <v>121</v>
      </c>
      <c r="S50">
        <v>133</v>
      </c>
      <c r="T50">
        <v>127</v>
      </c>
      <c r="U50">
        <v>127</v>
      </c>
      <c r="V50">
        <v>140</v>
      </c>
      <c r="W50">
        <v>135</v>
      </c>
      <c r="X50">
        <v>135</v>
      </c>
      <c r="Y50">
        <v>148</v>
      </c>
      <c r="Z50">
        <v>144</v>
      </c>
      <c r="AA50">
        <v>142</v>
      </c>
      <c r="AB50">
        <v>141</v>
      </c>
      <c r="AC50">
        <v>135</v>
      </c>
      <c r="AD50">
        <v>131</v>
      </c>
      <c r="AE50">
        <v>142</v>
      </c>
      <c r="AF50">
        <v>114</v>
      </c>
      <c r="AG50">
        <v>111</v>
      </c>
      <c r="AH50">
        <v>139</v>
      </c>
      <c r="AI50">
        <v>99</v>
      </c>
      <c r="AJ50">
        <v>94</v>
      </c>
      <c r="AK50">
        <v>138</v>
      </c>
      <c r="AL50">
        <v>95</v>
      </c>
      <c r="AM50">
        <v>92</v>
      </c>
      <c r="AN50">
        <v>133</v>
      </c>
      <c r="AO50">
        <v>84</v>
      </c>
      <c r="AP50">
        <v>83</v>
      </c>
      <c r="AQ50">
        <v>119</v>
      </c>
      <c r="AR50">
        <v>68</v>
      </c>
      <c r="AS50">
        <v>70</v>
      </c>
      <c r="AT50">
        <v>89</v>
      </c>
      <c r="AU50">
        <v>41</v>
      </c>
      <c r="AV50">
        <v>43</v>
      </c>
      <c r="AW50">
        <v>105</v>
      </c>
      <c r="AX50">
        <v>62</v>
      </c>
      <c r="AY50">
        <v>65</v>
      </c>
      <c r="AZ50">
        <v>134</v>
      </c>
      <c r="BA50">
        <v>99</v>
      </c>
      <c r="BB50">
        <v>106</v>
      </c>
      <c r="BC50">
        <v>143</v>
      </c>
      <c r="BD50">
        <v>103</v>
      </c>
      <c r="BE50">
        <v>111</v>
      </c>
      <c r="BF50">
        <v>157</v>
      </c>
      <c r="BG50">
        <v>113</v>
      </c>
      <c r="BH50">
        <v>129</v>
      </c>
      <c r="BI50">
        <v>158</v>
      </c>
      <c r="BJ50">
        <v>110</v>
      </c>
      <c r="BK50">
        <v>122</v>
      </c>
      <c r="BL50">
        <v>161</v>
      </c>
      <c r="BM50">
        <v>111</v>
      </c>
      <c r="BN50">
        <v>119</v>
      </c>
      <c r="BO50">
        <v>177</v>
      </c>
      <c r="BP50">
        <v>129</v>
      </c>
      <c r="BQ50">
        <v>136</v>
      </c>
      <c r="BR50">
        <v>192</v>
      </c>
      <c r="BS50">
        <v>147</v>
      </c>
      <c r="BT50">
        <v>152</v>
      </c>
      <c r="BU50">
        <v>200</v>
      </c>
      <c r="BV50">
        <v>159</v>
      </c>
      <c r="BW50">
        <v>160</v>
      </c>
      <c r="BX50">
        <v>190</v>
      </c>
      <c r="BY50">
        <v>151</v>
      </c>
      <c r="BZ50">
        <v>153</v>
      </c>
      <c r="CA50">
        <v>180</v>
      </c>
      <c r="CB50">
        <v>144</v>
      </c>
      <c r="CC50">
        <v>150</v>
      </c>
      <c r="CD50">
        <v>187</v>
      </c>
      <c r="CE50">
        <v>145</v>
      </c>
      <c r="CF50">
        <v>154</v>
      </c>
      <c r="CG50">
        <v>192</v>
      </c>
      <c r="CH50">
        <v>147</v>
      </c>
      <c r="CI50">
        <v>153</v>
      </c>
      <c r="CJ50">
        <v>136</v>
      </c>
      <c r="CK50">
        <v>88</v>
      </c>
      <c r="CL50">
        <v>93</v>
      </c>
      <c r="CM50">
        <v>96</v>
      </c>
      <c r="CN50">
        <v>48</v>
      </c>
      <c r="CO50">
        <v>49</v>
      </c>
      <c r="CP50">
        <v>108</v>
      </c>
      <c r="CQ50">
        <v>54</v>
      </c>
      <c r="CR50">
        <v>55</v>
      </c>
      <c r="CS50">
        <v>105</v>
      </c>
      <c r="CT50">
        <v>52</v>
      </c>
      <c r="CU50">
        <v>53</v>
      </c>
      <c r="CV50">
        <v>102</v>
      </c>
      <c r="CW50">
        <v>51</v>
      </c>
      <c r="CX50">
        <v>49</v>
      </c>
      <c r="CY50">
        <v>111</v>
      </c>
      <c r="CZ50">
        <v>62</v>
      </c>
      <c r="DA50">
        <v>57</v>
      </c>
      <c r="DB50">
        <v>127</v>
      </c>
      <c r="DC50">
        <v>76</v>
      </c>
      <c r="DD50">
        <v>70</v>
      </c>
      <c r="DE50">
        <v>135</v>
      </c>
      <c r="DF50">
        <v>81</v>
      </c>
      <c r="DG50">
        <v>75</v>
      </c>
      <c r="DH50">
        <v>137</v>
      </c>
      <c r="DI50">
        <v>81</v>
      </c>
      <c r="DJ50">
        <v>78</v>
      </c>
      <c r="DK50">
        <v>142</v>
      </c>
      <c r="DL50">
        <v>88</v>
      </c>
      <c r="DM50">
        <v>84</v>
      </c>
      <c r="DN50">
        <v>167</v>
      </c>
      <c r="DO50">
        <v>120</v>
      </c>
      <c r="DP50">
        <v>115</v>
      </c>
      <c r="DQ50">
        <v>188</v>
      </c>
      <c r="DR50">
        <v>142</v>
      </c>
      <c r="DS50">
        <v>140</v>
      </c>
      <c r="DT50">
        <v>146</v>
      </c>
      <c r="DU50">
        <v>102</v>
      </c>
      <c r="DV50">
        <v>95</v>
      </c>
      <c r="DW50">
        <v>160</v>
      </c>
      <c r="DX50">
        <v>119</v>
      </c>
      <c r="DY50">
        <v>112</v>
      </c>
      <c r="DZ50">
        <v>120</v>
      </c>
      <c r="EA50">
        <v>88</v>
      </c>
      <c r="EB50">
        <v>77</v>
      </c>
      <c r="EC50">
        <v>118</v>
      </c>
      <c r="ED50">
        <v>97</v>
      </c>
      <c r="EE50">
        <v>91</v>
      </c>
      <c r="EF50">
        <v>85</v>
      </c>
      <c r="EG50">
        <v>71</v>
      </c>
      <c r="EH50">
        <v>76</v>
      </c>
      <c r="EI50">
        <v>102</v>
      </c>
      <c r="EJ50">
        <v>85</v>
      </c>
      <c r="EK50">
        <v>85</v>
      </c>
      <c r="EL50">
        <v>160</v>
      </c>
      <c r="EM50">
        <v>123</v>
      </c>
      <c r="EN50">
        <v>121</v>
      </c>
      <c r="EO50">
        <v>126</v>
      </c>
      <c r="EP50">
        <v>65</v>
      </c>
      <c r="EQ50">
        <v>65</v>
      </c>
      <c r="ER50">
        <v>168</v>
      </c>
      <c r="ES50">
        <v>108</v>
      </c>
      <c r="ET50">
        <v>98</v>
      </c>
      <c r="EU50">
        <v>204</v>
      </c>
      <c r="EV50">
        <v>165</v>
      </c>
      <c r="EW50">
        <v>159</v>
      </c>
      <c r="EX50">
        <v>127</v>
      </c>
      <c r="EY50">
        <v>105</v>
      </c>
      <c r="EZ50">
        <v>104</v>
      </c>
      <c r="FA50">
        <v>114</v>
      </c>
      <c r="FB50">
        <v>101</v>
      </c>
      <c r="FC50">
        <v>99</v>
      </c>
      <c r="FD50">
        <v>136</v>
      </c>
      <c r="FE50">
        <v>127</v>
      </c>
      <c r="FF50">
        <v>127</v>
      </c>
      <c r="FG50">
        <v>127</v>
      </c>
      <c r="FH50">
        <v>129</v>
      </c>
      <c r="FI50">
        <v>134</v>
      </c>
      <c r="FJ50">
        <v>134</v>
      </c>
      <c r="FK50">
        <v>137</v>
      </c>
      <c r="FL50">
        <v>146</v>
      </c>
      <c r="FM50">
        <v>133</v>
      </c>
      <c r="FN50">
        <v>132</v>
      </c>
      <c r="FO50">
        <v>138</v>
      </c>
      <c r="FP50">
        <v>132</v>
      </c>
      <c r="FQ50">
        <v>131</v>
      </c>
      <c r="FR50">
        <v>137</v>
      </c>
      <c r="FS50">
        <v>118</v>
      </c>
      <c r="FT50">
        <v>118</v>
      </c>
      <c r="FU50">
        <v>123</v>
      </c>
      <c r="FV50">
        <v>137</v>
      </c>
      <c r="FW50">
        <v>139</v>
      </c>
      <c r="FX50">
        <v>146</v>
      </c>
      <c r="FY50">
        <v>165</v>
      </c>
      <c r="FZ50">
        <v>170</v>
      </c>
      <c r="GA50">
        <v>182</v>
      </c>
      <c r="GB50">
        <v>156</v>
      </c>
      <c r="GC50">
        <v>159</v>
      </c>
      <c r="GD50">
        <v>177</v>
      </c>
      <c r="GE50">
        <v>152</v>
      </c>
      <c r="GF50">
        <v>156</v>
      </c>
      <c r="GG50">
        <v>173</v>
      </c>
      <c r="GH50">
        <v>138</v>
      </c>
      <c r="GI50">
        <v>138</v>
      </c>
      <c r="GJ50">
        <v>151</v>
      </c>
      <c r="GK50">
        <v>116</v>
      </c>
      <c r="GL50">
        <v>117</v>
      </c>
      <c r="GM50">
        <v>125</v>
      </c>
      <c r="GN50">
        <v>106</v>
      </c>
      <c r="GO50">
        <v>113</v>
      </c>
      <c r="GP50">
        <v>125</v>
      </c>
      <c r="GQ50">
        <v>134</v>
      </c>
      <c r="GR50">
        <v>151</v>
      </c>
      <c r="GS50">
        <v>177</v>
      </c>
      <c r="GT50">
        <v>152</v>
      </c>
      <c r="GU50">
        <v>160</v>
      </c>
      <c r="GV50">
        <v>187</v>
      </c>
      <c r="GW50">
        <v>142</v>
      </c>
      <c r="GX50">
        <v>143</v>
      </c>
      <c r="GY50">
        <v>158</v>
      </c>
      <c r="GZ50">
        <v>145</v>
      </c>
      <c r="HA50">
        <v>148</v>
      </c>
      <c r="HB50">
        <v>161</v>
      </c>
      <c r="HC50">
        <v>154</v>
      </c>
      <c r="HD50">
        <v>156</v>
      </c>
      <c r="HE50">
        <v>169</v>
      </c>
      <c r="HF50">
        <v>154</v>
      </c>
      <c r="HG50">
        <v>156</v>
      </c>
      <c r="HH50">
        <v>168</v>
      </c>
      <c r="HI50">
        <v>164</v>
      </c>
      <c r="HJ50">
        <v>166</v>
      </c>
      <c r="HK50">
        <v>180</v>
      </c>
      <c r="HL50">
        <v>163</v>
      </c>
      <c r="HM50">
        <v>165</v>
      </c>
      <c r="HN50">
        <v>182</v>
      </c>
    </row>
    <row r="51" spans="1:222" ht="4.5" customHeight="1">
      <c r="A51">
        <v>172</v>
      </c>
      <c r="B51">
        <v>170</v>
      </c>
      <c r="C51">
        <v>174</v>
      </c>
      <c r="D51">
        <v>169</v>
      </c>
      <c r="E51">
        <v>167</v>
      </c>
      <c r="F51">
        <v>170</v>
      </c>
      <c r="G51">
        <v>176</v>
      </c>
      <c r="H51">
        <v>174</v>
      </c>
      <c r="I51">
        <v>177</v>
      </c>
      <c r="J51">
        <v>169</v>
      </c>
      <c r="K51">
        <v>168</v>
      </c>
      <c r="L51">
        <v>168</v>
      </c>
      <c r="M51">
        <v>150</v>
      </c>
      <c r="N51">
        <v>149</v>
      </c>
      <c r="O51">
        <v>149</v>
      </c>
      <c r="P51">
        <v>152</v>
      </c>
      <c r="Q51">
        <v>150</v>
      </c>
      <c r="R51">
        <v>154</v>
      </c>
      <c r="S51">
        <v>157</v>
      </c>
      <c r="T51">
        <v>154</v>
      </c>
      <c r="U51">
        <v>159</v>
      </c>
      <c r="V51">
        <v>156</v>
      </c>
      <c r="W51">
        <v>152</v>
      </c>
      <c r="X51">
        <v>157</v>
      </c>
      <c r="Y51">
        <v>154</v>
      </c>
      <c r="Z51">
        <v>150</v>
      </c>
      <c r="AA51">
        <v>153</v>
      </c>
      <c r="AB51">
        <v>150</v>
      </c>
      <c r="AC51">
        <v>147</v>
      </c>
      <c r="AD51">
        <v>148</v>
      </c>
      <c r="AE51">
        <v>139</v>
      </c>
      <c r="AF51">
        <v>120</v>
      </c>
      <c r="AG51">
        <v>120</v>
      </c>
      <c r="AH51">
        <v>142</v>
      </c>
      <c r="AI51">
        <v>105</v>
      </c>
      <c r="AJ51">
        <v>100</v>
      </c>
      <c r="AK51">
        <v>141</v>
      </c>
      <c r="AL51">
        <v>98</v>
      </c>
      <c r="AM51">
        <v>95</v>
      </c>
      <c r="AN51">
        <v>121</v>
      </c>
      <c r="AO51">
        <v>73</v>
      </c>
      <c r="AP51">
        <v>71</v>
      </c>
      <c r="AQ51">
        <v>94</v>
      </c>
      <c r="AR51">
        <v>49</v>
      </c>
      <c r="AS51">
        <v>49</v>
      </c>
      <c r="AT51">
        <v>91</v>
      </c>
      <c r="AU51">
        <v>45</v>
      </c>
      <c r="AV51">
        <v>46</v>
      </c>
      <c r="AW51">
        <v>113</v>
      </c>
      <c r="AX51">
        <v>69</v>
      </c>
      <c r="AY51">
        <v>71</v>
      </c>
      <c r="AZ51">
        <v>138</v>
      </c>
      <c r="BA51">
        <v>106</v>
      </c>
      <c r="BB51">
        <v>114</v>
      </c>
      <c r="BC51">
        <v>148</v>
      </c>
      <c r="BD51">
        <v>106</v>
      </c>
      <c r="BE51">
        <v>109</v>
      </c>
      <c r="BF51">
        <v>157</v>
      </c>
      <c r="BG51">
        <v>118</v>
      </c>
      <c r="BH51">
        <v>132</v>
      </c>
      <c r="BI51">
        <v>152</v>
      </c>
      <c r="BJ51">
        <v>109</v>
      </c>
      <c r="BK51">
        <v>123</v>
      </c>
      <c r="BL51">
        <v>161</v>
      </c>
      <c r="BM51">
        <v>116</v>
      </c>
      <c r="BN51">
        <v>127</v>
      </c>
      <c r="BO51">
        <v>177</v>
      </c>
      <c r="BP51">
        <v>131</v>
      </c>
      <c r="BQ51">
        <v>140</v>
      </c>
      <c r="BR51">
        <v>200</v>
      </c>
      <c r="BS51">
        <v>156</v>
      </c>
      <c r="BT51">
        <v>159</v>
      </c>
      <c r="BU51">
        <v>209</v>
      </c>
      <c r="BV51">
        <v>170</v>
      </c>
      <c r="BW51">
        <v>170</v>
      </c>
      <c r="BX51">
        <v>197</v>
      </c>
      <c r="BY51">
        <v>160</v>
      </c>
      <c r="BZ51">
        <v>164</v>
      </c>
      <c r="CA51">
        <v>192</v>
      </c>
      <c r="CB51">
        <v>153</v>
      </c>
      <c r="CC51">
        <v>163</v>
      </c>
      <c r="CD51">
        <v>191</v>
      </c>
      <c r="CE51">
        <v>149</v>
      </c>
      <c r="CF51">
        <v>155</v>
      </c>
      <c r="CG51">
        <v>184</v>
      </c>
      <c r="CH51">
        <v>141</v>
      </c>
      <c r="CI51">
        <v>145</v>
      </c>
      <c r="CJ51">
        <v>125</v>
      </c>
      <c r="CK51">
        <v>79</v>
      </c>
      <c r="CL51">
        <v>81</v>
      </c>
      <c r="CM51">
        <v>103</v>
      </c>
      <c r="CN51">
        <v>55</v>
      </c>
      <c r="CO51">
        <v>53</v>
      </c>
      <c r="CP51">
        <v>111</v>
      </c>
      <c r="CQ51">
        <v>56</v>
      </c>
      <c r="CR51">
        <v>57</v>
      </c>
      <c r="CS51">
        <v>107</v>
      </c>
      <c r="CT51">
        <v>51</v>
      </c>
      <c r="CU51">
        <v>54</v>
      </c>
      <c r="CV51">
        <v>101</v>
      </c>
      <c r="CW51">
        <v>48</v>
      </c>
      <c r="CX51">
        <v>50</v>
      </c>
      <c r="CY51">
        <v>97</v>
      </c>
      <c r="CZ51">
        <v>48</v>
      </c>
      <c r="DA51">
        <v>48</v>
      </c>
      <c r="DB51">
        <v>96</v>
      </c>
      <c r="DC51">
        <v>48</v>
      </c>
      <c r="DD51">
        <v>45</v>
      </c>
      <c r="DE51">
        <v>113</v>
      </c>
      <c r="DF51">
        <v>64</v>
      </c>
      <c r="DG51">
        <v>61</v>
      </c>
      <c r="DH51">
        <v>127</v>
      </c>
      <c r="DI51">
        <v>77</v>
      </c>
      <c r="DJ51">
        <v>74</v>
      </c>
      <c r="DK51">
        <v>133</v>
      </c>
      <c r="DL51">
        <v>78</v>
      </c>
      <c r="DM51">
        <v>75</v>
      </c>
      <c r="DN51">
        <v>155</v>
      </c>
      <c r="DO51">
        <v>103</v>
      </c>
      <c r="DP51">
        <v>98</v>
      </c>
      <c r="DQ51">
        <v>181</v>
      </c>
      <c r="DR51">
        <v>136</v>
      </c>
      <c r="DS51">
        <v>133</v>
      </c>
      <c r="DT51">
        <v>139</v>
      </c>
      <c r="DU51">
        <v>96</v>
      </c>
      <c r="DV51">
        <v>94</v>
      </c>
      <c r="DW51">
        <v>142</v>
      </c>
      <c r="DX51">
        <v>101</v>
      </c>
      <c r="DY51">
        <v>95</v>
      </c>
      <c r="DZ51">
        <v>123</v>
      </c>
      <c r="EA51">
        <v>96</v>
      </c>
      <c r="EB51">
        <v>89</v>
      </c>
      <c r="EC51">
        <v>97</v>
      </c>
      <c r="ED51">
        <v>79</v>
      </c>
      <c r="EE51">
        <v>76</v>
      </c>
      <c r="EF51">
        <v>80</v>
      </c>
      <c r="EG51">
        <v>65</v>
      </c>
      <c r="EH51">
        <v>69</v>
      </c>
      <c r="EI51">
        <v>100</v>
      </c>
      <c r="EJ51">
        <v>82</v>
      </c>
      <c r="EK51">
        <v>79</v>
      </c>
      <c r="EL51">
        <v>148</v>
      </c>
      <c r="EM51">
        <v>117</v>
      </c>
      <c r="EN51">
        <v>120</v>
      </c>
      <c r="EO51">
        <v>99</v>
      </c>
      <c r="EP51">
        <v>53</v>
      </c>
      <c r="EQ51">
        <v>60</v>
      </c>
      <c r="ER51">
        <v>124</v>
      </c>
      <c r="ES51">
        <v>80</v>
      </c>
      <c r="ET51">
        <v>79</v>
      </c>
      <c r="EU51">
        <v>103</v>
      </c>
      <c r="EV51">
        <v>81</v>
      </c>
      <c r="EW51">
        <v>81</v>
      </c>
      <c r="EX51">
        <v>79</v>
      </c>
      <c r="EY51">
        <v>75</v>
      </c>
      <c r="EZ51">
        <v>73</v>
      </c>
      <c r="FA51">
        <v>102</v>
      </c>
      <c r="FB51">
        <v>95</v>
      </c>
      <c r="FC51">
        <v>94</v>
      </c>
      <c r="FD51">
        <v>113</v>
      </c>
      <c r="FE51">
        <v>104</v>
      </c>
      <c r="FF51">
        <v>103</v>
      </c>
      <c r="FG51">
        <v>131</v>
      </c>
      <c r="FH51">
        <v>131</v>
      </c>
      <c r="FI51">
        <v>137</v>
      </c>
      <c r="FJ51">
        <v>134</v>
      </c>
      <c r="FK51">
        <v>135</v>
      </c>
      <c r="FL51">
        <v>142</v>
      </c>
      <c r="FM51">
        <v>132</v>
      </c>
      <c r="FN51">
        <v>131</v>
      </c>
      <c r="FO51">
        <v>137</v>
      </c>
      <c r="FP51">
        <v>129</v>
      </c>
      <c r="FQ51">
        <v>128</v>
      </c>
      <c r="FR51">
        <v>134</v>
      </c>
      <c r="FS51">
        <v>118</v>
      </c>
      <c r="FT51">
        <v>117</v>
      </c>
      <c r="FU51">
        <v>123</v>
      </c>
      <c r="FV51">
        <v>148</v>
      </c>
      <c r="FW51">
        <v>149</v>
      </c>
      <c r="FX51">
        <v>158</v>
      </c>
      <c r="FY51">
        <v>164</v>
      </c>
      <c r="FZ51">
        <v>168</v>
      </c>
      <c r="GA51">
        <v>183</v>
      </c>
      <c r="GB51">
        <v>159</v>
      </c>
      <c r="GC51">
        <v>164</v>
      </c>
      <c r="GD51">
        <v>182</v>
      </c>
      <c r="GE51">
        <v>148</v>
      </c>
      <c r="GF51">
        <v>150</v>
      </c>
      <c r="GG51">
        <v>171</v>
      </c>
      <c r="GH51">
        <v>132</v>
      </c>
      <c r="GI51">
        <v>132</v>
      </c>
      <c r="GJ51">
        <v>145</v>
      </c>
      <c r="GK51">
        <v>108</v>
      </c>
      <c r="GL51">
        <v>109</v>
      </c>
      <c r="GM51">
        <v>118</v>
      </c>
      <c r="GN51">
        <v>109</v>
      </c>
      <c r="GO51">
        <v>117</v>
      </c>
      <c r="GP51">
        <v>131</v>
      </c>
      <c r="GQ51">
        <v>142</v>
      </c>
      <c r="GR51">
        <v>157</v>
      </c>
      <c r="GS51">
        <v>182</v>
      </c>
      <c r="GT51">
        <v>151</v>
      </c>
      <c r="GU51">
        <v>157</v>
      </c>
      <c r="GV51">
        <v>181</v>
      </c>
      <c r="GW51">
        <v>146</v>
      </c>
      <c r="GX51">
        <v>147</v>
      </c>
      <c r="GY51">
        <v>164</v>
      </c>
      <c r="GZ51">
        <v>152</v>
      </c>
      <c r="HA51">
        <v>155</v>
      </c>
      <c r="HB51">
        <v>171</v>
      </c>
      <c r="HC51">
        <v>157</v>
      </c>
      <c r="HD51">
        <v>160</v>
      </c>
      <c r="HE51">
        <v>176</v>
      </c>
      <c r="HF51">
        <v>160</v>
      </c>
      <c r="HG51">
        <v>163</v>
      </c>
      <c r="HH51">
        <v>179</v>
      </c>
      <c r="HI51">
        <v>164</v>
      </c>
      <c r="HJ51">
        <v>167</v>
      </c>
      <c r="HK51">
        <v>184</v>
      </c>
      <c r="HL51">
        <v>166</v>
      </c>
      <c r="HM51">
        <v>168</v>
      </c>
      <c r="HN51">
        <v>188</v>
      </c>
    </row>
    <row r="52" spans="1:222" ht="4.5" customHeight="1">
      <c r="A52">
        <v>171</v>
      </c>
      <c r="B52">
        <v>170</v>
      </c>
      <c r="C52">
        <v>169</v>
      </c>
      <c r="D52">
        <v>167</v>
      </c>
      <c r="E52">
        <v>165</v>
      </c>
      <c r="F52">
        <v>168</v>
      </c>
      <c r="G52">
        <v>180</v>
      </c>
      <c r="H52">
        <v>178</v>
      </c>
      <c r="I52">
        <v>181</v>
      </c>
      <c r="J52">
        <v>176</v>
      </c>
      <c r="K52">
        <v>175</v>
      </c>
      <c r="L52">
        <v>175</v>
      </c>
      <c r="M52">
        <v>137</v>
      </c>
      <c r="N52">
        <v>136</v>
      </c>
      <c r="O52">
        <v>137</v>
      </c>
      <c r="P52">
        <v>164</v>
      </c>
      <c r="Q52">
        <v>163</v>
      </c>
      <c r="R52">
        <v>167</v>
      </c>
      <c r="S52">
        <v>174</v>
      </c>
      <c r="T52">
        <v>173</v>
      </c>
      <c r="U52">
        <v>179</v>
      </c>
      <c r="V52">
        <v>179</v>
      </c>
      <c r="W52">
        <v>178</v>
      </c>
      <c r="X52">
        <v>183</v>
      </c>
      <c r="Y52">
        <v>176</v>
      </c>
      <c r="Z52">
        <v>173</v>
      </c>
      <c r="AA52">
        <v>179</v>
      </c>
      <c r="AB52">
        <v>175</v>
      </c>
      <c r="AC52">
        <v>174</v>
      </c>
      <c r="AD52">
        <v>181</v>
      </c>
      <c r="AE52">
        <v>163</v>
      </c>
      <c r="AF52">
        <v>153</v>
      </c>
      <c r="AG52">
        <v>157</v>
      </c>
      <c r="AH52">
        <v>147</v>
      </c>
      <c r="AI52">
        <v>110</v>
      </c>
      <c r="AJ52">
        <v>108</v>
      </c>
      <c r="AK52">
        <v>136</v>
      </c>
      <c r="AL52">
        <v>92</v>
      </c>
      <c r="AM52">
        <v>89</v>
      </c>
      <c r="AN52">
        <v>103</v>
      </c>
      <c r="AO52">
        <v>59</v>
      </c>
      <c r="AP52">
        <v>57</v>
      </c>
      <c r="AQ52">
        <v>80</v>
      </c>
      <c r="AR52">
        <v>42</v>
      </c>
      <c r="AS52">
        <v>43</v>
      </c>
      <c r="AT52">
        <v>100</v>
      </c>
      <c r="AU52">
        <v>56</v>
      </c>
      <c r="AV52">
        <v>60</v>
      </c>
      <c r="AW52">
        <v>124</v>
      </c>
      <c r="AX52">
        <v>79</v>
      </c>
      <c r="AY52">
        <v>84</v>
      </c>
      <c r="AZ52">
        <v>138</v>
      </c>
      <c r="BA52">
        <v>106</v>
      </c>
      <c r="BB52">
        <v>113</v>
      </c>
      <c r="BC52">
        <v>147</v>
      </c>
      <c r="BD52">
        <v>107</v>
      </c>
      <c r="BE52">
        <v>102</v>
      </c>
      <c r="BF52">
        <v>155</v>
      </c>
      <c r="BG52">
        <v>115</v>
      </c>
      <c r="BH52">
        <v>123</v>
      </c>
      <c r="BI52">
        <v>155</v>
      </c>
      <c r="BJ52">
        <v>111</v>
      </c>
      <c r="BK52">
        <v>119</v>
      </c>
      <c r="BL52">
        <v>154</v>
      </c>
      <c r="BM52">
        <v>107</v>
      </c>
      <c r="BN52">
        <v>114</v>
      </c>
      <c r="BO52">
        <v>183</v>
      </c>
      <c r="BP52">
        <v>137</v>
      </c>
      <c r="BQ52">
        <v>144</v>
      </c>
      <c r="BR52">
        <v>205</v>
      </c>
      <c r="BS52">
        <v>165</v>
      </c>
      <c r="BT52">
        <v>172</v>
      </c>
      <c r="BU52">
        <v>215</v>
      </c>
      <c r="BV52">
        <v>180</v>
      </c>
      <c r="BW52">
        <v>186</v>
      </c>
      <c r="BX52">
        <v>197</v>
      </c>
      <c r="BY52">
        <v>158</v>
      </c>
      <c r="BZ52">
        <v>165</v>
      </c>
      <c r="CA52">
        <v>190</v>
      </c>
      <c r="CB52">
        <v>143</v>
      </c>
      <c r="CC52">
        <v>151</v>
      </c>
      <c r="CD52">
        <v>179</v>
      </c>
      <c r="CE52">
        <v>133</v>
      </c>
      <c r="CF52">
        <v>133</v>
      </c>
      <c r="CG52">
        <v>136</v>
      </c>
      <c r="CH52">
        <v>94</v>
      </c>
      <c r="CI52">
        <v>95</v>
      </c>
      <c r="CJ52">
        <v>93</v>
      </c>
      <c r="CK52">
        <v>51</v>
      </c>
      <c r="CL52">
        <v>56</v>
      </c>
      <c r="CM52">
        <v>99</v>
      </c>
      <c r="CN52">
        <v>54</v>
      </c>
      <c r="CO52">
        <v>60</v>
      </c>
      <c r="CP52">
        <v>90</v>
      </c>
      <c r="CQ52">
        <v>46</v>
      </c>
      <c r="CR52">
        <v>52</v>
      </c>
      <c r="CS52">
        <v>88</v>
      </c>
      <c r="CT52">
        <v>44</v>
      </c>
      <c r="CU52">
        <v>49</v>
      </c>
      <c r="CV52">
        <v>82</v>
      </c>
      <c r="CW52">
        <v>40</v>
      </c>
      <c r="CX52">
        <v>45</v>
      </c>
      <c r="CY52">
        <v>81</v>
      </c>
      <c r="CZ52">
        <v>42</v>
      </c>
      <c r="DA52">
        <v>46</v>
      </c>
      <c r="DB52">
        <v>69</v>
      </c>
      <c r="DC52">
        <v>38</v>
      </c>
      <c r="DD52">
        <v>40</v>
      </c>
      <c r="DE52">
        <v>59</v>
      </c>
      <c r="DF52">
        <v>32</v>
      </c>
      <c r="DG52">
        <v>32</v>
      </c>
      <c r="DH52">
        <v>69</v>
      </c>
      <c r="DI52">
        <v>42</v>
      </c>
      <c r="DJ52">
        <v>39</v>
      </c>
      <c r="DK52">
        <v>105</v>
      </c>
      <c r="DL52">
        <v>62</v>
      </c>
      <c r="DM52">
        <v>57</v>
      </c>
      <c r="DN52">
        <v>135</v>
      </c>
      <c r="DO52">
        <v>82</v>
      </c>
      <c r="DP52">
        <v>74</v>
      </c>
      <c r="DQ52">
        <v>177</v>
      </c>
      <c r="DR52">
        <v>131</v>
      </c>
      <c r="DS52">
        <v>120</v>
      </c>
      <c r="DT52">
        <v>134</v>
      </c>
      <c r="DU52">
        <v>93</v>
      </c>
      <c r="DV52">
        <v>95</v>
      </c>
      <c r="DW52">
        <v>123</v>
      </c>
      <c r="DX52">
        <v>90</v>
      </c>
      <c r="DY52">
        <v>83</v>
      </c>
      <c r="DZ52">
        <v>115</v>
      </c>
      <c r="EA52">
        <v>90</v>
      </c>
      <c r="EB52">
        <v>89</v>
      </c>
      <c r="EC52">
        <v>91</v>
      </c>
      <c r="ED52">
        <v>76</v>
      </c>
      <c r="EE52">
        <v>77</v>
      </c>
      <c r="EF52">
        <v>80</v>
      </c>
      <c r="EG52">
        <v>67</v>
      </c>
      <c r="EH52">
        <v>64</v>
      </c>
      <c r="EI52">
        <v>106</v>
      </c>
      <c r="EJ52">
        <v>83</v>
      </c>
      <c r="EK52">
        <v>81</v>
      </c>
      <c r="EL52">
        <v>130</v>
      </c>
      <c r="EM52">
        <v>110</v>
      </c>
      <c r="EN52">
        <v>113</v>
      </c>
      <c r="EO52">
        <v>67</v>
      </c>
      <c r="EP52">
        <v>50</v>
      </c>
      <c r="EQ52">
        <v>55</v>
      </c>
      <c r="ER52">
        <v>46</v>
      </c>
      <c r="ES52">
        <v>36</v>
      </c>
      <c r="ET52">
        <v>38</v>
      </c>
      <c r="EU52">
        <v>44</v>
      </c>
      <c r="EV52">
        <v>40</v>
      </c>
      <c r="EW52">
        <v>41</v>
      </c>
      <c r="EX52">
        <v>62</v>
      </c>
      <c r="EY52">
        <v>59</v>
      </c>
      <c r="EZ52">
        <v>59</v>
      </c>
      <c r="FA52">
        <v>72</v>
      </c>
      <c r="FB52">
        <v>67</v>
      </c>
      <c r="FC52">
        <v>68</v>
      </c>
      <c r="FD52">
        <v>118</v>
      </c>
      <c r="FE52">
        <v>117</v>
      </c>
      <c r="FF52">
        <v>115</v>
      </c>
      <c r="FG52">
        <v>128</v>
      </c>
      <c r="FH52">
        <v>130</v>
      </c>
      <c r="FI52">
        <v>136</v>
      </c>
      <c r="FJ52">
        <v>136</v>
      </c>
      <c r="FK52">
        <v>133</v>
      </c>
      <c r="FL52">
        <v>142</v>
      </c>
      <c r="FM52">
        <v>132</v>
      </c>
      <c r="FN52">
        <v>131</v>
      </c>
      <c r="FO52">
        <v>137</v>
      </c>
      <c r="FP52">
        <v>130</v>
      </c>
      <c r="FQ52">
        <v>129</v>
      </c>
      <c r="FR52">
        <v>135</v>
      </c>
      <c r="FS52">
        <v>121</v>
      </c>
      <c r="FT52">
        <v>120</v>
      </c>
      <c r="FU52">
        <v>127</v>
      </c>
      <c r="FV52">
        <v>155</v>
      </c>
      <c r="FW52">
        <v>156</v>
      </c>
      <c r="FX52">
        <v>168</v>
      </c>
      <c r="FY52">
        <v>162</v>
      </c>
      <c r="FZ52">
        <v>166</v>
      </c>
      <c r="GA52">
        <v>184</v>
      </c>
      <c r="GB52">
        <v>161</v>
      </c>
      <c r="GC52">
        <v>167</v>
      </c>
      <c r="GD52">
        <v>185</v>
      </c>
      <c r="GE52">
        <v>145</v>
      </c>
      <c r="GF52">
        <v>146</v>
      </c>
      <c r="GG52">
        <v>167</v>
      </c>
      <c r="GH52">
        <v>123</v>
      </c>
      <c r="GI52">
        <v>122</v>
      </c>
      <c r="GJ52">
        <v>136</v>
      </c>
      <c r="GK52">
        <v>102</v>
      </c>
      <c r="GL52">
        <v>102</v>
      </c>
      <c r="GM52">
        <v>111</v>
      </c>
      <c r="GN52">
        <v>117</v>
      </c>
      <c r="GO52">
        <v>129</v>
      </c>
      <c r="GP52">
        <v>141</v>
      </c>
      <c r="GQ52">
        <v>151</v>
      </c>
      <c r="GR52">
        <v>162</v>
      </c>
      <c r="GS52">
        <v>184</v>
      </c>
      <c r="GT52">
        <v>148</v>
      </c>
      <c r="GU52">
        <v>153</v>
      </c>
      <c r="GV52">
        <v>173</v>
      </c>
      <c r="GW52">
        <v>155</v>
      </c>
      <c r="GX52">
        <v>160</v>
      </c>
      <c r="GY52">
        <v>176</v>
      </c>
      <c r="GZ52">
        <v>162</v>
      </c>
      <c r="HA52">
        <v>166</v>
      </c>
      <c r="HB52">
        <v>184</v>
      </c>
      <c r="HC52">
        <v>165</v>
      </c>
      <c r="HD52">
        <v>168</v>
      </c>
      <c r="HE52">
        <v>187</v>
      </c>
      <c r="HF52">
        <v>161</v>
      </c>
      <c r="HG52">
        <v>164</v>
      </c>
      <c r="HH52">
        <v>182</v>
      </c>
      <c r="HI52">
        <v>161</v>
      </c>
      <c r="HJ52">
        <v>164</v>
      </c>
      <c r="HK52">
        <v>182</v>
      </c>
      <c r="HL52">
        <v>170</v>
      </c>
      <c r="HM52">
        <v>172</v>
      </c>
      <c r="HN52">
        <v>192</v>
      </c>
    </row>
    <row r="53" spans="1:222" ht="4.5" customHeight="1">
      <c r="A53">
        <v>134</v>
      </c>
      <c r="B53">
        <v>132</v>
      </c>
      <c r="C53">
        <v>129</v>
      </c>
      <c r="D53">
        <v>138</v>
      </c>
      <c r="E53">
        <v>134</v>
      </c>
      <c r="F53">
        <v>133</v>
      </c>
      <c r="G53">
        <v>147</v>
      </c>
      <c r="H53">
        <v>143</v>
      </c>
      <c r="I53">
        <v>142</v>
      </c>
      <c r="J53">
        <v>140</v>
      </c>
      <c r="K53">
        <v>136</v>
      </c>
      <c r="L53">
        <v>133</v>
      </c>
      <c r="M53">
        <v>127</v>
      </c>
      <c r="N53">
        <v>124</v>
      </c>
      <c r="O53">
        <v>120</v>
      </c>
      <c r="P53">
        <v>143</v>
      </c>
      <c r="Q53">
        <v>139</v>
      </c>
      <c r="R53">
        <v>138</v>
      </c>
      <c r="S53">
        <v>150</v>
      </c>
      <c r="T53">
        <v>149</v>
      </c>
      <c r="U53">
        <v>151</v>
      </c>
      <c r="V53">
        <v>152</v>
      </c>
      <c r="W53">
        <v>152</v>
      </c>
      <c r="X53">
        <v>154</v>
      </c>
      <c r="Y53">
        <v>174</v>
      </c>
      <c r="Z53">
        <v>172</v>
      </c>
      <c r="AA53">
        <v>175</v>
      </c>
      <c r="AB53">
        <v>174</v>
      </c>
      <c r="AC53">
        <v>174</v>
      </c>
      <c r="AD53">
        <v>180</v>
      </c>
      <c r="AE53">
        <v>177</v>
      </c>
      <c r="AF53">
        <v>170</v>
      </c>
      <c r="AG53">
        <v>175</v>
      </c>
      <c r="AH53">
        <v>150</v>
      </c>
      <c r="AI53">
        <v>124</v>
      </c>
      <c r="AJ53">
        <v>120</v>
      </c>
      <c r="AK53">
        <v>127</v>
      </c>
      <c r="AL53">
        <v>82</v>
      </c>
      <c r="AM53">
        <v>77</v>
      </c>
      <c r="AN53">
        <v>74</v>
      </c>
      <c r="AO53">
        <v>38</v>
      </c>
      <c r="AP53">
        <v>37</v>
      </c>
      <c r="AQ53">
        <v>83</v>
      </c>
      <c r="AR53">
        <v>50</v>
      </c>
      <c r="AS53">
        <v>50</v>
      </c>
      <c r="AT53">
        <v>97</v>
      </c>
      <c r="AU53">
        <v>59</v>
      </c>
      <c r="AV53">
        <v>58</v>
      </c>
      <c r="AW53">
        <v>111</v>
      </c>
      <c r="AX53">
        <v>73</v>
      </c>
      <c r="AY53">
        <v>76</v>
      </c>
      <c r="AZ53">
        <v>136</v>
      </c>
      <c r="BA53">
        <v>102</v>
      </c>
      <c r="BB53">
        <v>106</v>
      </c>
      <c r="BC53">
        <v>149</v>
      </c>
      <c r="BD53">
        <v>105</v>
      </c>
      <c r="BE53">
        <v>104</v>
      </c>
      <c r="BF53">
        <v>149</v>
      </c>
      <c r="BG53">
        <v>102</v>
      </c>
      <c r="BH53">
        <v>107</v>
      </c>
      <c r="BI53">
        <v>146</v>
      </c>
      <c r="BJ53">
        <v>94</v>
      </c>
      <c r="BK53">
        <v>100</v>
      </c>
      <c r="BL53">
        <v>153</v>
      </c>
      <c r="BM53">
        <v>95</v>
      </c>
      <c r="BN53">
        <v>100</v>
      </c>
      <c r="BO53">
        <v>166</v>
      </c>
      <c r="BP53">
        <v>113</v>
      </c>
      <c r="BQ53">
        <v>115</v>
      </c>
      <c r="BR53">
        <v>193</v>
      </c>
      <c r="BS53">
        <v>151</v>
      </c>
      <c r="BT53">
        <v>152</v>
      </c>
      <c r="BU53">
        <v>214</v>
      </c>
      <c r="BV53">
        <v>177</v>
      </c>
      <c r="BW53">
        <v>179</v>
      </c>
      <c r="BX53">
        <v>199</v>
      </c>
      <c r="BY53">
        <v>155</v>
      </c>
      <c r="BZ53">
        <v>152</v>
      </c>
      <c r="CA53">
        <v>168</v>
      </c>
      <c r="CB53">
        <v>124</v>
      </c>
      <c r="CC53">
        <v>123</v>
      </c>
      <c r="CD53">
        <v>94</v>
      </c>
      <c r="CE53">
        <v>59</v>
      </c>
      <c r="CF53">
        <v>58</v>
      </c>
      <c r="CG53">
        <v>59</v>
      </c>
      <c r="CH53">
        <v>33</v>
      </c>
      <c r="CI53">
        <v>40</v>
      </c>
      <c r="CJ53">
        <v>67</v>
      </c>
      <c r="CK53">
        <v>40</v>
      </c>
      <c r="CL53">
        <v>48</v>
      </c>
      <c r="CM53">
        <v>77</v>
      </c>
      <c r="CN53">
        <v>47</v>
      </c>
      <c r="CO53">
        <v>55</v>
      </c>
      <c r="CP53">
        <v>65</v>
      </c>
      <c r="CQ53">
        <v>38</v>
      </c>
      <c r="CR53">
        <v>44</v>
      </c>
      <c r="CS53">
        <v>62</v>
      </c>
      <c r="CT53">
        <v>36</v>
      </c>
      <c r="CU53">
        <v>41</v>
      </c>
      <c r="CV53">
        <v>67</v>
      </c>
      <c r="CW53">
        <v>36</v>
      </c>
      <c r="CX53">
        <v>39</v>
      </c>
      <c r="CY53">
        <v>60</v>
      </c>
      <c r="CZ53">
        <v>33</v>
      </c>
      <c r="DA53">
        <v>33</v>
      </c>
      <c r="DB53">
        <v>46</v>
      </c>
      <c r="DC53">
        <v>28</v>
      </c>
      <c r="DD53">
        <v>30</v>
      </c>
      <c r="DE53">
        <v>35</v>
      </c>
      <c r="DF53">
        <v>22</v>
      </c>
      <c r="DG53">
        <v>24</v>
      </c>
      <c r="DH53">
        <v>29</v>
      </c>
      <c r="DI53">
        <v>19</v>
      </c>
      <c r="DJ53">
        <v>19</v>
      </c>
      <c r="DK53">
        <v>43</v>
      </c>
      <c r="DL53">
        <v>26</v>
      </c>
      <c r="DM53">
        <v>24</v>
      </c>
      <c r="DN53">
        <v>79</v>
      </c>
      <c r="DO53">
        <v>45</v>
      </c>
      <c r="DP53">
        <v>42</v>
      </c>
      <c r="DQ53">
        <v>141</v>
      </c>
      <c r="DR53">
        <v>96</v>
      </c>
      <c r="DS53">
        <v>87</v>
      </c>
      <c r="DT53">
        <v>127</v>
      </c>
      <c r="DU53">
        <v>90</v>
      </c>
      <c r="DV53">
        <v>89</v>
      </c>
      <c r="DW53">
        <v>117</v>
      </c>
      <c r="DX53">
        <v>86</v>
      </c>
      <c r="DY53">
        <v>87</v>
      </c>
      <c r="DZ53">
        <v>104</v>
      </c>
      <c r="EA53">
        <v>87</v>
      </c>
      <c r="EB53">
        <v>87</v>
      </c>
      <c r="EC53">
        <v>84</v>
      </c>
      <c r="ED53">
        <v>74</v>
      </c>
      <c r="EE53">
        <v>73</v>
      </c>
      <c r="EF53">
        <v>80</v>
      </c>
      <c r="EG53">
        <v>65</v>
      </c>
      <c r="EH53">
        <v>63</v>
      </c>
      <c r="EI53">
        <v>109</v>
      </c>
      <c r="EJ53">
        <v>91</v>
      </c>
      <c r="EK53">
        <v>91</v>
      </c>
      <c r="EL53">
        <v>119</v>
      </c>
      <c r="EM53">
        <v>104</v>
      </c>
      <c r="EN53">
        <v>106</v>
      </c>
      <c r="EO53">
        <v>87</v>
      </c>
      <c r="EP53">
        <v>75</v>
      </c>
      <c r="EQ53">
        <v>77</v>
      </c>
      <c r="ER53">
        <v>58</v>
      </c>
      <c r="ES53">
        <v>55</v>
      </c>
      <c r="ET53">
        <v>54</v>
      </c>
      <c r="EU53">
        <v>57</v>
      </c>
      <c r="EV53">
        <v>51</v>
      </c>
      <c r="EW53">
        <v>50</v>
      </c>
      <c r="EX53">
        <v>73</v>
      </c>
      <c r="EY53">
        <v>68</v>
      </c>
      <c r="EZ53">
        <v>68</v>
      </c>
      <c r="FA53">
        <v>108</v>
      </c>
      <c r="FB53">
        <v>106</v>
      </c>
      <c r="FC53">
        <v>108</v>
      </c>
      <c r="FD53">
        <v>130</v>
      </c>
      <c r="FE53">
        <v>129</v>
      </c>
      <c r="FF53">
        <v>132</v>
      </c>
      <c r="FG53">
        <v>129</v>
      </c>
      <c r="FH53">
        <v>128</v>
      </c>
      <c r="FI53">
        <v>133</v>
      </c>
      <c r="FJ53">
        <v>132</v>
      </c>
      <c r="FK53">
        <v>130</v>
      </c>
      <c r="FL53">
        <v>136</v>
      </c>
      <c r="FM53">
        <v>126</v>
      </c>
      <c r="FN53">
        <v>127</v>
      </c>
      <c r="FO53">
        <v>132</v>
      </c>
      <c r="FP53">
        <v>126</v>
      </c>
      <c r="FQ53">
        <v>126</v>
      </c>
      <c r="FR53">
        <v>132</v>
      </c>
      <c r="FS53">
        <v>123</v>
      </c>
      <c r="FT53">
        <v>124</v>
      </c>
      <c r="FU53">
        <v>129</v>
      </c>
      <c r="FV53">
        <v>158</v>
      </c>
      <c r="FW53">
        <v>159</v>
      </c>
      <c r="FX53">
        <v>172</v>
      </c>
      <c r="FY53">
        <v>161</v>
      </c>
      <c r="FZ53">
        <v>165</v>
      </c>
      <c r="GA53">
        <v>184</v>
      </c>
      <c r="GB53">
        <v>157</v>
      </c>
      <c r="GC53">
        <v>162</v>
      </c>
      <c r="GD53">
        <v>181</v>
      </c>
      <c r="GE53">
        <v>144</v>
      </c>
      <c r="GF53">
        <v>146</v>
      </c>
      <c r="GG53">
        <v>165</v>
      </c>
      <c r="GH53">
        <v>122</v>
      </c>
      <c r="GI53">
        <v>121</v>
      </c>
      <c r="GJ53">
        <v>136</v>
      </c>
      <c r="GK53">
        <v>103</v>
      </c>
      <c r="GL53">
        <v>105</v>
      </c>
      <c r="GM53">
        <v>117</v>
      </c>
      <c r="GN53">
        <v>122</v>
      </c>
      <c r="GO53">
        <v>133</v>
      </c>
      <c r="GP53">
        <v>151</v>
      </c>
      <c r="GQ53">
        <v>149</v>
      </c>
      <c r="GR53">
        <v>165</v>
      </c>
      <c r="GS53">
        <v>186</v>
      </c>
      <c r="GT53">
        <v>151</v>
      </c>
      <c r="GU53">
        <v>152</v>
      </c>
      <c r="GV53">
        <v>170</v>
      </c>
      <c r="GW53">
        <v>160</v>
      </c>
      <c r="GX53">
        <v>166</v>
      </c>
      <c r="GY53">
        <v>184</v>
      </c>
      <c r="GZ53">
        <v>163</v>
      </c>
      <c r="HA53">
        <v>165</v>
      </c>
      <c r="HB53">
        <v>185</v>
      </c>
      <c r="HC53">
        <v>170</v>
      </c>
      <c r="HD53">
        <v>173</v>
      </c>
      <c r="HE53">
        <v>192</v>
      </c>
      <c r="HF53">
        <v>164</v>
      </c>
      <c r="HG53">
        <v>167</v>
      </c>
      <c r="HH53">
        <v>186</v>
      </c>
      <c r="HI53">
        <v>165</v>
      </c>
      <c r="HJ53">
        <v>168</v>
      </c>
      <c r="HK53">
        <v>187</v>
      </c>
      <c r="HL53">
        <v>164</v>
      </c>
      <c r="HM53">
        <v>166</v>
      </c>
      <c r="HN53">
        <v>186</v>
      </c>
    </row>
    <row r="54" spans="1:222" ht="4.5" customHeight="1">
      <c r="A54">
        <v>159</v>
      </c>
      <c r="B54">
        <v>159</v>
      </c>
      <c r="C54">
        <v>161</v>
      </c>
      <c r="D54">
        <v>155</v>
      </c>
      <c r="E54">
        <v>153</v>
      </c>
      <c r="F54">
        <v>154</v>
      </c>
      <c r="G54">
        <v>156</v>
      </c>
      <c r="H54">
        <v>154</v>
      </c>
      <c r="I54">
        <v>155</v>
      </c>
      <c r="J54">
        <v>152</v>
      </c>
      <c r="K54">
        <v>149</v>
      </c>
      <c r="L54">
        <v>147</v>
      </c>
      <c r="M54">
        <v>148</v>
      </c>
      <c r="N54">
        <v>144</v>
      </c>
      <c r="O54">
        <v>142</v>
      </c>
      <c r="P54">
        <v>155</v>
      </c>
      <c r="Q54">
        <v>151</v>
      </c>
      <c r="R54">
        <v>152</v>
      </c>
      <c r="S54">
        <v>146</v>
      </c>
      <c r="T54">
        <v>146</v>
      </c>
      <c r="U54">
        <v>143</v>
      </c>
      <c r="V54">
        <v>135</v>
      </c>
      <c r="W54">
        <v>135</v>
      </c>
      <c r="X54">
        <v>131</v>
      </c>
      <c r="Y54">
        <v>134</v>
      </c>
      <c r="Z54">
        <v>133</v>
      </c>
      <c r="AA54">
        <v>130</v>
      </c>
      <c r="AB54">
        <v>134</v>
      </c>
      <c r="AC54">
        <v>135</v>
      </c>
      <c r="AD54">
        <v>130</v>
      </c>
      <c r="AE54">
        <v>133</v>
      </c>
      <c r="AF54">
        <v>132</v>
      </c>
      <c r="AG54">
        <v>125</v>
      </c>
      <c r="AH54">
        <v>134</v>
      </c>
      <c r="AI54">
        <v>122</v>
      </c>
      <c r="AJ54">
        <v>115</v>
      </c>
      <c r="AK54">
        <v>110</v>
      </c>
      <c r="AL54">
        <v>75</v>
      </c>
      <c r="AM54">
        <v>72</v>
      </c>
      <c r="AN54">
        <v>56</v>
      </c>
      <c r="AO54">
        <v>31</v>
      </c>
      <c r="AP54">
        <v>33</v>
      </c>
      <c r="AQ54">
        <v>54</v>
      </c>
      <c r="AR54">
        <v>35</v>
      </c>
      <c r="AS54">
        <v>38</v>
      </c>
      <c r="AT54">
        <v>72</v>
      </c>
      <c r="AU54">
        <v>49</v>
      </c>
      <c r="AV54">
        <v>50</v>
      </c>
      <c r="AW54">
        <v>80</v>
      </c>
      <c r="AX54">
        <v>56</v>
      </c>
      <c r="AY54">
        <v>63</v>
      </c>
      <c r="AZ54">
        <v>83</v>
      </c>
      <c r="BA54">
        <v>60</v>
      </c>
      <c r="BB54">
        <v>67</v>
      </c>
      <c r="BC54">
        <v>146</v>
      </c>
      <c r="BD54">
        <v>110</v>
      </c>
      <c r="BE54">
        <v>110</v>
      </c>
      <c r="BF54">
        <v>144</v>
      </c>
      <c r="BG54">
        <v>99</v>
      </c>
      <c r="BH54">
        <v>95</v>
      </c>
      <c r="BI54">
        <v>144</v>
      </c>
      <c r="BJ54">
        <v>94</v>
      </c>
      <c r="BK54">
        <v>90</v>
      </c>
      <c r="BL54">
        <v>148</v>
      </c>
      <c r="BM54">
        <v>90</v>
      </c>
      <c r="BN54">
        <v>86</v>
      </c>
      <c r="BO54">
        <v>153</v>
      </c>
      <c r="BP54">
        <v>92</v>
      </c>
      <c r="BQ54">
        <v>90</v>
      </c>
      <c r="BR54">
        <v>175</v>
      </c>
      <c r="BS54">
        <v>120</v>
      </c>
      <c r="BT54">
        <v>119</v>
      </c>
      <c r="BU54">
        <v>188</v>
      </c>
      <c r="BV54">
        <v>138</v>
      </c>
      <c r="BW54">
        <v>139</v>
      </c>
      <c r="BX54">
        <v>151</v>
      </c>
      <c r="BY54">
        <v>110</v>
      </c>
      <c r="BZ54">
        <v>111</v>
      </c>
      <c r="CA54">
        <v>66</v>
      </c>
      <c r="CB54">
        <v>40</v>
      </c>
      <c r="CC54">
        <v>40</v>
      </c>
      <c r="CD54">
        <v>41</v>
      </c>
      <c r="CE54">
        <v>24</v>
      </c>
      <c r="CF54">
        <v>28</v>
      </c>
      <c r="CG54">
        <v>39</v>
      </c>
      <c r="CH54">
        <v>28</v>
      </c>
      <c r="CI54">
        <v>39</v>
      </c>
      <c r="CJ54">
        <v>48</v>
      </c>
      <c r="CK54">
        <v>33</v>
      </c>
      <c r="CL54">
        <v>42</v>
      </c>
      <c r="CM54">
        <v>54</v>
      </c>
      <c r="CN54">
        <v>37</v>
      </c>
      <c r="CO54">
        <v>46</v>
      </c>
      <c r="CP54">
        <v>48</v>
      </c>
      <c r="CQ54">
        <v>33</v>
      </c>
      <c r="CR54">
        <v>42</v>
      </c>
      <c r="CS54">
        <v>46</v>
      </c>
      <c r="CT54">
        <v>30</v>
      </c>
      <c r="CU54">
        <v>36</v>
      </c>
      <c r="CV54">
        <v>53</v>
      </c>
      <c r="CW54">
        <v>30</v>
      </c>
      <c r="CX54">
        <v>34</v>
      </c>
      <c r="CY54">
        <v>57</v>
      </c>
      <c r="CZ54">
        <v>38</v>
      </c>
      <c r="DA54">
        <v>38</v>
      </c>
      <c r="DB54">
        <v>41</v>
      </c>
      <c r="DC54">
        <v>25</v>
      </c>
      <c r="DD54">
        <v>28</v>
      </c>
      <c r="DE54">
        <v>29</v>
      </c>
      <c r="DF54">
        <v>20</v>
      </c>
      <c r="DG54">
        <v>21</v>
      </c>
      <c r="DH54">
        <v>24</v>
      </c>
      <c r="DI54">
        <v>19</v>
      </c>
      <c r="DJ54">
        <v>21</v>
      </c>
      <c r="DK54">
        <v>28</v>
      </c>
      <c r="DL54">
        <v>22</v>
      </c>
      <c r="DM54">
        <v>26</v>
      </c>
      <c r="DN54">
        <v>50</v>
      </c>
      <c r="DO54">
        <v>31</v>
      </c>
      <c r="DP54">
        <v>32</v>
      </c>
      <c r="DQ54">
        <v>103</v>
      </c>
      <c r="DR54">
        <v>60</v>
      </c>
      <c r="DS54">
        <v>57</v>
      </c>
      <c r="DT54">
        <v>104</v>
      </c>
      <c r="DU54">
        <v>74</v>
      </c>
      <c r="DV54">
        <v>73</v>
      </c>
      <c r="DW54">
        <v>116</v>
      </c>
      <c r="DX54">
        <v>86</v>
      </c>
      <c r="DY54">
        <v>87</v>
      </c>
      <c r="DZ54">
        <v>88</v>
      </c>
      <c r="EA54">
        <v>72</v>
      </c>
      <c r="EB54">
        <v>70</v>
      </c>
      <c r="EC54">
        <v>71</v>
      </c>
      <c r="ED54">
        <v>60</v>
      </c>
      <c r="EE54">
        <v>64</v>
      </c>
      <c r="EF54">
        <v>84</v>
      </c>
      <c r="EG54">
        <v>67</v>
      </c>
      <c r="EH54">
        <v>72</v>
      </c>
      <c r="EI54">
        <v>108</v>
      </c>
      <c r="EJ54">
        <v>92</v>
      </c>
      <c r="EK54">
        <v>91</v>
      </c>
      <c r="EL54">
        <v>115</v>
      </c>
      <c r="EM54">
        <v>100</v>
      </c>
      <c r="EN54">
        <v>102</v>
      </c>
      <c r="EO54">
        <v>116</v>
      </c>
      <c r="EP54">
        <v>102</v>
      </c>
      <c r="EQ54">
        <v>104</v>
      </c>
      <c r="ER54">
        <v>103</v>
      </c>
      <c r="ES54">
        <v>92</v>
      </c>
      <c r="ET54">
        <v>93</v>
      </c>
      <c r="EU54">
        <v>73</v>
      </c>
      <c r="EV54">
        <v>65</v>
      </c>
      <c r="EW54">
        <v>66</v>
      </c>
      <c r="EX54">
        <v>98</v>
      </c>
      <c r="EY54">
        <v>94</v>
      </c>
      <c r="EZ54">
        <v>96</v>
      </c>
      <c r="FA54">
        <v>119</v>
      </c>
      <c r="FB54">
        <v>117</v>
      </c>
      <c r="FC54">
        <v>122</v>
      </c>
      <c r="FD54">
        <v>122</v>
      </c>
      <c r="FE54">
        <v>121</v>
      </c>
      <c r="FF54">
        <v>126</v>
      </c>
      <c r="FG54">
        <v>128</v>
      </c>
      <c r="FH54">
        <v>127</v>
      </c>
      <c r="FI54">
        <v>132</v>
      </c>
      <c r="FJ54">
        <v>134</v>
      </c>
      <c r="FK54">
        <v>133</v>
      </c>
      <c r="FL54">
        <v>138</v>
      </c>
      <c r="FM54">
        <v>123</v>
      </c>
      <c r="FN54">
        <v>124</v>
      </c>
      <c r="FO54">
        <v>129</v>
      </c>
      <c r="FP54">
        <v>122</v>
      </c>
      <c r="FQ54">
        <v>123</v>
      </c>
      <c r="FR54">
        <v>128</v>
      </c>
      <c r="FS54">
        <v>131</v>
      </c>
      <c r="FT54">
        <v>132</v>
      </c>
      <c r="FU54">
        <v>138</v>
      </c>
      <c r="FV54">
        <v>168</v>
      </c>
      <c r="FW54">
        <v>168</v>
      </c>
      <c r="FX54">
        <v>185</v>
      </c>
      <c r="FY54">
        <v>163</v>
      </c>
      <c r="FZ54">
        <v>167</v>
      </c>
      <c r="GA54">
        <v>188</v>
      </c>
      <c r="GB54">
        <v>153</v>
      </c>
      <c r="GC54">
        <v>158</v>
      </c>
      <c r="GD54">
        <v>177</v>
      </c>
      <c r="GE54">
        <v>135</v>
      </c>
      <c r="GF54">
        <v>137</v>
      </c>
      <c r="GG54">
        <v>155</v>
      </c>
      <c r="GH54">
        <v>126</v>
      </c>
      <c r="GI54">
        <v>125</v>
      </c>
      <c r="GJ54">
        <v>140</v>
      </c>
      <c r="GK54">
        <v>107</v>
      </c>
      <c r="GL54">
        <v>111</v>
      </c>
      <c r="GM54">
        <v>126</v>
      </c>
      <c r="GN54">
        <v>127</v>
      </c>
      <c r="GO54">
        <v>140</v>
      </c>
      <c r="GP54">
        <v>161</v>
      </c>
      <c r="GQ54">
        <v>151</v>
      </c>
      <c r="GR54">
        <v>169</v>
      </c>
      <c r="GS54">
        <v>191</v>
      </c>
      <c r="GT54">
        <v>152</v>
      </c>
      <c r="GU54">
        <v>153</v>
      </c>
      <c r="GV54">
        <v>170</v>
      </c>
      <c r="GW54">
        <v>155</v>
      </c>
      <c r="GX54">
        <v>163</v>
      </c>
      <c r="GY54">
        <v>180</v>
      </c>
      <c r="GZ54">
        <v>167</v>
      </c>
      <c r="HA54">
        <v>170</v>
      </c>
      <c r="HB54">
        <v>189</v>
      </c>
      <c r="HC54">
        <v>169</v>
      </c>
      <c r="HD54">
        <v>172</v>
      </c>
      <c r="HE54">
        <v>191</v>
      </c>
      <c r="HF54">
        <v>165</v>
      </c>
      <c r="HG54">
        <v>168</v>
      </c>
      <c r="HH54">
        <v>187</v>
      </c>
      <c r="HI54">
        <v>169</v>
      </c>
      <c r="HJ54">
        <v>172</v>
      </c>
      <c r="HK54">
        <v>191</v>
      </c>
      <c r="HL54">
        <v>165</v>
      </c>
      <c r="HM54">
        <v>168</v>
      </c>
      <c r="HN54">
        <v>187</v>
      </c>
    </row>
    <row r="55" spans="1:222" ht="4.5" customHeight="1">
      <c r="A55">
        <v>159</v>
      </c>
      <c r="B55">
        <v>159</v>
      </c>
      <c r="C55">
        <v>165</v>
      </c>
      <c r="D55">
        <v>145</v>
      </c>
      <c r="E55">
        <v>145</v>
      </c>
      <c r="F55">
        <v>148</v>
      </c>
      <c r="G55">
        <v>143</v>
      </c>
      <c r="H55">
        <v>142</v>
      </c>
      <c r="I55">
        <v>146</v>
      </c>
      <c r="J55">
        <v>164</v>
      </c>
      <c r="K55">
        <v>162</v>
      </c>
      <c r="L55">
        <v>163</v>
      </c>
      <c r="M55">
        <v>127</v>
      </c>
      <c r="N55">
        <v>124</v>
      </c>
      <c r="O55">
        <v>124</v>
      </c>
      <c r="P55">
        <v>155</v>
      </c>
      <c r="Q55">
        <v>151</v>
      </c>
      <c r="R55">
        <v>155</v>
      </c>
      <c r="S55">
        <v>165</v>
      </c>
      <c r="T55">
        <v>165</v>
      </c>
      <c r="U55">
        <v>168</v>
      </c>
      <c r="V55">
        <v>166</v>
      </c>
      <c r="W55">
        <v>166</v>
      </c>
      <c r="X55">
        <v>169</v>
      </c>
      <c r="Y55">
        <v>163</v>
      </c>
      <c r="Z55">
        <v>163</v>
      </c>
      <c r="AA55">
        <v>167</v>
      </c>
      <c r="AB55">
        <v>159</v>
      </c>
      <c r="AC55">
        <v>159</v>
      </c>
      <c r="AD55">
        <v>157</v>
      </c>
      <c r="AE55">
        <v>145</v>
      </c>
      <c r="AF55">
        <v>147</v>
      </c>
      <c r="AG55">
        <v>142</v>
      </c>
      <c r="AH55">
        <v>142</v>
      </c>
      <c r="AI55">
        <v>140</v>
      </c>
      <c r="AJ55">
        <v>137</v>
      </c>
      <c r="AK55">
        <v>112</v>
      </c>
      <c r="AL55">
        <v>93</v>
      </c>
      <c r="AM55">
        <v>92</v>
      </c>
      <c r="AN55">
        <v>41</v>
      </c>
      <c r="AO55">
        <v>28</v>
      </c>
      <c r="AP55">
        <v>31</v>
      </c>
      <c r="AQ55">
        <v>35</v>
      </c>
      <c r="AR55">
        <v>28</v>
      </c>
      <c r="AS55">
        <v>34</v>
      </c>
      <c r="AT55">
        <v>48</v>
      </c>
      <c r="AU55">
        <v>39</v>
      </c>
      <c r="AV55">
        <v>44</v>
      </c>
      <c r="AW55">
        <v>50</v>
      </c>
      <c r="AX55">
        <v>39</v>
      </c>
      <c r="AY55">
        <v>49</v>
      </c>
      <c r="AZ55">
        <v>49</v>
      </c>
      <c r="BA55">
        <v>38</v>
      </c>
      <c r="BB55">
        <v>48</v>
      </c>
      <c r="BC55">
        <v>105</v>
      </c>
      <c r="BD55">
        <v>80</v>
      </c>
      <c r="BE55">
        <v>81</v>
      </c>
      <c r="BF55">
        <v>149</v>
      </c>
      <c r="BG55">
        <v>108</v>
      </c>
      <c r="BH55">
        <v>104</v>
      </c>
      <c r="BI55">
        <v>145</v>
      </c>
      <c r="BJ55">
        <v>94</v>
      </c>
      <c r="BK55">
        <v>90</v>
      </c>
      <c r="BL55">
        <v>149</v>
      </c>
      <c r="BM55">
        <v>91</v>
      </c>
      <c r="BN55">
        <v>85</v>
      </c>
      <c r="BO55">
        <v>149</v>
      </c>
      <c r="BP55">
        <v>91</v>
      </c>
      <c r="BQ55">
        <v>82</v>
      </c>
      <c r="BR55">
        <v>161</v>
      </c>
      <c r="BS55">
        <v>105</v>
      </c>
      <c r="BT55">
        <v>100</v>
      </c>
      <c r="BU55">
        <v>133</v>
      </c>
      <c r="BV55">
        <v>90</v>
      </c>
      <c r="BW55">
        <v>89</v>
      </c>
      <c r="BX55">
        <v>49</v>
      </c>
      <c r="BY55">
        <v>28</v>
      </c>
      <c r="BZ55">
        <v>30</v>
      </c>
      <c r="CA55">
        <v>36</v>
      </c>
      <c r="CB55">
        <v>23</v>
      </c>
      <c r="CC55">
        <v>26</v>
      </c>
      <c r="CD55">
        <v>39</v>
      </c>
      <c r="CE55">
        <v>26</v>
      </c>
      <c r="CF55">
        <v>30</v>
      </c>
      <c r="CG55">
        <v>35</v>
      </c>
      <c r="CH55">
        <v>24</v>
      </c>
      <c r="CI55">
        <v>31</v>
      </c>
      <c r="CJ55">
        <v>53</v>
      </c>
      <c r="CK55">
        <v>37</v>
      </c>
      <c r="CL55">
        <v>40</v>
      </c>
      <c r="CM55">
        <v>56</v>
      </c>
      <c r="CN55">
        <v>38</v>
      </c>
      <c r="CO55">
        <v>41</v>
      </c>
      <c r="CP55">
        <v>50</v>
      </c>
      <c r="CQ55">
        <v>35</v>
      </c>
      <c r="CR55">
        <v>36</v>
      </c>
      <c r="CS55">
        <v>54</v>
      </c>
      <c r="CT55">
        <v>36</v>
      </c>
      <c r="CU55">
        <v>39</v>
      </c>
      <c r="CV55">
        <v>71</v>
      </c>
      <c r="CW55">
        <v>40</v>
      </c>
      <c r="CX55">
        <v>46</v>
      </c>
      <c r="CY55">
        <v>64</v>
      </c>
      <c r="CZ55">
        <v>36</v>
      </c>
      <c r="DA55">
        <v>39</v>
      </c>
      <c r="DB55">
        <v>61</v>
      </c>
      <c r="DC55">
        <v>33</v>
      </c>
      <c r="DD55">
        <v>38</v>
      </c>
      <c r="DE55">
        <v>58</v>
      </c>
      <c r="DF55">
        <v>38</v>
      </c>
      <c r="DG55">
        <v>41</v>
      </c>
      <c r="DH55">
        <v>38</v>
      </c>
      <c r="DI55">
        <v>23</v>
      </c>
      <c r="DJ55">
        <v>27</v>
      </c>
      <c r="DK55">
        <v>39</v>
      </c>
      <c r="DL55">
        <v>30</v>
      </c>
      <c r="DM55">
        <v>32</v>
      </c>
      <c r="DN55">
        <v>53</v>
      </c>
      <c r="DO55">
        <v>37</v>
      </c>
      <c r="DP55">
        <v>36</v>
      </c>
      <c r="DQ55">
        <v>99</v>
      </c>
      <c r="DR55">
        <v>59</v>
      </c>
      <c r="DS55">
        <v>59</v>
      </c>
      <c r="DT55">
        <v>77</v>
      </c>
      <c r="DU55">
        <v>54</v>
      </c>
      <c r="DV55">
        <v>53</v>
      </c>
      <c r="DW55">
        <v>98</v>
      </c>
      <c r="DX55">
        <v>69</v>
      </c>
      <c r="DY55">
        <v>69</v>
      </c>
      <c r="DZ55">
        <v>65</v>
      </c>
      <c r="EA55">
        <v>49</v>
      </c>
      <c r="EB55">
        <v>55</v>
      </c>
      <c r="EC55">
        <v>65</v>
      </c>
      <c r="ED55">
        <v>53</v>
      </c>
      <c r="EE55">
        <v>57</v>
      </c>
      <c r="EF55">
        <v>80</v>
      </c>
      <c r="EG55">
        <v>64</v>
      </c>
      <c r="EH55">
        <v>65</v>
      </c>
      <c r="EI55">
        <v>106</v>
      </c>
      <c r="EJ55">
        <v>89</v>
      </c>
      <c r="EK55">
        <v>89</v>
      </c>
      <c r="EL55">
        <v>117</v>
      </c>
      <c r="EM55">
        <v>103</v>
      </c>
      <c r="EN55">
        <v>104</v>
      </c>
      <c r="EO55">
        <v>117</v>
      </c>
      <c r="EP55">
        <v>101</v>
      </c>
      <c r="EQ55">
        <v>104</v>
      </c>
      <c r="ER55">
        <v>113</v>
      </c>
      <c r="ES55">
        <v>95</v>
      </c>
      <c r="ET55">
        <v>98</v>
      </c>
      <c r="EU55">
        <v>54</v>
      </c>
      <c r="EV55">
        <v>46</v>
      </c>
      <c r="EW55">
        <v>50</v>
      </c>
      <c r="EX55">
        <v>106</v>
      </c>
      <c r="EY55">
        <v>102</v>
      </c>
      <c r="EZ55">
        <v>106</v>
      </c>
      <c r="FA55">
        <v>137</v>
      </c>
      <c r="FB55">
        <v>134</v>
      </c>
      <c r="FC55">
        <v>141</v>
      </c>
      <c r="FD55">
        <v>118</v>
      </c>
      <c r="FE55">
        <v>117</v>
      </c>
      <c r="FF55">
        <v>123</v>
      </c>
      <c r="FG55">
        <v>119</v>
      </c>
      <c r="FH55">
        <v>119</v>
      </c>
      <c r="FI55">
        <v>124</v>
      </c>
      <c r="FJ55">
        <v>130</v>
      </c>
      <c r="FK55">
        <v>129</v>
      </c>
      <c r="FL55">
        <v>135</v>
      </c>
      <c r="FM55">
        <v>119</v>
      </c>
      <c r="FN55">
        <v>119</v>
      </c>
      <c r="FO55">
        <v>125</v>
      </c>
      <c r="FP55">
        <v>119</v>
      </c>
      <c r="FQ55">
        <v>120</v>
      </c>
      <c r="FR55">
        <v>126</v>
      </c>
      <c r="FS55">
        <v>143</v>
      </c>
      <c r="FT55">
        <v>144</v>
      </c>
      <c r="FU55">
        <v>152</v>
      </c>
      <c r="FV55">
        <v>167</v>
      </c>
      <c r="FW55">
        <v>167</v>
      </c>
      <c r="FX55">
        <v>184</v>
      </c>
      <c r="FY55">
        <v>161</v>
      </c>
      <c r="FZ55">
        <v>164</v>
      </c>
      <c r="GA55">
        <v>185</v>
      </c>
      <c r="GB55">
        <v>147</v>
      </c>
      <c r="GC55">
        <v>151</v>
      </c>
      <c r="GD55">
        <v>170</v>
      </c>
      <c r="GE55">
        <v>134</v>
      </c>
      <c r="GF55">
        <v>137</v>
      </c>
      <c r="GG55">
        <v>153</v>
      </c>
      <c r="GH55">
        <v>124</v>
      </c>
      <c r="GI55">
        <v>124</v>
      </c>
      <c r="GJ55">
        <v>138</v>
      </c>
      <c r="GK55">
        <v>107</v>
      </c>
      <c r="GL55">
        <v>115</v>
      </c>
      <c r="GM55">
        <v>131</v>
      </c>
      <c r="GN55">
        <v>130</v>
      </c>
      <c r="GO55">
        <v>146</v>
      </c>
      <c r="GP55">
        <v>170</v>
      </c>
      <c r="GQ55">
        <v>152</v>
      </c>
      <c r="GR55">
        <v>169</v>
      </c>
      <c r="GS55">
        <v>191</v>
      </c>
      <c r="GT55">
        <v>154</v>
      </c>
      <c r="GU55">
        <v>156</v>
      </c>
      <c r="GV55">
        <v>173</v>
      </c>
      <c r="GW55">
        <v>160</v>
      </c>
      <c r="GX55">
        <v>166</v>
      </c>
      <c r="GY55">
        <v>184</v>
      </c>
      <c r="GZ55">
        <v>167</v>
      </c>
      <c r="HA55">
        <v>170</v>
      </c>
      <c r="HB55">
        <v>189</v>
      </c>
      <c r="HC55">
        <v>165</v>
      </c>
      <c r="HD55">
        <v>168</v>
      </c>
      <c r="HE55">
        <v>186</v>
      </c>
      <c r="HF55">
        <v>168</v>
      </c>
      <c r="HG55">
        <v>171</v>
      </c>
      <c r="HH55">
        <v>190</v>
      </c>
      <c r="HI55">
        <v>168</v>
      </c>
      <c r="HJ55">
        <v>171</v>
      </c>
      <c r="HK55">
        <v>191</v>
      </c>
      <c r="HL55">
        <v>174</v>
      </c>
      <c r="HM55">
        <v>177</v>
      </c>
      <c r="HN55">
        <v>197</v>
      </c>
    </row>
    <row r="56" spans="1:222" ht="4.5" customHeight="1">
      <c r="A56">
        <v>129</v>
      </c>
      <c r="B56">
        <v>125</v>
      </c>
      <c r="C56">
        <v>125</v>
      </c>
      <c r="D56">
        <v>111</v>
      </c>
      <c r="E56">
        <v>107</v>
      </c>
      <c r="F56">
        <v>105</v>
      </c>
      <c r="G56">
        <v>129</v>
      </c>
      <c r="H56">
        <v>124</v>
      </c>
      <c r="I56">
        <v>126</v>
      </c>
      <c r="J56">
        <v>142</v>
      </c>
      <c r="K56">
        <v>138</v>
      </c>
      <c r="L56">
        <v>138</v>
      </c>
      <c r="M56">
        <v>103</v>
      </c>
      <c r="N56">
        <v>101</v>
      </c>
      <c r="O56">
        <v>100</v>
      </c>
      <c r="P56">
        <v>144</v>
      </c>
      <c r="Q56">
        <v>142</v>
      </c>
      <c r="R56">
        <v>146</v>
      </c>
      <c r="S56">
        <v>165</v>
      </c>
      <c r="T56">
        <v>166</v>
      </c>
      <c r="U56">
        <v>171</v>
      </c>
      <c r="V56">
        <v>171</v>
      </c>
      <c r="W56">
        <v>171</v>
      </c>
      <c r="X56">
        <v>180</v>
      </c>
      <c r="Y56">
        <v>167</v>
      </c>
      <c r="Z56">
        <v>168</v>
      </c>
      <c r="AA56">
        <v>178</v>
      </c>
      <c r="AB56">
        <v>174</v>
      </c>
      <c r="AC56">
        <v>174</v>
      </c>
      <c r="AD56">
        <v>180</v>
      </c>
      <c r="AE56">
        <v>173</v>
      </c>
      <c r="AF56">
        <v>170</v>
      </c>
      <c r="AG56">
        <v>178</v>
      </c>
      <c r="AH56">
        <v>170</v>
      </c>
      <c r="AI56">
        <v>168</v>
      </c>
      <c r="AJ56">
        <v>173</v>
      </c>
      <c r="AK56">
        <v>145</v>
      </c>
      <c r="AL56">
        <v>143</v>
      </c>
      <c r="AM56">
        <v>144</v>
      </c>
      <c r="AN56">
        <v>58</v>
      </c>
      <c r="AO56">
        <v>53</v>
      </c>
      <c r="AP56">
        <v>52</v>
      </c>
      <c r="AQ56">
        <v>36</v>
      </c>
      <c r="AR56">
        <v>30</v>
      </c>
      <c r="AS56">
        <v>33</v>
      </c>
      <c r="AT56">
        <v>41</v>
      </c>
      <c r="AU56">
        <v>32</v>
      </c>
      <c r="AV56">
        <v>37</v>
      </c>
      <c r="AW56">
        <v>50</v>
      </c>
      <c r="AX56">
        <v>38</v>
      </c>
      <c r="AY56">
        <v>46</v>
      </c>
      <c r="AZ56">
        <v>43</v>
      </c>
      <c r="BA56">
        <v>31</v>
      </c>
      <c r="BB56">
        <v>41</v>
      </c>
      <c r="BC56">
        <v>52</v>
      </c>
      <c r="BD56">
        <v>32</v>
      </c>
      <c r="BE56">
        <v>40</v>
      </c>
      <c r="BF56">
        <v>128</v>
      </c>
      <c r="BG56">
        <v>95</v>
      </c>
      <c r="BH56">
        <v>93</v>
      </c>
      <c r="BI56">
        <v>152</v>
      </c>
      <c r="BJ56">
        <v>100</v>
      </c>
      <c r="BK56">
        <v>96</v>
      </c>
      <c r="BL56">
        <v>140</v>
      </c>
      <c r="BM56">
        <v>83</v>
      </c>
      <c r="BN56">
        <v>75</v>
      </c>
      <c r="BO56">
        <v>143</v>
      </c>
      <c r="BP56">
        <v>86</v>
      </c>
      <c r="BQ56">
        <v>79</v>
      </c>
      <c r="BR56">
        <v>141</v>
      </c>
      <c r="BS56">
        <v>90</v>
      </c>
      <c r="BT56">
        <v>89</v>
      </c>
      <c r="BU56">
        <v>63</v>
      </c>
      <c r="BV56">
        <v>30</v>
      </c>
      <c r="BW56">
        <v>33</v>
      </c>
      <c r="BX56">
        <v>52</v>
      </c>
      <c r="BY56">
        <v>26</v>
      </c>
      <c r="BZ56">
        <v>27</v>
      </c>
      <c r="CA56">
        <v>67</v>
      </c>
      <c r="CB56">
        <v>35</v>
      </c>
      <c r="CC56">
        <v>38</v>
      </c>
      <c r="CD56">
        <v>76</v>
      </c>
      <c r="CE56">
        <v>41</v>
      </c>
      <c r="CF56">
        <v>43</v>
      </c>
      <c r="CG56">
        <v>76</v>
      </c>
      <c r="CH56">
        <v>40</v>
      </c>
      <c r="CI56">
        <v>45</v>
      </c>
      <c r="CJ56">
        <v>86</v>
      </c>
      <c r="CK56">
        <v>48</v>
      </c>
      <c r="CL56">
        <v>54</v>
      </c>
      <c r="CM56">
        <v>94</v>
      </c>
      <c r="CN56">
        <v>52</v>
      </c>
      <c r="CO56">
        <v>54</v>
      </c>
      <c r="CP56">
        <v>96</v>
      </c>
      <c r="CQ56">
        <v>54</v>
      </c>
      <c r="CR56">
        <v>56</v>
      </c>
      <c r="CS56">
        <v>99</v>
      </c>
      <c r="CT56">
        <v>59</v>
      </c>
      <c r="CU56">
        <v>60</v>
      </c>
      <c r="CV56">
        <v>100</v>
      </c>
      <c r="CW56">
        <v>56</v>
      </c>
      <c r="CX56">
        <v>57</v>
      </c>
      <c r="CY56">
        <v>94</v>
      </c>
      <c r="CZ56">
        <v>49</v>
      </c>
      <c r="DA56">
        <v>51</v>
      </c>
      <c r="DB56">
        <v>88</v>
      </c>
      <c r="DC56">
        <v>46</v>
      </c>
      <c r="DD56">
        <v>49</v>
      </c>
      <c r="DE56">
        <v>75</v>
      </c>
      <c r="DF56">
        <v>43</v>
      </c>
      <c r="DG56">
        <v>43</v>
      </c>
      <c r="DH56">
        <v>52</v>
      </c>
      <c r="DI56">
        <v>27</v>
      </c>
      <c r="DJ56">
        <v>31</v>
      </c>
      <c r="DK56">
        <v>49</v>
      </c>
      <c r="DL56">
        <v>34</v>
      </c>
      <c r="DM56">
        <v>36</v>
      </c>
      <c r="DN56">
        <v>68</v>
      </c>
      <c r="DO56">
        <v>49</v>
      </c>
      <c r="DP56">
        <v>49</v>
      </c>
      <c r="DQ56">
        <v>99</v>
      </c>
      <c r="DR56">
        <v>67</v>
      </c>
      <c r="DS56">
        <v>65</v>
      </c>
      <c r="DT56">
        <v>67</v>
      </c>
      <c r="DU56">
        <v>48</v>
      </c>
      <c r="DV56">
        <v>43</v>
      </c>
      <c r="DW56">
        <v>83</v>
      </c>
      <c r="DX56">
        <v>59</v>
      </c>
      <c r="DY56">
        <v>60</v>
      </c>
      <c r="DZ56">
        <v>54</v>
      </c>
      <c r="EA56">
        <v>42</v>
      </c>
      <c r="EB56">
        <v>46</v>
      </c>
      <c r="EC56">
        <v>60</v>
      </c>
      <c r="ED56">
        <v>45</v>
      </c>
      <c r="EE56">
        <v>47</v>
      </c>
      <c r="EF56">
        <v>89</v>
      </c>
      <c r="EG56">
        <v>73</v>
      </c>
      <c r="EH56">
        <v>73</v>
      </c>
      <c r="EI56">
        <v>103</v>
      </c>
      <c r="EJ56">
        <v>88</v>
      </c>
      <c r="EK56">
        <v>88</v>
      </c>
      <c r="EL56">
        <v>117</v>
      </c>
      <c r="EM56">
        <v>102</v>
      </c>
      <c r="EN56">
        <v>102</v>
      </c>
      <c r="EO56">
        <v>123</v>
      </c>
      <c r="EP56">
        <v>104</v>
      </c>
      <c r="EQ56">
        <v>103</v>
      </c>
      <c r="ER56">
        <v>97</v>
      </c>
      <c r="ES56">
        <v>86</v>
      </c>
      <c r="ET56">
        <v>82</v>
      </c>
      <c r="EU56">
        <v>58</v>
      </c>
      <c r="EV56">
        <v>54</v>
      </c>
      <c r="EW56">
        <v>66</v>
      </c>
      <c r="EX56">
        <v>121</v>
      </c>
      <c r="EY56">
        <v>120</v>
      </c>
      <c r="EZ56">
        <v>129</v>
      </c>
      <c r="FA56">
        <v>160</v>
      </c>
      <c r="FB56">
        <v>154</v>
      </c>
      <c r="FC56">
        <v>160</v>
      </c>
      <c r="FD56">
        <v>111</v>
      </c>
      <c r="FE56">
        <v>112</v>
      </c>
      <c r="FF56">
        <v>117</v>
      </c>
      <c r="FG56">
        <v>116</v>
      </c>
      <c r="FH56">
        <v>117</v>
      </c>
      <c r="FI56">
        <v>123</v>
      </c>
      <c r="FJ56">
        <v>120</v>
      </c>
      <c r="FK56">
        <v>120</v>
      </c>
      <c r="FL56">
        <v>129</v>
      </c>
      <c r="FM56">
        <v>116</v>
      </c>
      <c r="FN56">
        <v>116</v>
      </c>
      <c r="FO56">
        <v>126</v>
      </c>
      <c r="FP56">
        <v>112</v>
      </c>
      <c r="FQ56">
        <v>113</v>
      </c>
      <c r="FR56">
        <v>119</v>
      </c>
      <c r="FS56">
        <v>151</v>
      </c>
      <c r="FT56">
        <v>152</v>
      </c>
      <c r="FU56">
        <v>162</v>
      </c>
      <c r="FV56">
        <v>159</v>
      </c>
      <c r="FW56">
        <v>161</v>
      </c>
      <c r="FX56">
        <v>173</v>
      </c>
      <c r="FY56">
        <v>153</v>
      </c>
      <c r="FZ56">
        <v>155</v>
      </c>
      <c r="GA56">
        <v>170</v>
      </c>
      <c r="GB56">
        <v>139</v>
      </c>
      <c r="GC56">
        <v>141</v>
      </c>
      <c r="GD56">
        <v>158</v>
      </c>
      <c r="GE56">
        <v>123</v>
      </c>
      <c r="GF56">
        <v>125</v>
      </c>
      <c r="GG56">
        <v>138</v>
      </c>
      <c r="GH56">
        <v>106</v>
      </c>
      <c r="GI56">
        <v>109</v>
      </c>
      <c r="GJ56">
        <v>120</v>
      </c>
      <c r="GK56">
        <v>103</v>
      </c>
      <c r="GL56">
        <v>114</v>
      </c>
      <c r="GM56">
        <v>132</v>
      </c>
      <c r="GN56">
        <v>138</v>
      </c>
      <c r="GO56">
        <v>155</v>
      </c>
      <c r="GP56">
        <v>183</v>
      </c>
      <c r="GQ56">
        <v>157</v>
      </c>
      <c r="GR56">
        <v>166</v>
      </c>
      <c r="GS56">
        <v>185</v>
      </c>
      <c r="GT56">
        <v>159</v>
      </c>
      <c r="GU56">
        <v>163</v>
      </c>
      <c r="GV56">
        <v>174</v>
      </c>
      <c r="GW56">
        <v>171</v>
      </c>
      <c r="GX56">
        <v>174</v>
      </c>
      <c r="GY56">
        <v>190</v>
      </c>
      <c r="GZ56">
        <v>168</v>
      </c>
      <c r="HA56">
        <v>171</v>
      </c>
      <c r="HB56">
        <v>189</v>
      </c>
      <c r="HC56">
        <v>165</v>
      </c>
      <c r="HD56">
        <v>168</v>
      </c>
      <c r="HE56">
        <v>185</v>
      </c>
      <c r="HF56">
        <v>168</v>
      </c>
      <c r="HG56">
        <v>171</v>
      </c>
      <c r="HH56">
        <v>189</v>
      </c>
      <c r="HI56">
        <v>173</v>
      </c>
      <c r="HJ56">
        <v>175</v>
      </c>
      <c r="HK56">
        <v>194</v>
      </c>
      <c r="HL56">
        <v>171</v>
      </c>
      <c r="HM56">
        <v>174</v>
      </c>
      <c r="HN56">
        <v>193</v>
      </c>
    </row>
    <row r="57" spans="1:222" ht="4.5" customHeight="1">
      <c r="A57">
        <v>113</v>
      </c>
      <c r="B57">
        <v>108</v>
      </c>
      <c r="C57">
        <v>105</v>
      </c>
      <c r="D57">
        <v>116</v>
      </c>
      <c r="E57">
        <v>111</v>
      </c>
      <c r="F57">
        <v>108</v>
      </c>
      <c r="G57">
        <v>116</v>
      </c>
      <c r="H57">
        <v>111</v>
      </c>
      <c r="I57">
        <v>106</v>
      </c>
      <c r="J57">
        <v>110</v>
      </c>
      <c r="K57">
        <v>107</v>
      </c>
      <c r="L57">
        <v>101</v>
      </c>
      <c r="M57">
        <v>109</v>
      </c>
      <c r="N57">
        <v>108</v>
      </c>
      <c r="O57">
        <v>104</v>
      </c>
      <c r="P57">
        <v>96</v>
      </c>
      <c r="Q57">
        <v>94</v>
      </c>
      <c r="R57">
        <v>93</v>
      </c>
      <c r="S57">
        <v>109</v>
      </c>
      <c r="T57">
        <v>107</v>
      </c>
      <c r="U57">
        <v>105</v>
      </c>
      <c r="V57">
        <v>109</v>
      </c>
      <c r="W57">
        <v>113</v>
      </c>
      <c r="X57">
        <v>112</v>
      </c>
      <c r="Y57">
        <v>117</v>
      </c>
      <c r="Z57">
        <v>123</v>
      </c>
      <c r="AA57">
        <v>123</v>
      </c>
      <c r="AB57">
        <v>130</v>
      </c>
      <c r="AC57">
        <v>131</v>
      </c>
      <c r="AD57">
        <v>131</v>
      </c>
      <c r="AE57">
        <v>135</v>
      </c>
      <c r="AF57">
        <v>134</v>
      </c>
      <c r="AG57">
        <v>135</v>
      </c>
      <c r="AH57">
        <v>139</v>
      </c>
      <c r="AI57">
        <v>134</v>
      </c>
      <c r="AJ57">
        <v>139</v>
      </c>
      <c r="AK57">
        <v>150</v>
      </c>
      <c r="AL57">
        <v>148</v>
      </c>
      <c r="AM57">
        <v>151</v>
      </c>
      <c r="AN57">
        <v>103</v>
      </c>
      <c r="AO57">
        <v>102</v>
      </c>
      <c r="AP57">
        <v>101</v>
      </c>
      <c r="AQ57">
        <v>64</v>
      </c>
      <c r="AR57">
        <v>52</v>
      </c>
      <c r="AS57">
        <v>55</v>
      </c>
      <c r="AT57">
        <v>47</v>
      </c>
      <c r="AU57">
        <v>32</v>
      </c>
      <c r="AV57">
        <v>36</v>
      </c>
      <c r="AW57">
        <v>57</v>
      </c>
      <c r="AX57">
        <v>39</v>
      </c>
      <c r="AY57">
        <v>45</v>
      </c>
      <c r="AZ57">
        <v>76</v>
      </c>
      <c r="BA57">
        <v>52</v>
      </c>
      <c r="BB57">
        <v>59</v>
      </c>
      <c r="BC57">
        <v>87</v>
      </c>
      <c r="BD57">
        <v>58</v>
      </c>
      <c r="BE57">
        <v>63</v>
      </c>
      <c r="BF57">
        <v>109</v>
      </c>
      <c r="BG57">
        <v>73</v>
      </c>
      <c r="BH57">
        <v>74</v>
      </c>
      <c r="BI57">
        <v>138</v>
      </c>
      <c r="BJ57">
        <v>90</v>
      </c>
      <c r="BK57">
        <v>88</v>
      </c>
      <c r="BL57">
        <v>131</v>
      </c>
      <c r="BM57">
        <v>82</v>
      </c>
      <c r="BN57">
        <v>75</v>
      </c>
      <c r="BO57">
        <v>127</v>
      </c>
      <c r="BP57">
        <v>73</v>
      </c>
      <c r="BQ57">
        <v>70</v>
      </c>
      <c r="BR57">
        <v>103</v>
      </c>
      <c r="BS57">
        <v>55</v>
      </c>
      <c r="BT57">
        <v>56</v>
      </c>
      <c r="BU57">
        <v>93</v>
      </c>
      <c r="BV57">
        <v>49</v>
      </c>
      <c r="BW57">
        <v>47</v>
      </c>
      <c r="BX57">
        <v>110</v>
      </c>
      <c r="BY57">
        <v>59</v>
      </c>
      <c r="BZ57">
        <v>58</v>
      </c>
      <c r="CA57">
        <v>114</v>
      </c>
      <c r="CB57">
        <v>62</v>
      </c>
      <c r="CC57">
        <v>62</v>
      </c>
      <c r="CD57">
        <v>118</v>
      </c>
      <c r="CE57">
        <v>66</v>
      </c>
      <c r="CF57">
        <v>63</v>
      </c>
      <c r="CG57">
        <v>116</v>
      </c>
      <c r="CH57">
        <v>63</v>
      </c>
      <c r="CI57">
        <v>62</v>
      </c>
      <c r="CJ57">
        <v>114</v>
      </c>
      <c r="CK57">
        <v>62</v>
      </c>
      <c r="CL57">
        <v>62</v>
      </c>
      <c r="CM57">
        <v>118</v>
      </c>
      <c r="CN57">
        <v>69</v>
      </c>
      <c r="CO57">
        <v>68</v>
      </c>
      <c r="CP57">
        <v>122</v>
      </c>
      <c r="CQ57">
        <v>71</v>
      </c>
      <c r="CR57">
        <v>73</v>
      </c>
      <c r="CS57">
        <v>121</v>
      </c>
      <c r="CT57">
        <v>66</v>
      </c>
      <c r="CU57">
        <v>70</v>
      </c>
      <c r="CV57">
        <v>79</v>
      </c>
      <c r="CW57">
        <v>43</v>
      </c>
      <c r="CX57">
        <v>45</v>
      </c>
      <c r="CY57">
        <v>73</v>
      </c>
      <c r="CZ57">
        <v>36</v>
      </c>
      <c r="DA57">
        <v>43</v>
      </c>
      <c r="DB57">
        <v>75</v>
      </c>
      <c r="DC57">
        <v>33</v>
      </c>
      <c r="DD57">
        <v>41</v>
      </c>
      <c r="DE57">
        <v>72</v>
      </c>
      <c r="DF57">
        <v>35</v>
      </c>
      <c r="DG57">
        <v>35</v>
      </c>
      <c r="DH57">
        <v>58</v>
      </c>
      <c r="DI57">
        <v>30</v>
      </c>
      <c r="DJ57">
        <v>33</v>
      </c>
      <c r="DK57">
        <v>57</v>
      </c>
      <c r="DL57">
        <v>36</v>
      </c>
      <c r="DM57">
        <v>35</v>
      </c>
      <c r="DN57">
        <v>79</v>
      </c>
      <c r="DO57">
        <v>49</v>
      </c>
      <c r="DP57">
        <v>48</v>
      </c>
      <c r="DQ57">
        <v>89</v>
      </c>
      <c r="DR57">
        <v>62</v>
      </c>
      <c r="DS57">
        <v>61</v>
      </c>
      <c r="DT57">
        <v>62</v>
      </c>
      <c r="DU57">
        <v>45</v>
      </c>
      <c r="DV57">
        <v>43</v>
      </c>
      <c r="DW57">
        <v>71</v>
      </c>
      <c r="DX57">
        <v>55</v>
      </c>
      <c r="DY57">
        <v>56</v>
      </c>
      <c r="DZ57">
        <v>49</v>
      </c>
      <c r="EA57">
        <v>41</v>
      </c>
      <c r="EB57">
        <v>44</v>
      </c>
      <c r="EC57">
        <v>59</v>
      </c>
      <c r="ED57">
        <v>47</v>
      </c>
      <c r="EE57">
        <v>48</v>
      </c>
      <c r="EF57">
        <v>76</v>
      </c>
      <c r="EG57">
        <v>65</v>
      </c>
      <c r="EH57">
        <v>63</v>
      </c>
      <c r="EI57">
        <v>106</v>
      </c>
      <c r="EJ57">
        <v>93</v>
      </c>
      <c r="EK57">
        <v>91</v>
      </c>
      <c r="EL57">
        <v>117</v>
      </c>
      <c r="EM57">
        <v>97</v>
      </c>
      <c r="EN57">
        <v>98</v>
      </c>
      <c r="EO57">
        <v>100</v>
      </c>
      <c r="EP57">
        <v>81</v>
      </c>
      <c r="EQ57">
        <v>80</v>
      </c>
      <c r="ER57">
        <v>68</v>
      </c>
      <c r="ES57">
        <v>62</v>
      </c>
      <c r="ET57">
        <v>67</v>
      </c>
      <c r="EU57">
        <v>99</v>
      </c>
      <c r="EV57">
        <v>104</v>
      </c>
      <c r="EW57">
        <v>121</v>
      </c>
      <c r="EX57">
        <v>154</v>
      </c>
      <c r="EY57">
        <v>152</v>
      </c>
      <c r="EZ57">
        <v>163</v>
      </c>
      <c r="FA57">
        <v>173</v>
      </c>
      <c r="FB57">
        <v>167</v>
      </c>
      <c r="FC57">
        <v>171</v>
      </c>
      <c r="FD57">
        <v>116</v>
      </c>
      <c r="FE57">
        <v>116</v>
      </c>
      <c r="FF57">
        <v>128</v>
      </c>
      <c r="FG57">
        <v>114</v>
      </c>
      <c r="FH57">
        <v>114</v>
      </c>
      <c r="FI57">
        <v>124</v>
      </c>
      <c r="FJ57">
        <v>118</v>
      </c>
      <c r="FK57">
        <v>118</v>
      </c>
      <c r="FL57">
        <v>127</v>
      </c>
      <c r="FM57">
        <v>117</v>
      </c>
      <c r="FN57">
        <v>117</v>
      </c>
      <c r="FO57">
        <v>127</v>
      </c>
      <c r="FP57">
        <v>105</v>
      </c>
      <c r="FQ57">
        <v>106</v>
      </c>
      <c r="FR57">
        <v>112</v>
      </c>
      <c r="FS57">
        <v>143</v>
      </c>
      <c r="FT57">
        <v>144</v>
      </c>
      <c r="FU57">
        <v>156</v>
      </c>
      <c r="FV57">
        <v>162</v>
      </c>
      <c r="FW57">
        <v>164</v>
      </c>
      <c r="FX57">
        <v>179</v>
      </c>
      <c r="FY57">
        <v>147</v>
      </c>
      <c r="FZ57">
        <v>148</v>
      </c>
      <c r="GA57">
        <v>167</v>
      </c>
      <c r="GB57">
        <v>131</v>
      </c>
      <c r="GC57">
        <v>132</v>
      </c>
      <c r="GD57">
        <v>152</v>
      </c>
      <c r="GE57">
        <v>112</v>
      </c>
      <c r="GF57">
        <v>113</v>
      </c>
      <c r="GG57">
        <v>130</v>
      </c>
      <c r="GH57">
        <v>97</v>
      </c>
      <c r="GI57">
        <v>100</v>
      </c>
      <c r="GJ57">
        <v>114</v>
      </c>
      <c r="GK57">
        <v>102</v>
      </c>
      <c r="GL57">
        <v>118</v>
      </c>
      <c r="GM57">
        <v>138</v>
      </c>
      <c r="GN57">
        <v>152</v>
      </c>
      <c r="GO57">
        <v>172</v>
      </c>
      <c r="GP57">
        <v>197</v>
      </c>
      <c r="GQ57">
        <v>157</v>
      </c>
      <c r="GR57">
        <v>161</v>
      </c>
      <c r="GS57">
        <v>178</v>
      </c>
      <c r="GT57">
        <v>163</v>
      </c>
      <c r="GU57">
        <v>167</v>
      </c>
      <c r="GV57">
        <v>176</v>
      </c>
      <c r="GW57">
        <v>169</v>
      </c>
      <c r="GX57">
        <v>172</v>
      </c>
      <c r="GY57">
        <v>187</v>
      </c>
      <c r="GZ57">
        <v>172</v>
      </c>
      <c r="HA57">
        <v>175</v>
      </c>
      <c r="HB57">
        <v>192</v>
      </c>
      <c r="HC57">
        <v>171</v>
      </c>
      <c r="HD57">
        <v>174</v>
      </c>
      <c r="HE57">
        <v>191</v>
      </c>
      <c r="HF57">
        <v>166</v>
      </c>
      <c r="HG57">
        <v>169</v>
      </c>
      <c r="HH57">
        <v>186</v>
      </c>
      <c r="HI57">
        <v>173</v>
      </c>
      <c r="HJ57">
        <v>176</v>
      </c>
      <c r="HK57">
        <v>192</v>
      </c>
      <c r="HL57">
        <v>169</v>
      </c>
      <c r="HM57">
        <v>172</v>
      </c>
      <c r="HN57">
        <v>188</v>
      </c>
    </row>
    <row r="58" spans="1:222" ht="4.5" customHeight="1">
      <c r="A58">
        <v>134</v>
      </c>
      <c r="B58">
        <v>136</v>
      </c>
      <c r="C58">
        <v>135</v>
      </c>
      <c r="D58">
        <v>134</v>
      </c>
      <c r="E58">
        <v>133</v>
      </c>
      <c r="F58">
        <v>133</v>
      </c>
      <c r="G58">
        <v>133</v>
      </c>
      <c r="H58">
        <v>131</v>
      </c>
      <c r="I58">
        <v>128</v>
      </c>
      <c r="J58">
        <v>129</v>
      </c>
      <c r="K58">
        <v>128</v>
      </c>
      <c r="L58">
        <v>126</v>
      </c>
      <c r="M58">
        <v>128</v>
      </c>
      <c r="N58">
        <v>128</v>
      </c>
      <c r="O58">
        <v>125</v>
      </c>
      <c r="P58">
        <v>107</v>
      </c>
      <c r="Q58">
        <v>107</v>
      </c>
      <c r="R58">
        <v>105</v>
      </c>
      <c r="S58">
        <v>101</v>
      </c>
      <c r="T58">
        <v>96</v>
      </c>
      <c r="U58">
        <v>89</v>
      </c>
      <c r="V58">
        <v>93</v>
      </c>
      <c r="W58">
        <v>96</v>
      </c>
      <c r="X58">
        <v>84</v>
      </c>
      <c r="Y58">
        <v>91</v>
      </c>
      <c r="Z58">
        <v>100</v>
      </c>
      <c r="AA58">
        <v>86</v>
      </c>
      <c r="AB58">
        <v>86</v>
      </c>
      <c r="AC58">
        <v>90</v>
      </c>
      <c r="AD58">
        <v>80</v>
      </c>
      <c r="AE58">
        <v>104</v>
      </c>
      <c r="AF58">
        <v>104</v>
      </c>
      <c r="AG58">
        <v>100</v>
      </c>
      <c r="AH58">
        <v>108</v>
      </c>
      <c r="AI58">
        <v>105</v>
      </c>
      <c r="AJ58">
        <v>103</v>
      </c>
      <c r="AK58">
        <v>99</v>
      </c>
      <c r="AL58">
        <v>96</v>
      </c>
      <c r="AM58">
        <v>93</v>
      </c>
      <c r="AN58">
        <v>94</v>
      </c>
      <c r="AO58">
        <v>93</v>
      </c>
      <c r="AP58">
        <v>88</v>
      </c>
      <c r="AQ58">
        <v>86</v>
      </c>
      <c r="AR58">
        <v>77</v>
      </c>
      <c r="AS58">
        <v>77</v>
      </c>
      <c r="AT58">
        <v>63</v>
      </c>
      <c r="AU58">
        <v>44</v>
      </c>
      <c r="AV58">
        <v>45</v>
      </c>
      <c r="AW58">
        <v>56</v>
      </c>
      <c r="AX58">
        <v>34</v>
      </c>
      <c r="AY58">
        <v>37</v>
      </c>
      <c r="AZ58">
        <v>59</v>
      </c>
      <c r="BA58">
        <v>31</v>
      </c>
      <c r="BB58">
        <v>34</v>
      </c>
      <c r="BC58">
        <v>82</v>
      </c>
      <c r="BD58">
        <v>47</v>
      </c>
      <c r="BE58">
        <v>51</v>
      </c>
      <c r="BF58">
        <v>114</v>
      </c>
      <c r="BG58">
        <v>77</v>
      </c>
      <c r="BH58">
        <v>82</v>
      </c>
      <c r="BI58">
        <v>134</v>
      </c>
      <c r="BJ58">
        <v>90</v>
      </c>
      <c r="BK58">
        <v>92</v>
      </c>
      <c r="BL58">
        <v>133</v>
      </c>
      <c r="BM58">
        <v>85</v>
      </c>
      <c r="BN58">
        <v>84</v>
      </c>
      <c r="BO58">
        <v>132</v>
      </c>
      <c r="BP58">
        <v>82</v>
      </c>
      <c r="BQ58">
        <v>81</v>
      </c>
      <c r="BR58">
        <v>132</v>
      </c>
      <c r="BS58">
        <v>77</v>
      </c>
      <c r="BT58">
        <v>73</v>
      </c>
      <c r="BU58">
        <v>126</v>
      </c>
      <c r="BV58">
        <v>70</v>
      </c>
      <c r="BW58">
        <v>66</v>
      </c>
      <c r="BX58">
        <v>128</v>
      </c>
      <c r="BY58">
        <v>71</v>
      </c>
      <c r="BZ58">
        <v>69</v>
      </c>
      <c r="CA58">
        <v>129</v>
      </c>
      <c r="CB58">
        <v>69</v>
      </c>
      <c r="CC58">
        <v>70</v>
      </c>
      <c r="CD58">
        <v>126</v>
      </c>
      <c r="CE58">
        <v>73</v>
      </c>
      <c r="CF58">
        <v>71</v>
      </c>
      <c r="CG58">
        <v>126</v>
      </c>
      <c r="CH58">
        <v>76</v>
      </c>
      <c r="CI58">
        <v>76</v>
      </c>
      <c r="CJ58">
        <v>127</v>
      </c>
      <c r="CK58">
        <v>77</v>
      </c>
      <c r="CL58">
        <v>82</v>
      </c>
      <c r="CM58">
        <v>129</v>
      </c>
      <c r="CN58">
        <v>78</v>
      </c>
      <c r="CO58">
        <v>85</v>
      </c>
      <c r="CP58">
        <v>122</v>
      </c>
      <c r="CQ58">
        <v>75</v>
      </c>
      <c r="CR58">
        <v>76</v>
      </c>
      <c r="CS58">
        <v>143</v>
      </c>
      <c r="CT58">
        <v>103</v>
      </c>
      <c r="CU58">
        <v>98</v>
      </c>
      <c r="CV58">
        <v>60</v>
      </c>
      <c r="CW58">
        <v>35</v>
      </c>
      <c r="CX58">
        <v>30</v>
      </c>
      <c r="CY58">
        <v>65</v>
      </c>
      <c r="CZ58">
        <v>28</v>
      </c>
      <c r="DA58">
        <v>36</v>
      </c>
      <c r="DB58">
        <v>82</v>
      </c>
      <c r="DC58">
        <v>36</v>
      </c>
      <c r="DD58">
        <v>45</v>
      </c>
      <c r="DE58">
        <v>82</v>
      </c>
      <c r="DF58">
        <v>40</v>
      </c>
      <c r="DG58">
        <v>39</v>
      </c>
      <c r="DH58">
        <v>66</v>
      </c>
      <c r="DI58">
        <v>35</v>
      </c>
      <c r="DJ58">
        <v>36</v>
      </c>
      <c r="DK58">
        <v>69</v>
      </c>
      <c r="DL58">
        <v>39</v>
      </c>
      <c r="DM58">
        <v>35</v>
      </c>
      <c r="DN58">
        <v>101</v>
      </c>
      <c r="DO58">
        <v>67</v>
      </c>
      <c r="DP58">
        <v>61</v>
      </c>
      <c r="DQ58">
        <v>70</v>
      </c>
      <c r="DR58">
        <v>50</v>
      </c>
      <c r="DS58">
        <v>50</v>
      </c>
      <c r="DT58">
        <v>55</v>
      </c>
      <c r="DU58">
        <v>41</v>
      </c>
      <c r="DV58">
        <v>41</v>
      </c>
      <c r="DW58">
        <v>53</v>
      </c>
      <c r="DX58">
        <v>42</v>
      </c>
      <c r="DY58">
        <v>43</v>
      </c>
      <c r="DZ58">
        <v>54</v>
      </c>
      <c r="EA58">
        <v>46</v>
      </c>
      <c r="EB58">
        <v>52</v>
      </c>
      <c r="EC58">
        <v>49</v>
      </c>
      <c r="ED58">
        <v>42</v>
      </c>
      <c r="EE58">
        <v>41</v>
      </c>
      <c r="EF58">
        <v>83</v>
      </c>
      <c r="EG58">
        <v>68</v>
      </c>
      <c r="EH58">
        <v>67</v>
      </c>
      <c r="EI58">
        <v>113</v>
      </c>
      <c r="EJ58">
        <v>94</v>
      </c>
      <c r="EK58">
        <v>94</v>
      </c>
      <c r="EL58">
        <v>109</v>
      </c>
      <c r="EM58">
        <v>88</v>
      </c>
      <c r="EN58">
        <v>88</v>
      </c>
      <c r="EO58">
        <v>66</v>
      </c>
      <c r="EP58">
        <v>52</v>
      </c>
      <c r="EQ58">
        <v>55</v>
      </c>
      <c r="ER58">
        <v>83</v>
      </c>
      <c r="ES58">
        <v>83</v>
      </c>
      <c r="ET58">
        <v>100</v>
      </c>
      <c r="EU58">
        <v>134</v>
      </c>
      <c r="EV58">
        <v>135</v>
      </c>
      <c r="EW58">
        <v>154</v>
      </c>
      <c r="EX58">
        <v>203</v>
      </c>
      <c r="EY58">
        <v>199</v>
      </c>
      <c r="EZ58">
        <v>197</v>
      </c>
      <c r="FA58">
        <v>171</v>
      </c>
      <c r="FB58">
        <v>166</v>
      </c>
      <c r="FC58">
        <v>169</v>
      </c>
      <c r="FD58">
        <v>114</v>
      </c>
      <c r="FE58">
        <v>112</v>
      </c>
      <c r="FF58">
        <v>131</v>
      </c>
      <c r="FG58">
        <v>125</v>
      </c>
      <c r="FH58">
        <v>124</v>
      </c>
      <c r="FI58">
        <v>142</v>
      </c>
      <c r="FJ58">
        <v>115</v>
      </c>
      <c r="FK58">
        <v>115</v>
      </c>
      <c r="FL58">
        <v>124</v>
      </c>
      <c r="FM58">
        <v>114</v>
      </c>
      <c r="FN58">
        <v>114</v>
      </c>
      <c r="FO58">
        <v>122</v>
      </c>
      <c r="FP58">
        <v>110</v>
      </c>
      <c r="FQ58">
        <v>110</v>
      </c>
      <c r="FR58">
        <v>117</v>
      </c>
      <c r="FS58">
        <v>147</v>
      </c>
      <c r="FT58">
        <v>148</v>
      </c>
      <c r="FU58">
        <v>160</v>
      </c>
      <c r="FV58">
        <v>164</v>
      </c>
      <c r="FW58">
        <v>169</v>
      </c>
      <c r="FX58">
        <v>186</v>
      </c>
      <c r="FY58">
        <v>151</v>
      </c>
      <c r="FZ58">
        <v>156</v>
      </c>
      <c r="GA58">
        <v>176</v>
      </c>
      <c r="GB58">
        <v>129</v>
      </c>
      <c r="GC58">
        <v>134</v>
      </c>
      <c r="GD58">
        <v>155</v>
      </c>
      <c r="GE58">
        <v>116</v>
      </c>
      <c r="GF58">
        <v>120</v>
      </c>
      <c r="GG58">
        <v>140</v>
      </c>
      <c r="GH58">
        <v>94</v>
      </c>
      <c r="GI58">
        <v>98</v>
      </c>
      <c r="GJ58">
        <v>116</v>
      </c>
      <c r="GK58">
        <v>121</v>
      </c>
      <c r="GL58">
        <v>137</v>
      </c>
      <c r="GM58">
        <v>162</v>
      </c>
      <c r="GN58">
        <v>167</v>
      </c>
      <c r="GO58">
        <v>183</v>
      </c>
      <c r="GP58">
        <v>214</v>
      </c>
      <c r="GQ58">
        <v>157</v>
      </c>
      <c r="GR58">
        <v>159</v>
      </c>
      <c r="GS58">
        <v>179</v>
      </c>
      <c r="GT58">
        <v>162</v>
      </c>
      <c r="GU58">
        <v>164</v>
      </c>
      <c r="GV58">
        <v>181</v>
      </c>
      <c r="GW58">
        <v>164</v>
      </c>
      <c r="GX58">
        <v>168</v>
      </c>
      <c r="GY58">
        <v>189</v>
      </c>
      <c r="GZ58">
        <v>168</v>
      </c>
      <c r="HA58">
        <v>171</v>
      </c>
      <c r="HB58">
        <v>191</v>
      </c>
      <c r="HC58">
        <v>170</v>
      </c>
      <c r="HD58">
        <v>173</v>
      </c>
      <c r="HE58">
        <v>192</v>
      </c>
      <c r="HF58">
        <v>167</v>
      </c>
      <c r="HG58">
        <v>170</v>
      </c>
      <c r="HH58">
        <v>188</v>
      </c>
      <c r="HI58">
        <v>169</v>
      </c>
      <c r="HJ58">
        <v>172</v>
      </c>
      <c r="HK58">
        <v>189</v>
      </c>
      <c r="HL58">
        <v>167</v>
      </c>
      <c r="HM58">
        <v>170</v>
      </c>
      <c r="HN58">
        <v>187</v>
      </c>
    </row>
    <row r="59" spans="1:222" ht="4.5" customHeight="1">
      <c r="A59">
        <v>126</v>
      </c>
      <c r="B59">
        <v>128</v>
      </c>
      <c r="C59">
        <v>118</v>
      </c>
      <c r="D59">
        <v>126</v>
      </c>
      <c r="E59">
        <v>126</v>
      </c>
      <c r="F59">
        <v>121</v>
      </c>
      <c r="G59">
        <v>126</v>
      </c>
      <c r="H59">
        <v>126</v>
      </c>
      <c r="I59">
        <v>120</v>
      </c>
      <c r="J59">
        <v>132</v>
      </c>
      <c r="K59">
        <v>134</v>
      </c>
      <c r="L59">
        <v>127</v>
      </c>
      <c r="M59">
        <v>131</v>
      </c>
      <c r="N59">
        <v>132</v>
      </c>
      <c r="O59">
        <v>130</v>
      </c>
      <c r="P59">
        <v>137</v>
      </c>
      <c r="Q59">
        <v>138</v>
      </c>
      <c r="R59">
        <v>143</v>
      </c>
      <c r="S59">
        <v>119</v>
      </c>
      <c r="T59">
        <v>120</v>
      </c>
      <c r="U59">
        <v>129</v>
      </c>
      <c r="V59">
        <v>91</v>
      </c>
      <c r="W59">
        <v>98</v>
      </c>
      <c r="X59">
        <v>97</v>
      </c>
      <c r="Y59">
        <v>98</v>
      </c>
      <c r="Z59">
        <v>109</v>
      </c>
      <c r="AA59">
        <v>99</v>
      </c>
      <c r="AB59">
        <v>125</v>
      </c>
      <c r="AC59">
        <v>130</v>
      </c>
      <c r="AD59">
        <v>123</v>
      </c>
      <c r="AE59">
        <v>133</v>
      </c>
      <c r="AF59">
        <v>133</v>
      </c>
      <c r="AG59">
        <v>133</v>
      </c>
      <c r="AH59">
        <v>136</v>
      </c>
      <c r="AI59">
        <v>136</v>
      </c>
      <c r="AJ59">
        <v>135</v>
      </c>
      <c r="AK59">
        <v>131</v>
      </c>
      <c r="AL59">
        <v>131</v>
      </c>
      <c r="AM59">
        <v>128</v>
      </c>
      <c r="AN59">
        <v>118</v>
      </c>
      <c r="AO59">
        <v>117</v>
      </c>
      <c r="AP59">
        <v>115</v>
      </c>
      <c r="AQ59">
        <v>117</v>
      </c>
      <c r="AR59">
        <v>116</v>
      </c>
      <c r="AS59">
        <v>116</v>
      </c>
      <c r="AT59">
        <v>95</v>
      </c>
      <c r="AU59">
        <v>83</v>
      </c>
      <c r="AV59">
        <v>83</v>
      </c>
      <c r="AW59">
        <v>67</v>
      </c>
      <c r="AX59">
        <v>46</v>
      </c>
      <c r="AY59">
        <v>49</v>
      </c>
      <c r="AZ59">
        <v>80</v>
      </c>
      <c r="BA59">
        <v>47</v>
      </c>
      <c r="BB59">
        <v>50</v>
      </c>
      <c r="BC59">
        <v>92</v>
      </c>
      <c r="BD59">
        <v>51</v>
      </c>
      <c r="BE59">
        <v>54</v>
      </c>
      <c r="BF59">
        <v>75</v>
      </c>
      <c r="BG59">
        <v>34</v>
      </c>
      <c r="BH59">
        <v>45</v>
      </c>
      <c r="BI59">
        <v>66</v>
      </c>
      <c r="BJ59">
        <v>31</v>
      </c>
      <c r="BK59">
        <v>40</v>
      </c>
      <c r="BL59">
        <v>64</v>
      </c>
      <c r="BM59">
        <v>39</v>
      </c>
      <c r="BN59">
        <v>43</v>
      </c>
      <c r="BO59">
        <v>105</v>
      </c>
      <c r="BP59">
        <v>71</v>
      </c>
      <c r="BQ59">
        <v>70</v>
      </c>
      <c r="BR59">
        <v>152</v>
      </c>
      <c r="BS59">
        <v>102</v>
      </c>
      <c r="BT59">
        <v>98</v>
      </c>
      <c r="BU59">
        <v>144</v>
      </c>
      <c r="BV59">
        <v>86</v>
      </c>
      <c r="BW59">
        <v>90</v>
      </c>
      <c r="BX59">
        <v>122</v>
      </c>
      <c r="BY59">
        <v>68</v>
      </c>
      <c r="BZ59">
        <v>77</v>
      </c>
      <c r="CA59">
        <v>104</v>
      </c>
      <c r="CB59">
        <v>56</v>
      </c>
      <c r="CC59">
        <v>66</v>
      </c>
      <c r="CD59">
        <v>80</v>
      </c>
      <c r="CE59">
        <v>40</v>
      </c>
      <c r="CF59">
        <v>52</v>
      </c>
      <c r="CG59">
        <v>72</v>
      </c>
      <c r="CH59">
        <v>30</v>
      </c>
      <c r="CI59">
        <v>44</v>
      </c>
      <c r="CJ59">
        <v>69</v>
      </c>
      <c r="CK59">
        <v>24</v>
      </c>
      <c r="CL59">
        <v>39</v>
      </c>
      <c r="CM59">
        <v>66</v>
      </c>
      <c r="CN59">
        <v>24</v>
      </c>
      <c r="CO59">
        <v>34</v>
      </c>
      <c r="CP59">
        <v>59</v>
      </c>
      <c r="CQ59">
        <v>25</v>
      </c>
      <c r="CR59">
        <v>30</v>
      </c>
      <c r="CS59">
        <v>63</v>
      </c>
      <c r="CT59">
        <v>35</v>
      </c>
      <c r="CU59">
        <v>35</v>
      </c>
      <c r="CV59">
        <v>66</v>
      </c>
      <c r="CW59">
        <v>31</v>
      </c>
      <c r="CX59">
        <v>34</v>
      </c>
      <c r="CY59">
        <v>85</v>
      </c>
      <c r="CZ59">
        <v>34</v>
      </c>
      <c r="DA59">
        <v>45</v>
      </c>
      <c r="DB59">
        <v>103</v>
      </c>
      <c r="DC59">
        <v>48</v>
      </c>
      <c r="DD59">
        <v>54</v>
      </c>
      <c r="DE59">
        <v>96</v>
      </c>
      <c r="DF59">
        <v>45</v>
      </c>
      <c r="DG59">
        <v>44</v>
      </c>
      <c r="DH59">
        <v>79</v>
      </c>
      <c r="DI59">
        <v>43</v>
      </c>
      <c r="DJ59">
        <v>44</v>
      </c>
      <c r="DK59">
        <v>80</v>
      </c>
      <c r="DL59">
        <v>46</v>
      </c>
      <c r="DM59">
        <v>41</v>
      </c>
      <c r="DN59">
        <v>103</v>
      </c>
      <c r="DO59">
        <v>75</v>
      </c>
      <c r="DP59">
        <v>69</v>
      </c>
      <c r="DQ59">
        <v>49</v>
      </c>
      <c r="DR59">
        <v>34</v>
      </c>
      <c r="DS59">
        <v>37</v>
      </c>
      <c r="DT59">
        <v>48</v>
      </c>
      <c r="DU59">
        <v>37</v>
      </c>
      <c r="DV59">
        <v>40</v>
      </c>
      <c r="DW59">
        <v>51</v>
      </c>
      <c r="DX59">
        <v>44</v>
      </c>
      <c r="DY59">
        <v>46</v>
      </c>
      <c r="DZ59">
        <v>51</v>
      </c>
      <c r="EA59">
        <v>50</v>
      </c>
      <c r="EB59">
        <v>55</v>
      </c>
      <c r="EC59">
        <v>43</v>
      </c>
      <c r="ED59">
        <v>39</v>
      </c>
      <c r="EE59">
        <v>38</v>
      </c>
      <c r="EF59">
        <v>96</v>
      </c>
      <c r="EG59">
        <v>74</v>
      </c>
      <c r="EH59">
        <v>75</v>
      </c>
      <c r="EI59">
        <v>113</v>
      </c>
      <c r="EJ59">
        <v>88</v>
      </c>
      <c r="EK59">
        <v>91</v>
      </c>
      <c r="EL59">
        <v>69</v>
      </c>
      <c r="EM59">
        <v>54</v>
      </c>
      <c r="EN59">
        <v>55</v>
      </c>
      <c r="EO59">
        <v>42</v>
      </c>
      <c r="EP59">
        <v>41</v>
      </c>
      <c r="EQ59">
        <v>48</v>
      </c>
      <c r="ER59">
        <v>104</v>
      </c>
      <c r="ES59">
        <v>112</v>
      </c>
      <c r="ET59">
        <v>132</v>
      </c>
      <c r="EU59">
        <v>173</v>
      </c>
      <c r="EV59">
        <v>172</v>
      </c>
      <c r="EW59">
        <v>167</v>
      </c>
      <c r="EX59">
        <v>217</v>
      </c>
      <c r="EY59">
        <v>214</v>
      </c>
      <c r="EZ59">
        <v>208</v>
      </c>
      <c r="FA59">
        <v>134</v>
      </c>
      <c r="FB59">
        <v>131</v>
      </c>
      <c r="FC59">
        <v>140</v>
      </c>
      <c r="FD59">
        <v>105</v>
      </c>
      <c r="FE59">
        <v>103</v>
      </c>
      <c r="FF59">
        <v>126</v>
      </c>
      <c r="FG59">
        <v>122</v>
      </c>
      <c r="FH59">
        <v>119</v>
      </c>
      <c r="FI59">
        <v>150</v>
      </c>
      <c r="FJ59">
        <v>122</v>
      </c>
      <c r="FK59">
        <v>120</v>
      </c>
      <c r="FL59">
        <v>142</v>
      </c>
      <c r="FM59">
        <v>111</v>
      </c>
      <c r="FN59">
        <v>111</v>
      </c>
      <c r="FO59">
        <v>121</v>
      </c>
      <c r="FP59">
        <v>118</v>
      </c>
      <c r="FQ59">
        <v>118</v>
      </c>
      <c r="FR59">
        <v>128</v>
      </c>
      <c r="FS59">
        <v>152</v>
      </c>
      <c r="FT59">
        <v>153</v>
      </c>
      <c r="FU59">
        <v>165</v>
      </c>
      <c r="FV59">
        <v>158</v>
      </c>
      <c r="FW59">
        <v>163</v>
      </c>
      <c r="FX59">
        <v>178</v>
      </c>
      <c r="FY59">
        <v>142</v>
      </c>
      <c r="FZ59">
        <v>147</v>
      </c>
      <c r="GA59">
        <v>166</v>
      </c>
      <c r="GB59">
        <v>131</v>
      </c>
      <c r="GC59">
        <v>137</v>
      </c>
      <c r="GD59">
        <v>156</v>
      </c>
      <c r="GE59">
        <v>122</v>
      </c>
      <c r="GF59">
        <v>127</v>
      </c>
      <c r="GG59">
        <v>143</v>
      </c>
      <c r="GH59">
        <v>109</v>
      </c>
      <c r="GI59">
        <v>112</v>
      </c>
      <c r="GJ59">
        <v>127</v>
      </c>
      <c r="GK59">
        <v>105</v>
      </c>
      <c r="GL59">
        <v>115</v>
      </c>
      <c r="GM59">
        <v>136</v>
      </c>
      <c r="GN59">
        <v>122</v>
      </c>
      <c r="GO59">
        <v>133</v>
      </c>
      <c r="GP59">
        <v>157</v>
      </c>
      <c r="GQ59">
        <v>159</v>
      </c>
      <c r="GR59">
        <v>163</v>
      </c>
      <c r="GS59">
        <v>181</v>
      </c>
      <c r="GT59">
        <v>166</v>
      </c>
      <c r="GU59">
        <v>168</v>
      </c>
      <c r="GV59">
        <v>186</v>
      </c>
      <c r="GW59">
        <v>166</v>
      </c>
      <c r="GX59">
        <v>171</v>
      </c>
      <c r="GY59">
        <v>191</v>
      </c>
      <c r="GZ59">
        <v>170</v>
      </c>
      <c r="HA59">
        <v>172</v>
      </c>
      <c r="HB59">
        <v>194</v>
      </c>
      <c r="HC59">
        <v>168</v>
      </c>
      <c r="HD59">
        <v>170</v>
      </c>
      <c r="HE59">
        <v>191</v>
      </c>
      <c r="HF59">
        <v>170</v>
      </c>
      <c r="HG59">
        <v>172</v>
      </c>
      <c r="HH59">
        <v>193</v>
      </c>
      <c r="HI59">
        <v>164</v>
      </c>
      <c r="HJ59">
        <v>167</v>
      </c>
      <c r="HK59">
        <v>186</v>
      </c>
      <c r="HL59">
        <v>162</v>
      </c>
      <c r="HM59">
        <v>165</v>
      </c>
      <c r="HN59">
        <v>184</v>
      </c>
    </row>
    <row r="60" spans="1:222" ht="4.5" customHeight="1">
      <c r="A60">
        <v>182</v>
      </c>
      <c r="B60">
        <v>180</v>
      </c>
      <c r="C60">
        <v>178</v>
      </c>
      <c r="D60">
        <v>187</v>
      </c>
      <c r="E60">
        <v>190</v>
      </c>
      <c r="F60">
        <v>189</v>
      </c>
      <c r="G60">
        <v>179</v>
      </c>
      <c r="H60">
        <v>181</v>
      </c>
      <c r="I60">
        <v>181</v>
      </c>
      <c r="J60">
        <v>175</v>
      </c>
      <c r="K60">
        <v>179</v>
      </c>
      <c r="L60">
        <v>177</v>
      </c>
      <c r="M60">
        <v>169</v>
      </c>
      <c r="N60">
        <v>174</v>
      </c>
      <c r="O60">
        <v>172</v>
      </c>
      <c r="P60">
        <v>159</v>
      </c>
      <c r="Q60">
        <v>163</v>
      </c>
      <c r="R60">
        <v>162</v>
      </c>
      <c r="S60">
        <v>134</v>
      </c>
      <c r="T60">
        <v>142</v>
      </c>
      <c r="U60">
        <v>136</v>
      </c>
      <c r="V60">
        <v>116</v>
      </c>
      <c r="W60">
        <v>123</v>
      </c>
      <c r="X60">
        <v>119</v>
      </c>
      <c r="Y60">
        <v>138</v>
      </c>
      <c r="Z60">
        <v>144</v>
      </c>
      <c r="AA60">
        <v>142</v>
      </c>
      <c r="AB60">
        <v>154</v>
      </c>
      <c r="AC60">
        <v>157</v>
      </c>
      <c r="AD60">
        <v>158</v>
      </c>
      <c r="AE60">
        <v>153</v>
      </c>
      <c r="AF60">
        <v>154</v>
      </c>
      <c r="AG60">
        <v>154</v>
      </c>
      <c r="AH60">
        <v>148</v>
      </c>
      <c r="AI60">
        <v>150</v>
      </c>
      <c r="AJ60">
        <v>149</v>
      </c>
      <c r="AK60">
        <v>145</v>
      </c>
      <c r="AL60">
        <v>147</v>
      </c>
      <c r="AM60">
        <v>146</v>
      </c>
      <c r="AN60">
        <v>142</v>
      </c>
      <c r="AO60">
        <v>144</v>
      </c>
      <c r="AP60">
        <v>144</v>
      </c>
      <c r="AQ60">
        <v>140</v>
      </c>
      <c r="AR60">
        <v>143</v>
      </c>
      <c r="AS60">
        <v>145</v>
      </c>
      <c r="AT60">
        <v>126</v>
      </c>
      <c r="AU60">
        <v>125</v>
      </c>
      <c r="AV60">
        <v>124</v>
      </c>
      <c r="AW60">
        <v>100</v>
      </c>
      <c r="AX60">
        <v>90</v>
      </c>
      <c r="AY60">
        <v>90</v>
      </c>
      <c r="AZ60">
        <v>86</v>
      </c>
      <c r="BA60">
        <v>58</v>
      </c>
      <c r="BB60">
        <v>56</v>
      </c>
      <c r="BC60">
        <v>113</v>
      </c>
      <c r="BD60">
        <v>77</v>
      </c>
      <c r="BE60">
        <v>75</v>
      </c>
      <c r="BF60">
        <v>108</v>
      </c>
      <c r="BG60">
        <v>70</v>
      </c>
      <c r="BH60">
        <v>76</v>
      </c>
      <c r="BI60">
        <v>77</v>
      </c>
      <c r="BJ60">
        <v>38</v>
      </c>
      <c r="BK60">
        <v>49</v>
      </c>
      <c r="BL60">
        <v>26</v>
      </c>
      <c r="BM60">
        <v>10</v>
      </c>
      <c r="BN60">
        <v>16</v>
      </c>
      <c r="BO60">
        <v>59</v>
      </c>
      <c r="BP60">
        <v>39</v>
      </c>
      <c r="BQ60">
        <v>36</v>
      </c>
      <c r="BR60">
        <v>152</v>
      </c>
      <c r="BS60">
        <v>114</v>
      </c>
      <c r="BT60">
        <v>109</v>
      </c>
      <c r="BU60">
        <v>107</v>
      </c>
      <c r="BV60">
        <v>62</v>
      </c>
      <c r="BW60">
        <v>67</v>
      </c>
      <c r="BX60">
        <v>86</v>
      </c>
      <c r="BY60">
        <v>33</v>
      </c>
      <c r="BZ60">
        <v>47</v>
      </c>
      <c r="CA60">
        <v>75</v>
      </c>
      <c r="CB60">
        <v>27</v>
      </c>
      <c r="CC60">
        <v>43</v>
      </c>
      <c r="CD60">
        <v>73</v>
      </c>
      <c r="CE60">
        <v>23</v>
      </c>
      <c r="CF60">
        <v>42</v>
      </c>
      <c r="CG60">
        <v>77</v>
      </c>
      <c r="CH60">
        <v>29</v>
      </c>
      <c r="CI60">
        <v>43</v>
      </c>
      <c r="CJ60">
        <v>77</v>
      </c>
      <c r="CK60">
        <v>31</v>
      </c>
      <c r="CL60">
        <v>40</v>
      </c>
      <c r="CM60">
        <v>72</v>
      </c>
      <c r="CN60">
        <v>32</v>
      </c>
      <c r="CO60">
        <v>38</v>
      </c>
      <c r="CP60">
        <v>64</v>
      </c>
      <c r="CQ60">
        <v>29</v>
      </c>
      <c r="CR60">
        <v>38</v>
      </c>
      <c r="CS60">
        <v>53</v>
      </c>
      <c r="CT60">
        <v>17</v>
      </c>
      <c r="CU60">
        <v>25</v>
      </c>
      <c r="CV60">
        <v>86</v>
      </c>
      <c r="CW60">
        <v>35</v>
      </c>
      <c r="CX60">
        <v>42</v>
      </c>
      <c r="CY60">
        <v>105</v>
      </c>
      <c r="CZ60">
        <v>52</v>
      </c>
      <c r="DA60">
        <v>51</v>
      </c>
      <c r="DB60">
        <v>103</v>
      </c>
      <c r="DC60">
        <v>53</v>
      </c>
      <c r="DD60">
        <v>50</v>
      </c>
      <c r="DE60">
        <v>93</v>
      </c>
      <c r="DF60">
        <v>46</v>
      </c>
      <c r="DG60">
        <v>42</v>
      </c>
      <c r="DH60">
        <v>75</v>
      </c>
      <c r="DI60">
        <v>38</v>
      </c>
      <c r="DJ60">
        <v>40</v>
      </c>
      <c r="DK60">
        <v>102</v>
      </c>
      <c r="DL60">
        <v>66</v>
      </c>
      <c r="DM60">
        <v>62</v>
      </c>
      <c r="DN60">
        <v>86</v>
      </c>
      <c r="DO60">
        <v>67</v>
      </c>
      <c r="DP60">
        <v>64</v>
      </c>
      <c r="DQ60">
        <v>39</v>
      </c>
      <c r="DR60">
        <v>29</v>
      </c>
      <c r="DS60">
        <v>35</v>
      </c>
      <c r="DT60">
        <v>43</v>
      </c>
      <c r="DU60">
        <v>36</v>
      </c>
      <c r="DV60">
        <v>41</v>
      </c>
      <c r="DW60">
        <v>54</v>
      </c>
      <c r="DX60">
        <v>49</v>
      </c>
      <c r="DY60">
        <v>54</v>
      </c>
      <c r="DZ60">
        <v>42</v>
      </c>
      <c r="EA60">
        <v>38</v>
      </c>
      <c r="EB60">
        <v>44</v>
      </c>
      <c r="EC60">
        <v>64</v>
      </c>
      <c r="ED60">
        <v>51</v>
      </c>
      <c r="EE60">
        <v>53</v>
      </c>
      <c r="EF60">
        <v>110</v>
      </c>
      <c r="EG60">
        <v>77</v>
      </c>
      <c r="EH60">
        <v>81</v>
      </c>
      <c r="EI60">
        <v>89</v>
      </c>
      <c r="EJ60">
        <v>60</v>
      </c>
      <c r="EK60">
        <v>65</v>
      </c>
      <c r="EL60">
        <v>47</v>
      </c>
      <c r="EM60">
        <v>38</v>
      </c>
      <c r="EN60">
        <v>44</v>
      </c>
      <c r="EO60">
        <v>72</v>
      </c>
      <c r="EP60">
        <v>76</v>
      </c>
      <c r="EQ60">
        <v>91</v>
      </c>
      <c r="ER60">
        <v>135</v>
      </c>
      <c r="ES60">
        <v>141</v>
      </c>
      <c r="ET60">
        <v>142</v>
      </c>
      <c r="EU60">
        <v>195</v>
      </c>
      <c r="EV60">
        <v>187</v>
      </c>
      <c r="EW60">
        <v>180</v>
      </c>
      <c r="EX60">
        <v>179</v>
      </c>
      <c r="EY60">
        <v>176</v>
      </c>
      <c r="EZ60">
        <v>181</v>
      </c>
      <c r="FA60">
        <v>96</v>
      </c>
      <c r="FB60">
        <v>93</v>
      </c>
      <c r="FC60">
        <v>120</v>
      </c>
      <c r="FD60">
        <v>91</v>
      </c>
      <c r="FE60">
        <v>88</v>
      </c>
      <c r="FF60">
        <v>116</v>
      </c>
      <c r="FG60">
        <v>112</v>
      </c>
      <c r="FH60">
        <v>108</v>
      </c>
      <c r="FI60">
        <v>140</v>
      </c>
      <c r="FJ60">
        <v>121</v>
      </c>
      <c r="FK60">
        <v>118</v>
      </c>
      <c r="FL60">
        <v>147</v>
      </c>
      <c r="FM60">
        <v>115</v>
      </c>
      <c r="FN60">
        <v>115</v>
      </c>
      <c r="FO60">
        <v>129</v>
      </c>
      <c r="FP60">
        <v>125</v>
      </c>
      <c r="FQ60">
        <v>124</v>
      </c>
      <c r="FR60">
        <v>138</v>
      </c>
      <c r="FS60">
        <v>149</v>
      </c>
      <c r="FT60">
        <v>149</v>
      </c>
      <c r="FU60">
        <v>162</v>
      </c>
      <c r="FV60">
        <v>147</v>
      </c>
      <c r="FW60">
        <v>149</v>
      </c>
      <c r="FX60">
        <v>162</v>
      </c>
      <c r="FY60">
        <v>135</v>
      </c>
      <c r="FZ60">
        <v>137</v>
      </c>
      <c r="GA60">
        <v>153</v>
      </c>
      <c r="GB60">
        <v>132</v>
      </c>
      <c r="GC60">
        <v>136</v>
      </c>
      <c r="GD60">
        <v>149</v>
      </c>
      <c r="GE60">
        <v>128</v>
      </c>
      <c r="GF60">
        <v>131</v>
      </c>
      <c r="GG60">
        <v>142</v>
      </c>
      <c r="GH60">
        <v>126</v>
      </c>
      <c r="GI60">
        <v>126</v>
      </c>
      <c r="GJ60">
        <v>135</v>
      </c>
      <c r="GK60">
        <v>92</v>
      </c>
      <c r="GL60">
        <v>94</v>
      </c>
      <c r="GM60">
        <v>106</v>
      </c>
      <c r="GN60">
        <v>91</v>
      </c>
      <c r="GO60">
        <v>99</v>
      </c>
      <c r="GP60">
        <v>109</v>
      </c>
      <c r="GQ60">
        <v>153</v>
      </c>
      <c r="GR60">
        <v>156</v>
      </c>
      <c r="GS60">
        <v>171</v>
      </c>
      <c r="GT60">
        <v>162</v>
      </c>
      <c r="GU60">
        <v>164</v>
      </c>
      <c r="GV60">
        <v>183</v>
      </c>
      <c r="GW60">
        <v>165</v>
      </c>
      <c r="GX60">
        <v>171</v>
      </c>
      <c r="GY60">
        <v>191</v>
      </c>
      <c r="GZ60">
        <v>171</v>
      </c>
      <c r="HA60">
        <v>174</v>
      </c>
      <c r="HB60">
        <v>195</v>
      </c>
      <c r="HC60">
        <v>168</v>
      </c>
      <c r="HD60">
        <v>170</v>
      </c>
      <c r="HE60">
        <v>191</v>
      </c>
      <c r="HF60">
        <v>168</v>
      </c>
      <c r="HG60">
        <v>171</v>
      </c>
      <c r="HH60">
        <v>191</v>
      </c>
      <c r="HI60">
        <v>167</v>
      </c>
      <c r="HJ60">
        <v>170</v>
      </c>
      <c r="HK60">
        <v>189</v>
      </c>
      <c r="HL60">
        <v>165</v>
      </c>
      <c r="HM60">
        <v>168</v>
      </c>
      <c r="HN60">
        <v>187</v>
      </c>
    </row>
    <row r="61" spans="1:222" ht="4.5" customHeight="1">
      <c r="A61">
        <v>197</v>
      </c>
      <c r="B61">
        <v>200</v>
      </c>
      <c r="C61">
        <v>209</v>
      </c>
      <c r="D61">
        <v>204</v>
      </c>
      <c r="E61">
        <v>206</v>
      </c>
      <c r="F61">
        <v>219</v>
      </c>
      <c r="G61">
        <v>206</v>
      </c>
      <c r="H61">
        <v>208</v>
      </c>
      <c r="I61">
        <v>220</v>
      </c>
      <c r="J61">
        <v>210</v>
      </c>
      <c r="K61">
        <v>212</v>
      </c>
      <c r="L61">
        <v>225</v>
      </c>
      <c r="M61">
        <v>211</v>
      </c>
      <c r="N61">
        <v>213</v>
      </c>
      <c r="O61">
        <v>226</v>
      </c>
      <c r="P61">
        <v>212</v>
      </c>
      <c r="Q61">
        <v>214</v>
      </c>
      <c r="R61">
        <v>227</v>
      </c>
      <c r="S61">
        <v>211</v>
      </c>
      <c r="T61">
        <v>213</v>
      </c>
      <c r="U61">
        <v>225</v>
      </c>
      <c r="V61">
        <v>189</v>
      </c>
      <c r="W61">
        <v>192</v>
      </c>
      <c r="X61">
        <v>203</v>
      </c>
      <c r="Y61">
        <v>214</v>
      </c>
      <c r="Z61">
        <v>216</v>
      </c>
      <c r="AA61">
        <v>227</v>
      </c>
      <c r="AB61">
        <v>210</v>
      </c>
      <c r="AC61">
        <v>213</v>
      </c>
      <c r="AD61">
        <v>222</v>
      </c>
      <c r="AE61">
        <v>206</v>
      </c>
      <c r="AF61">
        <v>209</v>
      </c>
      <c r="AG61">
        <v>217</v>
      </c>
      <c r="AH61">
        <v>201</v>
      </c>
      <c r="AI61">
        <v>203</v>
      </c>
      <c r="AJ61">
        <v>212</v>
      </c>
      <c r="AK61">
        <v>196</v>
      </c>
      <c r="AL61">
        <v>198</v>
      </c>
      <c r="AM61">
        <v>207</v>
      </c>
      <c r="AN61">
        <v>185</v>
      </c>
      <c r="AO61">
        <v>187</v>
      </c>
      <c r="AP61">
        <v>196</v>
      </c>
      <c r="AQ61">
        <v>171</v>
      </c>
      <c r="AR61">
        <v>174</v>
      </c>
      <c r="AS61">
        <v>181</v>
      </c>
      <c r="AT61">
        <v>174</v>
      </c>
      <c r="AU61">
        <v>177</v>
      </c>
      <c r="AV61">
        <v>184</v>
      </c>
      <c r="AW61">
        <v>133</v>
      </c>
      <c r="AX61">
        <v>133</v>
      </c>
      <c r="AY61">
        <v>138</v>
      </c>
      <c r="AZ61">
        <v>90</v>
      </c>
      <c r="BA61">
        <v>80</v>
      </c>
      <c r="BB61">
        <v>79</v>
      </c>
      <c r="BC61">
        <v>109</v>
      </c>
      <c r="BD61">
        <v>77</v>
      </c>
      <c r="BE61">
        <v>75</v>
      </c>
      <c r="BF61">
        <v>127</v>
      </c>
      <c r="BG61">
        <v>87</v>
      </c>
      <c r="BH61">
        <v>90</v>
      </c>
      <c r="BI61">
        <v>109</v>
      </c>
      <c r="BJ61">
        <v>66</v>
      </c>
      <c r="BK61">
        <v>82</v>
      </c>
      <c r="BL61">
        <v>61</v>
      </c>
      <c r="BM61">
        <v>29</v>
      </c>
      <c r="BN61">
        <v>41</v>
      </c>
      <c r="BO61">
        <v>102</v>
      </c>
      <c r="BP61">
        <v>80</v>
      </c>
      <c r="BQ61">
        <v>80</v>
      </c>
      <c r="BR61">
        <v>120</v>
      </c>
      <c r="BS61">
        <v>94</v>
      </c>
      <c r="BT61">
        <v>87</v>
      </c>
      <c r="BU61">
        <v>83</v>
      </c>
      <c r="BV61">
        <v>43</v>
      </c>
      <c r="BW61">
        <v>48</v>
      </c>
      <c r="BX61">
        <v>79</v>
      </c>
      <c r="BY61">
        <v>32</v>
      </c>
      <c r="BZ61">
        <v>42</v>
      </c>
      <c r="CA61">
        <v>80</v>
      </c>
      <c r="CB61">
        <v>30</v>
      </c>
      <c r="CC61">
        <v>39</v>
      </c>
      <c r="CD61">
        <v>76</v>
      </c>
      <c r="CE61">
        <v>30</v>
      </c>
      <c r="CF61">
        <v>39</v>
      </c>
      <c r="CG61">
        <v>101</v>
      </c>
      <c r="CH61">
        <v>62</v>
      </c>
      <c r="CI61">
        <v>59</v>
      </c>
      <c r="CJ61">
        <v>139</v>
      </c>
      <c r="CK61">
        <v>104</v>
      </c>
      <c r="CL61">
        <v>93</v>
      </c>
      <c r="CM61">
        <v>115</v>
      </c>
      <c r="CN61">
        <v>81</v>
      </c>
      <c r="CO61">
        <v>73</v>
      </c>
      <c r="CP61">
        <v>86</v>
      </c>
      <c r="CQ61">
        <v>51</v>
      </c>
      <c r="CR61">
        <v>52</v>
      </c>
      <c r="CS61">
        <v>79</v>
      </c>
      <c r="CT61">
        <v>36</v>
      </c>
      <c r="CU61">
        <v>40</v>
      </c>
      <c r="CV61">
        <v>113</v>
      </c>
      <c r="CW61">
        <v>51</v>
      </c>
      <c r="CX61">
        <v>57</v>
      </c>
      <c r="CY61">
        <v>119</v>
      </c>
      <c r="CZ61">
        <v>63</v>
      </c>
      <c r="DA61">
        <v>63</v>
      </c>
      <c r="DB61">
        <v>103</v>
      </c>
      <c r="DC61">
        <v>56</v>
      </c>
      <c r="DD61">
        <v>52</v>
      </c>
      <c r="DE61">
        <v>85</v>
      </c>
      <c r="DF61">
        <v>43</v>
      </c>
      <c r="DG61">
        <v>44</v>
      </c>
      <c r="DH61">
        <v>77</v>
      </c>
      <c r="DI61">
        <v>40</v>
      </c>
      <c r="DJ61">
        <v>38</v>
      </c>
      <c r="DK61">
        <v>102</v>
      </c>
      <c r="DL61">
        <v>73</v>
      </c>
      <c r="DM61">
        <v>64</v>
      </c>
      <c r="DN61">
        <v>61</v>
      </c>
      <c r="DO61">
        <v>49</v>
      </c>
      <c r="DP61">
        <v>46</v>
      </c>
      <c r="DQ61">
        <v>43</v>
      </c>
      <c r="DR61">
        <v>36</v>
      </c>
      <c r="DS61">
        <v>40</v>
      </c>
      <c r="DT61">
        <v>39</v>
      </c>
      <c r="DU61">
        <v>35</v>
      </c>
      <c r="DV61">
        <v>38</v>
      </c>
      <c r="DW61">
        <v>49</v>
      </c>
      <c r="DX61">
        <v>47</v>
      </c>
      <c r="DY61">
        <v>53</v>
      </c>
      <c r="DZ61">
        <v>52</v>
      </c>
      <c r="EA61">
        <v>47</v>
      </c>
      <c r="EB61">
        <v>51</v>
      </c>
      <c r="EC61">
        <v>100</v>
      </c>
      <c r="ED61">
        <v>76</v>
      </c>
      <c r="EE61">
        <v>76</v>
      </c>
      <c r="EF61">
        <v>115</v>
      </c>
      <c r="EG61">
        <v>76</v>
      </c>
      <c r="EH61">
        <v>76</v>
      </c>
      <c r="EI61">
        <v>55</v>
      </c>
      <c r="EJ61">
        <v>38</v>
      </c>
      <c r="EK61">
        <v>42</v>
      </c>
      <c r="EL61">
        <v>52</v>
      </c>
      <c r="EM61">
        <v>53</v>
      </c>
      <c r="EN61">
        <v>69</v>
      </c>
      <c r="EO61">
        <v>111</v>
      </c>
      <c r="EP61">
        <v>114</v>
      </c>
      <c r="EQ61">
        <v>127</v>
      </c>
      <c r="ER61">
        <v>183</v>
      </c>
      <c r="ES61">
        <v>173</v>
      </c>
      <c r="ET61">
        <v>169</v>
      </c>
      <c r="EU61">
        <v>165</v>
      </c>
      <c r="EV61">
        <v>159</v>
      </c>
      <c r="EW61">
        <v>167</v>
      </c>
      <c r="EX61">
        <v>95</v>
      </c>
      <c r="EY61">
        <v>93</v>
      </c>
      <c r="EZ61">
        <v>111</v>
      </c>
      <c r="FA61">
        <v>75</v>
      </c>
      <c r="FB61">
        <v>72</v>
      </c>
      <c r="FC61">
        <v>100</v>
      </c>
      <c r="FD61">
        <v>82</v>
      </c>
      <c r="FE61">
        <v>78</v>
      </c>
      <c r="FF61">
        <v>109</v>
      </c>
      <c r="FG61">
        <v>101</v>
      </c>
      <c r="FH61">
        <v>98</v>
      </c>
      <c r="FI61">
        <v>129</v>
      </c>
      <c r="FJ61">
        <v>106</v>
      </c>
      <c r="FK61">
        <v>102</v>
      </c>
      <c r="FL61">
        <v>137</v>
      </c>
      <c r="FM61">
        <v>116</v>
      </c>
      <c r="FN61">
        <v>116</v>
      </c>
      <c r="FO61">
        <v>142</v>
      </c>
      <c r="FP61">
        <v>132</v>
      </c>
      <c r="FQ61">
        <v>133</v>
      </c>
      <c r="FR61">
        <v>153</v>
      </c>
      <c r="FS61">
        <v>147</v>
      </c>
      <c r="FT61">
        <v>149</v>
      </c>
      <c r="FU61">
        <v>164</v>
      </c>
      <c r="FV61">
        <v>137</v>
      </c>
      <c r="FW61">
        <v>142</v>
      </c>
      <c r="FX61">
        <v>154</v>
      </c>
      <c r="FY61">
        <v>135</v>
      </c>
      <c r="FZ61">
        <v>139</v>
      </c>
      <c r="GA61">
        <v>152</v>
      </c>
      <c r="GB61">
        <v>133</v>
      </c>
      <c r="GC61">
        <v>137</v>
      </c>
      <c r="GD61">
        <v>149</v>
      </c>
      <c r="GE61">
        <v>139</v>
      </c>
      <c r="GF61">
        <v>140</v>
      </c>
      <c r="GG61">
        <v>152</v>
      </c>
      <c r="GH61">
        <v>145</v>
      </c>
      <c r="GI61">
        <v>145</v>
      </c>
      <c r="GJ61">
        <v>156</v>
      </c>
      <c r="GK61">
        <v>143</v>
      </c>
      <c r="GL61">
        <v>147</v>
      </c>
      <c r="GM61">
        <v>155</v>
      </c>
      <c r="GN61">
        <v>141</v>
      </c>
      <c r="GO61">
        <v>145</v>
      </c>
      <c r="GP61">
        <v>154</v>
      </c>
      <c r="GQ61">
        <v>155</v>
      </c>
      <c r="GR61">
        <v>155</v>
      </c>
      <c r="GS61">
        <v>169</v>
      </c>
      <c r="GT61">
        <v>158</v>
      </c>
      <c r="GU61">
        <v>160</v>
      </c>
      <c r="GV61">
        <v>177</v>
      </c>
      <c r="GW61">
        <v>160</v>
      </c>
      <c r="GX61">
        <v>166</v>
      </c>
      <c r="GY61">
        <v>182</v>
      </c>
      <c r="GZ61">
        <v>165</v>
      </c>
      <c r="HA61">
        <v>168</v>
      </c>
      <c r="HB61">
        <v>184</v>
      </c>
      <c r="HC61">
        <v>173</v>
      </c>
      <c r="HD61">
        <v>172</v>
      </c>
      <c r="HE61">
        <v>186</v>
      </c>
      <c r="HF61">
        <v>170</v>
      </c>
      <c r="HG61">
        <v>164</v>
      </c>
      <c r="HH61">
        <v>179</v>
      </c>
      <c r="HI61">
        <v>181</v>
      </c>
      <c r="HJ61">
        <v>166</v>
      </c>
      <c r="HK61">
        <v>186</v>
      </c>
      <c r="HL61">
        <v>183</v>
      </c>
      <c r="HM61">
        <v>163</v>
      </c>
      <c r="HN61">
        <v>182</v>
      </c>
    </row>
    <row r="62" spans="1:222" ht="4.5" customHeight="1">
      <c r="A62">
        <v>212</v>
      </c>
      <c r="B62">
        <v>215</v>
      </c>
      <c r="C62">
        <v>225</v>
      </c>
      <c r="D62">
        <v>214</v>
      </c>
      <c r="E62">
        <v>216</v>
      </c>
      <c r="F62">
        <v>228</v>
      </c>
      <c r="G62">
        <v>212</v>
      </c>
      <c r="H62">
        <v>214</v>
      </c>
      <c r="I62">
        <v>226</v>
      </c>
      <c r="J62">
        <v>215</v>
      </c>
      <c r="K62">
        <v>217</v>
      </c>
      <c r="L62">
        <v>230</v>
      </c>
      <c r="M62">
        <v>212</v>
      </c>
      <c r="N62">
        <v>214</v>
      </c>
      <c r="O62">
        <v>227</v>
      </c>
      <c r="P62">
        <v>217</v>
      </c>
      <c r="Q62">
        <v>219</v>
      </c>
      <c r="R62">
        <v>232</v>
      </c>
      <c r="S62">
        <v>213</v>
      </c>
      <c r="T62">
        <v>215</v>
      </c>
      <c r="U62">
        <v>227</v>
      </c>
      <c r="V62">
        <v>196</v>
      </c>
      <c r="W62">
        <v>198</v>
      </c>
      <c r="X62">
        <v>210</v>
      </c>
      <c r="Y62">
        <v>219</v>
      </c>
      <c r="Z62">
        <v>221</v>
      </c>
      <c r="AA62">
        <v>234</v>
      </c>
      <c r="AB62">
        <v>217</v>
      </c>
      <c r="AC62">
        <v>219</v>
      </c>
      <c r="AD62">
        <v>232</v>
      </c>
      <c r="AE62">
        <v>218</v>
      </c>
      <c r="AF62">
        <v>220</v>
      </c>
      <c r="AG62">
        <v>233</v>
      </c>
      <c r="AH62">
        <v>219</v>
      </c>
      <c r="AI62">
        <v>221</v>
      </c>
      <c r="AJ62">
        <v>235</v>
      </c>
      <c r="AK62">
        <v>219</v>
      </c>
      <c r="AL62">
        <v>221</v>
      </c>
      <c r="AM62">
        <v>235</v>
      </c>
      <c r="AN62">
        <v>221</v>
      </c>
      <c r="AO62">
        <v>223</v>
      </c>
      <c r="AP62">
        <v>237</v>
      </c>
      <c r="AQ62">
        <v>203</v>
      </c>
      <c r="AR62">
        <v>205</v>
      </c>
      <c r="AS62">
        <v>217</v>
      </c>
      <c r="AT62">
        <v>223</v>
      </c>
      <c r="AU62">
        <v>225</v>
      </c>
      <c r="AV62">
        <v>236</v>
      </c>
      <c r="AW62">
        <v>191</v>
      </c>
      <c r="AX62">
        <v>197</v>
      </c>
      <c r="AY62">
        <v>205</v>
      </c>
      <c r="AZ62">
        <v>121</v>
      </c>
      <c r="BA62">
        <v>125</v>
      </c>
      <c r="BB62">
        <v>127</v>
      </c>
      <c r="BC62">
        <v>83</v>
      </c>
      <c r="BD62">
        <v>62</v>
      </c>
      <c r="BE62">
        <v>62</v>
      </c>
      <c r="BF62">
        <v>128</v>
      </c>
      <c r="BG62">
        <v>90</v>
      </c>
      <c r="BH62">
        <v>93</v>
      </c>
      <c r="BI62">
        <v>123</v>
      </c>
      <c r="BJ62">
        <v>77</v>
      </c>
      <c r="BK62">
        <v>86</v>
      </c>
      <c r="BL62">
        <v>98</v>
      </c>
      <c r="BM62">
        <v>56</v>
      </c>
      <c r="BN62">
        <v>71</v>
      </c>
      <c r="BO62">
        <v>81</v>
      </c>
      <c r="BP62">
        <v>42</v>
      </c>
      <c r="BQ62">
        <v>54</v>
      </c>
      <c r="BR62">
        <v>134</v>
      </c>
      <c r="BS62">
        <v>103</v>
      </c>
      <c r="BT62">
        <v>106</v>
      </c>
      <c r="BU62">
        <v>114</v>
      </c>
      <c r="BV62">
        <v>84</v>
      </c>
      <c r="BW62">
        <v>81</v>
      </c>
      <c r="BX62">
        <v>89</v>
      </c>
      <c r="BY62">
        <v>54</v>
      </c>
      <c r="BZ62">
        <v>49</v>
      </c>
      <c r="CA62">
        <v>124</v>
      </c>
      <c r="CB62">
        <v>86</v>
      </c>
      <c r="CC62">
        <v>79</v>
      </c>
      <c r="CD62">
        <v>138</v>
      </c>
      <c r="CE62">
        <v>103</v>
      </c>
      <c r="CF62">
        <v>95</v>
      </c>
      <c r="CG62">
        <v>133</v>
      </c>
      <c r="CH62">
        <v>96</v>
      </c>
      <c r="CI62">
        <v>84</v>
      </c>
      <c r="CJ62">
        <v>142</v>
      </c>
      <c r="CK62">
        <v>105</v>
      </c>
      <c r="CL62">
        <v>92</v>
      </c>
      <c r="CM62">
        <v>91</v>
      </c>
      <c r="CN62">
        <v>53</v>
      </c>
      <c r="CO62">
        <v>48</v>
      </c>
      <c r="CP62">
        <v>78</v>
      </c>
      <c r="CQ62">
        <v>34</v>
      </c>
      <c r="CR62">
        <v>35</v>
      </c>
      <c r="CS62">
        <v>108</v>
      </c>
      <c r="CT62">
        <v>57</v>
      </c>
      <c r="CU62">
        <v>59</v>
      </c>
      <c r="CV62">
        <v>129</v>
      </c>
      <c r="CW62">
        <v>73</v>
      </c>
      <c r="CX62">
        <v>74</v>
      </c>
      <c r="CY62">
        <v>118</v>
      </c>
      <c r="CZ62">
        <v>66</v>
      </c>
      <c r="DA62">
        <v>62</v>
      </c>
      <c r="DB62">
        <v>104</v>
      </c>
      <c r="DC62">
        <v>58</v>
      </c>
      <c r="DD62">
        <v>57</v>
      </c>
      <c r="DE62">
        <v>68</v>
      </c>
      <c r="DF62">
        <v>33</v>
      </c>
      <c r="DG62">
        <v>35</v>
      </c>
      <c r="DH62">
        <v>84</v>
      </c>
      <c r="DI62">
        <v>50</v>
      </c>
      <c r="DJ62">
        <v>49</v>
      </c>
      <c r="DK62">
        <v>98</v>
      </c>
      <c r="DL62">
        <v>74</v>
      </c>
      <c r="DM62">
        <v>68</v>
      </c>
      <c r="DN62">
        <v>52</v>
      </c>
      <c r="DO62">
        <v>39</v>
      </c>
      <c r="DP62">
        <v>40</v>
      </c>
      <c r="DQ62">
        <v>54</v>
      </c>
      <c r="DR62">
        <v>44</v>
      </c>
      <c r="DS62">
        <v>48</v>
      </c>
      <c r="DT62">
        <v>40</v>
      </c>
      <c r="DU62">
        <v>32</v>
      </c>
      <c r="DV62">
        <v>36</v>
      </c>
      <c r="DW62">
        <v>44</v>
      </c>
      <c r="DX62">
        <v>38</v>
      </c>
      <c r="DY62">
        <v>44</v>
      </c>
      <c r="DZ62">
        <v>62</v>
      </c>
      <c r="EA62">
        <v>47</v>
      </c>
      <c r="EB62">
        <v>43</v>
      </c>
      <c r="EC62">
        <v>107</v>
      </c>
      <c r="ED62">
        <v>74</v>
      </c>
      <c r="EE62">
        <v>68</v>
      </c>
      <c r="EF62">
        <v>76</v>
      </c>
      <c r="EG62">
        <v>52</v>
      </c>
      <c r="EH62">
        <v>54</v>
      </c>
      <c r="EI62">
        <v>48</v>
      </c>
      <c r="EJ62">
        <v>44</v>
      </c>
      <c r="EK62">
        <v>58</v>
      </c>
      <c r="EL62">
        <v>74</v>
      </c>
      <c r="EM62">
        <v>78</v>
      </c>
      <c r="EN62">
        <v>94</v>
      </c>
      <c r="EO62">
        <v>133</v>
      </c>
      <c r="EP62">
        <v>135</v>
      </c>
      <c r="EQ62">
        <v>134</v>
      </c>
      <c r="ER62">
        <v>131</v>
      </c>
      <c r="ES62">
        <v>126</v>
      </c>
      <c r="ET62">
        <v>131</v>
      </c>
      <c r="EU62">
        <v>77</v>
      </c>
      <c r="EV62">
        <v>71</v>
      </c>
      <c r="EW62">
        <v>101</v>
      </c>
      <c r="EX62">
        <v>65</v>
      </c>
      <c r="EY62">
        <v>62</v>
      </c>
      <c r="EZ62">
        <v>94</v>
      </c>
      <c r="FA62">
        <v>66</v>
      </c>
      <c r="FB62">
        <v>63</v>
      </c>
      <c r="FC62">
        <v>93</v>
      </c>
      <c r="FD62">
        <v>78</v>
      </c>
      <c r="FE62">
        <v>75</v>
      </c>
      <c r="FF62">
        <v>104</v>
      </c>
      <c r="FG62">
        <v>89</v>
      </c>
      <c r="FH62">
        <v>86</v>
      </c>
      <c r="FI62">
        <v>117</v>
      </c>
      <c r="FJ62">
        <v>94</v>
      </c>
      <c r="FK62">
        <v>90</v>
      </c>
      <c r="FL62">
        <v>125</v>
      </c>
      <c r="FM62">
        <v>99</v>
      </c>
      <c r="FN62">
        <v>98</v>
      </c>
      <c r="FO62">
        <v>131</v>
      </c>
      <c r="FP62">
        <v>126</v>
      </c>
      <c r="FQ62">
        <v>126</v>
      </c>
      <c r="FR62">
        <v>153</v>
      </c>
      <c r="FS62">
        <v>143</v>
      </c>
      <c r="FT62">
        <v>146</v>
      </c>
      <c r="FU62">
        <v>168</v>
      </c>
      <c r="FV62">
        <v>138</v>
      </c>
      <c r="FW62">
        <v>143</v>
      </c>
      <c r="FX62">
        <v>165</v>
      </c>
      <c r="FY62">
        <v>138</v>
      </c>
      <c r="FZ62">
        <v>144</v>
      </c>
      <c r="GA62">
        <v>166</v>
      </c>
      <c r="GB62">
        <v>134</v>
      </c>
      <c r="GC62">
        <v>143</v>
      </c>
      <c r="GD62">
        <v>161</v>
      </c>
      <c r="GE62">
        <v>144</v>
      </c>
      <c r="GF62">
        <v>151</v>
      </c>
      <c r="GG62">
        <v>169</v>
      </c>
      <c r="GH62">
        <v>152</v>
      </c>
      <c r="GI62">
        <v>157</v>
      </c>
      <c r="GJ62">
        <v>175</v>
      </c>
      <c r="GK62">
        <v>153</v>
      </c>
      <c r="GL62">
        <v>159</v>
      </c>
      <c r="GM62">
        <v>171</v>
      </c>
      <c r="GN62">
        <v>158</v>
      </c>
      <c r="GO62">
        <v>153</v>
      </c>
      <c r="GP62">
        <v>165</v>
      </c>
      <c r="GQ62">
        <v>161</v>
      </c>
      <c r="GR62">
        <v>148</v>
      </c>
      <c r="GS62">
        <v>160</v>
      </c>
      <c r="GT62">
        <v>172</v>
      </c>
      <c r="GU62">
        <v>150</v>
      </c>
      <c r="GV62">
        <v>164</v>
      </c>
      <c r="GW62">
        <v>184</v>
      </c>
      <c r="GX62">
        <v>148</v>
      </c>
      <c r="GY62">
        <v>168</v>
      </c>
      <c r="GZ62">
        <v>200</v>
      </c>
      <c r="HA62">
        <v>150</v>
      </c>
      <c r="HB62">
        <v>172</v>
      </c>
      <c r="HC62">
        <v>211</v>
      </c>
      <c r="HD62">
        <v>149</v>
      </c>
      <c r="HE62">
        <v>172</v>
      </c>
      <c r="HF62">
        <v>215</v>
      </c>
      <c r="HG62">
        <v>143</v>
      </c>
      <c r="HH62">
        <v>167</v>
      </c>
      <c r="HI62">
        <v>223</v>
      </c>
      <c r="HJ62">
        <v>145</v>
      </c>
      <c r="HK62">
        <v>168</v>
      </c>
      <c r="HL62">
        <v>229</v>
      </c>
      <c r="HM62">
        <v>144</v>
      </c>
      <c r="HN62">
        <v>166</v>
      </c>
    </row>
    <row r="63" spans="1:222" ht="4.5" customHeight="1">
      <c r="A63">
        <v>221</v>
      </c>
      <c r="B63">
        <v>224</v>
      </c>
      <c r="C63">
        <v>233</v>
      </c>
      <c r="D63">
        <v>221</v>
      </c>
      <c r="E63">
        <v>224</v>
      </c>
      <c r="F63">
        <v>236</v>
      </c>
      <c r="G63">
        <v>218</v>
      </c>
      <c r="H63">
        <v>221</v>
      </c>
      <c r="I63">
        <v>233</v>
      </c>
      <c r="J63">
        <v>220</v>
      </c>
      <c r="K63">
        <v>224</v>
      </c>
      <c r="L63">
        <v>234</v>
      </c>
      <c r="M63">
        <v>219</v>
      </c>
      <c r="N63">
        <v>222</v>
      </c>
      <c r="O63">
        <v>233</v>
      </c>
      <c r="P63">
        <v>224</v>
      </c>
      <c r="Q63">
        <v>227</v>
      </c>
      <c r="R63">
        <v>238</v>
      </c>
      <c r="S63">
        <v>221</v>
      </c>
      <c r="T63">
        <v>223</v>
      </c>
      <c r="U63">
        <v>235</v>
      </c>
      <c r="V63">
        <v>204</v>
      </c>
      <c r="W63">
        <v>206</v>
      </c>
      <c r="X63">
        <v>218</v>
      </c>
      <c r="Y63">
        <v>227</v>
      </c>
      <c r="Z63">
        <v>229</v>
      </c>
      <c r="AA63">
        <v>240</v>
      </c>
      <c r="AB63">
        <v>223</v>
      </c>
      <c r="AC63">
        <v>224</v>
      </c>
      <c r="AD63">
        <v>233</v>
      </c>
      <c r="AE63">
        <v>222</v>
      </c>
      <c r="AF63">
        <v>224</v>
      </c>
      <c r="AG63">
        <v>232</v>
      </c>
      <c r="AH63">
        <v>218</v>
      </c>
      <c r="AI63">
        <v>220</v>
      </c>
      <c r="AJ63">
        <v>229</v>
      </c>
      <c r="AK63">
        <v>220</v>
      </c>
      <c r="AL63">
        <v>222</v>
      </c>
      <c r="AM63">
        <v>231</v>
      </c>
      <c r="AN63">
        <v>222</v>
      </c>
      <c r="AO63">
        <v>224</v>
      </c>
      <c r="AP63">
        <v>232</v>
      </c>
      <c r="AQ63">
        <v>203</v>
      </c>
      <c r="AR63">
        <v>206</v>
      </c>
      <c r="AS63">
        <v>218</v>
      </c>
      <c r="AT63">
        <v>219</v>
      </c>
      <c r="AU63">
        <v>221</v>
      </c>
      <c r="AV63">
        <v>233</v>
      </c>
      <c r="AW63">
        <v>205</v>
      </c>
      <c r="AX63">
        <v>205</v>
      </c>
      <c r="AY63">
        <v>218</v>
      </c>
      <c r="AZ63">
        <v>130</v>
      </c>
      <c r="BA63">
        <v>129</v>
      </c>
      <c r="BB63">
        <v>137</v>
      </c>
      <c r="BC63">
        <v>90</v>
      </c>
      <c r="BD63">
        <v>82</v>
      </c>
      <c r="BE63">
        <v>83</v>
      </c>
      <c r="BF63">
        <v>109</v>
      </c>
      <c r="BG63">
        <v>85</v>
      </c>
      <c r="BH63">
        <v>84</v>
      </c>
      <c r="BI63">
        <v>129</v>
      </c>
      <c r="BJ63">
        <v>90</v>
      </c>
      <c r="BK63">
        <v>93</v>
      </c>
      <c r="BL63">
        <v>121</v>
      </c>
      <c r="BM63">
        <v>81</v>
      </c>
      <c r="BN63">
        <v>92</v>
      </c>
      <c r="BO63">
        <v>98</v>
      </c>
      <c r="BP63">
        <v>56</v>
      </c>
      <c r="BQ63">
        <v>72</v>
      </c>
      <c r="BR63">
        <v>90</v>
      </c>
      <c r="BS63">
        <v>47</v>
      </c>
      <c r="BT63">
        <v>63</v>
      </c>
      <c r="BU63">
        <v>100</v>
      </c>
      <c r="BV63">
        <v>63</v>
      </c>
      <c r="BW63">
        <v>71</v>
      </c>
      <c r="BX63">
        <v>111</v>
      </c>
      <c r="BY63">
        <v>72</v>
      </c>
      <c r="BZ63">
        <v>79</v>
      </c>
      <c r="CA63">
        <v>134</v>
      </c>
      <c r="CB63">
        <v>91</v>
      </c>
      <c r="CC63">
        <v>97</v>
      </c>
      <c r="CD63">
        <v>134</v>
      </c>
      <c r="CE63">
        <v>88</v>
      </c>
      <c r="CF63">
        <v>95</v>
      </c>
      <c r="CG63">
        <v>116</v>
      </c>
      <c r="CH63">
        <v>65</v>
      </c>
      <c r="CI63">
        <v>72</v>
      </c>
      <c r="CJ63">
        <v>96</v>
      </c>
      <c r="CK63">
        <v>46</v>
      </c>
      <c r="CL63">
        <v>52</v>
      </c>
      <c r="CM63">
        <v>88</v>
      </c>
      <c r="CN63">
        <v>43</v>
      </c>
      <c r="CO63">
        <v>46</v>
      </c>
      <c r="CP63">
        <v>116</v>
      </c>
      <c r="CQ63">
        <v>63</v>
      </c>
      <c r="CR63">
        <v>64</v>
      </c>
      <c r="CS63">
        <v>124</v>
      </c>
      <c r="CT63">
        <v>68</v>
      </c>
      <c r="CU63">
        <v>68</v>
      </c>
      <c r="CV63">
        <v>131</v>
      </c>
      <c r="CW63">
        <v>82</v>
      </c>
      <c r="CX63">
        <v>77</v>
      </c>
      <c r="CY63">
        <v>115</v>
      </c>
      <c r="CZ63">
        <v>67</v>
      </c>
      <c r="DA63">
        <v>61</v>
      </c>
      <c r="DB63">
        <v>97</v>
      </c>
      <c r="DC63">
        <v>54</v>
      </c>
      <c r="DD63">
        <v>53</v>
      </c>
      <c r="DE63">
        <v>68</v>
      </c>
      <c r="DF63">
        <v>35</v>
      </c>
      <c r="DG63">
        <v>37</v>
      </c>
      <c r="DH63">
        <v>91</v>
      </c>
      <c r="DI63">
        <v>57</v>
      </c>
      <c r="DJ63">
        <v>54</v>
      </c>
      <c r="DK63">
        <v>89</v>
      </c>
      <c r="DL63">
        <v>71</v>
      </c>
      <c r="DM63">
        <v>69</v>
      </c>
      <c r="DN63">
        <v>61</v>
      </c>
      <c r="DO63">
        <v>50</v>
      </c>
      <c r="DP63">
        <v>54</v>
      </c>
      <c r="DQ63">
        <v>54</v>
      </c>
      <c r="DR63">
        <v>47</v>
      </c>
      <c r="DS63">
        <v>51</v>
      </c>
      <c r="DT63">
        <v>38</v>
      </c>
      <c r="DU63">
        <v>38</v>
      </c>
      <c r="DV63">
        <v>40</v>
      </c>
      <c r="DW63">
        <v>37</v>
      </c>
      <c r="DX63">
        <v>36</v>
      </c>
      <c r="DY63">
        <v>39</v>
      </c>
      <c r="DZ63">
        <v>70</v>
      </c>
      <c r="EA63">
        <v>43</v>
      </c>
      <c r="EB63">
        <v>44</v>
      </c>
      <c r="EC63">
        <v>86</v>
      </c>
      <c r="ED63">
        <v>51</v>
      </c>
      <c r="EE63">
        <v>51</v>
      </c>
      <c r="EF63">
        <v>46</v>
      </c>
      <c r="EG63">
        <v>33</v>
      </c>
      <c r="EH63">
        <v>42</v>
      </c>
      <c r="EI63">
        <v>60</v>
      </c>
      <c r="EJ63">
        <v>57</v>
      </c>
      <c r="EK63">
        <v>72</v>
      </c>
      <c r="EL63">
        <v>95</v>
      </c>
      <c r="EM63">
        <v>93</v>
      </c>
      <c r="EN63">
        <v>102</v>
      </c>
      <c r="EO63">
        <v>86</v>
      </c>
      <c r="EP63">
        <v>82</v>
      </c>
      <c r="EQ63">
        <v>98</v>
      </c>
      <c r="ER63">
        <v>53</v>
      </c>
      <c r="ES63">
        <v>51</v>
      </c>
      <c r="ET63">
        <v>71</v>
      </c>
      <c r="EU63">
        <v>54</v>
      </c>
      <c r="EV63">
        <v>51</v>
      </c>
      <c r="EW63">
        <v>77</v>
      </c>
      <c r="EX63">
        <v>58</v>
      </c>
      <c r="EY63">
        <v>54</v>
      </c>
      <c r="EZ63">
        <v>80</v>
      </c>
      <c r="FA63">
        <v>62</v>
      </c>
      <c r="FB63">
        <v>59</v>
      </c>
      <c r="FC63">
        <v>87</v>
      </c>
      <c r="FD63">
        <v>69</v>
      </c>
      <c r="FE63">
        <v>66</v>
      </c>
      <c r="FF63">
        <v>95</v>
      </c>
      <c r="FG63">
        <v>78</v>
      </c>
      <c r="FH63">
        <v>75</v>
      </c>
      <c r="FI63">
        <v>106</v>
      </c>
      <c r="FJ63">
        <v>82</v>
      </c>
      <c r="FK63">
        <v>78</v>
      </c>
      <c r="FL63">
        <v>113</v>
      </c>
      <c r="FM63">
        <v>89</v>
      </c>
      <c r="FN63">
        <v>88</v>
      </c>
      <c r="FO63">
        <v>124</v>
      </c>
      <c r="FP63">
        <v>103</v>
      </c>
      <c r="FQ63">
        <v>102</v>
      </c>
      <c r="FR63">
        <v>134</v>
      </c>
      <c r="FS63">
        <v>130</v>
      </c>
      <c r="FT63">
        <v>132</v>
      </c>
      <c r="FU63">
        <v>158</v>
      </c>
      <c r="FV63">
        <v>131</v>
      </c>
      <c r="FW63">
        <v>138</v>
      </c>
      <c r="FX63">
        <v>157</v>
      </c>
      <c r="FY63">
        <v>127</v>
      </c>
      <c r="FZ63">
        <v>135</v>
      </c>
      <c r="GA63">
        <v>152</v>
      </c>
      <c r="GB63">
        <v>124</v>
      </c>
      <c r="GC63">
        <v>132</v>
      </c>
      <c r="GD63">
        <v>146</v>
      </c>
      <c r="GE63">
        <v>140</v>
      </c>
      <c r="GF63">
        <v>147</v>
      </c>
      <c r="GG63">
        <v>159</v>
      </c>
      <c r="GH63">
        <v>160</v>
      </c>
      <c r="GI63">
        <v>154</v>
      </c>
      <c r="GJ63">
        <v>170</v>
      </c>
      <c r="GK63">
        <v>179</v>
      </c>
      <c r="GL63">
        <v>141</v>
      </c>
      <c r="GM63">
        <v>160</v>
      </c>
      <c r="GN63">
        <v>213</v>
      </c>
      <c r="GO63">
        <v>141</v>
      </c>
      <c r="GP63">
        <v>159</v>
      </c>
      <c r="GQ63">
        <v>231</v>
      </c>
      <c r="GR63">
        <v>135</v>
      </c>
      <c r="GS63">
        <v>153</v>
      </c>
      <c r="GT63">
        <v>236</v>
      </c>
      <c r="GU63">
        <v>131</v>
      </c>
      <c r="GV63">
        <v>151</v>
      </c>
      <c r="GW63">
        <v>244</v>
      </c>
      <c r="GX63">
        <v>130</v>
      </c>
      <c r="GY63">
        <v>154</v>
      </c>
      <c r="GZ63">
        <v>245</v>
      </c>
      <c r="HA63">
        <v>129</v>
      </c>
      <c r="HB63">
        <v>153</v>
      </c>
      <c r="HC63">
        <v>249</v>
      </c>
      <c r="HD63">
        <v>132</v>
      </c>
      <c r="HE63">
        <v>155</v>
      </c>
      <c r="HF63">
        <v>249</v>
      </c>
      <c r="HG63">
        <v>131</v>
      </c>
      <c r="HH63">
        <v>154</v>
      </c>
      <c r="HI63">
        <v>251</v>
      </c>
      <c r="HJ63">
        <v>137</v>
      </c>
      <c r="HK63">
        <v>158</v>
      </c>
      <c r="HL63">
        <v>251</v>
      </c>
      <c r="HM63">
        <v>143</v>
      </c>
      <c r="HN63">
        <v>160</v>
      </c>
    </row>
    <row r="64" spans="1:222" ht="4.5" customHeight="1">
      <c r="A64">
        <v>225</v>
      </c>
      <c r="B64">
        <v>229</v>
      </c>
      <c r="C64">
        <v>237</v>
      </c>
      <c r="D64">
        <v>218</v>
      </c>
      <c r="E64">
        <v>223</v>
      </c>
      <c r="F64">
        <v>232</v>
      </c>
      <c r="G64">
        <v>215</v>
      </c>
      <c r="H64">
        <v>220</v>
      </c>
      <c r="I64">
        <v>229</v>
      </c>
      <c r="J64">
        <v>215</v>
      </c>
      <c r="K64">
        <v>220</v>
      </c>
      <c r="L64">
        <v>229</v>
      </c>
      <c r="M64">
        <v>212</v>
      </c>
      <c r="N64">
        <v>217</v>
      </c>
      <c r="O64">
        <v>227</v>
      </c>
      <c r="P64">
        <v>218</v>
      </c>
      <c r="Q64">
        <v>223</v>
      </c>
      <c r="R64">
        <v>233</v>
      </c>
      <c r="S64">
        <v>216</v>
      </c>
      <c r="T64">
        <v>219</v>
      </c>
      <c r="U64">
        <v>230</v>
      </c>
      <c r="V64">
        <v>208</v>
      </c>
      <c r="W64">
        <v>210</v>
      </c>
      <c r="X64">
        <v>222</v>
      </c>
      <c r="Y64">
        <v>230</v>
      </c>
      <c r="Z64">
        <v>231</v>
      </c>
      <c r="AA64">
        <v>242</v>
      </c>
      <c r="AB64">
        <v>228</v>
      </c>
      <c r="AC64">
        <v>230</v>
      </c>
      <c r="AD64">
        <v>239</v>
      </c>
      <c r="AE64">
        <v>229</v>
      </c>
      <c r="AF64">
        <v>230</v>
      </c>
      <c r="AG64">
        <v>239</v>
      </c>
      <c r="AH64">
        <v>231</v>
      </c>
      <c r="AI64">
        <v>232</v>
      </c>
      <c r="AJ64">
        <v>239</v>
      </c>
      <c r="AK64">
        <v>232</v>
      </c>
      <c r="AL64">
        <v>234</v>
      </c>
      <c r="AM64">
        <v>239</v>
      </c>
      <c r="AN64">
        <v>233</v>
      </c>
      <c r="AO64">
        <v>235</v>
      </c>
      <c r="AP64">
        <v>240</v>
      </c>
      <c r="AQ64">
        <v>217</v>
      </c>
      <c r="AR64">
        <v>222</v>
      </c>
      <c r="AS64">
        <v>231</v>
      </c>
      <c r="AT64">
        <v>225</v>
      </c>
      <c r="AU64">
        <v>227</v>
      </c>
      <c r="AV64">
        <v>237</v>
      </c>
      <c r="AW64">
        <v>201</v>
      </c>
      <c r="AX64">
        <v>199</v>
      </c>
      <c r="AY64">
        <v>210</v>
      </c>
      <c r="AZ64">
        <v>129</v>
      </c>
      <c r="BA64">
        <v>128</v>
      </c>
      <c r="BB64">
        <v>135</v>
      </c>
      <c r="BC64">
        <v>113</v>
      </c>
      <c r="BD64">
        <v>113</v>
      </c>
      <c r="BE64">
        <v>114</v>
      </c>
      <c r="BF64">
        <v>80</v>
      </c>
      <c r="BG64">
        <v>71</v>
      </c>
      <c r="BH64">
        <v>67</v>
      </c>
      <c r="BI64">
        <v>128</v>
      </c>
      <c r="BJ64">
        <v>95</v>
      </c>
      <c r="BK64">
        <v>97</v>
      </c>
      <c r="BL64">
        <v>131</v>
      </c>
      <c r="BM64">
        <v>86</v>
      </c>
      <c r="BN64">
        <v>92</v>
      </c>
      <c r="BO64">
        <v>131</v>
      </c>
      <c r="BP64">
        <v>84</v>
      </c>
      <c r="BQ64">
        <v>96</v>
      </c>
      <c r="BR64">
        <v>124</v>
      </c>
      <c r="BS64">
        <v>77</v>
      </c>
      <c r="BT64">
        <v>92</v>
      </c>
      <c r="BU64">
        <v>104</v>
      </c>
      <c r="BV64">
        <v>58</v>
      </c>
      <c r="BW64">
        <v>73</v>
      </c>
      <c r="BX64">
        <v>100</v>
      </c>
      <c r="BY64">
        <v>56</v>
      </c>
      <c r="BZ64">
        <v>71</v>
      </c>
      <c r="CA64">
        <v>105</v>
      </c>
      <c r="CB64">
        <v>64</v>
      </c>
      <c r="CC64">
        <v>78</v>
      </c>
      <c r="CD64">
        <v>116</v>
      </c>
      <c r="CE64">
        <v>64</v>
      </c>
      <c r="CF64">
        <v>81</v>
      </c>
      <c r="CG64">
        <v>123</v>
      </c>
      <c r="CH64">
        <v>62</v>
      </c>
      <c r="CI64">
        <v>79</v>
      </c>
      <c r="CJ64">
        <v>121</v>
      </c>
      <c r="CK64">
        <v>64</v>
      </c>
      <c r="CL64">
        <v>77</v>
      </c>
      <c r="CM64">
        <v>118</v>
      </c>
      <c r="CN64">
        <v>61</v>
      </c>
      <c r="CO64">
        <v>70</v>
      </c>
      <c r="CP64">
        <v>123</v>
      </c>
      <c r="CQ64">
        <v>64</v>
      </c>
      <c r="CR64">
        <v>67</v>
      </c>
      <c r="CS64">
        <v>139</v>
      </c>
      <c r="CT64">
        <v>83</v>
      </c>
      <c r="CU64">
        <v>82</v>
      </c>
      <c r="CV64">
        <v>124</v>
      </c>
      <c r="CW64">
        <v>77</v>
      </c>
      <c r="CX64">
        <v>73</v>
      </c>
      <c r="CY64">
        <v>117</v>
      </c>
      <c r="CZ64">
        <v>70</v>
      </c>
      <c r="DA64">
        <v>67</v>
      </c>
      <c r="DB64">
        <v>85</v>
      </c>
      <c r="DC64">
        <v>43</v>
      </c>
      <c r="DD64">
        <v>41</v>
      </c>
      <c r="DE64">
        <v>82</v>
      </c>
      <c r="DF64">
        <v>44</v>
      </c>
      <c r="DG64">
        <v>41</v>
      </c>
      <c r="DH64">
        <v>101</v>
      </c>
      <c r="DI64">
        <v>68</v>
      </c>
      <c r="DJ64">
        <v>64</v>
      </c>
      <c r="DK64">
        <v>65</v>
      </c>
      <c r="DL64">
        <v>53</v>
      </c>
      <c r="DM64">
        <v>53</v>
      </c>
      <c r="DN64">
        <v>56</v>
      </c>
      <c r="DO64">
        <v>49</v>
      </c>
      <c r="DP64">
        <v>53</v>
      </c>
      <c r="DQ64">
        <v>45</v>
      </c>
      <c r="DR64">
        <v>39</v>
      </c>
      <c r="DS64">
        <v>43</v>
      </c>
      <c r="DT64">
        <v>36</v>
      </c>
      <c r="DU64">
        <v>35</v>
      </c>
      <c r="DV64">
        <v>38</v>
      </c>
      <c r="DW64">
        <v>56</v>
      </c>
      <c r="DX64">
        <v>46</v>
      </c>
      <c r="DY64">
        <v>49</v>
      </c>
      <c r="DZ64">
        <v>68</v>
      </c>
      <c r="EA64">
        <v>41</v>
      </c>
      <c r="EB64">
        <v>43</v>
      </c>
      <c r="EC64">
        <v>41</v>
      </c>
      <c r="ED64">
        <v>30</v>
      </c>
      <c r="EE64">
        <v>36</v>
      </c>
      <c r="EF64">
        <v>39</v>
      </c>
      <c r="EG64">
        <v>39</v>
      </c>
      <c r="EH64">
        <v>62</v>
      </c>
      <c r="EI64">
        <v>72</v>
      </c>
      <c r="EJ64">
        <v>70</v>
      </c>
      <c r="EK64">
        <v>89</v>
      </c>
      <c r="EL64">
        <v>48</v>
      </c>
      <c r="EM64">
        <v>45</v>
      </c>
      <c r="EN64">
        <v>59</v>
      </c>
      <c r="EO64">
        <v>40</v>
      </c>
      <c r="EP64">
        <v>37</v>
      </c>
      <c r="EQ64">
        <v>57</v>
      </c>
      <c r="ER64">
        <v>41</v>
      </c>
      <c r="ES64">
        <v>38</v>
      </c>
      <c r="ET64">
        <v>59</v>
      </c>
      <c r="EU64">
        <v>49</v>
      </c>
      <c r="EV64">
        <v>46</v>
      </c>
      <c r="EW64">
        <v>67</v>
      </c>
      <c r="EX64">
        <v>55</v>
      </c>
      <c r="EY64">
        <v>51</v>
      </c>
      <c r="EZ64">
        <v>74</v>
      </c>
      <c r="FA64">
        <v>56</v>
      </c>
      <c r="FB64">
        <v>52</v>
      </c>
      <c r="FC64">
        <v>79</v>
      </c>
      <c r="FD64">
        <v>61</v>
      </c>
      <c r="FE64">
        <v>57</v>
      </c>
      <c r="FF64">
        <v>87</v>
      </c>
      <c r="FG64">
        <v>71</v>
      </c>
      <c r="FH64">
        <v>68</v>
      </c>
      <c r="FI64">
        <v>100</v>
      </c>
      <c r="FJ64">
        <v>78</v>
      </c>
      <c r="FK64">
        <v>74</v>
      </c>
      <c r="FL64">
        <v>109</v>
      </c>
      <c r="FM64">
        <v>83</v>
      </c>
      <c r="FN64">
        <v>82</v>
      </c>
      <c r="FO64">
        <v>114</v>
      </c>
      <c r="FP64">
        <v>94</v>
      </c>
      <c r="FQ64">
        <v>93</v>
      </c>
      <c r="FR64">
        <v>125</v>
      </c>
      <c r="FS64">
        <v>107</v>
      </c>
      <c r="FT64">
        <v>106</v>
      </c>
      <c r="FU64">
        <v>137</v>
      </c>
      <c r="FV64">
        <v>136</v>
      </c>
      <c r="FW64">
        <v>139</v>
      </c>
      <c r="FX64">
        <v>158</v>
      </c>
      <c r="FY64">
        <v>150</v>
      </c>
      <c r="FZ64">
        <v>158</v>
      </c>
      <c r="GA64">
        <v>169</v>
      </c>
      <c r="GB64">
        <v>142</v>
      </c>
      <c r="GC64">
        <v>151</v>
      </c>
      <c r="GD64">
        <v>159</v>
      </c>
      <c r="GE64">
        <v>144</v>
      </c>
      <c r="GF64">
        <v>149</v>
      </c>
      <c r="GG64">
        <v>157</v>
      </c>
      <c r="GH64">
        <v>150</v>
      </c>
      <c r="GI64">
        <v>125</v>
      </c>
      <c r="GJ64">
        <v>142</v>
      </c>
      <c r="GK64">
        <v>209</v>
      </c>
      <c r="GL64">
        <v>114</v>
      </c>
      <c r="GM64">
        <v>139</v>
      </c>
      <c r="GN64">
        <v>246</v>
      </c>
      <c r="GO64">
        <v>123</v>
      </c>
      <c r="GP64">
        <v>139</v>
      </c>
      <c r="GQ64">
        <v>248</v>
      </c>
      <c r="GR64">
        <v>131</v>
      </c>
      <c r="GS64">
        <v>140</v>
      </c>
      <c r="GT64">
        <v>252</v>
      </c>
      <c r="GU64">
        <v>131</v>
      </c>
      <c r="GV64">
        <v>144</v>
      </c>
      <c r="GW64">
        <v>254</v>
      </c>
      <c r="GX64">
        <v>132</v>
      </c>
      <c r="GY64">
        <v>149</v>
      </c>
      <c r="GZ64">
        <v>250</v>
      </c>
      <c r="HA64">
        <v>133</v>
      </c>
      <c r="HB64">
        <v>150</v>
      </c>
      <c r="HC64">
        <v>255</v>
      </c>
      <c r="HD64">
        <v>138</v>
      </c>
      <c r="HE64">
        <v>157</v>
      </c>
      <c r="HF64">
        <v>253</v>
      </c>
      <c r="HG64">
        <v>137</v>
      </c>
      <c r="HH64">
        <v>157</v>
      </c>
      <c r="HI64">
        <v>254</v>
      </c>
      <c r="HJ64">
        <v>142</v>
      </c>
      <c r="HK64">
        <v>159</v>
      </c>
      <c r="HL64">
        <v>254</v>
      </c>
      <c r="HM64">
        <v>145</v>
      </c>
      <c r="HN64">
        <v>161</v>
      </c>
    </row>
    <row r="65" spans="1:222" ht="4.5" customHeight="1">
      <c r="A65">
        <v>237</v>
      </c>
      <c r="B65">
        <v>240</v>
      </c>
      <c r="C65">
        <v>244</v>
      </c>
      <c r="D65">
        <v>236</v>
      </c>
      <c r="E65">
        <v>237</v>
      </c>
      <c r="F65">
        <v>244</v>
      </c>
      <c r="G65">
        <v>235</v>
      </c>
      <c r="H65">
        <v>236</v>
      </c>
      <c r="I65">
        <v>243</v>
      </c>
      <c r="J65">
        <v>233</v>
      </c>
      <c r="K65">
        <v>234</v>
      </c>
      <c r="L65">
        <v>241</v>
      </c>
      <c r="M65">
        <v>230</v>
      </c>
      <c r="N65">
        <v>231</v>
      </c>
      <c r="O65">
        <v>239</v>
      </c>
      <c r="P65">
        <v>231</v>
      </c>
      <c r="Q65">
        <v>232</v>
      </c>
      <c r="R65">
        <v>240</v>
      </c>
      <c r="S65">
        <v>219</v>
      </c>
      <c r="T65">
        <v>221</v>
      </c>
      <c r="U65">
        <v>233</v>
      </c>
      <c r="V65">
        <v>213</v>
      </c>
      <c r="W65">
        <v>215</v>
      </c>
      <c r="X65">
        <v>227</v>
      </c>
      <c r="Y65">
        <v>221</v>
      </c>
      <c r="Z65">
        <v>224</v>
      </c>
      <c r="AA65">
        <v>236</v>
      </c>
      <c r="AB65">
        <v>215</v>
      </c>
      <c r="AC65">
        <v>220</v>
      </c>
      <c r="AD65">
        <v>232</v>
      </c>
      <c r="AE65">
        <v>221</v>
      </c>
      <c r="AF65">
        <v>226</v>
      </c>
      <c r="AG65">
        <v>238</v>
      </c>
      <c r="AH65">
        <v>221</v>
      </c>
      <c r="AI65">
        <v>226</v>
      </c>
      <c r="AJ65">
        <v>236</v>
      </c>
      <c r="AK65">
        <v>222</v>
      </c>
      <c r="AL65">
        <v>228</v>
      </c>
      <c r="AM65">
        <v>236</v>
      </c>
      <c r="AN65">
        <v>228</v>
      </c>
      <c r="AO65">
        <v>233</v>
      </c>
      <c r="AP65">
        <v>242</v>
      </c>
      <c r="AQ65">
        <v>215</v>
      </c>
      <c r="AR65">
        <v>217</v>
      </c>
      <c r="AS65">
        <v>223</v>
      </c>
      <c r="AT65">
        <v>214</v>
      </c>
      <c r="AU65">
        <v>212</v>
      </c>
      <c r="AV65">
        <v>220</v>
      </c>
      <c r="AW65">
        <v>182</v>
      </c>
      <c r="AX65">
        <v>179</v>
      </c>
      <c r="AY65">
        <v>186</v>
      </c>
      <c r="AZ65">
        <v>122</v>
      </c>
      <c r="BA65">
        <v>121</v>
      </c>
      <c r="BB65">
        <v>126</v>
      </c>
      <c r="BC65">
        <v>113</v>
      </c>
      <c r="BD65">
        <v>113</v>
      </c>
      <c r="BE65">
        <v>117</v>
      </c>
      <c r="BF65">
        <v>89</v>
      </c>
      <c r="BG65">
        <v>81</v>
      </c>
      <c r="BH65">
        <v>82</v>
      </c>
      <c r="BI65">
        <v>100</v>
      </c>
      <c r="BJ65">
        <v>80</v>
      </c>
      <c r="BK65">
        <v>77</v>
      </c>
      <c r="BL65">
        <v>135</v>
      </c>
      <c r="BM65">
        <v>93</v>
      </c>
      <c r="BN65">
        <v>94</v>
      </c>
      <c r="BO65">
        <v>135</v>
      </c>
      <c r="BP65">
        <v>85</v>
      </c>
      <c r="BQ65">
        <v>91</v>
      </c>
      <c r="BR65">
        <v>127</v>
      </c>
      <c r="BS65">
        <v>77</v>
      </c>
      <c r="BT65">
        <v>80</v>
      </c>
      <c r="BU65">
        <v>120</v>
      </c>
      <c r="BV65">
        <v>70</v>
      </c>
      <c r="BW65">
        <v>74</v>
      </c>
      <c r="BX65">
        <v>114</v>
      </c>
      <c r="BY65">
        <v>65</v>
      </c>
      <c r="BZ65">
        <v>71</v>
      </c>
      <c r="CA65">
        <v>115</v>
      </c>
      <c r="CB65">
        <v>68</v>
      </c>
      <c r="CC65">
        <v>73</v>
      </c>
      <c r="CD65">
        <v>121</v>
      </c>
      <c r="CE65">
        <v>67</v>
      </c>
      <c r="CF65">
        <v>75</v>
      </c>
      <c r="CG65">
        <v>124</v>
      </c>
      <c r="CH65">
        <v>62</v>
      </c>
      <c r="CI65">
        <v>69</v>
      </c>
      <c r="CJ65">
        <v>119</v>
      </c>
      <c r="CK65">
        <v>60</v>
      </c>
      <c r="CL65">
        <v>64</v>
      </c>
      <c r="CM65">
        <v>118</v>
      </c>
      <c r="CN65">
        <v>63</v>
      </c>
      <c r="CO65">
        <v>63</v>
      </c>
      <c r="CP65">
        <v>126</v>
      </c>
      <c r="CQ65">
        <v>74</v>
      </c>
      <c r="CR65">
        <v>74</v>
      </c>
      <c r="CS65">
        <v>122</v>
      </c>
      <c r="CT65">
        <v>75</v>
      </c>
      <c r="CU65">
        <v>74</v>
      </c>
      <c r="CV65">
        <v>115</v>
      </c>
      <c r="CW65">
        <v>66</v>
      </c>
      <c r="CX65">
        <v>66</v>
      </c>
      <c r="CY65">
        <v>101</v>
      </c>
      <c r="CZ65">
        <v>59</v>
      </c>
      <c r="DA65">
        <v>57</v>
      </c>
      <c r="DB65">
        <v>80</v>
      </c>
      <c r="DC65">
        <v>40</v>
      </c>
      <c r="DD65">
        <v>38</v>
      </c>
      <c r="DE65">
        <v>93</v>
      </c>
      <c r="DF65">
        <v>56</v>
      </c>
      <c r="DG65">
        <v>53</v>
      </c>
      <c r="DH65">
        <v>91</v>
      </c>
      <c r="DI65">
        <v>68</v>
      </c>
      <c r="DJ65">
        <v>63</v>
      </c>
      <c r="DK65">
        <v>46</v>
      </c>
      <c r="DL65">
        <v>37</v>
      </c>
      <c r="DM65">
        <v>37</v>
      </c>
      <c r="DN65">
        <v>52</v>
      </c>
      <c r="DO65">
        <v>48</v>
      </c>
      <c r="DP65">
        <v>53</v>
      </c>
      <c r="DQ65">
        <v>45</v>
      </c>
      <c r="DR65">
        <v>41</v>
      </c>
      <c r="DS65">
        <v>47</v>
      </c>
      <c r="DT65">
        <v>38</v>
      </c>
      <c r="DU65">
        <v>34</v>
      </c>
      <c r="DV65">
        <v>38</v>
      </c>
      <c r="DW65">
        <v>54</v>
      </c>
      <c r="DX65">
        <v>38</v>
      </c>
      <c r="DY65">
        <v>43</v>
      </c>
      <c r="DZ65">
        <v>36</v>
      </c>
      <c r="EA65">
        <v>23</v>
      </c>
      <c r="EB65">
        <v>24</v>
      </c>
      <c r="EC65">
        <v>21</v>
      </c>
      <c r="ED65">
        <v>21</v>
      </c>
      <c r="EE65">
        <v>26</v>
      </c>
      <c r="EF65">
        <v>36</v>
      </c>
      <c r="EG65">
        <v>36</v>
      </c>
      <c r="EH65">
        <v>57</v>
      </c>
      <c r="EI65">
        <v>35</v>
      </c>
      <c r="EJ65">
        <v>33</v>
      </c>
      <c r="EK65">
        <v>51</v>
      </c>
      <c r="EL65">
        <v>35</v>
      </c>
      <c r="EM65">
        <v>30</v>
      </c>
      <c r="EN65">
        <v>48</v>
      </c>
      <c r="EO65">
        <v>35</v>
      </c>
      <c r="EP65">
        <v>32</v>
      </c>
      <c r="EQ65">
        <v>52</v>
      </c>
      <c r="ER65">
        <v>39</v>
      </c>
      <c r="ES65">
        <v>36</v>
      </c>
      <c r="ET65">
        <v>57</v>
      </c>
      <c r="EU65">
        <v>45</v>
      </c>
      <c r="EV65">
        <v>42</v>
      </c>
      <c r="EW65">
        <v>63</v>
      </c>
      <c r="EX65">
        <v>46</v>
      </c>
      <c r="EY65">
        <v>42</v>
      </c>
      <c r="EZ65">
        <v>65</v>
      </c>
      <c r="FA65">
        <v>47</v>
      </c>
      <c r="FB65">
        <v>43</v>
      </c>
      <c r="FC65">
        <v>71</v>
      </c>
      <c r="FD65">
        <v>53</v>
      </c>
      <c r="FE65">
        <v>49</v>
      </c>
      <c r="FF65">
        <v>79</v>
      </c>
      <c r="FG65">
        <v>64</v>
      </c>
      <c r="FH65">
        <v>61</v>
      </c>
      <c r="FI65">
        <v>92</v>
      </c>
      <c r="FJ65">
        <v>74</v>
      </c>
      <c r="FK65">
        <v>70</v>
      </c>
      <c r="FL65">
        <v>105</v>
      </c>
      <c r="FM65">
        <v>84</v>
      </c>
      <c r="FN65">
        <v>83</v>
      </c>
      <c r="FO65">
        <v>115</v>
      </c>
      <c r="FP65">
        <v>89</v>
      </c>
      <c r="FQ65">
        <v>88</v>
      </c>
      <c r="FR65">
        <v>120</v>
      </c>
      <c r="FS65">
        <v>96</v>
      </c>
      <c r="FT65">
        <v>94</v>
      </c>
      <c r="FU65">
        <v>126</v>
      </c>
      <c r="FV65">
        <v>128</v>
      </c>
      <c r="FW65">
        <v>128</v>
      </c>
      <c r="FX65">
        <v>151</v>
      </c>
      <c r="FY65">
        <v>177</v>
      </c>
      <c r="FZ65">
        <v>181</v>
      </c>
      <c r="GA65">
        <v>197</v>
      </c>
      <c r="GB65">
        <v>184</v>
      </c>
      <c r="GC65">
        <v>190</v>
      </c>
      <c r="GD65">
        <v>204</v>
      </c>
      <c r="GE65">
        <v>160</v>
      </c>
      <c r="GF65">
        <v>162</v>
      </c>
      <c r="GG65">
        <v>176</v>
      </c>
      <c r="GH65">
        <v>104</v>
      </c>
      <c r="GI65">
        <v>100</v>
      </c>
      <c r="GJ65">
        <v>116</v>
      </c>
      <c r="GK65">
        <v>149</v>
      </c>
      <c r="GL65">
        <v>105</v>
      </c>
      <c r="GM65">
        <v>124</v>
      </c>
      <c r="GN65">
        <v>200</v>
      </c>
      <c r="GO65">
        <v>100</v>
      </c>
      <c r="GP65">
        <v>119</v>
      </c>
      <c r="GQ65">
        <v>239</v>
      </c>
      <c r="GR65">
        <v>117</v>
      </c>
      <c r="GS65">
        <v>138</v>
      </c>
      <c r="GT65">
        <v>253</v>
      </c>
      <c r="GU65">
        <v>135</v>
      </c>
      <c r="GV65">
        <v>153</v>
      </c>
      <c r="GW65">
        <v>253</v>
      </c>
      <c r="GX65">
        <v>135</v>
      </c>
      <c r="GY65">
        <v>150</v>
      </c>
      <c r="GZ65">
        <v>253</v>
      </c>
      <c r="HA65">
        <v>134</v>
      </c>
      <c r="HB65">
        <v>147</v>
      </c>
      <c r="HC65">
        <v>254</v>
      </c>
      <c r="HD65">
        <v>134</v>
      </c>
      <c r="HE65">
        <v>151</v>
      </c>
      <c r="HF65">
        <v>254</v>
      </c>
      <c r="HG65">
        <v>134</v>
      </c>
      <c r="HH65">
        <v>153</v>
      </c>
      <c r="HI65">
        <v>255</v>
      </c>
      <c r="HJ65">
        <v>135</v>
      </c>
      <c r="HK65">
        <v>151</v>
      </c>
      <c r="HL65">
        <v>254</v>
      </c>
      <c r="HM65">
        <v>139</v>
      </c>
      <c r="HN65">
        <v>153</v>
      </c>
    </row>
    <row r="66" spans="1:222" ht="4.5" customHeight="1">
      <c r="A66">
        <v>240</v>
      </c>
      <c r="B66">
        <v>241</v>
      </c>
      <c r="C66">
        <v>243</v>
      </c>
      <c r="D66">
        <v>240</v>
      </c>
      <c r="E66">
        <v>240</v>
      </c>
      <c r="F66">
        <v>244</v>
      </c>
      <c r="G66">
        <v>241</v>
      </c>
      <c r="H66">
        <v>241</v>
      </c>
      <c r="I66">
        <v>244</v>
      </c>
      <c r="J66">
        <v>241</v>
      </c>
      <c r="K66">
        <v>241</v>
      </c>
      <c r="L66">
        <v>246</v>
      </c>
      <c r="M66">
        <v>240</v>
      </c>
      <c r="N66">
        <v>240</v>
      </c>
      <c r="O66">
        <v>246</v>
      </c>
      <c r="P66">
        <v>241</v>
      </c>
      <c r="Q66">
        <v>241</v>
      </c>
      <c r="R66">
        <v>247</v>
      </c>
      <c r="S66">
        <v>228</v>
      </c>
      <c r="T66">
        <v>228</v>
      </c>
      <c r="U66">
        <v>237</v>
      </c>
      <c r="V66">
        <v>228</v>
      </c>
      <c r="W66">
        <v>228</v>
      </c>
      <c r="X66">
        <v>237</v>
      </c>
      <c r="Y66">
        <v>231</v>
      </c>
      <c r="Z66">
        <v>233</v>
      </c>
      <c r="AA66">
        <v>242</v>
      </c>
      <c r="AB66">
        <v>224</v>
      </c>
      <c r="AC66">
        <v>231</v>
      </c>
      <c r="AD66">
        <v>240</v>
      </c>
      <c r="AE66">
        <v>220</v>
      </c>
      <c r="AF66">
        <v>227</v>
      </c>
      <c r="AG66">
        <v>236</v>
      </c>
      <c r="AH66">
        <v>217</v>
      </c>
      <c r="AI66">
        <v>225</v>
      </c>
      <c r="AJ66">
        <v>235</v>
      </c>
      <c r="AK66">
        <v>217</v>
      </c>
      <c r="AL66">
        <v>224</v>
      </c>
      <c r="AM66">
        <v>236</v>
      </c>
      <c r="AN66">
        <v>219</v>
      </c>
      <c r="AO66">
        <v>225</v>
      </c>
      <c r="AP66">
        <v>240</v>
      </c>
      <c r="AQ66">
        <v>211</v>
      </c>
      <c r="AR66">
        <v>213</v>
      </c>
      <c r="AS66">
        <v>223</v>
      </c>
      <c r="AT66">
        <v>193</v>
      </c>
      <c r="AU66">
        <v>192</v>
      </c>
      <c r="AV66">
        <v>195</v>
      </c>
      <c r="AW66">
        <v>150</v>
      </c>
      <c r="AX66">
        <v>149</v>
      </c>
      <c r="AY66">
        <v>150</v>
      </c>
      <c r="AZ66">
        <v>120</v>
      </c>
      <c r="BA66">
        <v>116</v>
      </c>
      <c r="BB66">
        <v>118</v>
      </c>
      <c r="BC66">
        <v>119</v>
      </c>
      <c r="BD66">
        <v>116</v>
      </c>
      <c r="BE66">
        <v>121</v>
      </c>
      <c r="BF66">
        <v>85</v>
      </c>
      <c r="BG66">
        <v>78</v>
      </c>
      <c r="BH66">
        <v>83</v>
      </c>
      <c r="BI66">
        <v>96</v>
      </c>
      <c r="BJ66">
        <v>78</v>
      </c>
      <c r="BK66">
        <v>75</v>
      </c>
      <c r="BL66">
        <v>97</v>
      </c>
      <c r="BM66">
        <v>69</v>
      </c>
      <c r="BN66">
        <v>69</v>
      </c>
      <c r="BO66">
        <v>126</v>
      </c>
      <c r="BP66">
        <v>87</v>
      </c>
      <c r="BQ66">
        <v>87</v>
      </c>
      <c r="BR66">
        <v>135</v>
      </c>
      <c r="BS66">
        <v>89</v>
      </c>
      <c r="BT66">
        <v>86</v>
      </c>
      <c r="BU66">
        <v>133</v>
      </c>
      <c r="BV66">
        <v>88</v>
      </c>
      <c r="BW66">
        <v>83</v>
      </c>
      <c r="BX66">
        <v>131</v>
      </c>
      <c r="BY66">
        <v>81</v>
      </c>
      <c r="BZ66">
        <v>78</v>
      </c>
      <c r="CA66">
        <v>131</v>
      </c>
      <c r="CB66">
        <v>75</v>
      </c>
      <c r="CC66">
        <v>74</v>
      </c>
      <c r="CD66">
        <v>132</v>
      </c>
      <c r="CE66">
        <v>79</v>
      </c>
      <c r="CF66">
        <v>73</v>
      </c>
      <c r="CG66">
        <v>129</v>
      </c>
      <c r="CH66">
        <v>75</v>
      </c>
      <c r="CI66">
        <v>70</v>
      </c>
      <c r="CJ66">
        <v>125</v>
      </c>
      <c r="CK66">
        <v>73</v>
      </c>
      <c r="CL66">
        <v>68</v>
      </c>
      <c r="CM66">
        <v>112</v>
      </c>
      <c r="CN66">
        <v>66</v>
      </c>
      <c r="CO66">
        <v>62</v>
      </c>
      <c r="CP66">
        <v>96</v>
      </c>
      <c r="CQ66">
        <v>59</v>
      </c>
      <c r="CR66">
        <v>56</v>
      </c>
      <c r="CS66">
        <v>99</v>
      </c>
      <c r="CT66">
        <v>60</v>
      </c>
      <c r="CU66">
        <v>60</v>
      </c>
      <c r="CV66">
        <v>111</v>
      </c>
      <c r="CW66">
        <v>62</v>
      </c>
      <c r="CX66">
        <v>66</v>
      </c>
      <c r="CY66">
        <v>85</v>
      </c>
      <c r="CZ66">
        <v>49</v>
      </c>
      <c r="DA66">
        <v>51</v>
      </c>
      <c r="DB66">
        <v>82</v>
      </c>
      <c r="DC66">
        <v>50</v>
      </c>
      <c r="DD66">
        <v>46</v>
      </c>
      <c r="DE66">
        <v>86</v>
      </c>
      <c r="DF66">
        <v>58</v>
      </c>
      <c r="DG66">
        <v>54</v>
      </c>
      <c r="DH66">
        <v>66</v>
      </c>
      <c r="DI66">
        <v>54</v>
      </c>
      <c r="DJ66">
        <v>55</v>
      </c>
      <c r="DK66">
        <v>47</v>
      </c>
      <c r="DL66">
        <v>44</v>
      </c>
      <c r="DM66">
        <v>46</v>
      </c>
      <c r="DN66">
        <v>40</v>
      </c>
      <c r="DO66">
        <v>37</v>
      </c>
      <c r="DP66">
        <v>44</v>
      </c>
      <c r="DQ66">
        <v>37</v>
      </c>
      <c r="DR66">
        <v>32</v>
      </c>
      <c r="DS66">
        <v>39</v>
      </c>
      <c r="DT66">
        <v>38</v>
      </c>
      <c r="DU66">
        <v>32</v>
      </c>
      <c r="DV66">
        <v>37</v>
      </c>
      <c r="DW66">
        <v>35</v>
      </c>
      <c r="DX66">
        <v>25</v>
      </c>
      <c r="DY66">
        <v>31</v>
      </c>
      <c r="DZ66">
        <v>20</v>
      </c>
      <c r="EA66">
        <v>14</v>
      </c>
      <c r="EB66">
        <v>19</v>
      </c>
      <c r="EC66">
        <v>24</v>
      </c>
      <c r="ED66">
        <v>21</v>
      </c>
      <c r="EE66">
        <v>27</v>
      </c>
      <c r="EF66">
        <v>26</v>
      </c>
      <c r="EG66">
        <v>23</v>
      </c>
      <c r="EH66">
        <v>36</v>
      </c>
      <c r="EI66">
        <v>29</v>
      </c>
      <c r="EJ66">
        <v>28</v>
      </c>
      <c r="EK66">
        <v>41</v>
      </c>
      <c r="EL66">
        <v>30</v>
      </c>
      <c r="EM66">
        <v>27</v>
      </c>
      <c r="EN66">
        <v>43</v>
      </c>
      <c r="EO66">
        <v>33</v>
      </c>
      <c r="EP66">
        <v>30</v>
      </c>
      <c r="EQ66">
        <v>46</v>
      </c>
      <c r="ER66">
        <v>41</v>
      </c>
      <c r="ES66">
        <v>38</v>
      </c>
      <c r="ET66">
        <v>56</v>
      </c>
      <c r="EU66">
        <v>43</v>
      </c>
      <c r="EV66">
        <v>40</v>
      </c>
      <c r="EW66">
        <v>60</v>
      </c>
      <c r="EX66">
        <v>40</v>
      </c>
      <c r="EY66">
        <v>37</v>
      </c>
      <c r="EZ66">
        <v>59</v>
      </c>
      <c r="FA66">
        <v>44</v>
      </c>
      <c r="FB66">
        <v>40</v>
      </c>
      <c r="FC66">
        <v>66</v>
      </c>
      <c r="FD66">
        <v>53</v>
      </c>
      <c r="FE66">
        <v>50</v>
      </c>
      <c r="FF66">
        <v>77</v>
      </c>
      <c r="FG66">
        <v>63</v>
      </c>
      <c r="FH66">
        <v>60</v>
      </c>
      <c r="FI66">
        <v>90</v>
      </c>
      <c r="FJ66">
        <v>70</v>
      </c>
      <c r="FK66">
        <v>66</v>
      </c>
      <c r="FL66">
        <v>100</v>
      </c>
      <c r="FM66">
        <v>75</v>
      </c>
      <c r="FN66">
        <v>74</v>
      </c>
      <c r="FO66">
        <v>109</v>
      </c>
      <c r="FP66">
        <v>79</v>
      </c>
      <c r="FQ66">
        <v>78</v>
      </c>
      <c r="FR66">
        <v>110</v>
      </c>
      <c r="FS66">
        <v>90</v>
      </c>
      <c r="FT66">
        <v>89</v>
      </c>
      <c r="FU66">
        <v>117</v>
      </c>
      <c r="FV66">
        <v>107</v>
      </c>
      <c r="FW66">
        <v>107</v>
      </c>
      <c r="FX66">
        <v>131</v>
      </c>
      <c r="FY66">
        <v>134</v>
      </c>
      <c r="FZ66">
        <v>135</v>
      </c>
      <c r="GA66">
        <v>157</v>
      </c>
      <c r="GB66">
        <v>181</v>
      </c>
      <c r="GC66">
        <v>181</v>
      </c>
      <c r="GD66">
        <v>204</v>
      </c>
      <c r="GE66">
        <v>137</v>
      </c>
      <c r="GF66">
        <v>140</v>
      </c>
      <c r="GG66">
        <v>158</v>
      </c>
      <c r="GH66">
        <v>139</v>
      </c>
      <c r="GI66">
        <v>148</v>
      </c>
      <c r="GJ66">
        <v>161</v>
      </c>
      <c r="GK66">
        <v>133</v>
      </c>
      <c r="GL66">
        <v>134</v>
      </c>
      <c r="GM66">
        <v>153</v>
      </c>
      <c r="GN66">
        <v>120</v>
      </c>
      <c r="GO66">
        <v>90</v>
      </c>
      <c r="GP66">
        <v>109</v>
      </c>
      <c r="GQ66">
        <v>181</v>
      </c>
      <c r="GR66">
        <v>101</v>
      </c>
      <c r="GS66">
        <v>122</v>
      </c>
      <c r="GT66">
        <v>228</v>
      </c>
      <c r="GU66">
        <v>116</v>
      </c>
      <c r="GV66">
        <v>138</v>
      </c>
      <c r="GW66">
        <v>246</v>
      </c>
      <c r="GX66">
        <v>130</v>
      </c>
      <c r="GY66">
        <v>148</v>
      </c>
      <c r="GZ66">
        <v>254</v>
      </c>
      <c r="HA66">
        <v>134</v>
      </c>
      <c r="HB66">
        <v>147</v>
      </c>
      <c r="HC66">
        <v>252</v>
      </c>
      <c r="HD66">
        <v>132</v>
      </c>
      <c r="HE66">
        <v>147</v>
      </c>
      <c r="HF66">
        <v>253</v>
      </c>
      <c r="HG66">
        <v>130</v>
      </c>
      <c r="HH66">
        <v>147</v>
      </c>
      <c r="HI66">
        <v>255</v>
      </c>
      <c r="HJ66">
        <v>132</v>
      </c>
      <c r="HK66">
        <v>148</v>
      </c>
      <c r="HL66">
        <v>255</v>
      </c>
      <c r="HM66">
        <v>133</v>
      </c>
      <c r="HN66">
        <v>148</v>
      </c>
    </row>
    <row r="67" spans="1:222" ht="4.5" customHeight="1">
      <c r="A67">
        <v>237</v>
      </c>
      <c r="B67">
        <v>237</v>
      </c>
      <c r="C67">
        <v>239</v>
      </c>
      <c r="D67">
        <v>237</v>
      </c>
      <c r="E67">
        <v>237</v>
      </c>
      <c r="F67">
        <v>239</v>
      </c>
      <c r="G67">
        <v>240</v>
      </c>
      <c r="H67">
        <v>240</v>
      </c>
      <c r="I67">
        <v>242</v>
      </c>
      <c r="J67">
        <v>240</v>
      </c>
      <c r="K67">
        <v>241</v>
      </c>
      <c r="L67">
        <v>244</v>
      </c>
      <c r="M67">
        <v>238</v>
      </c>
      <c r="N67">
        <v>239</v>
      </c>
      <c r="O67">
        <v>243</v>
      </c>
      <c r="P67">
        <v>242</v>
      </c>
      <c r="Q67">
        <v>243</v>
      </c>
      <c r="R67">
        <v>247</v>
      </c>
      <c r="S67">
        <v>233</v>
      </c>
      <c r="T67">
        <v>232</v>
      </c>
      <c r="U67">
        <v>238</v>
      </c>
      <c r="V67">
        <v>235</v>
      </c>
      <c r="W67">
        <v>234</v>
      </c>
      <c r="X67">
        <v>239</v>
      </c>
      <c r="Y67">
        <v>241</v>
      </c>
      <c r="Z67">
        <v>242</v>
      </c>
      <c r="AA67">
        <v>247</v>
      </c>
      <c r="AB67">
        <v>237</v>
      </c>
      <c r="AC67">
        <v>241</v>
      </c>
      <c r="AD67">
        <v>245</v>
      </c>
      <c r="AE67">
        <v>235</v>
      </c>
      <c r="AF67">
        <v>239</v>
      </c>
      <c r="AG67">
        <v>243</v>
      </c>
      <c r="AH67">
        <v>233</v>
      </c>
      <c r="AI67">
        <v>239</v>
      </c>
      <c r="AJ67">
        <v>244</v>
      </c>
      <c r="AK67">
        <v>232</v>
      </c>
      <c r="AL67">
        <v>239</v>
      </c>
      <c r="AM67">
        <v>246</v>
      </c>
      <c r="AN67">
        <v>231</v>
      </c>
      <c r="AO67">
        <v>237</v>
      </c>
      <c r="AP67">
        <v>247</v>
      </c>
      <c r="AQ67">
        <v>222</v>
      </c>
      <c r="AR67">
        <v>224</v>
      </c>
      <c r="AS67">
        <v>233</v>
      </c>
      <c r="AT67">
        <v>186</v>
      </c>
      <c r="AU67">
        <v>187</v>
      </c>
      <c r="AV67">
        <v>190</v>
      </c>
      <c r="AW67">
        <v>134</v>
      </c>
      <c r="AX67">
        <v>133</v>
      </c>
      <c r="AY67">
        <v>134</v>
      </c>
      <c r="AZ67">
        <v>119</v>
      </c>
      <c r="BA67">
        <v>111</v>
      </c>
      <c r="BB67">
        <v>112</v>
      </c>
      <c r="BC67">
        <v>136</v>
      </c>
      <c r="BD67">
        <v>129</v>
      </c>
      <c r="BE67">
        <v>135</v>
      </c>
      <c r="BF67">
        <v>109</v>
      </c>
      <c r="BG67">
        <v>109</v>
      </c>
      <c r="BH67">
        <v>113</v>
      </c>
      <c r="BI67">
        <v>99</v>
      </c>
      <c r="BJ67">
        <v>83</v>
      </c>
      <c r="BK67">
        <v>81</v>
      </c>
      <c r="BL67">
        <v>96</v>
      </c>
      <c r="BM67">
        <v>71</v>
      </c>
      <c r="BN67">
        <v>72</v>
      </c>
      <c r="BO67">
        <v>89</v>
      </c>
      <c r="BP67">
        <v>61</v>
      </c>
      <c r="BQ67">
        <v>64</v>
      </c>
      <c r="BR67">
        <v>92</v>
      </c>
      <c r="BS67">
        <v>59</v>
      </c>
      <c r="BT67">
        <v>63</v>
      </c>
      <c r="BU67">
        <v>93</v>
      </c>
      <c r="BV67">
        <v>64</v>
      </c>
      <c r="BW67">
        <v>63</v>
      </c>
      <c r="BX67">
        <v>97</v>
      </c>
      <c r="BY67">
        <v>66</v>
      </c>
      <c r="BZ67">
        <v>62</v>
      </c>
      <c r="CA67">
        <v>103</v>
      </c>
      <c r="CB67">
        <v>64</v>
      </c>
      <c r="CC67">
        <v>63</v>
      </c>
      <c r="CD67">
        <v>106</v>
      </c>
      <c r="CE67">
        <v>67</v>
      </c>
      <c r="CF67">
        <v>63</v>
      </c>
      <c r="CG67">
        <v>96</v>
      </c>
      <c r="CH67">
        <v>63</v>
      </c>
      <c r="CI67">
        <v>59</v>
      </c>
      <c r="CJ67">
        <v>74</v>
      </c>
      <c r="CK67">
        <v>45</v>
      </c>
      <c r="CL67">
        <v>45</v>
      </c>
      <c r="CM67">
        <v>68</v>
      </c>
      <c r="CN67">
        <v>39</v>
      </c>
      <c r="CO67">
        <v>45</v>
      </c>
      <c r="CP67">
        <v>79</v>
      </c>
      <c r="CQ67">
        <v>43</v>
      </c>
      <c r="CR67">
        <v>52</v>
      </c>
      <c r="CS67">
        <v>87</v>
      </c>
      <c r="CT67">
        <v>50</v>
      </c>
      <c r="CU67">
        <v>53</v>
      </c>
      <c r="CV67">
        <v>95</v>
      </c>
      <c r="CW67">
        <v>58</v>
      </c>
      <c r="CX67">
        <v>59</v>
      </c>
      <c r="CY67">
        <v>67</v>
      </c>
      <c r="CZ67">
        <v>40</v>
      </c>
      <c r="DA67">
        <v>41</v>
      </c>
      <c r="DB67">
        <v>73</v>
      </c>
      <c r="DC67">
        <v>48</v>
      </c>
      <c r="DD67">
        <v>46</v>
      </c>
      <c r="DE67">
        <v>67</v>
      </c>
      <c r="DF67">
        <v>50</v>
      </c>
      <c r="DG67">
        <v>51</v>
      </c>
      <c r="DH67">
        <v>50</v>
      </c>
      <c r="DI67">
        <v>43</v>
      </c>
      <c r="DJ67">
        <v>47</v>
      </c>
      <c r="DK67">
        <v>33</v>
      </c>
      <c r="DL67">
        <v>31</v>
      </c>
      <c r="DM67">
        <v>35</v>
      </c>
      <c r="DN67">
        <v>35</v>
      </c>
      <c r="DO67">
        <v>32</v>
      </c>
      <c r="DP67">
        <v>40</v>
      </c>
      <c r="DQ67">
        <v>29</v>
      </c>
      <c r="DR67">
        <v>26</v>
      </c>
      <c r="DS67">
        <v>32</v>
      </c>
      <c r="DT67">
        <v>23</v>
      </c>
      <c r="DU67">
        <v>17</v>
      </c>
      <c r="DV67">
        <v>24</v>
      </c>
      <c r="DW67">
        <v>24</v>
      </c>
      <c r="DX67">
        <v>15</v>
      </c>
      <c r="DY67">
        <v>23</v>
      </c>
      <c r="DZ67">
        <v>21</v>
      </c>
      <c r="EA67">
        <v>16</v>
      </c>
      <c r="EB67">
        <v>22</v>
      </c>
      <c r="EC67">
        <v>18</v>
      </c>
      <c r="ED67">
        <v>16</v>
      </c>
      <c r="EE67">
        <v>25</v>
      </c>
      <c r="EF67">
        <v>19</v>
      </c>
      <c r="EG67">
        <v>18</v>
      </c>
      <c r="EH67">
        <v>28</v>
      </c>
      <c r="EI67">
        <v>24</v>
      </c>
      <c r="EJ67">
        <v>22</v>
      </c>
      <c r="EK67">
        <v>33</v>
      </c>
      <c r="EL67">
        <v>24</v>
      </c>
      <c r="EM67">
        <v>22</v>
      </c>
      <c r="EN67">
        <v>36</v>
      </c>
      <c r="EO67">
        <v>30</v>
      </c>
      <c r="EP67">
        <v>28</v>
      </c>
      <c r="EQ67">
        <v>41</v>
      </c>
      <c r="ER67">
        <v>35</v>
      </c>
      <c r="ES67">
        <v>32</v>
      </c>
      <c r="ET67">
        <v>49</v>
      </c>
      <c r="EU67">
        <v>41</v>
      </c>
      <c r="EV67">
        <v>38</v>
      </c>
      <c r="EW67">
        <v>57</v>
      </c>
      <c r="EX67">
        <v>44</v>
      </c>
      <c r="EY67">
        <v>41</v>
      </c>
      <c r="EZ67">
        <v>63</v>
      </c>
      <c r="FA67">
        <v>50</v>
      </c>
      <c r="FB67">
        <v>46</v>
      </c>
      <c r="FC67">
        <v>71</v>
      </c>
      <c r="FD67">
        <v>55</v>
      </c>
      <c r="FE67">
        <v>52</v>
      </c>
      <c r="FF67">
        <v>79</v>
      </c>
      <c r="FG67">
        <v>59</v>
      </c>
      <c r="FH67">
        <v>56</v>
      </c>
      <c r="FI67">
        <v>86</v>
      </c>
      <c r="FJ67">
        <v>61</v>
      </c>
      <c r="FK67">
        <v>57</v>
      </c>
      <c r="FL67">
        <v>90</v>
      </c>
      <c r="FM67">
        <v>65</v>
      </c>
      <c r="FN67">
        <v>65</v>
      </c>
      <c r="FO67">
        <v>95</v>
      </c>
      <c r="FP67">
        <v>70</v>
      </c>
      <c r="FQ67">
        <v>69</v>
      </c>
      <c r="FR67">
        <v>99</v>
      </c>
      <c r="FS67">
        <v>95</v>
      </c>
      <c r="FT67">
        <v>95</v>
      </c>
      <c r="FU67">
        <v>123</v>
      </c>
      <c r="FV67">
        <v>117</v>
      </c>
      <c r="FW67">
        <v>117</v>
      </c>
      <c r="FX67">
        <v>144</v>
      </c>
      <c r="FY67">
        <v>115</v>
      </c>
      <c r="FZ67">
        <v>115</v>
      </c>
      <c r="GA67">
        <v>142</v>
      </c>
      <c r="GB67">
        <v>138</v>
      </c>
      <c r="GC67">
        <v>138</v>
      </c>
      <c r="GD67">
        <v>162</v>
      </c>
      <c r="GE67">
        <v>139</v>
      </c>
      <c r="GF67">
        <v>142</v>
      </c>
      <c r="GG67">
        <v>160</v>
      </c>
      <c r="GH67">
        <v>181</v>
      </c>
      <c r="GI67">
        <v>189</v>
      </c>
      <c r="GJ67">
        <v>200</v>
      </c>
      <c r="GK67">
        <v>158</v>
      </c>
      <c r="GL67">
        <v>167</v>
      </c>
      <c r="GM67">
        <v>187</v>
      </c>
      <c r="GN67">
        <v>94</v>
      </c>
      <c r="GO67">
        <v>101</v>
      </c>
      <c r="GP67">
        <v>119</v>
      </c>
      <c r="GQ67">
        <v>104</v>
      </c>
      <c r="GR67">
        <v>92</v>
      </c>
      <c r="GS67">
        <v>106</v>
      </c>
      <c r="GT67">
        <v>159</v>
      </c>
      <c r="GU67">
        <v>96</v>
      </c>
      <c r="GV67">
        <v>119</v>
      </c>
      <c r="GW67">
        <v>217</v>
      </c>
      <c r="GX67">
        <v>114</v>
      </c>
      <c r="GY67">
        <v>135</v>
      </c>
      <c r="GZ67">
        <v>244</v>
      </c>
      <c r="HA67">
        <v>128</v>
      </c>
      <c r="HB67">
        <v>145</v>
      </c>
      <c r="HC67">
        <v>254</v>
      </c>
      <c r="HD67">
        <v>139</v>
      </c>
      <c r="HE67">
        <v>153</v>
      </c>
      <c r="HF67">
        <v>249</v>
      </c>
      <c r="HG67">
        <v>139</v>
      </c>
      <c r="HH67">
        <v>150</v>
      </c>
      <c r="HI67">
        <v>251</v>
      </c>
      <c r="HJ67">
        <v>132</v>
      </c>
      <c r="HK67">
        <v>146</v>
      </c>
      <c r="HL67">
        <v>253</v>
      </c>
      <c r="HM67">
        <v>130</v>
      </c>
      <c r="HN67">
        <v>145</v>
      </c>
    </row>
    <row r="68" spans="1:222" ht="4.5" customHeight="1">
      <c r="A68">
        <v>246</v>
      </c>
      <c r="B68">
        <v>246</v>
      </c>
      <c r="C68">
        <v>248</v>
      </c>
      <c r="D68">
        <v>245</v>
      </c>
      <c r="E68">
        <v>245</v>
      </c>
      <c r="F68">
        <v>247</v>
      </c>
      <c r="G68">
        <v>248</v>
      </c>
      <c r="H68">
        <v>247</v>
      </c>
      <c r="I68">
        <v>249</v>
      </c>
      <c r="J68">
        <v>240</v>
      </c>
      <c r="K68">
        <v>240</v>
      </c>
      <c r="L68">
        <v>242</v>
      </c>
      <c r="M68">
        <v>236</v>
      </c>
      <c r="N68">
        <v>237</v>
      </c>
      <c r="O68">
        <v>239</v>
      </c>
      <c r="P68">
        <v>244</v>
      </c>
      <c r="Q68">
        <v>245</v>
      </c>
      <c r="R68">
        <v>247</v>
      </c>
      <c r="S68">
        <v>233</v>
      </c>
      <c r="T68">
        <v>233</v>
      </c>
      <c r="U68">
        <v>235</v>
      </c>
      <c r="V68">
        <v>239</v>
      </c>
      <c r="W68">
        <v>239</v>
      </c>
      <c r="X68">
        <v>241</v>
      </c>
      <c r="Y68">
        <v>244</v>
      </c>
      <c r="Z68">
        <v>244</v>
      </c>
      <c r="AA68">
        <v>245</v>
      </c>
      <c r="AB68">
        <v>240</v>
      </c>
      <c r="AC68">
        <v>242</v>
      </c>
      <c r="AD68">
        <v>241</v>
      </c>
      <c r="AE68">
        <v>241</v>
      </c>
      <c r="AF68">
        <v>243</v>
      </c>
      <c r="AG68">
        <v>242</v>
      </c>
      <c r="AH68">
        <v>238</v>
      </c>
      <c r="AI68">
        <v>242</v>
      </c>
      <c r="AJ68">
        <v>241</v>
      </c>
      <c r="AK68">
        <v>237</v>
      </c>
      <c r="AL68">
        <v>240</v>
      </c>
      <c r="AM68">
        <v>243</v>
      </c>
      <c r="AN68">
        <v>238</v>
      </c>
      <c r="AO68">
        <v>241</v>
      </c>
      <c r="AP68">
        <v>246</v>
      </c>
      <c r="AQ68">
        <v>232</v>
      </c>
      <c r="AR68">
        <v>235</v>
      </c>
      <c r="AS68">
        <v>239</v>
      </c>
      <c r="AT68">
        <v>219</v>
      </c>
      <c r="AU68">
        <v>220</v>
      </c>
      <c r="AV68">
        <v>224</v>
      </c>
      <c r="AW68">
        <v>204</v>
      </c>
      <c r="AX68">
        <v>205</v>
      </c>
      <c r="AY68">
        <v>208</v>
      </c>
      <c r="AZ68">
        <v>191</v>
      </c>
      <c r="BA68">
        <v>191</v>
      </c>
      <c r="BB68">
        <v>190</v>
      </c>
      <c r="BC68">
        <v>186</v>
      </c>
      <c r="BD68">
        <v>186</v>
      </c>
      <c r="BE68">
        <v>190</v>
      </c>
      <c r="BF68">
        <v>138</v>
      </c>
      <c r="BG68">
        <v>145</v>
      </c>
      <c r="BH68">
        <v>147</v>
      </c>
      <c r="BI68">
        <v>100</v>
      </c>
      <c r="BJ68">
        <v>88</v>
      </c>
      <c r="BK68">
        <v>85</v>
      </c>
      <c r="BL68">
        <v>98</v>
      </c>
      <c r="BM68">
        <v>72</v>
      </c>
      <c r="BN68">
        <v>73</v>
      </c>
      <c r="BO68">
        <v>95</v>
      </c>
      <c r="BP68">
        <v>65</v>
      </c>
      <c r="BQ68">
        <v>67</v>
      </c>
      <c r="BR68">
        <v>82</v>
      </c>
      <c r="BS68">
        <v>52</v>
      </c>
      <c r="BT68">
        <v>58</v>
      </c>
      <c r="BU68">
        <v>54</v>
      </c>
      <c r="BV68">
        <v>37</v>
      </c>
      <c r="BW68">
        <v>42</v>
      </c>
      <c r="BX68">
        <v>46</v>
      </c>
      <c r="BY68">
        <v>32</v>
      </c>
      <c r="BZ68">
        <v>36</v>
      </c>
      <c r="CA68">
        <v>51</v>
      </c>
      <c r="CB68">
        <v>32</v>
      </c>
      <c r="CC68">
        <v>37</v>
      </c>
      <c r="CD68">
        <v>56</v>
      </c>
      <c r="CE68">
        <v>37</v>
      </c>
      <c r="CF68">
        <v>38</v>
      </c>
      <c r="CG68">
        <v>54</v>
      </c>
      <c r="CH68">
        <v>29</v>
      </c>
      <c r="CI68">
        <v>34</v>
      </c>
      <c r="CJ68">
        <v>65</v>
      </c>
      <c r="CK68">
        <v>35</v>
      </c>
      <c r="CL68">
        <v>43</v>
      </c>
      <c r="CM68">
        <v>66</v>
      </c>
      <c r="CN68">
        <v>38</v>
      </c>
      <c r="CO68">
        <v>40</v>
      </c>
      <c r="CP68">
        <v>80</v>
      </c>
      <c r="CQ68">
        <v>43</v>
      </c>
      <c r="CR68">
        <v>44</v>
      </c>
      <c r="CS68">
        <v>92</v>
      </c>
      <c r="CT68">
        <v>51</v>
      </c>
      <c r="CU68">
        <v>51</v>
      </c>
      <c r="CV68">
        <v>89</v>
      </c>
      <c r="CW68">
        <v>54</v>
      </c>
      <c r="CX68">
        <v>54</v>
      </c>
      <c r="CY68">
        <v>78</v>
      </c>
      <c r="CZ68">
        <v>48</v>
      </c>
      <c r="DA68">
        <v>50</v>
      </c>
      <c r="DB68">
        <v>71</v>
      </c>
      <c r="DC68">
        <v>50</v>
      </c>
      <c r="DD68">
        <v>52</v>
      </c>
      <c r="DE68">
        <v>46</v>
      </c>
      <c r="DF68">
        <v>38</v>
      </c>
      <c r="DG68">
        <v>46</v>
      </c>
      <c r="DH68">
        <v>49</v>
      </c>
      <c r="DI68">
        <v>44</v>
      </c>
      <c r="DJ68">
        <v>49</v>
      </c>
      <c r="DK68">
        <v>33</v>
      </c>
      <c r="DL68">
        <v>31</v>
      </c>
      <c r="DM68">
        <v>35</v>
      </c>
      <c r="DN68">
        <v>25</v>
      </c>
      <c r="DO68">
        <v>22</v>
      </c>
      <c r="DP68">
        <v>30</v>
      </c>
      <c r="DQ68">
        <v>19</v>
      </c>
      <c r="DR68">
        <v>18</v>
      </c>
      <c r="DS68">
        <v>23</v>
      </c>
      <c r="DT68">
        <v>17</v>
      </c>
      <c r="DU68">
        <v>15</v>
      </c>
      <c r="DV68">
        <v>20</v>
      </c>
      <c r="DW68">
        <v>19</v>
      </c>
      <c r="DX68">
        <v>14</v>
      </c>
      <c r="DY68">
        <v>20</v>
      </c>
      <c r="DZ68">
        <v>18</v>
      </c>
      <c r="EA68">
        <v>13</v>
      </c>
      <c r="EB68">
        <v>20</v>
      </c>
      <c r="EC68">
        <v>14</v>
      </c>
      <c r="ED68">
        <v>13</v>
      </c>
      <c r="EE68">
        <v>21</v>
      </c>
      <c r="EF68">
        <v>15</v>
      </c>
      <c r="EG68">
        <v>14</v>
      </c>
      <c r="EH68">
        <v>21</v>
      </c>
      <c r="EI68">
        <v>16</v>
      </c>
      <c r="EJ68">
        <v>15</v>
      </c>
      <c r="EK68">
        <v>22</v>
      </c>
      <c r="EL68">
        <v>18</v>
      </c>
      <c r="EM68">
        <v>16</v>
      </c>
      <c r="EN68">
        <v>27</v>
      </c>
      <c r="EO68">
        <v>22</v>
      </c>
      <c r="EP68">
        <v>20</v>
      </c>
      <c r="EQ68">
        <v>33</v>
      </c>
      <c r="ER68">
        <v>30</v>
      </c>
      <c r="ES68">
        <v>27</v>
      </c>
      <c r="ET68">
        <v>44</v>
      </c>
      <c r="EU68">
        <v>39</v>
      </c>
      <c r="EV68">
        <v>36</v>
      </c>
      <c r="EW68">
        <v>55</v>
      </c>
      <c r="EX68">
        <v>44</v>
      </c>
      <c r="EY68">
        <v>41</v>
      </c>
      <c r="EZ68">
        <v>63</v>
      </c>
      <c r="FA68">
        <v>49</v>
      </c>
      <c r="FB68">
        <v>45</v>
      </c>
      <c r="FC68">
        <v>70</v>
      </c>
      <c r="FD68">
        <v>52</v>
      </c>
      <c r="FE68">
        <v>49</v>
      </c>
      <c r="FF68">
        <v>75</v>
      </c>
      <c r="FG68">
        <v>55</v>
      </c>
      <c r="FH68">
        <v>53</v>
      </c>
      <c r="FI68">
        <v>81</v>
      </c>
      <c r="FJ68">
        <v>54</v>
      </c>
      <c r="FK68">
        <v>50</v>
      </c>
      <c r="FL68">
        <v>81</v>
      </c>
      <c r="FM68">
        <v>51</v>
      </c>
      <c r="FN68">
        <v>51</v>
      </c>
      <c r="FO68">
        <v>74</v>
      </c>
      <c r="FP68">
        <v>77</v>
      </c>
      <c r="FQ68">
        <v>76</v>
      </c>
      <c r="FR68">
        <v>105</v>
      </c>
      <c r="FS68">
        <v>102</v>
      </c>
      <c r="FT68">
        <v>101</v>
      </c>
      <c r="FU68">
        <v>132</v>
      </c>
      <c r="FV68">
        <v>113</v>
      </c>
      <c r="FW68">
        <v>112</v>
      </c>
      <c r="FX68">
        <v>143</v>
      </c>
      <c r="FY68">
        <v>123</v>
      </c>
      <c r="FZ68">
        <v>122</v>
      </c>
      <c r="GA68">
        <v>152</v>
      </c>
      <c r="GB68">
        <v>126</v>
      </c>
      <c r="GC68">
        <v>126</v>
      </c>
      <c r="GD68">
        <v>152</v>
      </c>
      <c r="GE68">
        <v>149</v>
      </c>
      <c r="GF68">
        <v>153</v>
      </c>
      <c r="GG68">
        <v>170</v>
      </c>
      <c r="GH68">
        <v>210</v>
      </c>
      <c r="GI68">
        <v>220</v>
      </c>
      <c r="GJ68">
        <v>229</v>
      </c>
      <c r="GK68">
        <v>163</v>
      </c>
      <c r="GL68">
        <v>176</v>
      </c>
      <c r="GM68">
        <v>198</v>
      </c>
      <c r="GN68">
        <v>90</v>
      </c>
      <c r="GO68">
        <v>99</v>
      </c>
      <c r="GP68">
        <v>123</v>
      </c>
      <c r="GQ68">
        <v>95</v>
      </c>
      <c r="GR68">
        <v>104</v>
      </c>
      <c r="GS68">
        <v>119</v>
      </c>
      <c r="GT68">
        <v>104</v>
      </c>
      <c r="GU68">
        <v>94</v>
      </c>
      <c r="GV68">
        <v>111</v>
      </c>
      <c r="GW68">
        <v>136</v>
      </c>
      <c r="GX68">
        <v>93</v>
      </c>
      <c r="GY68">
        <v>115</v>
      </c>
      <c r="GZ68">
        <v>193</v>
      </c>
      <c r="HA68">
        <v>116</v>
      </c>
      <c r="HB68">
        <v>140</v>
      </c>
      <c r="HC68">
        <v>241</v>
      </c>
      <c r="HD68">
        <v>142</v>
      </c>
      <c r="HE68">
        <v>165</v>
      </c>
      <c r="HF68">
        <v>250</v>
      </c>
      <c r="HG68">
        <v>152</v>
      </c>
      <c r="HH68">
        <v>166</v>
      </c>
      <c r="HI68">
        <v>252</v>
      </c>
      <c r="HJ68">
        <v>141</v>
      </c>
      <c r="HK68">
        <v>153</v>
      </c>
      <c r="HL68">
        <v>252</v>
      </c>
      <c r="HM68">
        <v>130</v>
      </c>
      <c r="HN68">
        <v>145</v>
      </c>
    </row>
    <row r="69" spans="1:222" ht="4.5" customHeight="1">
      <c r="A69">
        <v>244</v>
      </c>
      <c r="B69">
        <v>244</v>
      </c>
      <c r="C69">
        <v>247</v>
      </c>
      <c r="D69">
        <v>245</v>
      </c>
      <c r="E69">
        <v>243</v>
      </c>
      <c r="F69">
        <v>244</v>
      </c>
      <c r="G69">
        <v>246</v>
      </c>
      <c r="H69">
        <v>244</v>
      </c>
      <c r="I69">
        <v>245</v>
      </c>
      <c r="J69">
        <v>244</v>
      </c>
      <c r="K69">
        <v>244</v>
      </c>
      <c r="L69">
        <v>244</v>
      </c>
      <c r="M69">
        <v>243</v>
      </c>
      <c r="N69">
        <v>244</v>
      </c>
      <c r="O69">
        <v>244</v>
      </c>
      <c r="P69">
        <v>243</v>
      </c>
      <c r="Q69">
        <v>244</v>
      </c>
      <c r="R69">
        <v>244</v>
      </c>
      <c r="S69">
        <v>228</v>
      </c>
      <c r="T69">
        <v>227</v>
      </c>
      <c r="U69">
        <v>228</v>
      </c>
      <c r="V69">
        <v>241</v>
      </c>
      <c r="W69">
        <v>239</v>
      </c>
      <c r="X69">
        <v>240</v>
      </c>
      <c r="Y69">
        <v>247</v>
      </c>
      <c r="Z69">
        <v>245</v>
      </c>
      <c r="AA69">
        <v>247</v>
      </c>
      <c r="AB69">
        <v>245</v>
      </c>
      <c r="AC69">
        <v>245</v>
      </c>
      <c r="AD69">
        <v>247</v>
      </c>
      <c r="AE69">
        <v>245</v>
      </c>
      <c r="AF69">
        <v>245</v>
      </c>
      <c r="AG69">
        <v>247</v>
      </c>
      <c r="AH69">
        <v>245</v>
      </c>
      <c r="AI69">
        <v>245</v>
      </c>
      <c r="AJ69">
        <v>247</v>
      </c>
      <c r="AK69">
        <v>246</v>
      </c>
      <c r="AL69">
        <v>246</v>
      </c>
      <c r="AM69">
        <v>248</v>
      </c>
      <c r="AN69">
        <v>247</v>
      </c>
      <c r="AO69">
        <v>247</v>
      </c>
      <c r="AP69">
        <v>249</v>
      </c>
      <c r="AQ69">
        <v>244</v>
      </c>
      <c r="AR69">
        <v>244</v>
      </c>
      <c r="AS69">
        <v>246</v>
      </c>
      <c r="AT69">
        <v>234</v>
      </c>
      <c r="AU69">
        <v>234</v>
      </c>
      <c r="AV69">
        <v>236</v>
      </c>
      <c r="AW69">
        <v>241</v>
      </c>
      <c r="AX69">
        <v>242</v>
      </c>
      <c r="AY69">
        <v>244</v>
      </c>
      <c r="AZ69">
        <v>237</v>
      </c>
      <c r="BA69">
        <v>238</v>
      </c>
      <c r="BB69">
        <v>240</v>
      </c>
      <c r="BC69">
        <v>229</v>
      </c>
      <c r="BD69">
        <v>230</v>
      </c>
      <c r="BE69">
        <v>232</v>
      </c>
      <c r="BF69">
        <v>194</v>
      </c>
      <c r="BG69">
        <v>197</v>
      </c>
      <c r="BH69">
        <v>200</v>
      </c>
      <c r="BI69">
        <v>121</v>
      </c>
      <c r="BJ69">
        <v>120</v>
      </c>
      <c r="BK69">
        <v>120</v>
      </c>
      <c r="BL69">
        <v>97</v>
      </c>
      <c r="BM69">
        <v>71</v>
      </c>
      <c r="BN69">
        <v>74</v>
      </c>
      <c r="BO69">
        <v>99</v>
      </c>
      <c r="BP69">
        <v>66</v>
      </c>
      <c r="BQ69">
        <v>73</v>
      </c>
      <c r="BR69">
        <v>91</v>
      </c>
      <c r="BS69">
        <v>63</v>
      </c>
      <c r="BT69">
        <v>67</v>
      </c>
      <c r="BU69">
        <v>65</v>
      </c>
      <c r="BV69">
        <v>40</v>
      </c>
      <c r="BW69">
        <v>45</v>
      </c>
      <c r="BX69">
        <v>67</v>
      </c>
      <c r="BY69">
        <v>39</v>
      </c>
      <c r="BZ69">
        <v>46</v>
      </c>
      <c r="CA69">
        <v>55</v>
      </c>
      <c r="CB69">
        <v>35</v>
      </c>
      <c r="CC69">
        <v>39</v>
      </c>
      <c r="CD69">
        <v>61</v>
      </c>
      <c r="CE69">
        <v>40</v>
      </c>
      <c r="CF69">
        <v>43</v>
      </c>
      <c r="CG69">
        <v>62</v>
      </c>
      <c r="CH69">
        <v>34</v>
      </c>
      <c r="CI69">
        <v>38</v>
      </c>
      <c r="CJ69">
        <v>76</v>
      </c>
      <c r="CK69">
        <v>41</v>
      </c>
      <c r="CL69">
        <v>47</v>
      </c>
      <c r="CM69">
        <v>87</v>
      </c>
      <c r="CN69">
        <v>48</v>
      </c>
      <c r="CO69">
        <v>49</v>
      </c>
      <c r="CP69">
        <v>91</v>
      </c>
      <c r="CQ69">
        <v>52</v>
      </c>
      <c r="CR69">
        <v>53</v>
      </c>
      <c r="CS69">
        <v>88</v>
      </c>
      <c r="CT69">
        <v>50</v>
      </c>
      <c r="CU69">
        <v>48</v>
      </c>
      <c r="CV69">
        <v>81</v>
      </c>
      <c r="CW69">
        <v>50</v>
      </c>
      <c r="CX69">
        <v>48</v>
      </c>
      <c r="CY69">
        <v>70</v>
      </c>
      <c r="CZ69">
        <v>49</v>
      </c>
      <c r="DA69">
        <v>50</v>
      </c>
      <c r="DB69">
        <v>68</v>
      </c>
      <c r="DC69">
        <v>56</v>
      </c>
      <c r="DD69">
        <v>59</v>
      </c>
      <c r="DE69">
        <v>37</v>
      </c>
      <c r="DF69">
        <v>36</v>
      </c>
      <c r="DG69">
        <v>40</v>
      </c>
      <c r="DH69">
        <v>28</v>
      </c>
      <c r="DI69">
        <v>27</v>
      </c>
      <c r="DJ69">
        <v>32</v>
      </c>
      <c r="DK69">
        <v>29</v>
      </c>
      <c r="DL69">
        <v>28</v>
      </c>
      <c r="DM69">
        <v>33</v>
      </c>
      <c r="DN69">
        <v>16</v>
      </c>
      <c r="DO69">
        <v>15</v>
      </c>
      <c r="DP69">
        <v>20</v>
      </c>
      <c r="DQ69">
        <v>15</v>
      </c>
      <c r="DR69">
        <v>14</v>
      </c>
      <c r="DS69">
        <v>20</v>
      </c>
      <c r="DT69">
        <v>14</v>
      </c>
      <c r="DU69">
        <v>13</v>
      </c>
      <c r="DV69">
        <v>19</v>
      </c>
      <c r="DW69">
        <v>14</v>
      </c>
      <c r="DX69">
        <v>13</v>
      </c>
      <c r="DY69">
        <v>19</v>
      </c>
      <c r="DZ69">
        <v>14</v>
      </c>
      <c r="EA69">
        <v>13</v>
      </c>
      <c r="EB69">
        <v>18</v>
      </c>
      <c r="EC69">
        <v>13</v>
      </c>
      <c r="ED69">
        <v>12</v>
      </c>
      <c r="EE69">
        <v>18</v>
      </c>
      <c r="EF69">
        <v>13</v>
      </c>
      <c r="EG69">
        <v>12</v>
      </c>
      <c r="EH69">
        <v>18</v>
      </c>
      <c r="EI69">
        <v>14</v>
      </c>
      <c r="EJ69">
        <v>13</v>
      </c>
      <c r="EK69">
        <v>21</v>
      </c>
      <c r="EL69">
        <v>17</v>
      </c>
      <c r="EM69">
        <v>15</v>
      </c>
      <c r="EN69">
        <v>28</v>
      </c>
      <c r="EO69">
        <v>25</v>
      </c>
      <c r="EP69">
        <v>23</v>
      </c>
      <c r="EQ69">
        <v>37</v>
      </c>
      <c r="ER69">
        <v>33</v>
      </c>
      <c r="ES69">
        <v>31</v>
      </c>
      <c r="ET69">
        <v>45</v>
      </c>
      <c r="EU69">
        <v>41</v>
      </c>
      <c r="EV69">
        <v>39</v>
      </c>
      <c r="EW69">
        <v>55</v>
      </c>
      <c r="EX69">
        <v>44</v>
      </c>
      <c r="EY69">
        <v>41</v>
      </c>
      <c r="EZ69">
        <v>63</v>
      </c>
      <c r="FA69">
        <v>52</v>
      </c>
      <c r="FB69">
        <v>48</v>
      </c>
      <c r="FC69">
        <v>70</v>
      </c>
      <c r="FD69">
        <v>47</v>
      </c>
      <c r="FE69">
        <v>44</v>
      </c>
      <c r="FF69">
        <v>67</v>
      </c>
      <c r="FG69">
        <v>44</v>
      </c>
      <c r="FH69">
        <v>42</v>
      </c>
      <c r="FI69">
        <v>64</v>
      </c>
      <c r="FJ69">
        <v>47</v>
      </c>
      <c r="FK69">
        <v>46</v>
      </c>
      <c r="FL69">
        <v>68</v>
      </c>
      <c r="FM69">
        <v>68</v>
      </c>
      <c r="FN69">
        <v>70</v>
      </c>
      <c r="FO69">
        <v>93</v>
      </c>
      <c r="FP69">
        <v>83</v>
      </c>
      <c r="FQ69">
        <v>84</v>
      </c>
      <c r="FR69">
        <v>114</v>
      </c>
      <c r="FS69">
        <v>99</v>
      </c>
      <c r="FT69">
        <v>100</v>
      </c>
      <c r="FU69">
        <v>134</v>
      </c>
      <c r="FV69">
        <v>107</v>
      </c>
      <c r="FW69">
        <v>108</v>
      </c>
      <c r="FX69">
        <v>139</v>
      </c>
      <c r="FY69">
        <v>116</v>
      </c>
      <c r="FZ69">
        <v>117</v>
      </c>
      <c r="GA69">
        <v>148</v>
      </c>
      <c r="GB69">
        <v>128</v>
      </c>
      <c r="GC69">
        <v>129</v>
      </c>
      <c r="GD69">
        <v>157</v>
      </c>
      <c r="GE69">
        <v>130</v>
      </c>
      <c r="GF69">
        <v>135</v>
      </c>
      <c r="GG69">
        <v>157</v>
      </c>
      <c r="GH69">
        <v>190</v>
      </c>
      <c r="GI69">
        <v>199</v>
      </c>
      <c r="GJ69">
        <v>217</v>
      </c>
      <c r="GK69">
        <v>134</v>
      </c>
      <c r="GL69">
        <v>145</v>
      </c>
      <c r="GM69">
        <v>170</v>
      </c>
      <c r="GN69">
        <v>89</v>
      </c>
      <c r="GO69">
        <v>96</v>
      </c>
      <c r="GP69">
        <v>116</v>
      </c>
      <c r="GQ69">
        <v>97</v>
      </c>
      <c r="GR69">
        <v>99</v>
      </c>
      <c r="GS69">
        <v>117</v>
      </c>
      <c r="GT69">
        <v>97</v>
      </c>
      <c r="GU69">
        <v>103</v>
      </c>
      <c r="GV69">
        <v>119</v>
      </c>
      <c r="GW69">
        <v>102</v>
      </c>
      <c r="GX69">
        <v>95</v>
      </c>
      <c r="GY69">
        <v>115</v>
      </c>
      <c r="GZ69">
        <v>117</v>
      </c>
      <c r="HA69">
        <v>95</v>
      </c>
      <c r="HB69">
        <v>115</v>
      </c>
      <c r="HC69">
        <v>174</v>
      </c>
      <c r="HD69">
        <v>117</v>
      </c>
      <c r="HE69">
        <v>139</v>
      </c>
      <c r="HF69">
        <v>228</v>
      </c>
      <c r="HG69">
        <v>151</v>
      </c>
      <c r="HH69">
        <v>168</v>
      </c>
      <c r="HI69">
        <v>246</v>
      </c>
      <c r="HJ69">
        <v>157</v>
      </c>
      <c r="HK69">
        <v>169</v>
      </c>
      <c r="HL69">
        <v>253</v>
      </c>
      <c r="HM69">
        <v>146</v>
      </c>
      <c r="HN69">
        <v>161</v>
      </c>
    </row>
    <row r="70" spans="1:222" ht="4.5" customHeight="1">
      <c r="A70">
        <v>222</v>
      </c>
      <c r="B70">
        <v>221</v>
      </c>
      <c r="C70">
        <v>227</v>
      </c>
      <c r="D70">
        <v>222</v>
      </c>
      <c r="E70">
        <v>222</v>
      </c>
      <c r="F70">
        <v>225</v>
      </c>
      <c r="G70">
        <v>227</v>
      </c>
      <c r="H70">
        <v>227</v>
      </c>
      <c r="I70">
        <v>230</v>
      </c>
      <c r="J70">
        <v>235</v>
      </c>
      <c r="K70">
        <v>235</v>
      </c>
      <c r="L70">
        <v>238</v>
      </c>
      <c r="M70">
        <v>238</v>
      </c>
      <c r="N70">
        <v>239</v>
      </c>
      <c r="O70">
        <v>242</v>
      </c>
      <c r="P70">
        <v>240</v>
      </c>
      <c r="Q70">
        <v>241</v>
      </c>
      <c r="R70">
        <v>244</v>
      </c>
      <c r="S70">
        <v>223</v>
      </c>
      <c r="T70">
        <v>223</v>
      </c>
      <c r="U70">
        <v>226</v>
      </c>
      <c r="V70">
        <v>237</v>
      </c>
      <c r="W70">
        <v>238</v>
      </c>
      <c r="X70">
        <v>241</v>
      </c>
      <c r="Y70">
        <v>244</v>
      </c>
      <c r="Z70">
        <v>244</v>
      </c>
      <c r="AA70">
        <v>247</v>
      </c>
      <c r="AB70">
        <v>244</v>
      </c>
      <c r="AC70">
        <v>244</v>
      </c>
      <c r="AD70">
        <v>246</v>
      </c>
      <c r="AE70">
        <v>244</v>
      </c>
      <c r="AF70">
        <v>244</v>
      </c>
      <c r="AG70">
        <v>246</v>
      </c>
      <c r="AH70">
        <v>247</v>
      </c>
      <c r="AI70">
        <v>247</v>
      </c>
      <c r="AJ70">
        <v>249</v>
      </c>
      <c r="AK70">
        <v>245</v>
      </c>
      <c r="AL70">
        <v>245</v>
      </c>
      <c r="AM70">
        <v>247</v>
      </c>
      <c r="AN70">
        <v>245</v>
      </c>
      <c r="AO70">
        <v>245</v>
      </c>
      <c r="AP70">
        <v>247</v>
      </c>
      <c r="AQ70">
        <v>245</v>
      </c>
      <c r="AR70">
        <v>245</v>
      </c>
      <c r="AS70">
        <v>247</v>
      </c>
      <c r="AT70">
        <v>231</v>
      </c>
      <c r="AU70">
        <v>231</v>
      </c>
      <c r="AV70">
        <v>233</v>
      </c>
      <c r="AW70">
        <v>243</v>
      </c>
      <c r="AX70">
        <v>244</v>
      </c>
      <c r="AY70">
        <v>246</v>
      </c>
      <c r="AZ70">
        <v>242</v>
      </c>
      <c r="BA70">
        <v>243</v>
      </c>
      <c r="BB70">
        <v>245</v>
      </c>
      <c r="BC70">
        <v>241</v>
      </c>
      <c r="BD70">
        <v>242</v>
      </c>
      <c r="BE70">
        <v>244</v>
      </c>
      <c r="BF70">
        <v>226</v>
      </c>
      <c r="BG70">
        <v>227</v>
      </c>
      <c r="BH70">
        <v>234</v>
      </c>
      <c r="BI70">
        <v>159</v>
      </c>
      <c r="BJ70">
        <v>162</v>
      </c>
      <c r="BK70">
        <v>164</v>
      </c>
      <c r="BL70">
        <v>90</v>
      </c>
      <c r="BM70">
        <v>71</v>
      </c>
      <c r="BN70">
        <v>75</v>
      </c>
      <c r="BO70">
        <v>96</v>
      </c>
      <c r="BP70">
        <v>67</v>
      </c>
      <c r="BQ70">
        <v>73</v>
      </c>
      <c r="BR70">
        <v>92</v>
      </c>
      <c r="BS70">
        <v>62</v>
      </c>
      <c r="BT70">
        <v>67</v>
      </c>
      <c r="BU70">
        <v>84</v>
      </c>
      <c r="BV70">
        <v>51</v>
      </c>
      <c r="BW70">
        <v>57</v>
      </c>
      <c r="BX70">
        <v>80</v>
      </c>
      <c r="BY70">
        <v>49</v>
      </c>
      <c r="BZ70">
        <v>54</v>
      </c>
      <c r="CA70">
        <v>76</v>
      </c>
      <c r="CB70">
        <v>42</v>
      </c>
      <c r="CC70">
        <v>47</v>
      </c>
      <c r="CD70">
        <v>87</v>
      </c>
      <c r="CE70">
        <v>48</v>
      </c>
      <c r="CF70">
        <v>54</v>
      </c>
      <c r="CG70">
        <v>83</v>
      </c>
      <c r="CH70">
        <v>43</v>
      </c>
      <c r="CI70">
        <v>49</v>
      </c>
      <c r="CJ70">
        <v>86</v>
      </c>
      <c r="CK70">
        <v>46</v>
      </c>
      <c r="CL70">
        <v>51</v>
      </c>
      <c r="CM70">
        <v>91</v>
      </c>
      <c r="CN70">
        <v>52</v>
      </c>
      <c r="CO70">
        <v>53</v>
      </c>
      <c r="CP70">
        <v>92</v>
      </c>
      <c r="CQ70">
        <v>53</v>
      </c>
      <c r="CR70">
        <v>54</v>
      </c>
      <c r="CS70">
        <v>83</v>
      </c>
      <c r="CT70">
        <v>52</v>
      </c>
      <c r="CU70">
        <v>51</v>
      </c>
      <c r="CV70">
        <v>69</v>
      </c>
      <c r="CW70">
        <v>47</v>
      </c>
      <c r="CX70">
        <v>48</v>
      </c>
      <c r="CY70">
        <v>57</v>
      </c>
      <c r="CZ70">
        <v>44</v>
      </c>
      <c r="DA70">
        <v>49</v>
      </c>
      <c r="DB70">
        <v>46</v>
      </c>
      <c r="DC70">
        <v>42</v>
      </c>
      <c r="DD70">
        <v>47</v>
      </c>
      <c r="DE70">
        <v>34</v>
      </c>
      <c r="DF70">
        <v>35</v>
      </c>
      <c r="DG70">
        <v>41</v>
      </c>
      <c r="DH70">
        <v>19</v>
      </c>
      <c r="DI70">
        <v>17</v>
      </c>
      <c r="DJ70">
        <v>24</v>
      </c>
      <c r="DK70">
        <v>19</v>
      </c>
      <c r="DL70">
        <v>18</v>
      </c>
      <c r="DM70">
        <v>23</v>
      </c>
      <c r="DN70">
        <v>15</v>
      </c>
      <c r="DO70">
        <v>14</v>
      </c>
      <c r="DP70">
        <v>19</v>
      </c>
      <c r="DQ70">
        <v>13</v>
      </c>
      <c r="DR70">
        <v>12</v>
      </c>
      <c r="DS70">
        <v>18</v>
      </c>
      <c r="DT70">
        <v>12</v>
      </c>
      <c r="DU70">
        <v>11</v>
      </c>
      <c r="DV70">
        <v>17</v>
      </c>
      <c r="DW70">
        <v>13</v>
      </c>
      <c r="DX70">
        <v>12</v>
      </c>
      <c r="DY70">
        <v>18</v>
      </c>
      <c r="DZ70">
        <v>12</v>
      </c>
      <c r="EA70">
        <v>11</v>
      </c>
      <c r="EB70">
        <v>19</v>
      </c>
      <c r="EC70">
        <v>12</v>
      </c>
      <c r="ED70">
        <v>11</v>
      </c>
      <c r="EE70">
        <v>19</v>
      </c>
      <c r="EF70">
        <v>13</v>
      </c>
      <c r="EG70">
        <v>12</v>
      </c>
      <c r="EH70">
        <v>21</v>
      </c>
      <c r="EI70">
        <v>20</v>
      </c>
      <c r="EJ70">
        <v>18</v>
      </c>
      <c r="EK70">
        <v>30</v>
      </c>
      <c r="EL70">
        <v>29</v>
      </c>
      <c r="EM70">
        <v>27</v>
      </c>
      <c r="EN70">
        <v>42</v>
      </c>
      <c r="EO70">
        <v>33</v>
      </c>
      <c r="EP70">
        <v>30</v>
      </c>
      <c r="EQ70">
        <v>47</v>
      </c>
      <c r="ER70">
        <v>37</v>
      </c>
      <c r="ES70">
        <v>34</v>
      </c>
      <c r="ET70">
        <v>52</v>
      </c>
      <c r="EU70">
        <v>40</v>
      </c>
      <c r="EV70">
        <v>37</v>
      </c>
      <c r="EW70">
        <v>55</v>
      </c>
      <c r="EX70">
        <v>39</v>
      </c>
      <c r="EY70">
        <v>36</v>
      </c>
      <c r="EZ70">
        <v>54</v>
      </c>
      <c r="FA70">
        <v>39</v>
      </c>
      <c r="FB70">
        <v>36</v>
      </c>
      <c r="FC70">
        <v>54</v>
      </c>
      <c r="FD70">
        <v>35</v>
      </c>
      <c r="FE70">
        <v>33</v>
      </c>
      <c r="FF70">
        <v>51</v>
      </c>
      <c r="FG70">
        <v>46</v>
      </c>
      <c r="FH70">
        <v>45</v>
      </c>
      <c r="FI70">
        <v>66</v>
      </c>
      <c r="FJ70">
        <v>66</v>
      </c>
      <c r="FK70">
        <v>64</v>
      </c>
      <c r="FL70">
        <v>90</v>
      </c>
      <c r="FM70">
        <v>74</v>
      </c>
      <c r="FN70">
        <v>75</v>
      </c>
      <c r="FO70">
        <v>103</v>
      </c>
      <c r="FP70">
        <v>83</v>
      </c>
      <c r="FQ70">
        <v>84</v>
      </c>
      <c r="FR70">
        <v>113</v>
      </c>
      <c r="FS70">
        <v>96</v>
      </c>
      <c r="FT70">
        <v>97</v>
      </c>
      <c r="FU70">
        <v>128</v>
      </c>
      <c r="FV70">
        <v>105</v>
      </c>
      <c r="FW70">
        <v>106</v>
      </c>
      <c r="FX70">
        <v>137</v>
      </c>
      <c r="FY70">
        <v>110</v>
      </c>
      <c r="FZ70">
        <v>111</v>
      </c>
      <c r="GA70">
        <v>142</v>
      </c>
      <c r="GB70">
        <v>123</v>
      </c>
      <c r="GC70">
        <v>125</v>
      </c>
      <c r="GD70">
        <v>157</v>
      </c>
      <c r="GE70">
        <v>128</v>
      </c>
      <c r="GF70">
        <v>129</v>
      </c>
      <c r="GG70">
        <v>159</v>
      </c>
      <c r="GH70">
        <v>138</v>
      </c>
      <c r="GI70">
        <v>138</v>
      </c>
      <c r="GJ70">
        <v>166</v>
      </c>
      <c r="GK70">
        <v>112</v>
      </c>
      <c r="GL70">
        <v>115</v>
      </c>
      <c r="GM70">
        <v>140</v>
      </c>
      <c r="GN70">
        <v>88</v>
      </c>
      <c r="GO70">
        <v>93</v>
      </c>
      <c r="GP70">
        <v>111</v>
      </c>
      <c r="GQ70">
        <v>90</v>
      </c>
      <c r="GR70">
        <v>97</v>
      </c>
      <c r="GS70">
        <v>111</v>
      </c>
      <c r="GT70">
        <v>94</v>
      </c>
      <c r="GU70">
        <v>101</v>
      </c>
      <c r="GV70">
        <v>117</v>
      </c>
      <c r="GW70">
        <v>100</v>
      </c>
      <c r="GX70">
        <v>105</v>
      </c>
      <c r="GY70">
        <v>121</v>
      </c>
      <c r="GZ70">
        <v>98</v>
      </c>
      <c r="HA70">
        <v>106</v>
      </c>
      <c r="HB70">
        <v>119</v>
      </c>
      <c r="HC70">
        <v>109</v>
      </c>
      <c r="HD70">
        <v>97</v>
      </c>
      <c r="HE70">
        <v>113</v>
      </c>
      <c r="HF70">
        <v>148</v>
      </c>
      <c r="HG70">
        <v>108</v>
      </c>
      <c r="HH70">
        <v>127</v>
      </c>
      <c r="HI70">
        <v>206</v>
      </c>
      <c r="HJ70">
        <v>136</v>
      </c>
      <c r="HK70">
        <v>157</v>
      </c>
      <c r="HL70">
        <v>241</v>
      </c>
      <c r="HM70">
        <v>148</v>
      </c>
      <c r="HN70">
        <v>169</v>
      </c>
    </row>
    <row r="71" spans="1:222" ht="4.5" customHeight="1">
      <c r="A71">
        <v>229</v>
      </c>
      <c r="B71">
        <v>229</v>
      </c>
      <c r="C71">
        <v>233</v>
      </c>
      <c r="D71">
        <v>223</v>
      </c>
      <c r="E71">
        <v>225</v>
      </c>
      <c r="F71">
        <v>227</v>
      </c>
      <c r="G71">
        <v>214</v>
      </c>
      <c r="H71">
        <v>216</v>
      </c>
      <c r="I71">
        <v>219</v>
      </c>
      <c r="J71">
        <v>212</v>
      </c>
      <c r="K71">
        <v>213</v>
      </c>
      <c r="L71">
        <v>217</v>
      </c>
      <c r="M71">
        <v>211</v>
      </c>
      <c r="N71">
        <v>212</v>
      </c>
      <c r="O71">
        <v>217</v>
      </c>
      <c r="P71">
        <v>209</v>
      </c>
      <c r="Q71">
        <v>210</v>
      </c>
      <c r="R71">
        <v>215</v>
      </c>
      <c r="S71">
        <v>207</v>
      </c>
      <c r="T71">
        <v>210</v>
      </c>
      <c r="U71">
        <v>214</v>
      </c>
      <c r="V71">
        <v>201</v>
      </c>
      <c r="W71">
        <v>204</v>
      </c>
      <c r="X71">
        <v>208</v>
      </c>
      <c r="Y71">
        <v>207</v>
      </c>
      <c r="Z71">
        <v>209</v>
      </c>
      <c r="AA71">
        <v>213</v>
      </c>
      <c r="AB71">
        <v>216</v>
      </c>
      <c r="AC71">
        <v>217</v>
      </c>
      <c r="AD71">
        <v>221</v>
      </c>
      <c r="AE71">
        <v>222</v>
      </c>
      <c r="AF71">
        <v>222</v>
      </c>
      <c r="AG71">
        <v>226</v>
      </c>
      <c r="AH71">
        <v>229</v>
      </c>
      <c r="AI71">
        <v>230</v>
      </c>
      <c r="AJ71">
        <v>233</v>
      </c>
      <c r="AK71">
        <v>232</v>
      </c>
      <c r="AL71">
        <v>233</v>
      </c>
      <c r="AM71">
        <v>235</v>
      </c>
      <c r="AN71">
        <v>234</v>
      </c>
      <c r="AO71">
        <v>235</v>
      </c>
      <c r="AP71">
        <v>237</v>
      </c>
      <c r="AQ71">
        <v>234</v>
      </c>
      <c r="AR71">
        <v>234</v>
      </c>
      <c r="AS71">
        <v>238</v>
      </c>
      <c r="AT71">
        <v>226</v>
      </c>
      <c r="AU71">
        <v>226</v>
      </c>
      <c r="AV71">
        <v>230</v>
      </c>
      <c r="AW71">
        <v>233</v>
      </c>
      <c r="AX71">
        <v>234</v>
      </c>
      <c r="AY71">
        <v>237</v>
      </c>
      <c r="AZ71">
        <v>237</v>
      </c>
      <c r="BA71">
        <v>238</v>
      </c>
      <c r="BB71">
        <v>240</v>
      </c>
      <c r="BC71">
        <v>238</v>
      </c>
      <c r="BD71">
        <v>239</v>
      </c>
      <c r="BE71">
        <v>241</v>
      </c>
      <c r="BF71">
        <v>238</v>
      </c>
      <c r="BG71">
        <v>238</v>
      </c>
      <c r="BH71">
        <v>244</v>
      </c>
      <c r="BI71">
        <v>207</v>
      </c>
      <c r="BJ71">
        <v>210</v>
      </c>
      <c r="BK71">
        <v>213</v>
      </c>
      <c r="BL71">
        <v>93</v>
      </c>
      <c r="BM71">
        <v>87</v>
      </c>
      <c r="BN71">
        <v>90</v>
      </c>
      <c r="BO71">
        <v>78</v>
      </c>
      <c r="BP71">
        <v>59</v>
      </c>
      <c r="BQ71">
        <v>64</v>
      </c>
      <c r="BR71">
        <v>83</v>
      </c>
      <c r="BS71">
        <v>54</v>
      </c>
      <c r="BT71">
        <v>61</v>
      </c>
      <c r="BU71">
        <v>95</v>
      </c>
      <c r="BV71">
        <v>61</v>
      </c>
      <c r="BW71">
        <v>66</v>
      </c>
      <c r="BX71">
        <v>88</v>
      </c>
      <c r="BY71">
        <v>54</v>
      </c>
      <c r="BZ71">
        <v>57</v>
      </c>
      <c r="CA71">
        <v>93</v>
      </c>
      <c r="CB71">
        <v>53</v>
      </c>
      <c r="CC71">
        <v>57</v>
      </c>
      <c r="CD71">
        <v>92</v>
      </c>
      <c r="CE71">
        <v>53</v>
      </c>
      <c r="CF71">
        <v>55</v>
      </c>
      <c r="CG71">
        <v>86</v>
      </c>
      <c r="CH71">
        <v>50</v>
      </c>
      <c r="CI71">
        <v>52</v>
      </c>
      <c r="CJ71">
        <v>83</v>
      </c>
      <c r="CK71">
        <v>47</v>
      </c>
      <c r="CL71">
        <v>49</v>
      </c>
      <c r="CM71">
        <v>88</v>
      </c>
      <c r="CN71">
        <v>50</v>
      </c>
      <c r="CO71">
        <v>51</v>
      </c>
      <c r="CP71">
        <v>77</v>
      </c>
      <c r="CQ71">
        <v>45</v>
      </c>
      <c r="CR71">
        <v>47</v>
      </c>
      <c r="CS71">
        <v>68</v>
      </c>
      <c r="CT71">
        <v>46</v>
      </c>
      <c r="CU71">
        <v>47</v>
      </c>
      <c r="CV71">
        <v>49</v>
      </c>
      <c r="CW71">
        <v>37</v>
      </c>
      <c r="CX71">
        <v>40</v>
      </c>
      <c r="CY71">
        <v>34</v>
      </c>
      <c r="CZ71">
        <v>30</v>
      </c>
      <c r="DA71">
        <v>35</v>
      </c>
      <c r="DB71">
        <v>33</v>
      </c>
      <c r="DC71">
        <v>33</v>
      </c>
      <c r="DD71">
        <v>38</v>
      </c>
      <c r="DE71">
        <v>26</v>
      </c>
      <c r="DF71">
        <v>26</v>
      </c>
      <c r="DG71">
        <v>33</v>
      </c>
      <c r="DH71">
        <v>13</v>
      </c>
      <c r="DI71">
        <v>11</v>
      </c>
      <c r="DJ71">
        <v>18</v>
      </c>
      <c r="DK71">
        <v>12</v>
      </c>
      <c r="DL71">
        <v>11</v>
      </c>
      <c r="DM71">
        <v>16</v>
      </c>
      <c r="DN71">
        <v>12</v>
      </c>
      <c r="DO71">
        <v>11</v>
      </c>
      <c r="DP71">
        <v>16</v>
      </c>
      <c r="DQ71">
        <v>12</v>
      </c>
      <c r="DR71">
        <v>11</v>
      </c>
      <c r="DS71">
        <v>16</v>
      </c>
      <c r="DT71">
        <v>11</v>
      </c>
      <c r="DU71">
        <v>10</v>
      </c>
      <c r="DV71">
        <v>16</v>
      </c>
      <c r="DW71">
        <v>12</v>
      </c>
      <c r="DX71">
        <v>10</v>
      </c>
      <c r="DY71">
        <v>18</v>
      </c>
      <c r="DZ71">
        <v>12</v>
      </c>
      <c r="EA71">
        <v>10</v>
      </c>
      <c r="EB71">
        <v>20</v>
      </c>
      <c r="EC71">
        <v>17</v>
      </c>
      <c r="ED71">
        <v>15</v>
      </c>
      <c r="EE71">
        <v>27</v>
      </c>
      <c r="EF71">
        <v>23</v>
      </c>
      <c r="EG71">
        <v>21</v>
      </c>
      <c r="EH71">
        <v>34</v>
      </c>
      <c r="EI71">
        <v>29</v>
      </c>
      <c r="EJ71">
        <v>27</v>
      </c>
      <c r="EK71">
        <v>40</v>
      </c>
      <c r="EL71">
        <v>32</v>
      </c>
      <c r="EM71">
        <v>29</v>
      </c>
      <c r="EN71">
        <v>45</v>
      </c>
      <c r="EO71">
        <v>31</v>
      </c>
      <c r="EP71">
        <v>28</v>
      </c>
      <c r="EQ71">
        <v>47</v>
      </c>
      <c r="ER71">
        <v>32</v>
      </c>
      <c r="ES71">
        <v>30</v>
      </c>
      <c r="ET71">
        <v>47</v>
      </c>
      <c r="EU71">
        <v>28</v>
      </c>
      <c r="EV71">
        <v>26</v>
      </c>
      <c r="EW71">
        <v>43</v>
      </c>
      <c r="EX71">
        <v>23</v>
      </c>
      <c r="EY71">
        <v>22</v>
      </c>
      <c r="EZ71">
        <v>34</v>
      </c>
      <c r="FA71">
        <v>29</v>
      </c>
      <c r="FB71">
        <v>27</v>
      </c>
      <c r="FC71">
        <v>43</v>
      </c>
      <c r="FD71">
        <v>51</v>
      </c>
      <c r="FE71">
        <v>49</v>
      </c>
      <c r="FF71">
        <v>68</v>
      </c>
      <c r="FG71">
        <v>62</v>
      </c>
      <c r="FH71">
        <v>61</v>
      </c>
      <c r="FI71">
        <v>82</v>
      </c>
      <c r="FJ71">
        <v>69</v>
      </c>
      <c r="FK71">
        <v>67</v>
      </c>
      <c r="FL71">
        <v>95</v>
      </c>
      <c r="FM71">
        <v>75</v>
      </c>
      <c r="FN71">
        <v>75</v>
      </c>
      <c r="FO71">
        <v>106</v>
      </c>
      <c r="FP71">
        <v>79</v>
      </c>
      <c r="FQ71">
        <v>80</v>
      </c>
      <c r="FR71">
        <v>110</v>
      </c>
      <c r="FS71">
        <v>93</v>
      </c>
      <c r="FT71">
        <v>94</v>
      </c>
      <c r="FU71">
        <v>124</v>
      </c>
      <c r="FV71">
        <v>103</v>
      </c>
      <c r="FW71">
        <v>103</v>
      </c>
      <c r="FX71">
        <v>134</v>
      </c>
      <c r="FY71">
        <v>110</v>
      </c>
      <c r="FZ71">
        <v>110</v>
      </c>
      <c r="GA71">
        <v>142</v>
      </c>
      <c r="GB71">
        <v>118</v>
      </c>
      <c r="GC71">
        <v>120</v>
      </c>
      <c r="GD71">
        <v>150</v>
      </c>
      <c r="GE71">
        <v>130</v>
      </c>
      <c r="GF71">
        <v>130</v>
      </c>
      <c r="GG71">
        <v>159</v>
      </c>
      <c r="GH71">
        <v>128</v>
      </c>
      <c r="GI71">
        <v>126</v>
      </c>
      <c r="GJ71">
        <v>154</v>
      </c>
      <c r="GK71">
        <v>137</v>
      </c>
      <c r="GL71">
        <v>137</v>
      </c>
      <c r="GM71">
        <v>161</v>
      </c>
      <c r="GN71">
        <v>99</v>
      </c>
      <c r="GO71">
        <v>101</v>
      </c>
      <c r="GP71">
        <v>116</v>
      </c>
      <c r="GQ71">
        <v>96</v>
      </c>
      <c r="GR71">
        <v>97</v>
      </c>
      <c r="GS71">
        <v>113</v>
      </c>
      <c r="GT71">
        <v>96</v>
      </c>
      <c r="GU71">
        <v>99</v>
      </c>
      <c r="GV71">
        <v>115</v>
      </c>
      <c r="GW71">
        <v>97</v>
      </c>
      <c r="GX71">
        <v>100</v>
      </c>
      <c r="GY71">
        <v>116</v>
      </c>
      <c r="GZ71">
        <v>96</v>
      </c>
      <c r="HA71">
        <v>97</v>
      </c>
      <c r="HB71">
        <v>113</v>
      </c>
      <c r="HC71">
        <v>95</v>
      </c>
      <c r="HD71">
        <v>101</v>
      </c>
      <c r="HE71">
        <v>115</v>
      </c>
      <c r="HF71">
        <v>87</v>
      </c>
      <c r="HG71">
        <v>88</v>
      </c>
      <c r="HH71">
        <v>103</v>
      </c>
      <c r="HI71">
        <v>119</v>
      </c>
      <c r="HJ71">
        <v>99</v>
      </c>
      <c r="HK71">
        <v>116</v>
      </c>
      <c r="HL71">
        <v>174</v>
      </c>
      <c r="HM71">
        <v>117</v>
      </c>
      <c r="HN71">
        <v>138</v>
      </c>
    </row>
    <row r="72" spans="1:222" ht="4.5" customHeight="1">
      <c r="A72">
        <v>228</v>
      </c>
      <c r="B72">
        <v>229</v>
      </c>
      <c r="C72">
        <v>235</v>
      </c>
      <c r="D72">
        <v>234</v>
      </c>
      <c r="E72">
        <v>235</v>
      </c>
      <c r="F72">
        <v>239</v>
      </c>
      <c r="G72">
        <v>240</v>
      </c>
      <c r="H72">
        <v>241</v>
      </c>
      <c r="I72">
        <v>245</v>
      </c>
      <c r="J72">
        <v>244</v>
      </c>
      <c r="K72">
        <v>245</v>
      </c>
      <c r="L72">
        <v>247</v>
      </c>
      <c r="M72">
        <v>244</v>
      </c>
      <c r="N72">
        <v>246</v>
      </c>
      <c r="O72">
        <v>245</v>
      </c>
      <c r="P72">
        <v>250</v>
      </c>
      <c r="Q72">
        <v>252</v>
      </c>
      <c r="R72">
        <v>250</v>
      </c>
      <c r="S72">
        <v>252</v>
      </c>
      <c r="T72">
        <v>251</v>
      </c>
      <c r="U72">
        <v>253</v>
      </c>
      <c r="V72">
        <v>247</v>
      </c>
      <c r="W72">
        <v>246</v>
      </c>
      <c r="X72">
        <v>249</v>
      </c>
      <c r="Y72">
        <v>246</v>
      </c>
      <c r="Z72">
        <v>246</v>
      </c>
      <c r="AA72">
        <v>249</v>
      </c>
      <c r="AB72">
        <v>242</v>
      </c>
      <c r="AC72">
        <v>243</v>
      </c>
      <c r="AD72">
        <v>246</v>
      </c>
      <c r="AE72">
        <v>245</v>
      </c>
      <c r="AF72">
        <v>246</v>
      </c>
      <c r="AG72">
        <v>249</v>
      </c>
      <c r="AH72">
        <v>243</v>
      </c>
      <c r="AI72">
        <v>244</v>
      </c>
      <c r="AJ72">
        <v>247</v>
      </c>
      <c r="AK72">
        <v>241</v>
      </c>
      <c r="AL72">
        <v>242</v>
      </c>
      <c r="AM72">
        <v>244</v>
      </c>
      <c r="AN72">
        <v>235</v>
      </c>
      <c r="AO72">
        <v>236</v>
      </c>
      <c r="AP72">
        <v>239</v>
      </c>
      <c r="AQ72">
        <v>237</v>
      </c>
      <c r="AR72">
        <v>237</v>
      </c>
      <c r="AS72">
        <v>243</v>
      </c>
      <c r="AT72">
        <v>233</v>
      </c>
      <c r="AU72">
        <v>234</v>
      </c>
      <c r="AV72">
        <v>239</v>
      </c>
      <c r="AW72">
        <v>235</v>
      </c>
      <c r="AX72">
        <v>236</v>
      </c>
      <c r="AY72">
        <v>242</v>
      </c>
      <c r="AZ72">
        <v>233</v>
      </c>
      <c r="BA72">
        <v>233</v>
      </c>
      <c r="BB72">
        <v>240</v>
      </c>
      <c r="BC72">
        <v>222</v>
      </c>
      <c r="BD72">
        <v>223</v>
      </c>
      <c r="BE72">
        <v>230</v>
      </c>
      <c r="BF72">
        <v>213</v>
      </c>
      <c r="BG72">
        <v>212</v>
      </c>
      <c r="BH72">
        <v>217</v>
      </c>
      <c r="BI72">
        <v>213</v>
      </c>
      <c r="BJ72">
        <v>215</v>
      </c>
      <c r="BK72">
        <v>218</v>
      </c>
      <c r="BL72">
        <v>154</v>
      </c>
      <c r="BM72">
        <v>158</v>
      </c>
      <c r="BN72">
        <v>160</v>
      </c>
      <c r="BO72">
        <v>65</v>
      </c>
      <c r="BP72">
        <v>61</v>
      </c>
      <c r="BQ72">
        <v>62</v>
      </c>
      <c r="BR72">
        <v>65</v>
      </c>
      <c r="BS72">
        <v>49</v>
      </c>
      <c r="BT72">
        <v>50</v>
      </c>
      <c r="BU72">
        <v>83</v>
      </c>
      <c r="BV72">
        <v>57</v>
      </c>
      <c r="BW72">
        <v>57</v>
      </c>
      <c r="BX72">
        <v>89</v>
      </c>
      <c r="BY72">
        <v>59</v>
      </c>
      <c r="BZ72">
        <v>57</v>
      </c>
      <c r="CA72">
        <v>91</v>
      </c>
      <c r="CB72">
        <v>57</v>
      </c>
      <c r="CC72">
        <v>57</v>
      </c>
      <c r="CD72">
        <v>80</v>
      </c>
      <c r="CE72">
        <v>48</v>
      </c>
      <c r="CF72">
        <v>49</v>
      </c>
      <c r="CG72">
        <v>72</v>
      </c>
      <c r="CH72">
        <v>43</v>
      </c>
      <c r="CI72">
        <v>46</v>
      </c>
      <c r="CJ72">
        <v>72</v>
      </c>
      <c r="CK72">
        <v>43</v>
      </c>
      <c r="CL72">
        <v>48</v>
      </c>
      <c r="CM72">
        <v>72</v>
      </c>
      <c r="CN72">
        <v>45</v>
      </c>
      <c r="CO72">
        <v>47</v>
      </c>
      <c r="CP72">
        <v>60</v>
      </c>
      <c r="CQ72">
        <v>42</v>
      </c>
      <c r="CR72">
        <v>44</v>
      </c>
      <c r="CS72">
        <v>43</v>
      </c>
      <c r="CT72">
        <v>32</v>
      </c>
      <c r="CU72">
        <v>35</v>
      </c>
      <c r="CV72">
        <v>28</v>
      </c>
      <c r="CW72">
        <v>23</v>
      </c>
      <c r="CX72">
        <v>27</v>
      </c>
      <c r="CY72">
        <v>25</v>
      </c>
      <c r="CZ72">
        <v>24</v>
      </c>
      <c r="DA72">
        <v>30</v>
      </c>
      <c r="DB72">
        <v>30</v>
      </c>
      <c r="DC72">
        <v>29</v>
      </c>
      <c r="DD72">
        <v>34</v>
      </c>
      <c r="DE72">
        <v>15</v>
      </c>
      <c r="DF72">
        <v>14</v>
      </c>
      <c r="DG72">
        <v>19</v>
      </c>
      <c r="DH72">
        <v>11</v>
      </c>
      <c r="DI72">
        <v>10</v>
      </c>
      <c r="DJ72">
        <v>15</v>
      </c>
      <c r="DK72">
        <v>11</v>
      </c>
      <c r="DL72">
        <v>10</v>
      </c>
      <c r="DM72">
        <v>15</v>
      </c>
      <c r="DN72">
        <v>11</v>
      </c>
      <c r="DO72">
        <v>10</v>
      </c>
      <c r="DP72">
        <v>15</v>
      </c>
      <c r="DQ72">
        <v>12</v>
      </c>
      <c r="DR72">
        <v>11</v>
      </c>
      <c r="DS72">
        <v>16</v>
      </c>
      <c r="DT72">
        <v>11</v>
      </c>
      <c r="DU72">
        <v>10</v>
      </c>
      <c r="DV72">
        <v>18</v>
      </c>
      <c r="DW72">
        <v>15</v>
      </c>
      <c r="DX72">
        <v>13</v>
      </c>
      <c r="DY72">
        <v>24</v>
      </c>
      <c r="DZ72">
        <v>22</v>
      </c>
      <c r="EA72">
        <v>21</v>
      </c>
      <c r="EB72">
        <v>31</v>
      </c>
      <c r="EC72">
        <v>26</v>
      </c>
      <c r="ED72">
        <v>24</v>
      </c>
      <c r="EE72">
        <v>37</v>
      </c>
      <c r="EF72">
        <v>25</v>
      </c>
      <c r="EG72">
        <v>23</v>
      </c>
      <c r="EH72">
        <v>36</v>
      </c>
      <c r="EI72">
        <v>26</v>
      </c>
      <c r="EJ72">
        <v>24</v>
      </c>
      <c r="EK72">
        <v>37</v>
      </c>
      <c r="EL72">
        <v>25</v>
      </c>
      <c r="EM72">
        <v>23</v>
      </c>
      <c r="EN72">
        <v>36</v>
      </c>
      <c r="EO72">
        <v>23</v>
      </c>
      <c r="EP72">
        <v>21</v>
      </c>
      <c r="EQ72">
        <v>33</v>
      </c>
      <c r="ER72">
        <v>16</v>
      </c>
      <c r="ES72">
        <v>15</v>
      </c>
      <c r="ET72">
        <v>23</v>
      </c>
      <c r="EU72">
        <v>20</v>
      </c>
      <c r="EV72">
        <v>18</v>
      </c>
      <c r="EW72">
        <v>31</v>
      </c>
      <c r="EX72">
        <v>38</v>
      </c>
      <c r="EY72">
        <v>38</v>
      </c>
      <c r="EZ72">
        <v>50</v>
      </c>
      <c r="FA72">
        <v>61</v>
      </c>
      <c r="FB72">
        <v>60</v>
      </c>
      <c r="FC72">
        <v>79</v>
      </c>
      <c r="FD72">
        <v>61</v>
      </c>
      <c r="FE72">
        <v>59</v>
      </c>
      <c r="FF72">
        <v>81</v>
      </c>
      <c r="FG72">
        <v>63</v>
      </c>
      <c r="FH72">
        <v>60</v>
      </c>
      <c r="FI72">
        <v>86</v>
      </c>
      <c r="FJ72">
        <v>67</v>
      </c>
      <c r="FK72">
        <v>64</v>
      </c>
      <c r="FL72">
        <v>94</v>
      </c>
      <c r="FM72">
        <v>71</v>
      </c>
      <c r="FN72">
        <v>72</v>
      </c>
      <c r="FO72">
        <v>103</v>
      </c>
      <c r="FP72">
        <v>77</v>
      </c>
      <c r="FQ72">
        <v>78</v>
      </c>
      <c r="FR72">
        <v>109</v>
      </c>
      <c r="FS72">
        <v>88</v>
      </c>
      <c r="FT72">
        <v>88</v>
      </c>
      <c r="FU72">
        <v>120</v>
      </c>
      <c r="FV72">
        <v>98</v>
      </c>
      <c r="FW72">
        <v>97</v>
      </c>
      <c r="FX72">
        <v>129</v>
      </c>
      <c r="FY72">
        <v>107</v>
      </c>
      <c r="FZ72">
        <v>106</v>
      </c>
      <c r="GA72">
        <v>138</v>
      </c>
      <c r="GB72">
        <v>114</v>
      </c>
      <c r="GC72">
        <v>115</v>
      </c>
      <c r="GD72">
        <v>146</v>
      </c>
      <c r="GE72">
        <v>126</v>
      </c>
      <c r="GF72">
        <v>127</v>
      </c>
      <c r="GG72">
        <v>158</v>
      </c>
      <c r="GH72">
        <v>130</v>
      </c>
      <c r="GI72">
        <v>131</v>
      </c>
      <c r="GJ72">
        <v>162</v>
      </c>
      <c r="GK72">
        <v>128</v>
      </c>
      <c r="GL72">
        <v>128</v>
      </c>
      <c r="GM72">
        <v>154</v>
      </c>
      <c r="GN72">
        <v>133</v>
      </c>
      <c r="GO72">
        <v>131</v>
      </c>
      <c r="GP72">
        <v>149</v>
      </c>
      <c r="GQ72">
        <v>98</v>
      </c>
      <c r="GR72">
        <v>95</v>
      </c>
      <c r="GS72">
        <v>112</v>
      </c>
      <c r="GT72">
        <v>98</v>
      </c>
      <c r="GU72">
        <v>101</v>
      </c>
      <c r="GV72">
        <v>115</v>
      </c>
      <c r="GW72">
        <v>95</v>
      </c>
      <c r="GX72">
        <v>101</v>
      </c>
      <c r="GY72">
        <v>114</v>
      </c>
      <c r="GZ72">
        <v>94</v>
      </c>
      <c r="HA72">
        <v>93</v>
      </c>
      <c r="HB72">
        <v>107</v>
      </c>
      <c r="HC72">
        <v>50</v>
      </c>
      <c r="HD72">
        <v>48</v>
      </c>
      <c r="HE72">
        <v>61</v>
      </c>
      <c r="HF72">
        <v>72</v>
      </c>
      <c r="HG72">
        <v>71</v>
      </c>
      <c r="HH72">
        <v>84</v>
      </c>
      <c r="HI72">
        <v>94</v>
      </c>
      <c r="HJ72">
        <v>96</v>
      </c>
      <c r="HK72">
        <v>109</v>
      </c>
      <c r="HL72">
        <v>107</v>
      </c>
      <c r="HM72">
        <v>95</v>
      </c>
      <c r="HN72">
        <v>110</v>
      </c>
    </row>
    <row r="73" spans="1:222" ht="4.5" customHeight="1">
      <c r="A73">
        <v>149</v>
      </c>
      <c r="B73">
        <v>149</v>
      </c>
      <c r="C73">
        <v>159</v>
      </c>
      <c r="D73">
        <v>156</v>
      </c>
      <c r="E73">
        <v>156</v>
      </c>
      <c r="F73">
        <v>166</v>
      </c>
      <c r="G73">
        <v>155</v>
      </c>
      <c r="H73">
        <v>154</v>
      </c>
      <c r="I73">
        <v>165</v>
      </c>
      <c r="J73">
        <v>158</v>
      </c>
      <c r="K73">
        <v>157</v>
      </c>
      <c r="L73">
        <v>170</v>
      </c>
      <c r="M73">
        <v>171</v>
      </c>
      <c r="N73">
        <v>170</v>
      </c>
      <c r="O73">
        <v>184</v>
      </c>
      <c r="P73">
        <v>188</v>
      </c>
      <c r="Q73">
        <v>188</v>
      </c>
      <c r="R73">
        <v>200</v>
      </c>
      <c r="S73">
        <v>189</v>
      </c>
      <c r="T73">
        <v>189</v>
      </c>
      <c r="U73">
        <v>200</v>
      </c>
      <c r="V73">
        <v>199</v>
      </c>
      <c r="W73">
        <v>199</v>
      </c>
      <c r="X73">
        <v>209</v>
      </c>
      <c r="Y73">
        <v>205</v>
      </c>
      <c r="Z73">
        <v>205</v>
      </c>
      <c r="AA73">
        <v>215</v>
      </c>
      <c r="AB73">
        <v>209</v>
      </c>
      <c r="AC73">
        <v>209</v>
      </c>
      <c r="AD73">
        <v>217</v>
      </c>
      <c r="AE73">
        <v>216</v>
      </c>
      <c r="AF73">
        <v>217</v>
      </c>
      <c r="AG73">
        <v>225</v>
      </c>
      <c r="AH73">
        <v>222</v>
      </c>
      <c r="AI73">
        <v>222</v>
      </c>
      <c r="AJ73">
        <v>226</v>
      </c>
      <c r="AK73">
        <v>225</v>
      </c>
      <c r="AL73">
        <v>226</v>
      </c>
      <c r="AM73">
        <v>228</v>
      </c>
      <c r="AN73">
        <v>232</v>
      </c>
      <c r="AO73">
        <v>234</v>
      </c>
      <c r="AP73">
        <v>236</v>
      </c>
      <c r="AQ73">
        <v>235</v>
      </c>
      <c r="AR73">
        <v>236</v>
      </c>
      <c r="AS73">
        <v>240</v>
      </c>
      <c r="AT73">
        <v>237</v>
      </c>
      <c r="AU73">
        <v>238</v>
      </c>
      <c r="AV73">
        <v>243</v>
      </c>
      <c r="AW73">
        <v>241</v>
      </c>
      <c r="AX73">
        <v>242</v>
      </c>
      <c r="AY73">
        <v>246</v>
      </c>
      <c r="AZ73">
        <v>241</v>
      </c>
      <c r="BA73">
        <v>242</v>
      </c>
      <c r="BB73">
        <v>247</v>
      </c>
      <c r="BC73">
        <v>240</v>
      </c>
      <c r="BD73">
        <v>240</v>
      </c>
      <c r="BE73">
        <v>245</v>
      </c>
      <c r="BF73">
        <v>241</v>
      </c>
      <c r="BG73">
        <v>240</v>
      </c>
      <c r="BH73">
        <v>247</v>
      </c>
      <c r="BI73">
        <v>240</v>
      </c>
      <c r="BJ73">
        <v>241</v>
      </c>
      <c r="BK73">
        <v>248</v>
      </c>
      <c r="BL73">
        <v>220</v>
      </c>
      <c r="BM73">
        <v>224</v>
      </c>
      <c r="BN73">
        <v>230</v>
      </c>
      <c r="BO73">
        <v>90</v>
      </c>
      <c r="BP73">
        <v>94</v>
      </c>
      <c r="BQ73">
        <v>101</v>
      </c>
      <c r="BR73">
        <v>37</v>
      </c>
      <c r="BS73">
        <v>35</v>
      </c>
      <c r="BT73">
        <v>40</v>
      </c>
      <c r="BU73">
        <v>45</v>
      </c>
      <c r="BV73">
        <v>35</v>
      </c>
      <c r="BW73">
        <v>39</v>
      </c>
      <c r="BX73">
        <v>59</v>
      </c>
      <c r="BY73">
        <v>43</v>
      </c>
      <c r="BZ73">
        <v>46</v>
      </c>
      <c r="CA73">
        <v>61</v>
      </c>
      <c r="CB73">
        <v>41</v>
      </c>
      <c r="CC73">
        <v>46</v>
      </c>
      <c r="CD73">
        <v>60</v>
      </c>
      <c r="CE73">
        <v>42</v>
      </c>
      <c r="CF73">
        <v>45</v>
      </c>
      <c r="CG73">
        <v>49</v>
      </c>
      <c r="CH73">
        <v>34</v>
      </c>
      <c r="CI73">
        <v>39</v>
      </c>
      <c r="CJ73">
        <v>49</v>
      </c>
      <c r="CK73">
        <v>37</v>
      </c>
      <c r="CL73">
        <v>42</v>
      </c>
      <c r="CM73">
        <v>36</v>
      </c>
      <c r="CN73">
        <v>29</v>
      </c>
      <c r="CO73">
        <v>32</v>
      </c>
      <c r="CP73">
        <v>33</v>
      </c>
      <c r="CQ73">
        <v>28</v>
      </c>
      <c r="CR73">
        <v>34</v>
      </c>
      <c r="CS73">
        <v>28</v>
      </c>
      <c r="CT73">
        <v>26</v>
      </c>
      <c r="CU73">
        <v>31</v>
      </c>
      <c r="CV73">
        <v>28</v>
      </c>
      <c r="CW73">
        <v>28</v>
      </c>
      <c r="CX73">
        <v>34</v>
      </c>
      <c r="CY73">
        <v>20</v>
      </c>
      <c r="CZ73">
        <v>19</v>
      </c>
      <c r="DA73">
        <v>28</v>
      </c>
      <c r="DB73">
        <v>12</v>
      </c>
      <c r="DC73">
        <v>11</v>
      </c>
      <c r="DD73">
        <v>17</v>
      </c>
      <c r="DE73">
        <v>10</v>
      </c>
      <c r="DF73">
        <v>9</v>
      </c>
      <c r="DG73">
        <v>14</v>
      </c>
      <c r="DH73">
        <v>9</v>
      </c>
      <c r="DI73">
        <v>8</v>
      </c>
      <c r="DJ73">
        <v>13</v>
      </c>
      <c r="DK73">
        <v>10</v>
      </c>
      <c r="DL73">
        <v>9</v>
      </c>
      <c r="DM73">
        <v>14</v>
      </c>
      <c r="DN73">
        <v>10</v>
      </c>
      <c r="DO73">
        <v>9</v>
      </c>
      <c r="DP73">
        <v>14</v>
      </c>
      <c r="DQ73">
        <v>15</v>
      </c>
      <c r="DR73">
        <v>14</v>
      </c>
      <c r="DS73">
        <v>21</v>
      </c>
      <c r="DT73">
        <v>18</v>
      </c>
      <c r="DU73">
        <v>16</v>
      </c>
      <c r="DV73">
        <v>28</v>
      </c>
      <c r="DW73">
        <v>19</v>
      </c>
      <c r="DX73">
        <v>17</v>
      </c>
      <c r="DY73">
        <v>31</v>
      </c>
      <c r="DZ73">
        <v>23</v>
      </c>
      <c r="EA73">
        <v>20</v>
      </c>
      <c r="EB73">
        <v>35</v>
      </c>
      <c r="EC73">
        <v>22</v>
      </c>
      <c r="ED73">
        <v>20</v>
      </c>
      <c r="EE73">
        <v>31</v>
      </c>
      <c r="EF73">
        <v>21</v>
      </c>
      <c r="EG73">
        <v>19</v>
      </c>
      <c r="EH73">
        <v>28</v>
      </c>
      <c r="EI73">
        <v>18</v>
      </c>
      <c r="EJ73">
        <v>17</v>
      </c>
      <c r="EK73">
        <v>26</v>
      </c>
      <c r="EL73">
        <v>15</v>
      </c>
      <c r="EM73">
        <v>13</v>
      </c>
      <c r="EN73">
        <v>23</v>
      </c>
      <c r="EO73">
        <v>15</v>
      </c>
      <c r="EP73">
        <v>14</v>
      </c>
      <c r="EQ73">
        <v>20</v>
      </c>
      <c r="ER73">
        <v>27</v>
      </c>
      <c r="ES73">
        <v>26</v>
      </c>
      <c r="ET73">
        <v>33</v>
      </c>
      <c r="EU73">
        <v>44</v>
      </c>
      <c r="EV73">
        <v>42</v>
      </c>
      <c r="EW73">
        <v>60</v>
      </c>
      <c r="EX73">
        <v>57</v>
      </c>
      <c r="EY73">
        <v>55</v>
      </c>
      <c r="EZ73">
        <v>77</v>
      </c>
      <c r="FA73">
        <v>57</v>
      </c>
      <c r="FB73">
        <v>55</v>
      </c>
      <c r="FC73">
        <v>78</v>
      </c>
      <c r="FD73">
        <v>55</v>
      </c>
      <c r="FE73">
        <v>52</v>
      </c>
      <c r="FF73">
        <v>77</v>
      </c>
      <c r="FG73">
        <v>60</v>
      </c>
      <c r="FH73">
        <v>57</v>
      </c>
      <c r="FI73">
        <v>86</v>
      </c>
      <c r="FJ73">
        <v>63</v>
      </c>
      <c r="FK73">
        <v>60</v>
      </c>
      <c r="FL73">
        <v>92</v>
      </c>
      <c r="FM73">
        <v>67</v>
      </c>
      <c r="FN73">
        <v>67</v>
      </c>
      <c r="FO73">
        <v>99</v>
      </c>
      <c r="FP73">
        <v>77</v>
      </c>
      <c r="FQ73">
        <v>78</v>
      </c>
      <c r="FR73">
        <v>109</v>
      </c>
      <c r="FS73">
        <v>88</v>
      </c>
      <c r="FT73">
        <v>88</v>
      </c>
      <c r="FU73">
        <v>119</v>
      </c>
      <c r="FV73">
        <v>98</v>
      </c>
      <c r="FW73">
        <v>97</v>
      </c>
      <c r="FX73">
        <v>129</v>
      </c>
      <c r="FY73">
        <v>104</v>
      </c>
      <c r="FZ73">
        <v>103</v>
      </c>
      <c r="GA73">
        <v>135</v>
      </c>
      <c r="GB73">
        <v>112</v>
      </c>
      <c r="GC73">
        <v>113</v>
      </c>
      <c r="GD73">
        <v>144</v>
      </c>
      <c r="GE73">
        <v>125</v>
      </c>
      <c r="GF73">
        <v>126</v>
      </c>
      <c r="GG73">
        <v>157</v>
      </c>
      <c r="GH73">
        <v>129</v>
      </c>
      <c r="GI73">
        <v>130</v>
      </c>
      <c r="GJ73">
        <v>160</v>
      </c>
      <c r="GK73">
        <v>128</v>
      </c>
      <c r="GL73">
        <v>127</v>
      </c>
      <c r="GM73">
        <v>156</v>
      </c>
      <c r="GN73">
        <v>138</v>
      </c>
      <c r="GO73">
        <v>134</v>
      </c>
      <c r="GP73">
        <v>160</v>
      </c>
      <c r="GQ73">
        <v>123</v>
      </c>
      <c r="GR73">
        <v>114</v>
      </c>
      <c r="GS73">
        <v>131</v>
      </c>
      <c r="GT73">
        <v>111</v>
      </c>
      <c r="GU73">
        <v>97</v>
      </c>
      <c r="GV73">
        <v>113</v>
      </c>
      <c r="GW73">
        <v>99</v>
      </c>
      <c r="GX73">
        <v>98</v>
      </c>
      <c r="GY73">
        <v>110</v>
      </c>
      <c r="GZ73">
        <v>83</v>
      </c>
      <c r="HA73">
        <v>83</v>
      </c>
      <c r="HB73">
        <v>97</v>
      </c>
      <c r="HC73">
        <v>23</v>
      </c>
      <c r="HD73">
        <v>23</v>
      </c>
      <c r="HE73">
        <v>32</v>
      </c>
      <c r="HF73">
        <v>28</v>
      </c>
      <c r="HG73">
        <v>29</v>
      </c>
      <c r="HH73">
        <v>34</v>
      </c>
      <c r="HI73">
        <v>74</v>
      </c>
      <c r="HJ73">
        <v>78</v>
      </c>
      <c r="HK73">
        <v>90</v>
      </c>
      <c r="HL73">
        <v>100</v>
      </c>
      <c r="HM73">
        <v>103</v>
      </c>
      <c r="HN73">
        <v>119</v>
      </c>
    </row>
    <row r="74" spans="1:222" ht="4.5" customHeight="1">
      <c r="A74">
        <v>135</v>
      </c>
      <c r="B74">
        <v>133</v>
      </c>
      <c r="C74">
        <v>137</v>
      </c>
      <c r="D74">
        <v>129</v>
      </c>
      <c r="E74">
        <v>129</v>
      </c>
      <c r="F74">
        <v>136</v>
      </c>
      <c r="G74">
        <v>135</v>
      </c>
      <c r="H74">
        <v>131</v>
      </c>
      <c r="I74">
        <v>139</v>
      </c>
      <c r="J74">
        <v>141</v>
      </c>
      <c r="K74">
        <v>140</v>
      </c>
      <c r="L74">
        <v>146</v>
      </c>
      <c r="M74">
        <v>141</v>
      </c>
      <c r="N74">
        <v>137</v>
      </c>
      <c r="O74">
        <v>142</v>
      </c>
      <c r="P74">
        <v>148</v>
      </c>
      <c r="Q74">
        <v>148</v>
      </c>
      <c r="R74">
        <v>152</v>
      </c>
      <c r="S74">
        <v>136</v>
      </c>
      <c r="T74">
        <v>137</v>
      </c>
      <c r="U74">
        <v>141</v>
      </c>
      <c r="V74">
        <v>136</v>
      </c>
      <c r="W74">
        <v>137</v>
      </c>
      <c r="X74">
        <v>141</v>
      </c>
      <c r="Y74">
        <v>141</v>
      </c>
      <c r="Z74">
        <v>141</v>
      </c>
      <c r="AA74">
        <v>147</v>
      </c>
      <c r="AB74">
        <v>140</v>
      </c>
      <c r="AC74">
        <v>137</v>
      </c>
      <c r="AD74">
        <v>146</v>
      </c>
      <c r="AE74">
        <v>139</v>
      </c>
      <c r="AF74">
        <v>135</v>
      </c>
      <c r="AG74">
        <v>144</v>
      </c>
      <c r="AH74">
        <v>144</v>
      </c>
      <c r="AI74">
        <v>141</v>
      </c>
      <c r="AJ74">
        <v>153</v>
      </c>
      <c r="AK74">
        <v>143</v>
      </c>
      <c r="AL74">
        <v>141</v>
      </c>
      <c r="AM74">
        <v>155</v>
      </c>
      <c r="AN74">
        <v>147</v>
      </c>
      <c r="AO74">
        <v>145</v>
      </c>
      <c r="AP74">
        <v>159</v>
      </c>
      <c r="AQ74">
        <v>153</v>
      </c>
      <c r="AR74">
        <v>152</v>
      </c>
      <c r="AS74">
        <v>164</v>
      </c>
      <c r="AT74">
        <v>147</v>
      </c>
      <c r="AU74">
        <v>145</v>
      </c>
      <c r="AV74">
        <v>158</v>
      </c>
      <c r="AW74">
        <v>151</v>
      </c>
      <c r="AX74">
        <v>150</v>
      </c>
      <c r="AY74">
        <v>164</v>
      </c>
      <c r="AZ74">
        <v>159</v>
      </c>
      <c r="BA74">
        <v>159</v>
      </c>
      <c r="BB74">
        <v>174</v>
      </c>
      <c r="BC74">
        <v>159</v>
      </c>
      <c r="BD74">
        <v>158</v>
      </c>
      <c r="BE74">
        <v>174</v>
      </c>
      <c r="BF74">
        <v>170</v>
      </c>
      <c r="BG74">
        <v>170</v>
      </c>
      <c r="BH74">
        <v>181</v>
      </c>
      <c r="BI74">
        <v>189</v>
      </c>
      <c r="BJ74">
        <v>190</v>
      </c>
      <c r="BK74">
        <v>197</v>
      </c>
      <c r="BL74">
        <v>177</v>
      </c>
      <c r="BM74">
        <v>177</v>
      </c>
      <c r="BN74">
        <v>194</v>
      </c>
      <c r="BO74">
        <v>44</v>
      </c>
      <c r="BP74">
        <v>46</v>
      </c>
      <c r="BQ74">
        <v>66</v>
      </c>
      <c r="BR74">
        <v>42</v>
      </c>
      <c r="BS74">
        <v>42</v>
      </c>
      <c r="BT74">
        <v>51</v>
      </c>
      <c r="BU74">
        <v>33</v>
      </c>
      <c r="BV74">
        <v>33</v>
      </c>
      <c r="BW74">
        <v>39</v>
      </c>
      <c r="BX74">
        <v>28</v>
      </c>
      <c r="BY74">
        <v>26</v>
      </c>
      <c r="BZ74">
        <v>34</v>
      </c>
      <c r="CA74">
        <v>27</v>
      </c>
      <c r="CB74">
        <v>23</v>
      </c>
      <c r="CC74">
        <v>27</v>
      </c>
      <c r="CD74">
        <v>26</v>
      </c>
      <c r="CE74">
        <v>24</v>
      </c>
      <c r="CF74">
        <v>29</v>
      </c>
      <c r="CG74">
        <v>22</v>
      </c>
      <c r="CH74">
        <v>20</v>
      </c>
      <c r="CI74">
        <v>26</v>
      </c>
      <c r="CJ74">
        <v>24</v>
      </c>
      <c r="CK74">
        <v>23</v>
      </c>
      <c r="CL74">
        <v>28</v>
      </c>
      <c r="CM74">
        <v>27</v>
      </c>
      <c r="CN74">
        <v>26</v>
      </c>
      <c r="CO74">
        <v>31</v>
      </c>
      <c r="CP74">
        <v>26</v>
      </c>
      <c r="CQ74">
        <v>25</v>
      </c>
      <c r="CR74">
        <v>30</v>
      </c>
      <c r="CS74">
        <v>19</v>
      </c>
      <c r="CT74">
        <v>18</v>
      </c>
      <c r="CU74">
        <v>23</v>
      </c>
      <c r="CV74">
        <v>18</v>
      </c>
      <c r="CW74">
        <v>18</v>
      </c>
      <c r="CX74">
        <v>23</v>
      </c>
      <c r="CY74">
        <v>12</v>
      </c>
      <c r="CZ74">
        <v>10</v>
      </c>
      <c r="DA74">
        <v>16</v>
      </c>
      <c r="DB74">
        <v>9</v>
      </c>
      <c r="DC74">
        <v>8</v>
      </c>
      <c r="DD74">
        <v>13</v>
      </c>
      <c r="DE74">
        <v>9</v>
      </c>
      <c r="DF74">
        <v>8</v>
      </c>
      <c r="DG74">
        <v>13</v>
      </c>
      <c r="DH74">
        <v>11</v>
      </c>
      <c r="DI74">
        <v>10</v>
      </c>
      <c r="DJ74">
        <v>15</v>
      </c>
      <c r="DK74">
        <v>12</v>
      </c>
      <c r="DL74">
        <v>11</v>
      </c>
      <c r="DM74">
        <v>16</v>
      </c>
      <c r="DN74">
        <v>16</v>
      </c>
      <c r="DO74">
        <v>15</v>
      </c>
      <c r="DP74">
        <v>20</v>
      </c>
      <c r="DQ74">
        <v>17</v>
      </c>
      <c r="DR74">
        <v>15</v>
      </c>
      <c r="DS74">
        <v>25</v>
      </c>
      <c r="DT74">
        <v>17</v>
      </c>
      <c r="DU74">
        <v>15</v>
      </c>
      <c r="DV74">
        <v>26</v>
      </c>
      <c r="DW74">
        <v>17</v>
      </c>
      <c r="DX74">
        <v>15</v>
      </c>
      <c r="DY74">
        <v>26</v>
      </c>
      <c r="DZ74">
        <v>16</v>
      </c>
      <c r="EA74">
        <v>14</v>
      </c>
      <c r="EB74">
        <v>24</v>
      </c>
      <c r="EC74">
        <v>15</v>
      </c>
      <c r="ED74">
        <v>14</v>
      </c>
      <c r="EE74">
        <v>23</v>
      </c>
      <c r="EF74">
        <v>13</v>
      </c>
      <c r="EG74">
        <v>12</v>
      </c>
      <c r="EH74">
        <v>16</v>
      </c>
      <c r="EI74">
        <v>11</v>
      </c>
      <c r="EJ74">
        <v>11</v>
      </c>
      <c r="EK74">
        <v>13</v>
      </c>
      <c r="EL74">
        <v>16</v>
      </c>
      <c r="EM74">
        <v>15</v>
      </c>
      <c r="EN74">
        <v>23</v>
      </c>
      <c r="EO74">
        <v>29</v>
      </c>
      <c r="EP74">
        <v>28</v>
      </c>
      <c r="EQ74">
        <v>41</v>
      </c>
      <c r="ER74">
        <v>43</v>
      </c>
      <c r="ES74">
        <v>41</v>
      </c>
      <c r="ET74">
        <v>58</v>
      </c>
      <c r="EU74">
        <v>53</v>
      </c>
      <c r="EV74">
        <v>51</v>
      </c>
      <c r="EW74">
        <v>73</v>
      </c>
      <c r="EX74">
        <v>52</v>
      </c>
      <c r="EY74">
        <v>53</v>
      </c>
      <c r="EZ74">
        <v>75</v>
      </c>
      <c r="FA74">
        <v>51</v>
      </c>
      <c r="FB74">
        <v>51</v>
      </c>
      <c r="FC74">
        <v>77</v>
      </c>
      <c r="FD74">
        <v>52</v>
      </c>
      <c r="FE74">
        <v>51</v>
      </c>
      <c r="FF74">
        <v>81</v>
      </c>
      <c r="FG74">
        <v>54</v>
      </c>
      <c r="FH74">
        <v>53</v>
      </c>
      <c r="FI74">
        <v>85</v>
      </c>
      <c r="FJ74">
        <v>62</v>
      </c>
      <c r="FK74">
        <v>60</v>
      </c>
      <c r="FL74">
        <v>93</v>
      </c>
      <c r="FM74">
        <v>66</v>
      </c>
      <c r="FN74">
        <v>65</v>
      </c>
      <c r="FO74">
        <v>99</v>
      </c>
      <c r="FP74">
        <v>77</v>
      </c>
      <c r="FQ74">
        <v>76</v>
      </c>
      <c r="FR74">
        <v>109</v>
      </c>
      <c r="FS74">
        <v>88</v>
      </c>
      <c r="FT74">
        <v>85</v>
      </c>
      <c r="FU74">
        <v>119</v>
      </c>
      <c r="FV74">
        <v>94</v>
      </c>
      <c r="FW74">
        <v>98</v>
      </c>
      <c r="FX74">
        <v>127</v>
      </c>
      <c r="FY74">
        <v>109</v>
      </c>
      <c r="FZ74">
        <v>102</v>
      </c>
      <c r="GA74">
        <v>133</v>
      </c>
      <c r="GB74">
        <v>115</v>
      </c>
      <c r="GC74">
        <v>107</v>
      </c>
      <c r="GD74">
        <v>130</v>
      </c>
      <c r="GE74">
        <v>130</v>
      </c>
      <c r="GF74">
        <v>114</v>
      </c>
      <c r="GG74">
        <v>138</v>
      </c>
      <c r="GH74">
        <v>136</v>
      </c>
      <c r="GI74">
        <v>122</v>
      </c>
      <c r="GJ74">
        <v>149</v>
      </c>
      <c r="GK74">
        <v>129</v>
      </c>
      <c r="GL74">
        <v>132</v>
      </c>
      <c r="GM74">
        <v>163</v>
      </c>
      <c r="GN74">
        <v>133</v>
      </c>
      <c r="GO74">
        <v>126</v>
      </c>
      <c r="GP74">
        <v>158</v>
      </c>
      <c r="GQ74">
        <v>145</v>
      </c>
      <c r="GR74">
        <v>130</v>
      </c>
      <c r="GS74">
        <v>147</v>
      </c>
      <c r="GT74">
        <v>129</v>
      </c>
      <c r="GU74">
        <v>99</v>
      </c>
      <c r="GV74">
        <v>118</v>
      </c>
      <c r="GW74">
        <v>116</v>
      </c>
      <c r="GX74">
        <v>84</v>
      </c>
      <c r="GY74">
        <v>92</v>
      </c>
      <c r="GZ74">
        <v>82</v>
      </c>
      <c r="HA74">
        <v>79</v>
      </c>
      <c r="HB74">
        <v>93</v>
      </c>
      <c r="HC74">
        <v>35</v>
      </c>
      <c r="HD74">
        <v>29</v>
      </c>
      <c r="HE74">
        <v>41</v>
      </c>
      <c r="HF74">
        <v>44</v>
      </c>
      <c r="HG74">
        <v>24</v>
      </c>
      <c r="HH74">
        <v>32</v>
      </c>
      <c r="HI74">
        <v>84</v>
      </c>
      <c r="HJ74">
        <v>79</v>
      </c>
      <c r="HK74">
        <v>84</v>
      </c>
      <c r="HL74">
        <v>106</v>
      </c>
      <c r="HM74">
        <v>89</v>
      </c>
      <c r="HN74">
        <v>99</v>
      </c>
    </row>
  </sheetData>
  <conditionalFormatting sqref="A1:A74 D1:D74 G1:G74 J1:J74 M1:M74 P1:P74 S1:S74 V1:V74 Y1:Y74 AB1:AB74 AE1:AE74 AH1:AH74 AK1:AK74 AN1:AN74 AQ1:AQ74 AT1:AT74 AW1:AW74 AZ1:AZ74 BC1:BC74 BF1:BF74 BI1:BI74 BL1:BL74 BO1:BO74 BR1:BR74 BU1:BU74 BX1:BX74 CA1:CA74 CD1:CD74 CG1:CG74 FM1:FM74 CJ1:CJ74 FP1:FP74 CM1:CM74 FS1:FS74 CP1:CP74 FV1:FV74 CS1:CS74 FY1:FY74 CV1:CV74 GB1:GB74 CY1:CY74 GE1:GE74 DB1:DB74 GH1:GH74 DE1:DE74 GK1:GK74 DH1:DH74 GN1:GN74 DK1:DK74 GQ1:GQ74 DN1:DN74 GT1:GT74 DQ1:DQ74 GW1:GW74 DT1:DT74 GZ1:GZ74 DW1:DW74 HC1:HC74 DZ1:DZ74 HF1:HF74 EC1:EC74 HI1:HI74 EF1:EF74 HL1:HL74 EI1:EI74 EL1:EL74 EO1:EO74 ER1:ER74 EU1:EU74 EX1:EX74 FA1:FA74 FD1:FD74 FG1:FG74 FJ1:FJ74">
    <cfRule type="colorScale" priority="3">
      <colorScale>
        <cfvo type="num" val="0"/>
        <cfvo type="num" val="127"/>
        <cfvo type="num" val="255"/>
        <color theme="1"/>
        <color rgb="FF7F0000"/>
        <color rgb="FFFF0000"/>
      </colorScale>
    </cfRule>
  </conditionalFormatting>
  <conditionalFormatting sqref="B1:B74 E1:E74 H1:H74 K1:K74 N1:N74 Q1:Q74 T1:T74 W1:W74 Z1:Z74 AC1:AC74 AF1:AF74 AI1:AI74 AL1:AL74 AO1:AO74 AR1:AR74 AU1:AU74 AX1:AX74 BA1:BA74 BD1:BD74 BG1:BG74 BJ1:BJ74 BM1:BM74 BP1:BP74 BS1:BS74 BV1:BV74 BY1:BY74 CB1:CB74 CE1:CE74 CH1:CH74 FN1:FN74 CK1:CK74 FQ1:FQ74 CN1:CN74 FT1:FT74 CQ1:CQ74 FW1:FW74 CT1:CT74 FZ1:FZ74 CW1:CW74 GC1:GC74 CZ1:CZ74 GF1:GF74 DC1:DC74 GI1:GI74 DF1:DF74 GL1:GL74 DI1:DI74 GO1:GO74 DL1:DL74 GR1:GR74 DO1:DO74 GU1:GU74 DR1:DR74 GX1:GX74 DU1:DU74 HA1:HA74 DX1:DX74 HD1:HD74 EA1:EA74 HG1:HG74 ED1:ED74 HJ1:HJ74 EG1:EG74 HM1:HM74 EJ1:EJ74 EM1:EM74 EP1:EP74 ES1:ES74 EV1:EV74 EY1:EY74 FB1:FB74 FE1:FE74 FH1:FH74 FK1:FK74">
    <cfRule type="colorScale" priority="2">
      <colorScale>
        <cfvo type="num" val="0"/>
        <cfvo type="num" val="127"/>
        <cfvo type="num" val="255"/>
        <color theme="1"/>
        <color rgb="FF007F00"/>
        <color rgb="FF00FF00"/>
      </colorScale>
    </cfRule>
  </conditionalFormatting>
  <conditionalFormatting sqref="C1:C74 F1:F74 I1:I74 L1:L74 O1:O74 R1:R74 U1:U74 X1:X74 AA1:AA74 AD1:AD74 AG1:AG74 AJ1:AJ74 AM1:AM74 AP1:AP74 AS1:AS74 AV1:AV74 AY1:AY74 BB1:BB74 BE1:BE74 BH1:BH74 BK1:BK74 BN1:BN74 BQ1:BQ74 BT1:BT74 BW1:BW74 BZ1:BZ74 CC1:CC74 CF1:CF74 CI1:CI74 FO1:FO74 CL1:CL74 FR1:FR74 CO1:CO74 FU1:FU74 CR1:CR74 FX1:FX74 CU1:CU74 GA1:GA74 CX1:CX74 GD1:GD74 DA1:DA74 GG1:GG74 DD1:DD74 GJ1:GJ74 DG1:DG74 GM1:GM74 DJ1:DJ74 GP1:GP74 DM1:DM74 GS1:GS74 DP1:DP74 GV1:GV74 DS1:DS74 GY1:GY74 DV1:DV74 HB1:HB74 DY1:DY74 HE1:HE74 EB1:EB74 HH1:HH74 EE1:EE74 HK1:HK74 EH1:EH74 HN1:HN74 EK1:EK74 EN1:EN74 EQ1:EQ74 ET1:ET74 EW1:EW74 EZ1:EZ74 FC1:FC74 FF1:FF74 FI1:FI74 FL1:FL74">
    <cfRule type="colorScale" priority="1">
      <colorScale>
        <cfvo type="num" val="0"/>
        <cfvo type="num" val="127"/>
        <cfvo type="num" val="255"/>
        <color theme="1"/>
        <color rgb="FF00007F"/>
        <color rgb="FF0000FF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W75"/>
  <sheetViews>
    <sheetView showGridLines="0" workbookViewId="0"/>
  </sheetViews>
  <sheetFormatPr defaultColWidth="10.5703125" defaultRowHeight="15"/>
  <cols>
    <col min="1" max="74" width="0.42578125" customWidth="1"/>
  </cols>
  <sheetData>
    <row r="1" spans="1:75" ht="2.25" customHeight="1">
      <c r="A1" s="76">
        <v>73</v>
      </c>
      <c r="B1" s="76">
        <v>119</v>
      </c>
      <c r="C1" s="76">
        <v>114</v>
      </c>
      <c r="D1" s="76">
        <v>131</v>
      </c>
      <c r="E1" s="76">
        <v>112</v>
      </c>
      <c r="F1" s="76">
        <v>126</v>
      </c>
      <c r="G1" s="76">
        <v>119</v>
      </c>
      <c r="H1" s="76">
        <v>98</v>
      </c>
      <c r="I1" s="76">
        <v>102</v>
      </c>
      <c r="J1" s="76">
        <v>103</v>
      </c>
      <c r="K1" s="76">
        <v>77</v>
      </c>
      <c r="L1" s="76">
        <v>100</v>
      </c>
      <c r="M1" s="76">
        <v>80</v>
      </c>
      <c r="N1" s="76">
        <v>95</v>
      </c>
      <c r="O1" s="76">
        <v>92</v>
      </c>
      <c r="P1" s="76">
        <v>121</v>
      </c>
      <c r="Q1" s="76">
        <v>106</v>
      </c>
      <c r="R1" s="76">
        <v>83</v>
      </c>
      <c r="S1" s="76">
        <v>113</v>
      </c>
      <c r="T1" s="76">
        <v>77</v>
      </c>
      <c r="U1" s="76">
        <v>91</v>
      </c>
      <c r="V1" s="76">
        <v>103</v>
      </c>
      <c r="W1" s="76">
        <v>103</v>
      </c>
      <c r="X1" s="76">
        <v>134</v>
      </c>
      <c r="Y1" s="76">
        <v>90</v>
      </c>
      <c r="Z1" s="76">
        <v>106</v>
      </c>
      <c r="AA1" s="76">
        <v>117</v>
      </c>
      <c r="AB1" s="76">
        <v>115</v>
      </c>
      <c r="AC1" s="76">
        <v>129</v>
      </c>
      <c r="AD1" s="76">
        <v>122</v>
      </c>
      <c r="AE1" s="76">
        <v>114</v>
      </c>
      <c r="AF1" s="76">
        <v>119</v>
      </c>
      <c r="AG1" s="76">
        <v>115</v>
      </c>
      <c r="AH1" s="76">
        <v>100</v>
      </c>
      <c r="AI1" s="76">
        <v>90</v>
      </c>
      <c r="AJ1" s="76">
        <v>81</v>
      </c>
      <c r="AK1" s="76">
        <v>120</v>
      </c>
      <c r="AL1" s="76">
        <v>95</v>
      </c>
      <c r="AM1" s="76">
        <v>96</v>
      </c>
      <c r="AN1" s="76">
        <v>112</v>
      </c>
      <c r="AO1" s="76">
        <v>120</v>
      </c>
      <c r="AP1" s="76">
        <v>134</v>
      </c>
      <c r="AQ1" s="76">
        <v>146</v>
      </c>
      <c r="AR1" s="76">
        <v>118</v>
      </c>
      <c r="AS1" s="76">
        <v>119</v>
      </c>
      <c r="AT1" s="76">
        <v>115</v>
      </c>
      <c r="AU1" s="76">
        <v>90</v>
      </c>
      <c r="AV1" s="76">
        <v>86</v>
      </c>
      <c r="AW1" s="76">
        <v>143</v>
      </c>
      <c r="AX1" s="76">
        <v>126</v>
      </c>
      <c r="AY1" s="76">
        <v>140</v>
      </c>
      <c r="AZ1" s="76">
        <v>142</v>
      </c>
      <c r="BA1" s="76">
        <v>117</v>
      </c>
      <c r="BB1" s="76">
        <v>133</v>
      </c>
      <c r="BC1" s="76">
        <v>142</v>
      </c>
      <c r="BD1" s="76">
        <v>159</v>
      </c>
      <c r="BE1" s="76">
        <v>136</v>
      </c>
      <c r="BF1" s="76">
        <v>116</v>
      </c>
      <c r="BG1" s="76">
        <v>117</v>
      </c>
      <c r="BH1" s="76">
        <v>130</v>
      </c>
      <c r="BI1" s="76">
        <v>112</v>
      </c>
      <c r="BJ1" s="76">
        <v>114</v>
      </c>
      <c r="BK1" s="76">
        <v>98</v>
      </c>
      <c r="BL1" s="76">
        <v>132</v>
      </c>
      <c r="BM1" s="76">
        <v>123</v>
      </c>
      <c r="BN1" s="76">
        <v>118</v>
      </c>
      <c r="BO1" s="76">
        <v>123</v>
      </c>
      <c r="BP1" s="76">
        <v>122</v>
      </c>
      <c r="BQ1" s="76">
        <v>150</v>
      </c>
      <c r="BR1" s="76">
        <v>154</v>
      </c>
      <c r="BS1" s="76">
        <v>109</v>
      </c>
      <c r="BT1" s="76">
        <v>104</v>
      </c>
      <c r="BU1" s="76">
        <v>130</v>
      </c>
      <c r="BV1" s="76">
        <v>117</v>
      </c>
      <c r="BW1" s="76">
        <v>255</v>
      </c>
    </row>
    <row r="2" spans="1:75" ht="2.25" customHeight="1">
      <c r="A2" s="76">
        <v>137</v>
      </c>
      <c r="B2" s="76">
        <v>137</v>
      </c>
      <c r="C2" s="76">
        <v>144</v>
      </c>
      <c r="D2" s="76">
        <v>136</v>
      </c>
      <c r="E2" s="76">
        <v>113</v>
      </c>
      <c r="F2" s="76">
        <v>103</v>
      </c>
      <c r="G2" s="76">
        <v>114</v>
      </c>
      <c r="H2" s="76">
        <v>123</v>
      </c>
      <c r="I2" s="76">
        <v>142</v>
      </c>
      <c r="J2" s="76">
        <v>133</v>
      </c>
      <c r="K2" s="76">
        <v>155</v>
      </c>
      <c r="L2" s="76">
        <v>110</v>
      </c>
      <c r="M2" s="76">
        <v>96</v>
      </c>
      <c r="N2" s="76">
        <v>149</v>
      </c>
      <c r="O2" s="76">
        <v>144</v>
      </c>
      <c r="P2" s="76">
        <v>105</v>
      </c>
      <c r="Q2" s="76">
        <v>114</v>
      </c>
      <c r="R2" s="76">
        <v>110</v>
      </c>
      <c r="S2" s="76">
        <v>95</v>
      </c>
      <c r="T2" s="76">
        <v>130</v>
      </c>
      <c r="U2" s="76">
        <v>122</v>
      </c>
      <c r="V2" s="76">
        <v>101</v>
      </c>
      <c r="W2" s="76">
        <v>151</v>
      </c>
      <c r="X2" s="76">
        <v>127</v>
      </c>
      <c r="Y2" s="76">
        <v>94</v>
      </c>
      <c r="Z2" s="76">
        <v>113</v>
      </c>
      <c r="AA2" s="76">
        <v>155</v>
      </c>
      <c r="AB2" s="76">
        <v>142</v>
      </c>
      <c r="AC2" s="76">
        <v>150</v>
      </c>
      <c r="AD2" s="76">
        <v>110</v>
      </c>
      <c r="AE2" s="76">
        <v>110</v>
      </c>
      <c r="AF2" s="76">
        <v>136</v>
      </c>
      <c r="AG2" s="76">
        <v>126</v>
      </c>
      <c r="AH2" s="76">
        <v>155</v>
      </c>
      <c r="AI2" s="76">
        <v>117</v>
      </c>
      <c r="AJ2" s="76">
        <v>139</v>
      </c>
      <c r="AK2" s="76">
        <v>117</v>
      </c>
      <c r="AL2" s="76">
        <v>118</v>
      </c>
      <c r="AM2" s="76">
        <v>124</v>
      </c>
      <c r="AN2" s="76">
        <v>115</v>
      </c>
      <c r="AO2" s="76">
        <v>82</v>
      </c>
      <c r="AP2" s="76">
        <v>98</v>
      </c>
      <c r="AQ2" s="76">
        <v>127</v>
      </c>
      <c r="AR2" s="76">
        <v>150</v>
      </c>
      <c r="AS2" s="76">
        <v>126</v>
      </c>
      <c r="AT2" s="76">
        <v>119</v>
      </c>
      <c r="AU2" s="76">
        <v>131</v>
      </c>
      <c r="AV2" s="76">
        <v>132</v>
      </c>
      <c r="AW2" s="76">
        <v>138</v>
      </c>
      <c r="AX2" s="76">
        <v>128</v>
      </c>
      <c r="AY2" s="76">
        <v>107</v>
      </c>
      <c r="AZ2" s="76">
        <v>125</v>
      </c>
      <c r="BA2" s="76">
        <v>100</v>
      </c>
      <c r="BB2" s="76">
        <v>101</v>
      </c>
      <c r="BC2" s="76">
        <v>86</v>
      </c>
      <c r="BD2" s="76">
        <v>92</v>
      </c>
      <c r="BE2" s="76">
        <v>142</v>
      </c>
      <c r="BF2" s="76">
        <v>128</v>
      </c>
      <c r="BG2" s="76">
        <v>117</v>
      </c>
      <c r="BH2" s="76">
        <v>153</v>
      </c>
      <c r="BI2" s="76">
        <v>143</v>
      </c>
      <c r="BJ2" s="76">
        <v>143</v>
      </c>
      <c r="BK2" s="76">
        <v>118</v>
      </c>
      <c r="BL2" s="76">
        <v>157</v>
      </c>
      <c r="BM2" s="76">
        <v>144</v>
      </c>
      <c r="BN2" s="76">
        <v>125</v>
      </c>
      <c r="BO2" s="76">
        <v>147</v>
      </c>
      <c r="BP2" s="76">
        <v>134</v>
      </c>
      <c r="BQ2" s="76">
        <v>115</v>
      </c>
      <c r="BR2" s="76">
        <v>114</v>
      </c>
      <c r="BS2" s="76">
        <v>103</v>
      </c>
      <c r="BT2" s="76">
        <v>116</v>
      </c>
      <c r="BU2" s="76">
        <v>97</v>
      </c>
      <c r="BV2" s="76">
        <v>119</v>
      </c>
      <c r="BW2" s="76">
        <v>255</v>
      </c>
    </row>
    <row r="3" spans="1:75" ht="2.25" customHeight="1">
      <c r="A3" s="76">
        <v>154</v>
      </c>
      <c r="B3" s="76">
        <v>125</v>
      </c>
      <c r="C3" s="76">
        <v>134</v>
      </c>
      <c r="D3" s="76">
        <v>162</v>
      </c>
      <c r="E3" s="76">
        <v>153</v>
      </c>
      <c r="F3" s="76">
        <v>149</v>
      </c>
      <c r="G3" s="76">
        <v>161</v>
      </c>
      <c r="H3" s="76">
        <v>131</v>
      </c>
      <c r="I3" s="76">
        <v>157</v>
      </c>
      <c r="J3" s="76">
        <v>152</v>
      </c>
      <c r="K3" s="76">
        <v>147</v>
      </c>
      <c r="L3" s="76">
        <v>148</v>
      </c>
      <c r="M3" s="76">
        <v>136</v>
      </c>
      <c r="N3" s="76">
        <v>160</v>
      </c>
      <c r="O3" s="76">
        <v>94</v>
      </c>
      <c r="P3" s="76">
        <v>114</v>
      </c>
      <c r="Q3" s="76">
        <v>139</v>
      </c>
      <c r="R3" s="76">
        <v>148</v>
      </c>
      <c r="S3" s="76">
        <v>120</v>
      </c>
      <c r="T3" s="76">
        <v>107</v>
      </c>
      <c r="U3" s="76">
        <v>118</v>
      </c>
      <c r="V3" s="76">
        <v>107</v>
      </c>
      <c r="W3" s="76">
        <v>126</v>
      </c>
      <c r="X3" s="76">
        <v>131</v>
      </c>
      <c r="Y3" s="76">
        <v>126</v>
      </c>
      <c r="Z3" s="76">
        <v>135</v>
      </c>
      <c r="AA3" s="76">
        <v>122</v>
      </c>
      <c r="AB3" s="76">
        <v>118</v>
      </c>
      <c r="AC3" s="76">
        <v>65</v>
      </c>
      <c r="AD3" s="76">
        <v>77</v>
      </c>
      <c r="AE3" s="76">
        <v>96</v>
      </c>
      <c r="AF3" s="76">
        <v>109</v>
      </c>
      <c r="AG3" s="76">
        <v>100</v>
      </c>
      <c r="AH3" s="76">
        <v>118</v>
      </c>
      <c r="AI3" s="76">
        <v>134</v>
      </c>
      <c r="AJ3" s="76">
        <v>107</v>
      </c>
      <c r="AK3" s="76">
        <v>110</v>
      </c>
      <c r="AL3" s="76">
        <v>122</v>
      </c>
      <c r="AM3" s="76">
        <v>125</v>
      </c>
      <c r="AN3" s="76">
        <v>144</v>
      </c>
      <c r="AO3" s="76">
        <v>143</v>
      </c>
      <c r="AP3" s="76">
        <v>110</v>
      </c>
      <c r="AQ3" s="76">
        <v>119</v>
      </c>
      <c r="AR3" s="76">
        <v>120</v>
      </c>
      <c r="AS3" s="76">
        <v>118</v>
      </c>
      <c r="AT3" s="76">
        <v>149</v>
      </c>
      <c r="AU3" s="76">
        <v>117</v>
      </c>
      <c r="AV3" s="76">
        <v>124</v>
      </c>
      <c r="AW3" s="76">
        <v>131</v>
      </c>
      <c r="AX3" s="76">
        <v>146</v>
      </c>
      <c r="AY3" s="76">
        <v>131</v>
      </c>
      <c r="AZ3" s="76">
        <v>109</v>
      </c>
      <c r="BA3" s="76">
        <v>99</v>
      </c>
      <c r="BB3" s="76">
        <v>95</v>
      </c>
      <c r="BC3" s="76">
        <v>114</v>
      </c>
      <c r="BD3" s="76">
        <v>102</v>
      </c>
      <c r="BE3" s="76">
        <v>107</v>
      </c>
      <c r="BF3" s="76">
        <v>82</v>
      </c>
      <c r="BG3" s="76">
        <v>88</v>
      </c>
      <c r="BH3" s="76">
        <v>103</v>
      </c>
      <c r="BI3" s="76">
        <v>77</v>
      </c>
      <c r="BJ3" s="76">
        <v>120</v>
      </c>
      <c r="BK3" s="76">
        <v>106</v>
      </c>
      <c r="BL3" s="76">
        <v>94</v>
      </c>
      <c r="BM3" s="76">
        <v>107</v>
      </c>
      <c r="BN3" s="76">
        <v>130</v>
      </c>
      <c r="BO3" s="76">
        <v>124</v>
      </c>
      <c r="BP3" s="76">
        <v>107</v>
      </c>
      <c r="BQ3" s="76">
        <v>118</v>
      </c>
      <c r="BR3" s="76">
        <v>107</v>
      </c>
      <c r="BS3" s="76">
        <v>123</v>
      </c>
      <c r="BT3" s="76">
        <v>113</v>
      </c>
      <c r="BU3" s="76">
        <v>134</v>
      </c>
      <c r="BV3" s="76">
        <v>138</v>
      </c>
      <c r="BW3" s="76">
        <v>255</v>
      </c>
    </row>
    <row r="4" spans="1:75" ht="2.25" customHeight="1">
      <c r="A4" s="76">
        <v>104</v>
      </c>
      <c r="B4" s="76">
        <v>120</v>
      </c>
      <c r="C4" s="76">
        <v>141</v>
      </c>
      <c r="D4" s="76">
        <v>110</v>
      </c>
      <c r="E4" s="76">
        <v>63</v>
      </c>
      <c r="F4" s="76">
        <v>99</v>
      </c>
      <c r="G4" s="76">
        <v>126</v>
      </c>
      <c r="H4" s="76">
        <v>98</v>
      </c>
      <c r="I4" s="76">
        <v>126</v>
      </c>
      <c r="J4" s="76">
        <v>146</v>
      </c>
      <c r="K4" s="76">
        <v>100</v>
      </c>
      <c r="L4" s="76">
        <v>157</v>
      </c>
      <c r="M4" s="76">
        <v>150</v>
      </c>
      <c r="N4" s="76">
        <v>137</v>
      </c>
      <c r="O4" s="76">
        <v>145</v>
      </c>
      <c r="P4" s="76">
        <v>146</v>
      </c>
      <c r="Q4" s="76">
        <v>179</v>
      </c>
      <c r="R4" s="76">
        <v>140</v>
      </c>
      <c r="S4" s="76">
        <v>154</v>
      </c>
      <c r="T4" s="76">
        <v>173</v>
      </c>
      <c r="U4" s="76">
        <v>164</v>
      </c>
      <c r="V4" s="76">
        <v>180</v>
      </c>
      <c r="W4" s="76">
        <v>158</v>
      </c>
      <c r="X4" s="76">
        <v>133</v>
      </c>
      <c r="Y4" s="76">
        <v>142</v>
      </c>
      <c r="Z4" s="76">
        <v>157</v>
      </c>
      <c r="AA4" s="76">
        <v>144</v>
      </c>
      <c r="AB4" s="76">
        <v>185</v>
      </c>
      <c r="AC4" s="76">
        <v>148</v>
      </c>
      <c r="AD4" s="76">
        <v>163</v>
      </c>
      <c r="AE4" s="76">
        <v>142</v>
      </c>
      <c r="AF4" s="76">
        <v>120</v>
      </c>
      <c r="AG4" s="76">
        <v>113</v>
      </c>
      <c r="AH4" s="76">
        <v>101</v>
      </c>
      <c r="AI4" s="76">
        <v>80</v>
      </c>
      <c r="AJ4" s="76">
        <v>98</v>
      </c>
      <c r="AK4" s="76">
        <v>87</v>
      </c>
      <c r="AL4" s="76">
        <v>84</v>
      </c>
      <c r="AM4" s="76">
        <v>108</v>
      </c>
      <c r="AN4" s="76">
        <v>130</v>
      </c>
      <c r="AO4" s="76">
        <v>89</v>
      </c>
      <c r="AP4" s="76">
        <v>93</v>
      </c>
      <c r="AQ4" s="76">
        <v>126</v>
      </c>
      <c r="AR4" s="76">
        <v>75</v>
      </c>
      <c r="AS4" s="76">
        <v>110</v>
      </c>
      <c r="AT4" s="76">
        <v>125</v>
      </c>
      <c r="AU4" s="76">
        <v>115</v>
      </c>
      <c r="AV4" s="76">
        <v>142</v>
      </c>
      <c r="AW4" s="76">
        <v>122</v>
      </c>
      <c r="AX4" s="76">
        <v>155</v>
      </c>
      <c r="AY4" s="76">
        <v>126</v>
      </c>
      <c r="AZ4" s="76">
        <v>137</v>
      </c>
      <c r="BA4" s="76">
        <v>124</v>
      </c>
      <c r="BB4" s="76">
        <v>116</v>
      </c>
      <c r="BC4" s="76">
        <v>113</v>
      </c>
      <c r="BD4" s="76">
        <v>143</v>
      </c>
      <c r="BE4" s="76">
        <v>134</v>
      </c>
      <c r="BF4" s="76">
        <v>140</v>
      </c>
      <c r="BG4" s="76">
        <v>141</v>
      </c>
      <c r="BH4" s="76">
        <v>138</v>
      </c>
      <c r="BI4" s="76">
        <v>100</v>
      </c>
      <c r="BJ4" s="76">
        <v>123</v>
      </c>
      <c r="BK4" s="76">
        <v>110</v>
      </c>
      <c r="BL4" s="76">
        <v>106</v>
      </c>
      <c r="BM4" s="76">
        <v>124</v>
      </c>
      <c r="BN4" s="76">
        <v>84</v>
      </c>
      <c r="BO4" s="76">
        <v>73</v>
      </c>
      <c r="BP4" s="76">
        <v>101</v>
      </c>
      <c r="BQ4" s="76">
        <v>103</v>
      </c>
      <c r="BR4" s="76">
        <v>86</v>
      </c>
      <c r="BS4" s="76">
        <v>103</v>
      </c>
      <c r="BT4" s="76">
        <v>90</v>
      </c>
      <c r="BU4" s="76">
        <v>107</v>
      </c>
      <c r="BV4" s="76">
        <v>104</v>
      </c>
      <c r="BW4" s="76">
        <v>255</v>
      </c>
    </row>
    <row r="5" spans="1:75" ht="2.25" customHeight="1">
      <c r="A5" s="76">
        <v>131</v>
      </c>
      <c r="B5" s="76">
        <v>103</v>
      </c>
      <c r="C5" s="76">
        <v>99</v>
      </c>
      <c r="D5" s="76">
        <v>114</v>
      </c>
      <c r="E5" s="76">
        <v>142</v>
      </c>
      <c r="F5" s="76">
        <v>128</v>
      </c>
      <c r="G5" s="76">
        <v>111</v>
      </c>
      <c r="H5" s="76">
        <v>115</v>
      </c>
      <c r="I5" s="76">
        <v>61</v>
      </c>
      <c r="J5" s="76">
        <v>69</v>
      </c>
      <c r="K5" s="76">
        <v>91</v>
      </c>
      <c r="L5" s="76">
        <v>69</v>
      </c>
      <c r="M5" s="76">
        <v>77</v>
      </c>
      <c r="N5" s="76">
        <v>64</v>
      </c>
      <c r="O5" s="76">
        <v>68</v>
      </c>
      <c r="P5" s="76">
        <v>75</v>
      </c>
      <c r="Q5" s="76">
        <v>85</v>
      </c>
      <c r="R5" s="76">
        <v>115</v>
      </c>
      <c r="S5" s="76">
        <v>93</v>
      </c>
      <c r="T5" s="76">
        <v>124</v>
      </c>
      <c r="U5" s="76">
        <v>132</v>
      </c>
      <c r="V5" s="76">
        <v>102</v>
      </c>
      <c r="W5" s="76">
        <v>103</v>
      </c>
      <c r="X5" s="76">
        <v>138</v>
      </c>
      <c r="Y5" s="76">
        <v>138</v>
      </c>
      <c r="Z5" s="76">
        <v>175</v>
      </c>
      <c r="AA5" s="76">
        <v>168</v>
      </c>
      <c r="AB5" s="76">
        <v>137</v>
      </c>
      <c r="AC5" s="76">
        <v>99</v>
      </c>
      <c r="AD5" s="76">
        <v>97</v>
      </c>
      <c r="AE5" s="76">
        <v>110</v>
      </c>
      <c r="AF5" s="76">
        <v>147</v>
      </c>
      <c r="AG5" s="76">
        <v>161</v>
      </c>
      <c r="AH5" s="76">
        <v>165</v>
      </c>
      <c r="AI5" s="76">
        <v>163</v>
      </c>
      <c r="AJ5" s="76">
        <v>143</v>
      </c>
      <c r="AK5" s="76">
        <v>147</v>
      </c>
      <c r="AL5" s="76">
        <v>145</v>
      </c>
      <c r="AM5" s="76">
        <v>107</v>
      </c>
      <c r="AN5" s="76">
        <v>125</v>
      </c>
      <c r="AO5" s="76">
        <v>171</v>
      </c>
      <c r="AP5" s="76">
        <v>170</v>
      </c>
      <c r="AQ5" s="76">
        <v>154</v>
      </c>
      <c r="AR5" s="76">
        <v>150</v>
      </c>
      <c r="AS5" s="76">
        <v>142</v>
      </c>
      <c r="AT5" s="76">
        <v>117</v>
      </c>
      <c r="AU5" s="76">
        <v>136</v>
      </c>
      <c r="AV5" s="76">
        <v>100</v>
      </c>
      <c r="AW5" s="76">
        <v>97</v>
      </c>
      <c r="AX5" s="76">
        <v>104</v>
      </c>
      <c r="AY5" s="76">
        <v>96</v>
      </c>
      <c r="AZ5" s="76">
        <v>101</v>
      </c>
      <c r="BA5" s="76">
        <v>88</v>
      </c>
      <c r="BB5" s="76">
        <v>73</v>
      </c>
      <c r="BC5" s="76">
        <v>143</v>
      </c>
      <c r="BD5" s="76">
        <v>126</v>
      </c>
      <c r="BE5" s="76">
        <v>121</v>
      </c>
      <c r="BF5" s="76">
        <v>105</v>
      </c>
      <c r="BG5" s="76">
        <v>114</v>
      </c>
      <c r="BH5" s="76">
        <v>120</v>
      </c>
      <c r="BI5" s="76">
        <v>85</v>
      </c>
      <c r="BJ5" s="76">
        <v>114</v>
      </c>
      <c r="BK5" s="76">
        <v>133</v>
      </c>
      <c r="BL5" s="76">
        <v>150</v>
      </c>
      <c r="BM5" s="76">
        <v>140</v>
      </c>
      <c r="BN5" s="76">
        <v>123</v>
      </c>
      <c r="BO5" s="76">
        <v>133</v>
      </c>
      <c r="BP5" s="76">
        <v>131</v>
      </c>
      <c r="BQ5" s="76">
        <v>113</v>
      </c>
      <c r="BR5" s="76">
        <v>122</v>
      </c>
      <c r="BS5" s="76">
        <v>125</v>
      </c>
      <c r="BT5" s="76">
        <v>113</v>
      </c>
      <c r="BU5" s="76">
        <v>86</v>
      </c>
      <c r="BV5" s="76">
        <v>98</v>
      </c>
      <c r="BW5" s="76">
        <v>255</v>
      </c>
    </row>
    <row r="6" spans="1:75" ht="2.25" customHeight="1">
      <c r="A6" s="76">
        <v>115</v>
      </c>
      <c r="B6" s="76">
        <v>111</v>
      </c>
      <c r="C6" s="76">
        <v>125</v>
      </c>
      <c r="D6" s="76">
        <v>151</v>
      </c>
      <c r="E6" s="76">
        <v>174</v>
      </c>
      <c r="F6" s="76">
        <v>178</v>
      </c>
      <c r="G6" s="76">
        <v>101</v>
      </c>
      <c r="H6" s="76">
        <v>90</v>
      </c>
      <c r="I6" s="76">
        <v>109</v>
      </c>
      <c r="J6" s="76">
        <v>121</v>
      </c>
      <c r="K6" s="76">
        <v>144</v>
      </c>
      <c r="L6" s="76">
        <v>108</v>
      </c>
      <c r="M6" s="76">
        <v>85</v>
      </c>
      <c r="N6" s="76">
        <v>99</v>
      </c>
      <c r="O6" s="76">
        <v>112</v>
      </c>
      <c r="P6" s="76">
        <v>127</v>
      </c>
      <c r="Q6" s="76">
        <v>107</v>
      </c>
      <c r="R6" s="76">
        <v>70</v>
      </c>
      <c r="S6" s="76">
        <v>105</v>
      </c>
      <c r="T6" s="76">
        <v>106</v>
      </c>
      <c r="U6" s="76">
        <v>84</v>
      </c>
      <c r="V6" s="76">
        <v>91</v>
      </c>
      <c r="W6" s="76">
        <v>141</v>
      </c>
      <c r="X6" s="76">
        <v>127</v>
      </c>
      <c r="Y6" s="76">
        <v>88</v>
      </c>
      <c r="Z6" s="76">
        <v>102</v>
      </c>
      <c r="AA6" s="76">
        <v>53</v>
      </c>
      <c r="AB6" s="76">
        <v>77</v>
      </c>
      <c r="AC6" s="76">
        <v>100</v>
      </c>
      <c r="AD6" s="76">
        <v>96</v>
      </c>
      <c r="AE6" s="76">
        <v>67</v>
      </c>
      <c r="AF6" s="76">
        <v>65</v>
      </c>
      <c r="AG6" s="76">
        <v>67</v>
      </c>
      <c r="AH6" s="76">
        <v>98</v>
      </c>
      <c r="AI6" s="76">
        <v>152</v>
      </c>
      <c r="AJ6" s="76">
        <v>137</v>
      </c>
      <c r="AK6" s="76">
        <v>126</v>
      </c>
      <c r="AL6" s="76">
        <v>132</v>
      </c>
      <c r="AM6" s="76">
        <v>130</v>
      </c>
      <c r="AN6" s="76">
        <v>147</v>
      </c>
      <c r="AO6" s="76">
        <v>143</v>
      </c>
      <c r="AP6" s="76">
        <v>134</v>
      </c>
      <c r="AQ6" s="76">
        <v>98</v>
      </c>
      <c r="AR6" s="76">
        <v>128</v>
      </c>
      <c r="AS6" s="76">
        <v>148</v>
      </c>
      <c r="AT6" s="76">
        <v>134</v>
      </c>
      <c r="AU6" s="76">
        <v>126</v>
      </c>
      <c r="AV6" s="76">
        <v>102</v>
      </c>
      <c r="AW6" s="76">
        <v>97</v>
      </c>
      <c r="AX6" s="76">
        <v>143</v>
      </c>
      <c r="AY6" s="76">
        <v>139</v>
      </c>
      <c r="AZ6" s="76">
        <v>147</v>
      </c>
      <c r="BA6" s="76">
        <v>173</v>
      </c>
      <c r="BB6" s="76">
        <v>157</v>
      </c>
      <c r="BC6" s="76">
        <v>110</v>
      </c>
      <c r="BD6" s="76">
        <v>116</v>
      </c>
      <c r="BE6" s="76">
        <v>129</v>
      </c>
      <c r="BF6" s="76">
        <v>112</v>
      </c>
      <c r="BG6" s="76">
        <v>126</v>
      </c>
      <c r="BH6" s="76">
        <v>120</v>
      </c>
      <c r="BI6" s="76">
        <v>127</v>
      </c>
      <c r="BJ6" s="76">
        <v>127</v>
      </c>
      <c r="BK6" s="76">
        <v>98</v>
      </c>
      <c r="BL6" s="76">
        <v>69</v>
      </c>
      <c r="BM6" s="76">
        <v>74</v>
      </c>
      <c r="BN6" s="76">
        <v>115</v>
      </c>
      <c r="BO6" s="76">
        <v>96</v>
      </c>
      <c r="BP6" s="76">
        <v>126</v>
      </c>
      <c r="BQ6" s="76">
        <v>155</v>
      </c>
      <c r="BR6" s="76">
        <v>121</v>
      </c>
      <c r="BS6" s="76">
        <v>114</v>
      </c>
      <c r="BT6" s="76">
        <v>109</v>
      </c>
      <c r="BU6" s="76">
        <v>131</v>
      </c>
      <c r="BV6" s="76">
        <v>115</v>
      </c>
      <c r="BW6" s="76">
        <v>255</v>
      </c>
    </row>
    <row r="7" spans="1:75" ht="2.25" customHeight="1">
      <c r="A7" s="76">
        <v>113</v>
      </c>
      <c r="B7" s="76">
        <v>100</v>
      </c>
      <c r="C7" s="76">
        <v>74</v>
      </c>
      <c r="D7" s="76">
        <v>72</v>
      </c>
      <c r="E7" s="76">
        <v>85</v>
      </c>
      <c r="F7" s="76">
        <v>156</v>
      </c>
      <c r="G7" s="76">
        <v>128</v>
      </c>
      <c r="H7" s="76">
        <v>141</v>
      </c>
      <c r="I7" s="76">
        <v>128</v>
      </c>
      <c r="J7" s="76">
        <v>117</v>
      </c>
      <c r="K7" s="76">
        <v>121</v>
      </c>
      <c r="L7" s="76">
        <v>106</v>
      </c>
      <c r="M7" s="76">
        <v>98</v>
      </c>
      <c r="N7" s="76">
        <v>121</v>
      </c>
      <c r="O7" s="76">
        <v>125</v>
      </c>
      <c r="P7" s="76">
        <v>122</v>
      </c>
      <c r="Q7" s="76">
        <v>155</v>
      </c>
      <c r="R7" s="76">
        <v>143</v>
      </c>
      <c r="S7" s="76">
        <v>148</v>
      </c>
      <c r="T7" s="76">
        <v>128</v>
      </c>
      <c r="U7" s="76">
        <v>104</v>
      </c>
      <c r="V7" s="76">
        <v>141</v>
      </c>
      <c r="W7" s="76">
        <v>152</v>
      </c>
      <c r="X7" s="76">
        <v>159</v>
      </c>
      <c r="Y7" s="76">
        <v>113</v>
      </c>
      <c r="Z7" s="76">
        <v>130</v>
      </c>
      <c r="AA7" s="76">
        <v>140</v>
      </c>
      <c r="AB7" s="76">
        <v>175</v>
      </c>
      <c r="AC7" s="76">
        <v>155</v>
      </c>
      <c r="AD7" s="76">
        <v>105</v>
      </c>
      <c r="AE7" s="76">
        <v>94</v>
      </c>
      <c r="AF7" s="76">
        <v>136</v>
      </c>
      <c r="AG7" s="76">
        <v>123</v>
      </c>
      <c r="AH7" s="76">
        <v>142</v>
      </c>
      <c r="AI7" s="76">
        <v>82</v>
      </c>
      <c r="AJ7" s="76">
        <v>60</v>
      </c>
      <c r="AK7" s="76">
        <v>105</v>
      </c>
      <c r="AL7" s="76">
        <v>96</v>
      </c>
      <c r="AM7" s="76">
        <v>89</v>
      </c>
      <c r="AN7" s="76">
        <v>89</v>
      </c>
      <c r="AO7" s="76">
        <v>111</v>
      </c>
      <c r="AP7" s="76">
        <v>78</v>
      </c>
      <c r="AQ7" s="76">
        <v>95</v>
      </c>
      <c r="AR7" s="76">
        <v>88</v>
      </c>
      <c r="AS7" s="76">
        <v>73</v>
      </c>
      <c r="AT7" s="76">
        <v>82</v>
      </c>
      <c r="AU7" s="76">
        <v>93</v>
      </c>
      <c r="AV7" s="76">
        <v>66</v>
      </c>
      <c r="AW7" s="76">
        <v>85</v>
      </c>
      <c r="AX7" s="76">
        <v>95</v>
      </c>
      <c r="AY7" s="76">
        <v>101</v>
      </c>
      <c r="AZ7" s="76">
        <v>126</v>
      </c>
      <c r="BA7" s="76">
        <v>134</v>
      </c>
      <c r="BB7" s="76">
        <v>109</v>
      </c>
      <c r="BC7" s="76">
        <v>130</v>
      </c>
      <c r="BD7" s="76">
        <v>140</v>
      </c>
      <c r="BE7" s="76">
        <v>149</v>
      </c>
      <c r="BF7" s="76">
        <v>131</v>
      </c>
      <c r="BG7" s="76">
        <v>130</v>
      </c>
      <c r="BH7" s="76">
        <v>125</v>
      </c>
      <c r="BI7" s="76">
        <v>146</v>
      </c>
      <c r="BJ7" s="76">
        <v>100</v>
      </c>
      <c r="BK7" s="76">
        <v>137</v>
      </c>
      <c r="BL7" s="76">
        <v>145</v>
      </c>
      <c r="BM7" s="76">
        <v>145</v>
      </c>
      <c r="BN7" s="76">
        <v>152</v>
      </c>
      <c r="BO7" s="76">
        <v>144</v>
      </c>
      <c r="BP7" s="76">
        <v>132</v>
      </c>
      <c r="BQ7" s="76">
        <v>93</v>
      </c>
      <c r="BR7" s="76">
        <v>113</v>
      </c>
      <c r="BS7" s="76">
        <v>135</v>
      </c>
      <c r="BT7" s="76">
        <v>128</v>
      </c>
      <c r="BU7" s="76">
        <v>111</v>
      </c>
      <c r="BV7" s="76">
        <v>114</v>
      </c>
      <c r="BW7" s="76">
        <v>255</v>
      </c>
    </row>
    <row r="8" spans="1:75" ht="2.25" customHeight="1">
      <c r="A8" s="76">
        <v>55</v>
      </c>
      <c r="B8" s="76">
        <v>38</v>
      </c>
      <c r="C8" s="76">
        <v>41</v>
      </c>
      <c r="D8" s="76">
        <v>40</v>
      </c>
      <c r="E8" s="76">
        <v>38</v>
      </c>
      <c r="F8" s="76">
        <v>46</v>
      </c>
      <c r="G8" s="76">
        <v>23</v>
      </c>
      <c r="H8" s="76">
        <v>32</v>
      </c>
      <c r="I8" s="76">
        <v>23</v>
      </c>
      <c r="J8" s="76">
        <v>20</v>
      </c>
      <c r="K8" s="76">
        <v>31</v>
      </c>
      <c r="L8" s="76">
        <v>43</v>
      </c>
      <c r="M8" s="76">
        <v>39</v>
      </c>
      <c r="N8" s="76">
        <v>30</v>
      </c>
      <c r="O8" s="76">
        <v>28</v>
      </c>
      <c r="P8" s="76">
        <v>26</v>
      </c>
      <c r="Q8" s="76">
        <v>23</v>
      </c>
      <c r="R8" s="76">
        <v>27</v>
      </c>
      <c r="S8" s="76">
        <v>43</v>
      </c>
      <c r="T8" s="76">
        <v>41</v>
      </c>
      <c r="U8" s="76">
        <v>56</v>
      </c>
      <c r="V8" s="76">
        <v>71</v>
      </c>
      <c r="W8" s="76">
        <v>84</v>
      </c>
      <c r="X8" s="76">
        <v>83</v>
      </c>
      <c r="Y8" s="76">
        <v>81</v>
      </c>
      <c r="Z8" s="76">
        <v>66</v>
      </c>
      <c r="AA8" s="76">
        <v>91</v>
      </c>
      <c r="AB8" s="76">
        <v>107</v>
      </c>
      <c r="AC8" s="76">
        <v>98</v>
      </c>
      <c r="AD8" s="76">
        <v>120</v>
      </c>
      <c r="AE8" s="76">
        <v>138</v>
      </c>
      <c r="AF8" s="76">
        <v>124</v>
      </c>
      <c r="AG8" s="76">
        <v>114</v>
      </c>
      <c r="AH8" s="76">
        <v>126</v>
      </c>
      <c r="AI8" s="76">
        <v>141</v>
      </c>
      <c r="AJ8" s="76">
        <v>153</v>
      </c>
      <c r="AK8" s="76">
        <v>165</v>
      </c>
      <c r="AL8" s="76">
        <v>109</v>
      </c>
      <c r="AM8" s="76">
        <v>157</v>
      </c>
      <c r="AN8" s="76">
        <v>171</v>
      </c>
      <c r="AO8" s="76">
        <v>156</v>
      </c>
      <c r="AP8" s="76">
        <v>143</v>
      </c>
      <c r="AQ8" s="76">
        <v>142</v>
      </c>
      <c r="AR8" s="76">
        <v>134</v>
      </c>
      <c r="AS8" s="76">
        <v>117</v>
      </c>
      <c r="AT8" s="76">
        <v>142</v>
      </c>
      <c r="AU8" s="76">
        <v>150</v>
      </c>
      <c r="AV8" s="76">
        <v>151</v>
      </c>
      <c r="AW8" s="76">
        <v>162</v>
      </c>
      <c r="AX8" s="76">
        <v>115</v>
      </c>
      <c r="AY8" s="76">
        <v>90</v>
      </c>
      <c r="AZ8" s="76">
        <v>91</v>
      </c>
      <c r="BA8" s="76">
        <v>78</v>
      </c>
      <c r="BB8" s="76">
        <v>92</v>
      </c>
      <c r="BC8" s="76">
        <v>111</v>
      </c>
      <c r="BD8" s="76">
        <v>117</v>
      </c>
      <c r="BE8" s="76">
        <v>62</v>
      </c>
      <c r="BF8" s="76">
        <v>97</v>
      </c>
      <c r="BG8" s="76">
        <v>124</v>
      </c>
      <c r="BH8" s="76">
        <v>107</v>
      </c>
      <c r="BI8" s="76">
        <v>83</v>
      </c>
      <c r="BJ8" s="76">
        <v>87</v>
      </c>
      <c r="BK8" s="76">
        <v>110</v>
      </c>
      <c r="BL8" s="76">
        <v>105</v>
      </c>
      <c r="BM8" s="76">
        <v>83</v>
      </c>
      <c r="BN8" s="76">
        <v>95</v>
      </c>
      <c r="BO8" s="76">
        <v>90</v>
      </c>
      <c r="BP8" s="76">
        <v>86</v>
      </c>
      <c r="BQ8" s="76">
        <v>119</v>
      </c>
      <c r="BR8" s="76">
        <v>80</v>
      </c>
      <c r="BS8" s="76">
        <v>87</v>
      </c>
      <c r="BT8" s="76">
        <v>135</v>
      </c>
      <c r="BU8" s="76">
        <v>105</v>
      </c>
      <c r="BV8" s="76">
        <v>107</v>
      </c>
      <c r="BW8" s="76">
        <v>255</v>
      </c>
    </row>
    <row r="9" spans="1:75" ht="2.25" customHeight="1">
      <c r="A9" s="76">
        <v>91</v>
      </c>
      <c r="B9" s="76">
        <v>99</v>
      </c>
      <c r="C9" s="76">
        <v>88</v>
      </c>
      <c r="D9" s="76">
        <v>78</v>
      </c>
      <c r="E9" s="76">
        <v>88</v>
      </c>
      <c r="F9" s="76">
        <v>91</v>
      </c>
      <c r="G9" s="76">
        <v>92</v>
      </c>
      <c r="H9" s="76">
        <v>92</v>
      </c>
      <c r="I9" s="76">
        <v>93</v>
      </c>
      <c r="J9" s="76">
        <v>92</v>
      </c>
      <c r="K9" s="76">
        <v>88</v>
      </c>
      <c r="L9" s="76">
        <v>83</v>
      </c>
      <c r="M9" s="76">
        <v>81</v>
      </c>
      <c r="N9" s="76">
        <v>81</v>
      </c>
      <c r="O9" s="76">
        <v>80</v>
      </c>
      <c r="P9" s="76">
        <v>73</v>
      </c>
      <c r="Q9" s="76">
        <v>73</v>
      </c>
      <c r="R9" s="76">
        <v>73</v>
      </c>
      <c r="S9" s="76">
        <v>70</v>
      </c>
      <c r="T9" s="76">
        <v>60</v>
      </c>
      <c r="U9" s="76">
        <v>61</v>
      </c>
      <c r="V9" s="76">
        <v>56</v>
      </c>
      <c r="W9" s="76">
        <v>43</v>
      </c>
      <c r="X9" s="76">
        <v>37</v>
      </c>
      <c r="Y9" s="76">
        <v>46</v>
      </c>
      <c r="Z9" s="76">
        <v>34</v>
      </c>
      <c r="AA9" s="76">
        <v>24</v>
      </c>
      <c r="AB9" s="76">
        <v>32</v>
      </c>
      <c r="AC9" s="76">
        <v>36</v>
      </c>
      <c r="AD9" s="76">
        <v>26</v>
      </c>
      <c r="AE9" s="76">
        <v>7</v>
      </c>
      <c r="AF9" s="76">
        <v>26</v>
      </c>
      <c r="AG9" s="76">
        <v>27</v>
      </c>
      <c r="AH9" s="76">
        <v>45</v>
      </c>
      <c r="AI9" s="76">
        <v>47</v>
      </c>
      <c r="AJ9" s="76">
        <v>34</v>
      </c>
      <c r="AK9" s="76">
        <v>64</v>
      </c>
      <c r="AL9" s="76">
        <v>49</v>
      </c>
      <c r="AM9" s="76">
        <v>53</v>
      </c>
      <c r="AN9" s="76">
        <v>52</v>
      </c>
      <c r="AO9" s="76">
        <v>44</v>
      </c>
      <c r="AP9" s="76">
        <v>38</v>
      </c>
      <c r="AQ9" s="76">
        <v>68</v>
      </c>
      <c r="AR9" s="76">
        <v>87</v>
      </c>
      <c r="AS9" s="76">
        <v>87</v>
      </c>
      <c r="AT9" s="76">
        <v>92</v>
      </c>
      <c r="AU9" s="76">
        <v>84</v>
      </c>
      <c r="AV9" s="76">
        <v>113</v>
      </c>
      <c r="AW9" s="76">
        <v>118</v>
      </c>
      <c r="AX9" s="76">
        <v>123</v>
      </c>
      <c r="AY9" s="76">
        <v>110</v>
      </c>
      <c r="AZ9" s="76">
        <v>125</v>
      </c>
      <c r="BA9" s="76">
        <v>137</v>
      </c>
      <c r="BB9" s="76">
        <v>131</v>
      </c>
      <c r="BC9" s="76">
        <v>163</v>
      </c>
      <c r="BD9" s="76">
        <v>101</v>
      </c>
      <c r="BE9" s="76">
        <v>129</v>
      </c>
      <c r="BF9" s="76">
        <v>146</v>
      </c>
      <c r="BG9" s="76">
        <v>105</v>
      </c>
      <c r="BH9" s="76">
        <v>103</v>
      </c>
      <c r="BI9" s="76">
        <v>128</v>
      </c>
      <c r="BJ9" s="76">
        <v>102</v>
      </c>
      <c r="BK9" s="76">
        <v>102</v>
      </c>
      <c r="BL9" s="76">
        <v>106</v>
      </c>
      <c r="BM9" s="76">
        <v>98</v>
      </c>
      <c r="BN9" s="76">
        <v>114</v>
      </c>
      <c r="BO9" s="76">
        <v>95</v>
      </c>
      <c r="BP9" s="76">
        <v>101</v>
      </c>
      <c r="BQ9" s="76">
        <v>77</v>
      </c>
      <c r="BR9" s="76">
        <v>105</v>
      </c>
      <c r="BS9" s="76">
        <v>113</v>
      </c>
      <c r="BT9" s="76">
        <v>137</v>
      </c>
      <c r="BU9" s="76">
        <v>87</v>
      </c>
      <c r="BV9" s="76">
        <v>60</v>
      </c>
      <c r="BW9" s="76">
        <v>255</v>
      </c>
    </row>
    <row r="10" spans="1:75" ht="2.25" customHeight="1">
      <c r="A10" s="76">
        <v>54</v>
      </c>
      <c r="B10" s="76">
        <v>51</v>
      </c>
      <c r="C10" s="76">
        <v>59</v>
      </c>
      <c r="D10" s="76">
        <v>53</v>
      </c>
      <c r="E10" s="76">
        <v>45</v>
      </c>
      <c r="F10" s="76">
        <v>52</v>
      </c>
      <c r="G10" s="76">
        <v>48</v>
      </c>
      <c r="H10" s="76">
        <v>41</v>
      </c>
      <c r="I10" s="76">
        <v>42</v>
      </c>
      <c r="J10" s="76">
        <v>42</v>
      </c>
      <c r="K10" s="76">
        <v>34</v>
      </c>
      <c r="L10" s="76">
        <v>34</v>
      </c>
      <c r="M10" s="76">
        <v>50</v>
      </c>
      <c r="N10" s="76">
        <v>59</v>
      </c>
      <c r="O10" s="76">
        <v>50</v>
      </c>
      <c r="P10" s="76">
        <v>57</v>
      </c>
      <c r="Q10" s="76">
        <v>48</v>
      </c>
      <c r="R10" s="76">
        <v>51</v>
      </c>
      <c r="S10" s="76">
        <v>58</v>
      </c>
      <c r="T10" s="76">
        <v>66</v>
      </c>
      <c r="U10" s="76">
        <v>67</v>
      </c>
      <c r="V10" s="76">
        <v>67</v>
      </c>
      <c r="W10" s="76">
        <v>61</v>
      </c>
      <c r="X10" s="76">
        <v>71</v>
      </c>
      <c r="Y10" s="76">
        <v>67</v>
      </c>
      <c r="Z10" s="76">
        <v>70</v>
      </c>
      <c r="AA10" s="76">
        <v>70</v>
      </c>
      <c r="AB10" s="76">
        <v>73</v>
      </c>
      <c r="AC10" s="76">
        <v>71</v>
      </c>
      <c r="AD10" s="76">
        <v>68</v>
      </c>
      <c r="AE10" s="76">
        <v>81</v>
      </c>
      <c r="AF10" s="76">
        <v>74</v>
      </c>
      <c r="AG10" s="76">
        <v>69</v>
      </c>
      <c r="AH10" s="76">
        <v>60</v>
      </c>
      <c r="AI10" s="76">
        <v>60</v>
      </c>
      <c r="AJ10" s="76">
        <v>52</v>
      </c>
      <c r="AK10" s="76">
        <v>61</v>
      </c>
      <c r="AL10" s="76">
        <v>54</v>
      </c>
      <c r="AM10" s="76">
        <v>39</v>
      </c>
      <c r="AN10" s="76">
        <v>45</v>
      </c>
      <c r="AO10" s="76">
        <v>48</v>
      </c>
      <c r="AP10" s="76">
        <v>33</v>
      </c>
      <c r="AQ10" s="76">
        <v>41</v>
      </c>
      <c r="AR10" s="76">
        <v>31</v>
      </c>
      <c r="AS10" s="76">
        <v>23</v>
      </c>
      <c r="AT10" s="76">
        <v>24</v>
      </c>
      <c r="AU10" s="76">
        <v>29</v>
      </c>
      <c r="AV10" s="76">
        <v>24</v>
      </c>
      <c r="AW10" s="76">
        <v>33</v>
      </c>
      <c r="AX10" s="76">
        <v>44</v>
      </c>
      <c r="AY10" s="76">
        <v>43</v>
      </c>
      <c r="AZ10" s="76">
        <v>48</v>
      </c>
      <c r="BA10" s="76">
        <v>51</v>
      </c>
      <c r="BB10" s="76">
        <v>53</v>
      </c>
      <c r="BC10" s="76">
        <v>76</v>
      </c>
      <c r="BD10" s="76">
        <v>64</v>
      </c>
      <c r="BE10" s="76">
        <v>52</v>
      </c>
      <c r="BF10" s="76">
        <v>76</v>
      </c>
      <c r="BG10" s="76">
        <v>61</v>
      </c>
      <c r="BH10" s="76">
        <v>68</v>
      </c>
      <c r="BI10" s="76">
        <v>111</v>
      </c>
      <c r="BJ10" s="76">
        <v>79</v>
      </c>
      <c r="BK10" s="76">
        <v>87</v>
      </c>
      <c r="BL10" s="76">
        <v>118</v>
      </c>
      <c r="BM10" s="76">
        <v>144</v>
      </c>
      <c r="BN10" s="76">
        <v>154</v>
      </c>
      <c r="BO10" s="76">
        <v>132</v>
      </c>
      <c r="BP10" s="76">
        <v>115</v>
      </c>
      <c r="BQ10" s="76">
        <v>90</v>
      </c>
      <c r="BR10" s="76">
        <v>140</v>
      </c>
      <c r="BS10" s="76">
        <v>149</v>
      </c>
      <c r="BT10" s="76">
        <v>133</v>
      </c>
      <c r="BU10" s="76">
        <v>127</v>
      </c>
      <c r="BV10" s="76">
        <v>140</v>
      </c>
      <c r="BW10" s="76">
        <v>255</v>
      </c>
    </row>
    <row r="11" spans="1:75" ht="2.25" customHeight="1">
      <c r="A11" s="76">
        <v>116</v>
      </c>
      <c r="B11" s="76">
        <v>100</v>
      </c>
      <c r="C11" s="76">
        <v>113</v>
      </c>
      <c r="D11" s="76">
        <v>115</v>
      </c>
      <c r="E11" s="76">
        <v>105</v>
      </c>
      <c r="F11" s="76">
        <v>106</v>
      </c>
      <c r="G11" s="76">
        <v>85</v>
      </c>
      <c r="H11" s="76">
        <v>78</v>
      </c>
      <c r="I11" s="76">
        <v>94</v>
      </c>
      <c r="J11" s="76">
        <v>109</v>
      </c>
      <c r="K11" s="76">
        <v>101</v>
      </c>
      <c r="L11" s="76">
        <v>83</v>
      </c>
      <c r="M11" s="76">
        <v>82</v>
      </c>
      <c r="N11" s="76">
        <v>81</v>
      </c>
      <c r="O11" s="76">
        <v>65</v>
      </c>
      <c r="P11" s="76">
        <v>77</v>
      </c>
      <c r="Q11" s="76">
        <v>61</v>
      </c>
      <c r="R11" s="76">
        <v>58</v>
      </c>
      <c r="S11" s="76">
        <v>58</v>
      </c>
      <c r="T11" s="76">
        <v>66</v>
      </c>
      <c r="U11" s="76">
        <v>59</v>
      </c>
      <c r="V11" s="76">
        <v>63</v>
      </c>
      <c r="W11" s="76">
        <v>64</v>
      </c>
      <c r="X11" s="76">
        <v>55</v>
      </c>
      <c r="Y11" s="76">
        <v>51</v>
      </c>
      <c r="Z11" s="76">
        <v>47</v>
      </c>
      <c r="AA11" s="76">
        <v>40</v>
      </c>
      <c r="AB11" s="76">
        <v>43</v>
      </c>
      <c r="AC11" s="76">
        <v>50</v>
      </c>
      <c r="AD11" s="76">
        <v>47</v>
      </c>
      <c r="AE11" s="76">
        <v>46</v>
      </c>
      <c r="AF11" s="76">
        <v>52</v>
      </c>
      <c r="AG11" s="76">
        <v>53</v>
      </c>
      <c r="AH11" s="76">
        <v>50</v>
      </c>
      <c r="AI11" s="76">
        <v>59</v>
      </c>
      <c r="AJ11" s="76">
        <v>61</v>
      </c>
      <c r="AK11" s="76">
        <v>53</v>
      </c>
      <c r="AL11" s="76">
        <v>57</v>
      </c>
      <c r="AM11" s="76">
        <v>62</v>
      </c>
      <c r="AN11" s="76">
        <v>55</v>
      </c>
      <c r="AO11" s="76">
        <v>64</v>
      </c>
      <c r="AP11" s="76">
        <v>57</v>
      </c>
      <c r="AQ11" s="76">
        <v>63</v>
      </c>
      <c r="AR11" s="76">
        <v>61</v>
      </c>
      <c r="AS11" s="76">
        <v>56</v>
      </c>
      <c r="AT11" s="76">
        <v>57</v>
      </c>
      <c r="AU11" s="76">
        <v>63</v>
      </c>
      <c r="AV11" s="76">
        <v>68</v>
      </c>
      <c r="AW11" s="76">
        <v>65</v>
      </c>
      <c r="AX11" s="76">
        <v>55</v>
      </c>
      <c r="AY11" s="76">
        <v>60</v>
      </c>
      <c r="AZ11" s="76">
        <v>61</v>
      </c>
      <c r="BA11" s="76">
        <v>55</v>
      </c>
      <c r="BB11" s="76">
        <v>57</v>
      </c>
      <c r="BC11" s="76">
        <v>54</v>
      </c>
      <c r="BD11" s="76">
        <v>49</v>
      </c>
      <c r="BE11" s="76">
        <v>45</v>
      </c>
      <c r="BF11" s="76">
        <v>56</v>
      </c>
      <c r="BG11" s="76">
        <v>76</v>
      </c>
      <c r="BH11" s="76">
        <v>51</v>
      </c>
      <c r="BI11" s="76">
        <v>48</v>
      </c>
      <c r="BJ11" s="76">
        <v>66</v>
      </c>
      <c r="BK11" s="76">
        <v>51</v>
      </c>
      <c r="BL11" s="76">
        <v>50</v>
      </c>
      <c r="BM11" s="76">
        <v>58</v>
      </c>
      <c r="BN11" s="76">
        <v>51</v>
      </c>
      <c r="BO11" s="76">
        <v>47</v>
      </c>
      <c r="BP11" s="76">
        <v>36</v>
      </c>
      <c r="BQ11" s="76">
        <v>46</v>
      </c>
      <c r="BR11" s="76">
        <v>46</v>
      </c>
      <c r="BS11" s="76">
        <v>37</v>
      </c>
      <c r="BT11" s="76">
        <v>53</v>
      </c>
      <c r="BU11" s="76">
        <v>50</v>
      </c>
      <c r="BV11" s="76">
        <v>55</v>
      </c>
      <c r="BW11" s="76">
        <v>255</v>
      </c>
    </row>
    <row r="12" spans="1:75" ht="2.25" customHeight="1">
      <c r="A12" s="76">
        <v>71</v>
      </c>
      <c r="B12" s="76">
        <v>77</v>
      </c>
      <c r="C12" s="76">
        <v>71</v>
      </c>
      <c r="D12" s="76">
        <v>81</v>
      </c>
      <c r="E12" s="76">
        <v>109</v>
      </c>
      <c r="F12" s="76">
        <v>108</v>
      </c>
      <c r="G12" s="76">
        <v>105</v>
      </c>
      <c r="H12" s="76">
        <v>96</v>
      </c>
      <c r="I12" s="76">
        <v>89</v>
      </c>
      <c r="J12" s="76">
        <v>89</v>
      </c>
      <c r="K12" s="76">
        <v>89</v>
      </c>
      <c r="L12" s="76">
        <v>90</v>
      </c>
      <c r="M12" s="76">
        <v>99</v>
      </c>
      <c r="N12" s="76">
        <v>94</v>
      </c>
      <c r="O12" s="76">
        <v>72</v>
      </c>
      <c r="P12" s="76">
        <v>76</v>
      </c>
      <c r="Q12" s="76">
        <v>78</v>
      </c>
      <c r="R12" s="76">
        <v>80</v>
      </c>
      <c r="S12" s="76">
        <v>71</v>
      </c>
      <c r="T12" s="76">
        <v>78</v>
      </c>
      <c r="U12" s="76">
        <v>78</v>
      </c>
      <c r="V12" s="76">
        <v>81</v>
      </c>
      <c r="W12" s="76">
        <v>77</v>
      </c>
      <c r="X12" s="76">
        <v>64</v>
      </c>
      <c r="Y12" s="76">
        <v>82</v>
      </c>
      <c r="Z12" s="76">
        <v>86</v>
      </c>
      <c r="AA12" s="76">
        <v>76</v>
      </c>
      <c r="AB12" s="76">
        <v>65</v>
      </c>
      <c r="AC12" s="76">
        <v>64</v>
      </c>
      <c r="AD12" s="76">
        <v>68</v>
      </c>
      <c r="AE12" s="76">
        <v>60</v>
      </c>
      <c r="AF12" s="76">
        <v>56</v>
      </c>
      <c r="AG12" s="76">
        <v>54</v>
      </c>
      <c r="AH12" s="76">
        <v>59</v>
      </c>
      <c r="AI12" s="76">
        <v>57</v>
      </c>
      <c r="AJ12" s="76">
        <v>50</v>
      </c>
      <c r="AK12" s="76">
        <v>47</v>
      </c>
      <c r="AL12" s="76">
        <v>51</v>
      </c>
      <c r="AM12" s="76">
        <v>44</v>
      </c>
      <c r="AN12" s="76">
        <v>49</v>
      </c>
      <c r="AO12" s="76">
        <v>50</v>
      </c>
      <c r="AP12" s="76">
        <v>46</v>
      </c>
      <c r="AQ12" s="76">
        <v>45</v>
      </c>
      <c r="AR12" s="76">
        <v>54</v>
      </c>
      <c r="AS12" s="76">
        <v>45</v>
      </c>
      <c r="AT12" s="76">
        <v>41</v>
      </c>
      <c r="AU12" s="76">
        <v>38</v>
      </c>
      <c r="AV12" s="76">
        <v>47</v>
      </c>
      <c r="AW12" s="76">
        <v>38</v>
      </c>
      <c r="AX12" s="76">
        <v>47</v>
      </c>
      <c r="AY12" s="76">
        <v>49</v>
      </c>
      <c r="AZ12" s="76">
        <v>47</v>
      </c>
      <c r="BA12" s="76">
        <v>51</v>
      </c>
      <c r="BB12" s="76">
        <v>50</v>
      </c>
      <c r="BC12" s="76">
        <v>52</v>
      </c>
      <c r="BD12" s="76">
        <v>56</v>
      </c>
      <c r="BE12" s="76">
        <v>57</v>
      </c>
      <c r="BF12" s="76">
        <v>69</v>
      </c>
      <c r="BG12" s="76">
        <v>56</v>
      </c>
      <c r="BH12" s="76">
        <v>54</v>
      </c>
      <c r="BI12" s="76">
        <v>58</v>
      </c>
      <c r="BJ12" s="76">
        <v>52</v>
      </c>
      <c r="BK12" s="76">
        <v>50</v>
      </c>
      <c r="BL12" s="76">
        <v>54</v>
      </c>
      <c r="BM12" s="76">
        <v>47</v>
      </c>
      <c r="BN12" s="76">
        <v>58</v>
      </c>
      <c r="BO12" s="76">
        <v>59</v>
      </c>
      <c r="BP12" s="76">
        <v>63</v>
      </c>
      <c r="BQ12" s="76">
        <v>63</v>
      </c>
      <c r="BR12" s="76">
        <v>63</v>
      </c>
      <c r="BS12" s="76">
        <v>65</v>
      </c>
      <c r="BT12" s="76">
        <v>54</v>
      </c>
      <c r="BU12" s="76">
        <v>59</v>
      </c>
      <c r="BV12" s="76">
        <v>61</v>
      </c>
      <c r="BW12" s="76">
        <v>255</v>
      </c>
    </row>
    <row r="13" spans="1:75" ht="2.25" customHeight="1">
      <c r="A13" s="76">
        <v>79</v>
      </c>
      <c r="B13" s="76">
        <v>94</v>
      </c>
      <c r="C13" s="76">
        <v>107</v>
      </c>
      <c r="D13" s="76">
        <v>109</v>
      </c>
      <c r="E13" s="76">
        <v>106</v>
      </c>
      <c r="F13" s="76">
        <v>91</v>
      </c>
      <c r="G13" s="76">
        <v>82</v>
      </c>
      <c r="H13" s="76">
        <v>71</v>
      </c>
      <c r="I13" s="76">
        <v>71</v>
      </c>
      <c r="J13" s="76">
        <v>78</v>
      </c>
      <c r="K13" s="76">
        <v>85</v>
      </c>
      <c r="L13" s="76">
        <v>86</v>
      </c>
      <c r="M13" s="76">
        <v>90</v>
      </c>
      <c r="N13" s="76">
        <v>91</v>
      </c>
      <c r="O13" s="76">
        <v>83</v>
      </c>
      <c r="P13" s="76">
        <v>99</v>
      </c>
      <c r="Q13" s="76">
        <v>103</v>
      </c>
      <c r="R13" s="76">
        <v>103</v>
      </c>
      <c r="S13" s="76">
        <v>95</v>
      </c>
      <c r="T13" s="76">
        <v>91</v>
      </c>
      <c r="U13" s="76">
        <v>81</v>
      </c>
      <c r="V13" s="76">
        <v>79</v>
      </c>
      <c r="W13" s="76">
        <v>81</v>
      </c>
      <c r="X13" s="76">
        <v>88</v>
      </c>
      <c r="Y13" s="76">
        <v>72</v>
      </c>
      <c r="Z13" s="76">
        <v>63</v>
      </c>
      <c r="AA13" s="76">
        <v>78</v>
      </c>
      <c r="AB13" s="76">
        <v>85</v>
      </c>
      <c r="AC13" s="76">
        <v>81</v>
      </c>
      <c r="AD13" s="76">
        <v>84</v>
      </c>
      <c r="AE13" s="76">
        <v>79</v>
      </c>
      <c r="AF13" s="76">
        <v>74</v>
      </c>
      <c r="AG13" s="76">
        <v>76</v>
      </c>
      <c r="AH13" s="76">
        <v>70</v>
      </c>
      <c r="AI13" s="76">
        <v>64</v>
      </c>
      <c r="AJ13" s="76">
        <v>73</v>
      </c>
      <c r="AK13" s="76">
        <v>74</v>
      </c>
      <c r="AL13" s="76">
        <v>65</v>
      </c>
      <c r="AM13" s="76">
        <v>66</v>
      </c>
      <c r="AN13" s="76">
        <v>63</v>
      </c>
      <c r="AO13" s="76">
        <v>61</v>
      </c>
      <c r="AP13" s="76">
        <v>62</v>
      </c>
      <c r="AQ13" s="76">
        <v>55</v>
      </c>
      <c r="AR13" s="76">
        <v>61</v>
      </c>
      <c r="AS13" s="76">
        <v>55</v>
      </c>
      <c r="AT13" s="76">
        <v>62</v>
      </c>
      <c r="AU13" s="76">
        <v>65</v>
      </c>
      <c r="AV13" s="76">
        <v>60</v>
      </c>
      <c r="AW13" s="76">
        <v>61</v>
      </c>
      <c r="AX13" s="76">
        <v>59</v>
      </c>
      <c r="AY13" s="76">
        <v>62</v>
      </c>
      <c r="AZ13" s="76">
        <v>54</v>
      </c>
      <c r="BA13" s="76">
        <v>51</v>
      </c>
      <c r="BB13" s="76">
        <v>63</v>
      </c>
      <c r="BC13" s="76">
        <v>58</v>
      </c>
      <c r="BD13" s="76">
        <v>53</v>
      </c>
      <c r="BE13" s="76">
        <v>61</v>
      </c>
      <c r="BF13" s="76">
        <v>64</v>
      </c>
      <c r="BG13" s="76">
        <v>59</v>
      </c>
      <c r="BH13" s="76">
        <v>67</v>
      </c>
      <c r="BI13" s="76">
        <v>49</v>
      </c>
      <c r="BJ13" s="76">
        <v>51</v>
      </c>
      <c r="BK13" s="76">
        <v>65</v>
      </c>
      <c r="BL13" s="76">
        <v>62</v>
      </c>
      <c r="BM13" s="76">
        <v>57</v>
      </c>
      <c r="BN13" s="76">
        <v>55</v>
      </c>
      <c r="BO13" s="76">
        <v>60</v>
      </c>
      <c r="BP13" s="76">
        <v>71</v>
      </c>
      <c r="BQ13" s="76">
        <v>69</v>
      </c>
      <c r="BR13" s="76">
        <v>81</v>
      </c>
      <c r="BS13" s="76">
        <v>73</v>
      </c>
      <c r="BT13" s="76">
        <v>67</v>
      </c>
      <c r="BU13" s="76">
        <v>76</v>
      </c>
      <c r="BV13" s="76">
        <v>78</v>
      </c>
      <c r="BW13" s="76">
        <v>255</v>
      </c>
    </row>
    <row r="14" spans="1:75" ht="2.25" customHeight="1">
      <c r="A14" s="76">
        <v>60</v>
      </c>
      <c r="B14" s="76">
        <v>53</v>
      </c>
      <c r="C14" s="76">
        <v>68</v>
      </c>
      <c r="D14" s="76">
        <v>64</v>
      </c>
      <c r="E14" s="76">
        <v>51</v>
      </c>
      <c r="F14" s="76">
        <v>55</v>
      </c>
      <c r="G14" s="76">
        <v>51</v>
      </c>
      <c r="H14" s="76">
        <v>66</v>
      </c>
      <c r="I14" s="76">
        <v>58</v>
      </c>
      <c r="J14" s="76">
        <v>53</v>
      </c>
      <c r="K14" s="76">
        <v>57</v>
      </c>
      <c r="L14" s="76">
        <v>66</v>
      </c>
      <c r="M14" s="76">
        <v>73</v>
      </c>
      <c r="N14" s="76">
        <v>75</v>
      </c>
      <c r="O14" s="76">
        <v>72</v>
      </c>
      <c r="P14" s="76">
        <v>71</v>
      </c>
      <c r="Q14" s="76">
        <v>73</v>
      </c>
      <c r="R14" s="76">
        <v>72</v>
      </c>
      <c r="S14" s="76">
        <v>79</v>
      </c>
      <c r="T14" s="76">
        <v>80</v>
      </c>
      <c r="U14" s="76">
        <v>74</v>
      </c>
      <c r="V14" s="76">
        <v>75</v>
      </c>
      <c r="W14" s="76">
        <v>91</v>
      </c>
      <c r="X14" s="76">
        <v>106</v>
      </c>
      <c r="Y14" s="76">
        <v>90</v>
      </c>
      <c r="Z14" s="76">
        <v>83</v>
      </c>
      <c r="AA14" s="76">
        <v>73</v>
      </c>
      <c r="AB14" s="76">
        <v>67</v>
      </c>
      <c r="AC14" s="76">
        <v>74</v>
      </c>
      <c r="AD14" s="76">
        <v>76</v>
      </c>
      <c r="AE14" s="76">
        <v>74</v>
      </c>
      <c r="AF14" s="76">
        <v>68</v>
      </c>
      <c r="AG14" s="76">
        <v>85</v>
      </c>
      <c r="AH14" s="76">
        <v>75</v>
      </c>
      <c r="AI14" s="76">
        <v>75</v>
      </c>
      <c r="AJ14" s="76">
        <v>84</v>
      </c>
      <c r="AK14" s="76">
        <v>75</v>
      </c>
      <c r="AL14" s="76">
        <v>73</v>
      </c>
      <c r="AM14" s="76">
        <v>96</v>
      </c>
      <c r="AN14" s="76">
        <v>82</v>
      </c>
      <c r="AO14" s="76">
        <v>74</v>
      </c>
      <c r="AP14" s="76">
        <v>74</v>
      </c>
      <c r="AQ14" s="76">
        <v>73</v>
      </c>
      <c r="AR14" s="76">
        <v>71</v>
      </c>
      <c r="AS14" s="76">
        <v>66</v>
      </c>
      <c r="AT14" s="76">
        <v>60</v>
      </c>
      <c r="AU14" s="76">
        <v>56</v>
      </c>
      <c r="AV14" s="76">
        <v>63</v>
      </c>
      <c r="AW14" s="76">
        <v>61</v>
      </c>
      <c r="AX14" s="76">
        <v>47</v>
      </c>
      <c r="AY14" s="76">
        <v>60</v>
      </c>
      <c r="AZ14" s="76">
        <v>69</v>
      </c>
      <c r="BA14" s="76">
        <v>74</v>
      </c>
      <c r="BB14" s="76">
        <v>88</v>
      </c>
      <c r="BC14" s="76">
        <v>69</v>
      </c>
      <c r="BD14" s="76">
        <v>87</v>
      </c>
      <c r="BE14" s="76">
        <v>79</v>
      </c>
      <c r="BF14" s="76">
        <v>95</v>
      </c>
      <c r="BG14" s="76">
        <v>98</v>
      </c>
      <c r="BH14" s="76">
        <v>110</v>
      </c>
      <c r="BI14" s="76">
        <v>116</v>
      </c>
      <c r="BJ14" s="76">
        <v>96</v>
      </c>
      <c r="BK14" s="76">
        <v>91</v>
      </c>
      <c r="BL14" s="76">
        <v>85</v>
      </c>
      <c r="BM14" s="76">
        <v>96</v>
      </c>
      <c r="BN14" s="76">
        <v>92</v>
      </c>
      <c r="BO14" s="76">
        <v>89</v>
      </c>
      <c r="BP14" s="76">
        <v>77</v>
      </c>
      <c r="BQ14" s="76">
        <v>75</v>
      </c>
      <c r="BR14" s="76">
        <v>94</v>
      </c>
      <c r="BS14" s="76">
        <v>94</v>
      </c>
      <c r="BT14" s="76">
        <v>89</v>
      </c>
      <c r="BU14" s="76">
        <v>119</v>
      </c>
      <c r="BV14" s="76">
        <v>137</v>
      </c>
      <c r="BW14" s="76">
        <v>255</v>
      </c>
    </row>
    <row r="15" spans="1:75" ht="2.25" customHeight="1">
      <c r="A15" s="76">
        <v>83</v>
      </c>
      <c r="B15" s="76">
        <v>98</v>
      </c>
      <c r="C15" s="76">
        <v>82</v>
      </c>
      <c r="D15" s="76">
        <v>74</v>
      </c>
      <c r="E15" s="76">
        <v>91</v>
      </c>
      <c r="F15" s="76">
        <v>86</v>
      </c>
      <c r="G15" s="76">
        <v>85</v>
      </c>
      <c r="H15" s="76">
        <v>88</v>
      </c>
      <c r="I15" s="76">
        <v>92</v>
      </c>
      <c r="J15" s="76">
        <v>91</v>
      </c>
      <c r="K15" s="76">
        <v>86</v>
      </c>
      <c r="L15" s="76">
        <v>79</v>
      </c>
      <c r="M15" s="76">
        <v>68</v>
      </c>
      <c r="N15" s="76">
        <v>59</v>
      </c>
      <c r="O15" s="76">
        <v>57</v>
      </c>
      <c r="P15" s="76">
        <v>65</v>
      </c>
      <c r="Q15" s="76">
        <v>75</v>
      </c>
      <c r="R15" s="76">
        <v>68</v>
      </c>
      <c r="S15" s="76">
        <v>68</v>
      </c>
      <c r="T15" s="76">
        <v>66</v>
      </c>
      <c r="U15" s="76">
        <v>70</v>
      </c>
      <c r="V15" s="76">
        <v>66</v>
      </c>
      <c r="W15" s="76">
        <v>73</v>
      </c>
      <c r="X15" s="76">
        <v>87</v>
      </c>
      <c r="Y15" s="76">
        <v>70</v>
      </c>
      <c r="Z15" s="76">
        <v>78</v>
      </c>
      <c r="AA15" s="76">
        <v>68</v>
      </c>
      <c r="AB15" s="76">
        <v>66</v>
      </c>
      <c r="AC15" s="76">
        <v>80</v>
      </c>
      <c r="AD15" s="76">
        <v>68</v>
      </c>
      <c r="AE15" s="76">
        <v>66</v>
      </c>
      <c r="AF15" s="76">
        <v>70</v>
      </c>
      <c r="AG15" s="76">
        <v>72</v>
      </c>
      <c r="AH15" s="76">
        <v>63</v>
      </c>
      <c r="AI15" s="76">
        <v>71</v>
      </c>
      <c r="AJ15" s="76">
        <v>62</v>
      </c>
      <c r="AK15" s="76">
        <v>62</v>
      </c>
      <c r="AL15" s="76">
        <v>70</v>
      </c>
      <c r="AM15" s="76">
        <v>62</v>
      </c>
      <c r="AN15" s="76">
        <v>65</v>
      </c>
      <c r="AO15" s="76">
        <v>61</v>
      </c>
      <c r="AP15" s="76">
        <v>65</v>
      </c>
      <c r="AQ15" s="76">
        <v>73</v>
      </c>
      <c r="AR15" s="76">
        <v>63</v>
      </c>
      <c r="AS15" s="76">
        <v>68</v>
      </c>
      <c r="AT15" s="76">
        <v>68</v>
      </c>
      <c r="AU15" s="76">
        <v>73</v>
      </c>
      <c r="AV15" s="76">
        <v>86</v>
      </c>
      <c r="AW15" s="76">
        <v>83</v>
      </c>
      <c r="AX15" s="76">
        <v>99</v>
      </c>
      <c r="AY15" s="76">
        <v>83</v>
      </c>
      <c r="AZ15" s="76">
        <v>71</v>
      </c>
      <c r="BA15" s="76">
        <v>80</v>
      </c>
      <c r="BB15" s="76">
        <v>70</v>
      </c>
      <c r="BC15" s="76">
        <v>74</v>
      </c>
      <c r="BD15" s="76">
        <v>72</v>
      </c>
      <c r="BE15" s="76">
        <v>87</v>
      </c>
      <c r="BF15" s="76">
        <v>69</v>
      </c>
      <c r="BG15" s="76">
        <v>74</v>
      </c>
      <c r="BH15" s="76">
        <v>63</v>
      </c>
      <c r="BI15" s="76">
        <v>58</v>
      </c>
      <c r="BJ15" s="76">
        <v>72</v>
      </c>
      <c r="BK15" s="76">
        <v>69</v>
      </c>
      <c r="BL15" s="76">
        <v>84</v>
      </c>
      <c r="BM15" s="76">
        <v>70</v>
      </c>
      <c r="BN15" s="76">
        <v>79</v>
      </c>
      <c r="BO15" s="76">
        <v>81</v>
      </c>
      <c r="BP15" s="76">
        <v>92</v>
      </c>
      <c r="BQ15" s="76">
        <v>84</v>
      </c>
      <c r="BR15" s="76">
        <v>97</v>
      </c>
      <c r="BS15" s="76">
        <v>104</v>
      </c>
      <c r="BT15" s="76">
        <v>94</v>
      </c>
      <c r="BU15" s="76">
        <v>97</v>
      </c>
      <c r="BV15" s="76">
        <v>82</v>
      </c>
      <c r="BW15" s="76">
        <v>255</v>
      </c>
    </row>
    <row r="16" spans="1:75" ht="2.25" customHeight="1">
      <c r="A16" s="76">
        <v>44</v>
      </c>
      <c r="B16" s="76">
        <v>41</v>
      </c>
      <c r="C16" s="76">
        <v>39</v>
      </c>
      <c r="D16" s="76">
        <v>42</v>
      </c>
      <c r="E16" s="76">
        <v>42</v>
      </c>
      <c r="F16" s="76">
        <v>50</v>
      </c>
      <c r="G16" s="76">
        <v>49</v>
      </c>
      <c r="H16" s="76">
        <v>43</v>
      </c>
      <c r="I16" s="76">
        <v>46</v>
      </c>
      <c r="J16" s="76">
        <v>64</v>
      </c>
      <c r="K16" s="76">
        <v>61</v>
      </c>
      <c r="L16" s="76">
        <v>52</v>
      </c>
      <c r="M16" s="76">
        <v>65</v>
      </c>
      <c r="N16" s="76">
        <v>55</v>
      </c>
      <c r="O16" s="76">
        <v>65</v>
      </c>
      <c r="P16" s="76">
        <v>65</v>
      </c>
      <c r="Q16" s="76">
        <v>65</v>
      </c>
      <c r="R16" s="76">
        <v>65</v>
      </c>
      <c r="S16" s="76">
        <v>63</v>
      </c>
      <c r="T16" s="76">
        <v>64</v>
      </c>
      <c r="U16" s="76">
        <v>59</v>
      </c>
      <c r="V16" s="76">
        <v>106</v>
      </c>
      <c r="W16" s="76">
        <v>130</v>
      </c>
      <c r="X16" s="76">
        <v>49</v>
      </c>
      <c r="Y16" s="76">
        <v>83</v>
      </c>
      <c r="Z16" s="76">
        <v>60</v>
      </c>
      <c r="AA16" s="76">
        <v>73</v>
      </c>
      <c r="AB16" s="76">
        <v>85</v>
      </c>
      <c r="AC16" s="76">
        <v>75</v>
      </c>
      <c r="AD16" s="76">
        <v>85</v>
      </c>
      <c r="AE16" s="76">
        <v>67</v>
      </c>
      <c r="AF16" s="76">
        <v>63</v>
      </c>
      <c r="AG16" s="76">
        <v>65</v>
      </c>
      <c r="AH16" s="76">
        <v>59</v>
      </c>
      <c r="AI16" s="76">
        <v>70</v>
      </c>
      <c r="AJ16" s="76">
        <v>85</v>
      </c>
      <c r="AK16" s="76">
        <v>70</v>
      </c>
      <c r="AL16" s="76">
        <v>76</v>
      </c>
      <c r="AM16" s="76">
        <v>74</v>
      </c>
      <c r="AN16" s="76">
        <v>91</v>
      </c>
      <c r="AO16" s="76">
        <v>77</v>
      </c>
      <c r="AP16" s="76">
        <v>78</v>
      </c>
      <c r="AQ16" s="76">
        <v>82</v>
      </c>
      <c r="AR16" s="76">
        <v>88</v>
      </c>
      <c r="AS16" s="76">
        <v>84</v>
      </c>
      <c r="AT16" s="76">
        <v>89</v>
      </c>
      <c r="AU16" s="76">
        <v>73</v>
      </c>
      <c r="AV16" s="76">
        <v>75</v>
      </c>
      <c r="AW16" s="76">
        <v>101</v>
      </c>
      <c r="AX16" s="76">
        <v>86</v>
      </c>
      <c r="AY16" s="76">
        <v>102</v>
      </c>
      <c r="AZ16" s="76">
        <v>93</v>
      </c>
      <c r="BA16" s="76">
        <v>91</v>
      </c>
      <c r="BB16" s="76">
        <v>120</v>
      </c>
      <c r="BC16" s="76">
        <v>115</v>
      </c>
      <c r="BD16" s="76">
        <v>105</v>
      </c>
      <c r="BE16" s="76">
        <v>103</v>
      </c>
      <c r="BF16" s="76">
        <v>91</v>
      </c>
      <c r="BG16" s="76">
        <v>90</v>
      </c>
      <c r="BH16" s="76">
        <v>108</v>
      </c>
      <c r="BI16" s="76">
        <v>117</v>
      </c>
      <c r="BJ16" s="76">
        <v>111</v>
      </c>
      <c r="BK16" s="76">
        <v>106</v>
      </c>
      <c r="BL16" s="76">
        <v>101</v>
      </c>
      <c r="BM16" s="76">
        <v>88</v>
      </c>
      <c r="BN16" s="76">
        <v>79</v>
      </c>
      <c r="BO16" s="76">
        <v>81</v>
      </c>
      <c r="BP16" s="76">
        <v>92</v>
      </c>
      <c r="BQ16" s="76">
        <v>103</v>
      </c>
      <c r="BR16" s="76">
        <v>108</v>
      </c>
      <c r="BS16" s="76">
        <v>106</v>
      </c>
      <c r="BT16" s="76">
        <v>94</v>
      </c>
      <c r="BU16" s="76">
        <v>87</v>
      </c>
      <c r="BV16" s="76">
        <v>82</v>
      </c>
      <c r="BW16" s="76">
        <v>255</v>
      </c>
    </row>
    <row r="17" spans="1:75" ht="2.25" customHeight="1">
      <c r="A17" s="76">
        <v>58</v>
      </c>
      <c r="B17" s="76">
        <v>70</v>
      </c>
      <c r="C17" s="76">
        <v>67</v>
      </c>
      <c r="D17" s="76">
        <v>67</v>
      </c>
      <c r="E17" s="76">
        <v>61</v>
      </c>
      <c r="F17" s="76">
        <v>63</v>
      </c>
      <c r="G17" s="76">
        <v>55</v>
      </c>
      <c r="H17" s="76">
        <v>59</v>
      </c>
      <c r="I17" s="76">
        <v>59</v>
      </c>
      <c r="J17" s="76">
        <v>56</v>
      </c>
      <c r="K17" s="76">
        <v>60</v>
      </c>
      <c r="L17" s="76">
        <v>57</v>
      </c>
      <c r="M17" s="76">
        <v>48</v>
      </c>
      <c r="N17" s="76">
        <v>57</v>
      </c>
      <c r="O17" s="76">
        <v>45</v>
      </c>
      <c r="P17" s="76">
        <v>48</v>
      </c>
      <c r="Q17" s="76">
        <v>48</v>
      </c>
      <c r="R17" s="76">
        <v>40</v>
      </c>
      <c r="S17" s="76">
        <v>57</v>
      </c>
      <c r="T17" s="76">
        <v>55</v>
      </c>
      <c r="U17" s="76">
        <v>40</v>
      </c>
      <c r="V17" s="76">
        <v>63</v>
      </c>
      <c r="W17" s="76">
        <v>117</v>
      </c>
      <c r="X17" s="76">
        <v>93</v>
      </c>
      <c r="Y17" s="76">
        <v>38</v>
      </c>
      <c r="Z17" s="76">
        <v>54</v>
      </c>
      <c r="AA17" s="76">
        <v>46</v>
      </c>
      <c r="AB17" s="76">
        <v>29</v>
      </c>
      <c r="AC17" s="76">
        <v>36</v>
      </c>
      <c r="AD17" s="76">
        <v>27</v>
      </c>
      <c r="AE17" s="76">
        <v>38</v>
      </c>
      <c r="AF17" s="76">
        <v>36</v>
      </c>
      <c r="AG17" s="76">
        <v>31</v>
      </c>
      <c r="AH17" s="76">
        <v>40</v>
      </c>
      <c r="AI17" s="76">
        <v>31</v>
      </c>
      <c r="AJ17" s="76">
        <v>28</v>
      </c>
      <c r="AK17" s="76">
        <v>41</v>
      </c>
      <c r="AL17" s="76">
        <v>27</v>
      </c>
      <c r="AM17" s="76">
        <v>38</v>
      </c>
      <c r="AN17" s="76">
        <v>35</v>
      </c>
      <c r="AO17" s="76">
        <v>37</v>
      </c>
      <c r="AP17" s="76">
        <v>40</v>
      </c>
      <c r="AQ17" s="76">
        <v>44</v>
      </c>
      <c r="AR17" s="76">
        <v>41</v>
      </c>
      <c r="AS17" s="76">
        <v>40</v>
      </c>
      <c r="AT17" s="76">
        <v>45</v>
      </c>
      <c r="AU17" s="76">
        <v>35</v>
      </c>
      <c r="AV17" s="76">
        <v>37</v>
      </c>
      <c r="AW17" s="76">
        <v>35</v>
      </c>
      <c r="AX17" s="76">
        <v>27</v>
      </c>
      <c r="AY17" s="76">
        <v>37</v>
      </c>
      <c r="AZ17" s="76">
        <v>50</v>
      </c>
      <c r="BA17" s="76">
        <v>52</v>
      </c>
      <c r="BB17" s="76">
        <v>56</v>
      </c>
      <c r="BC17" s="76">
        <v>47</v>
      </c>
      <c r="BD17" s="76">
        <v>55</v>
      </c>
      <c r="BE17" s="76">
        <v>59</v>
      </c>
      <c r="BF17" s="76">
        <v>57</v>
      </c>
      <c r="BG17" s="76">
        <v>57</v>
      </c>
      <c r="BH17" s="76">
        <v>60</v>
      </c>
      <c r="BI17" s="76">
        <v>54</v>
      </c>
      <c r="BJ17" s="76">
        <v>47</v>
      </c>
      <c r="BK17" s="76">
        <v>48</v>
      </c>
      <c r="BL17" s="76">
        <v>40</v>
      </c>
      <c r="BM17" s="76">
        <v>68</v>
      </c>
      <c r="BN17" s="76">
        <v>82</v>
      </c>
      <c r="BO17" s="76">
        <v>81</v>
      </c>
      <c r="BP17" s="76">
        <v>82</v>
      </c>
      <c r="BQ17" s="76">
        <v>77</v>
      </c>
      <c r="BR17" s="76">
        <v>59</v>
      </c>
      <c r="BS17" s="76">
        <v>45</v>
      </c>
      <c r="BT17" s="76">
        <v>65</v>
      </c>
      <c r="BU17" s="76">
        <v>68</v>
      </c>
      <c r="BV17" s="76">
        <v>72</v>
      </c>
      <c r="BW17" s="76">
        <v>255</v>
      </c>
    </row>
    <row r="18" spans="1:75" ht="2.25" customHeight="1">
      <c r="A18" s="76">
        <v>84</v>
      </c>
      <c r="B18" s="76">
        <v>65</v>
      </c>
      <c r="C18" s="76">
        <v>72</v>
      </c>
      <c r="D18" s="76">
        <v>75</v>
      </c>
      <c r="E18" s="76">
        <v>71</v>
      </c>
      <c r="F18" s="76">
        <v>72</v>
      </c>
      <c r="G18" s="76">
        <v>69</v>
      </c>
      <c r="H18" s="76">
        <v>67</v>
      </c>
      <c r="I18" s="76">
        <v>62</v>
      </c>
      <c r="J18" s="76">
        <v>72</v>
      </c>
      <c r="K18" s="76">
        <v>76</v>
      </c>
      <c r="L18" s="76">
        <v>75</v>
      </c>
      <c r="M18" s="76">
        <v>80</v>
      </c>
      <c r="N18" s="76">
        <v>84</v>
      </c>
      <c r="O18" s="76">
        <v>85</v>
      </c>
      <c r="P18" s="76">
        <v>85</v>
      </c>
      <c r="Q18" s="76">
        <v>80</v>
      </c>
      <c r="R18" s="76">
        <v>73</v>
      </c>
      <c r="S18" s="76">
        <v>70</v>
      </c>
      <c r="T18" s="76">
        <v>63</v>
      </c>
      <c r="U18" s="76">
        <v>50</v>
      </c>
      <c r="V18" s="76">
        <v>98</v>
      </c>
      <c r="W18" s="76">
        <v>99</v>
      </c>
      <c r="X18" s="76">
        <v>98</v>
      </c>
      <c r="Y18" s="76">
        <v>38</v>
      </c>
      <c r="Z18" s="76">
        <v>40</v>
      </c>
      <c r="AA18" s="76">
        <v>80</v>
      </c>
      <c r="AB18" s="76">
        <v>80</v>
      </c>
      <c r="AC18" s="76">
        <v>80</v>
      </c>
      <c r="AD18" s="76">
        <v>68</v>
      </c>
      <c r="AE18" s="76">
        <v>62</v>
      </c>
      <c r="AF18" s="76">
        <v>58</v>
      </c>
      <c r="AG18" s="76">
        <v>49</v>
      </c>
      <c r="AH18" s="76">
        <v>58</v>
      </c>
      <c r="AI18" s="76">
        <v>64</v>
      </c>
      <c r="AJ18" s="76">
        <v>51</v>
      </c>
      <c r="AK18" s="76">
        <v>48</v>
      </c>
      <c r="AL18" s="76">
        <v>57</v>
      </c>
      <c r="AM18" s="76">
        <v>50</v>
      </c>
      <c r="AN18" s="76">
        <v>55</v>
      </c>
      <c r="AO18" s="76">
        <v>53</v>
      </c>
      <c r="AP18" s="76">
        <v>44</v>
      </c>
      <c r="AQ18" s="76">
        <v>45</v>
      </c>
      <c r="AR18" s="76">
        <v>44</v>
      </c>
      <c r="AS18" s="76">
        <v>45</v>
      </c>
      <c r="AT18" s="76">
        <v>50</v>
      </c>
      <c r="AU18" s="76">
        <v>48</v>
      </c>
      <c r="AV18" s="76">
        <v>46</v>
      </c>
      <c r="AW18" s="76">
        <v>37</v>
      </c>
      <c r="AX18" s="76">
        <v>44</v>
      </c>
      <c r="AY18" s="76">
        <v>37</v>
      </c>
      <c r="AZ18" s="76">
        <v>47</v>
      </c>
      <c r="BA18" s="76">
        <v>43</v>
      </c>
      <c r="BB18" s="76">
        <v>40</v>
      </c>
      <c r="BC18" s="76">
        <v>48</v>
      </c>
      <c r="BD18" s="76">
        <v>50</v>
      </c>
      <c r="BE18" s="76">
        <v>49</v>
      </c>
      <c r="BF18" s="76">
        <v>46</v>
      </c>
      <c r="BG18" s="76">
        <v>46</v>
      </c>
      <c r="BH18" s="76">
        <v>46</v>
      </c>
      <c r="BI18" s="76">
        <v>41</v>
      </c>
      <c r="BJ18" s="76">
        <v>43</v>
      </c>
      <c r="BK18" s="76">
        <v>52</v>
      </c>
      <c r="BL18" s="76">
        <v>46</v>
      </c>
      <c r="BM18" s="76">
        <v>39</v>
      </c>
      <c r="BN18" s="76">
        <v>36</v>
      </c>
      <c r="BO18" s="76">
        <v>30</v>
      </c>
      <c r="BP18" s="76">
        <v>24</v>
      </c>
      <c r="BQ18" s="76">
        <v>36</v>
      </c>
      <c r="BR18" s="76">
        <v>44</v>
      </c>
      <c r="BS18" s="76">
        <v>34</v>
      </c>
      <c r="BT18" s="76">
        <v>32</v>
      </c>
      <c r="BU18" s="76">
        <v>33</v>
      </c>
      <c r="BV18" s="76">
        <v>34</v>
      </c>
      <c r="BW18" s="76">
        <v>255</v>
      </c>
    </row>
    <row r="19" spans="1:75" ht="2.25" customHeight="1">
      <c r="A19" s="76">
        <v>60</v>
      </c>
      <c r="B19" s="76">
        <v>83</v>
      </c>
      <c r="C19" s="76">
        <v>88</v>
      </c>
      <c r="D19" s="76">
        <v>87</v>
      </c>
      <c r="E19" s="76">
        <v>102</v>
      </c>
      <c r="F19" s="76">
        <v>103</v>
      </c>
      <c r="G19" s="76">
        <v>99</v>
      </c>
      <c r="H19" s="76">
        <v>116</v>
      </c>
      <c r="I19" s="76">
        <v>112</v>
      </c>
      <c r="J19" s="76">
        <v>117</v>
      </c>
      <c r="K19" s="76">
        <v>111</v>
      </c>
      <c r="L19" s="76">
        <v>98</v>
      </c>
      <c r="M19" s="76">
        <v>115</v>
      </c>
      <c r="N19" s="76">
        <v>109</v>
      </c>
      <c r="O19" s="76">
        <v>125</v>
      </c>
      <c r="P19" s="76">
        <v>119</v>
      </c>
      <c r="Q19" s="76">
        <v>100</v>
      </c>
      <c r="R19" s="76">
        <v>104</v>
      </c>
      <c r="S19" s="76">
        <v>116</v>
      </c>
      <c r="T19" s="76">
        <v>120</v>
      </c>
      <c r="U19" s="76">
        <v>128</v>
      </c>
      <c r="V19" s="76">
        <v>113</v>
      </c>
      <c r="W19" s="76">
        <v>107</v>
      </c>
      <c r="X19" s="76">
        <v>62</v>
      </c>
      <c r="Y19" s="76">
        <v>72</v>
      </c>
      <c r="Z19" s="76">
        <v>0</v>
      </c>
      <c r="AA19" s="76">
        <v>17</v>
      </c>
      <c r="AB19" s="76">
        <v>48</v>
      </c>
      <c r="AC19" s="76">
        <v>50</v>
      </c>
      <c r="AD19" s="76">
        <v>78</v>
      </c>
      <c r="AE19" s="76">
        <v>108</v>
      </c>
      <c r="AF19" s="76">
        <v>92</v>
      </c>
      <c r="AG19" s="76">
        <v>78</v>
      </c>
      <c r="AH19" s="76">
        <v>80</v>
      </c>
      <c r="AI19" s="76">
        <v>60</v>
      </c>
      <c r="AJ19" s="76">
        <v>77</v>
      </c>
      <c r="AK19" s="76">
        <v>68</v>
      </c>
      <c r="AL19" s="76">
        <v>72</v>
      </c>
      <c r="AM19" s="76">
        <v>63</v>
      </c>
      <c r="AN19" s="76">
        <v>55</v>
      </c>
      <c r="AO19" s="76">
        <v>58</v>
      </c>
      <c r="AP19" s="76">
        <v>56</v>
      </c>
      <c r="AQ19" s="76">
        <v>55</v>
      </c>
      <c r="AR19" s="76">
        <v>56</v>
      </c>
      <c r="AS19" s="76">
        <v>48</v>
      </c>
      <c r="AT19" s="76">
        <v>54</v>
      </c>
      <c r="AU19" s="76">
        <v>58</v>
      </c>
      <c r="AV19" s="76">
        <v>62</v>
      </c>
      <c r="AW19" s="76">
        <v>57</v>
      </c>
      <c r="AX19" s="76">
        <v>57</v>
      </c>
      <c r="AY19" s="76">
        <v>53</v>
      </c>
      <c r="AZ19" s="76">
        <v>60</v>
      </c>
      <c r="BA19" s="76">
        <v>57</v>
      </c>
      <c r="BB19" s="76">
        <v>57</v>
      </c>
      <c r="BC19" s="76">
        <v>65</v>
      </c>
      <c r="BD19" s="76">
        <v>59</v>
      </c>
      <c r="BE19" s="76">
        <v>61</v>
      </c>
      <c r="BF19" s="76">
        <v>65</v>
      </c>
      <c r="BG19" s="76">
        <v>67</v>
      </c>
      <c r="BH19" s="76">
        <v>65</v>
      </c>
      <c r="BI19" s="76">
        <v>59</v>
      </c>
      <c r="BJ19" s="76">
        <v>59</v>
      </c>
      <c r="BK19" s="76">
        <v>64</v>
      </c>
      <c r="BL19" s="76">
        <v>65</v>
      </c>
      <c r="BM19" s="76">
        <v>80</v>
      </c>
      <c r="BN19" s="76">
        <v>80</v>
      </c>
      <c r="BO19" s="76">
        <v>75</v>
      </c>
      <c r="BP19" s="76">
        <v>77</v>
      </c>
      <c r="BQ19" s="76">
        <v>70</v>
      </c>
      <c r="BR19" s="76">
        <v>62</v>
      </c>
      <c r="BS19" s="76">
        <v>68</v>
      </c>
      <c r="BT19" s="76">
        <v>72</v>
      </c>
      <c r="BU19" s="76">
        <v>68</v>
      </c>
      <c r="BV19" s="76">
        <v>62</v>
      </c>
      <c r="BW19" s="76">
        <v>255</v>
      </c>
    </row>
    <row r="20" spans="1:75" ht="2.25" customHeight="1">
      <c r="A20" s="76">
        <v>89</v>
      </c>
      <c r="B20" s="76">
        <v>173</v>
      </c>
      <c r="C20" s="76">
        <v>64</v>
      </c>
      <c r="D20" s="76">
        <v>80</v>
      </c>
      <c r="E20" s="76">
        <v>73</v>
      </c>
      <c r="F20" s="76">
        <v>78</v>
      </c>
      <c r="G20" s="76">
        <v>74</v>
      </c>
      <c r="H20" s="76">
        <v>86</v>
      </c>
      <c r="I20" s="76">
        <v>82</v>
      </c>
      <c r="J20" s="76">
        <v>75</v>
      </c>
      <c r="K20" s="76">
        <v>87</v>
      </c>
      <c r="L20" s="76">
        <v>102</v>
      </c>
      <c r="M20" s="76">
        <v>114</v>
      </c>
      <c r="N20" s="76">
        <v>107</v>
      </c>
      <c r="O20" s="76">
        <v>86</v>
      </c>
      <c r="P20" s="76">
        <v>103</v>
      </c>
      <c r="Q20" s="76">
        <v>83</v>
      </c>
      <c r="R20" s="76">
        <v>72</v>
      </c>
      <c r="S20" s="76">
        <v>97</v>
      </c>
      <c r="T20" s="76">
        <v>91</v>
      </c>
      <c r="U20" s="76">
        <v>136</v>
      </c>
      <c r="V20" s="76">
        <v>109</v>
      </c>
      <c r="W20" s="76">
        <v>79</v>
      </c>
      <c r="X20" s="76">
        <v>75</v>
      </c>
      <c r="Y20" s="76">
        <v>72</v>
      </c>
      <c r="Z20" s="76">
        <v>37</v>
      </c>
      <c r="AA20" s="76">
        <v>8</v>
      </c>
      <c r="AB20" s="76">
        <v>0</v>
      </c>
      <c r="AC20" s="76">
        <v>5</v>
      </c>
      <c r="AD20" s="76">
        <v>24</v>
      </c>
      <c r="AE20" s="76">
        <v>29</v>
      </c>
      <c r="AF20" s="76">
        <v>77</v>
      </c>
      <c r="AG20" s="76">
        <v>144</v>
      </c>
      <c r="AH20" s="76">
        <v>148</v>
      </c>
      <c r="AI20" s="76">
        <v>123</v>
      </c>
      <c r="AJ20" s="76">
        <v>139</v>
      </c>
      <c r="AK20" s="76">
        <v>110</v>
      </c>
      <c r="AL20" s="76">
        <v>127</v>
      </c>
      <c r="AM20" s="76">
        <v>121</v>
      </c>
      <c r="AN20" s="76">
        <v>108</v>
      </c>
      <c r="AO20" s="76">
        <v>109</v>
      </c>
      <c r="AP20" s="76">
        <v>104</v>
      </c>
      <c r="AQ20" s="76">
        <v>92</v>
      </c>
      <c r="AR20" s="76">
        <v>99</v>
      </c>
      <c r="AS20" s="76">
        <v>89</v>
      </c>
      <c r="AT20" s="76">
        <v>87</v>
      </c>
      <c r="AU20" s="76">
        <v>70</v>
      </c>
      <c r="AV20" s="76">
        <v>74</v>
      </c>
      <c r="AW20" s="76">
        <v>82</v>
      </c>
      <c r="AX20" s="76">
        <v>71</v>
      </c>
      <c r="AY20" s="76">
        <v>77</v>
      </c>
      <c r="AZ20" s="76">
        <v>71</v>
      </c>
      <c r="BA20" s="76">
        <v>64</v>
      </c>
      <c r="BB20" s="76">
        <v>64</v>
      </c>
      <c r="BC20" s="76">
        <v>58</v>
      </c>
      <c r="BD20" s="76">
        <v>65</v>
      </c>
      <c r="BE20" s="76">
        <v>65</v>
      </c>
      <c r="BF20" s="76">
        <v>65</v>
      </c>
      <c r="BG20" s="76">
        <v>65</v>
      </c>
      <c r="BH20" s="76">
        <v>66</v>
      </c>
      <c r="BI20" s="76">
        <v>76</v>
      </c>
      <c r="BJ20" s="76">
        <v>91</v>
      </c>
      <c r="BK20" s="76">
        <v>100</v>
      </c>
      <c r="BL20" s="76">
        <v>85</v>
      </c>
      <c r="BM20" s="76">
        <v>84</v>
      </c>
      <c r="BN20" s="76">
        <v>91</v>
      </c>
      <c r="BO20" s="76">
        <v>92</v>
      </c>
      <c r="BP20" s="76">
        <v>96</v>
      </c>
      <c r="BQ20" s="76">
        <v>114</v>
      </c>
      <c r="BR20" s="76">
        <v>114</v>
      </c>
      <c r="BS20" s="76">
        <v>87</v>
      </c>
      <c r="BT20" s="76">
        <v>96</v>
      </c>
      <c r="BU20" s="76">
        <v>96</v>
      </c>
      <c r="BV20" s="76">
        <v>99</v>
      </c>
      <c r="BW20" s="76">
        <v>255</v>
      </c>
    </row>
    <row r="21" spans="1:75" ht="2.25" customHeight="1">
      <c r="A21" s="76">
        <v>87</v>
      </c>
      <c r="B21" s="76">
        <v>175</v>
      </c>
      <c r="C21" s="76">
        <v>55</v>
      </c>
      <c r="D21" s="76">
        <v>70</v>
      </c>
      <c r="E21" s="76">
        <v>94</v>
      </c>
      <c r="F21" s="76">
        <v>99</v>
      </c>
      <c r="G21" s="76">
        <v>72</v>
      </c>
      <c r="H21" s="76">
        <v>81</v>
      </c>
      <c r="I21" s="76">
        <v>65</v>
      </c>
      <c r="J21" s="76">
        <v>96</v>
      </c>
      <c r="K21" s="76">
        <v>90</v>
      </c>
      <c r="L21" s="76">
        <v>89</v>
      </c>
      <c r="M21" s="76">
        <v>103</v>
      </c>
      <c r="N21" s="76">
        <v>106</v>
      </c>
      <c r="O21" s="76">
        <v>95</v>
      </c>
      <c r="P21" s="76">
        <v>98</v>
      </c>
      <c r="Q21" s="76">
        <v>95</v>
      </c>
      <c r="R21" s="76">
        <v>90</v>
      </c>
      <c r="S21" s="76">
        <v>83</v>
      </c>
      <c r="T21" s="76">
        <v>80</v>
      </c>
      <c r="U21" s="76">
        <v>216</v>
      </c>
      <c r="V21" s="76">
        <v>176</v>
      </c>
      <c r="W21" s="76">
        <v>43</v>
      </c>
      <c r="X21" s="76">
        <v>62</v>
      </c>
      <c r="Y21" s="76">
        <v>60</v>
      </c>
      <c r="Z21" s="76">
        <v>76</v>
      </c>
      <c r="AA21" s="76">
        <v>3</v>
      </c>
      <c r="AB21" s="76">
        <v>16</v>
      </c>
      <c r="AC21" s="76">
        <v>15</v>
      </c>
      <c r="AD21" s="76">
        <v>0</v>
      </c>
      <c r="AE21" s="76">
        <v>8</v>
      </c>
      <c r="AF21" s="76">
        <v>1</v>
      </c>
      <c r="AG21" s="76">
        <v>13</v>
      </c>
      <c r="AH21" s="76">
        <v>57</v>
      </c>
      <c r="AI21" s="76">
        <v>59</v>
      </c>
      <c r="AJ21" s="76">
        <v>69</v>
      </c>
      <c r="AK21" s="76">
        <v>98</v>
      </c>
      <c r="AL21" s="76">
        <v>95</v>
      </c>
      <c r="AM21" s="76">
        <v>98</v>
      </c>
      <c r="AN21" s="76">
        <v>85</v>
      </c>
      <c r="AO21" s="76">
        <v>98</v>
      </c>
      <c r="AP21" s="76">
        <v>105</v>
      </c>
      <c r="AQ21" s="76">
        <v>102</v>
      </c>
      <c r="AR21" s="76">
        <v>115</v>
      </c>
      <c r="AS21" s="76">
        <v>120</v>
      </c>
      <c r="AT21" s="76">
        <v>119</v>
      </c>
      <c r="AU21" s="76">
        <v>94</v>
      </c>
      <c r="AV21" s="76">
        <v>102</v>
      </c>
      <c r="AW21" s="76">
        <v>113</v>
      </c>
      <c r="AX21" s="76">
        <v>114</v>
      </c>
      <c r="AY21" s="76">
        <v>122</v>
      </c>
      <c r="AZ21" s="76">
        <v>104</v>
      </c>
      <c r="BA21" s="76">
        <v>96</v>
      </c>
      <c r="BB21" s="76">
        <v>88</v>
      </c>
      <c r="BC21" s="76">
        <v>77</v>
      </c>
      <c r="BD21" s="76">
        <v>69</v>
      </c>
      <c r="BE21" s="76">
        <v>64</v>
      </c>
      <c r="BF21" s="76">
        <v>64</v>
      </c>
      <c r="BG21" s="76">
        <v>70</v>
      </c>
      <c r="BH21" s="76">
        <v>76</v>
      </c>
      <c r="BI21" s="76">
        <v>84</v>
      </c>
      <c r="BJ21" s="76">
        <v>85</v>
      </c>
      <c r="BK21" s="76">
        <v>77</v>
      </c>
      <c r="BL21" s="76">
        <v>95</v>
      </c>
      <c r="BM21" s="76">
        <v>106</v>
      </c>
      <c r="BN21" s="76">
        <v>96</v>
      </c>
      <c r="BO21" s="76">
        <v>79</v>
      </c>
      <c r="BP21" s="76">
        <v>77</v>
      </c>
      <c r="BQ21" s="76">
        <v>77</v>
      </c>
      <c r="BR21" s="76">
        <v>78</v>
      </c>
      <c r="BS21" s="76">
        <v>86</v>
      </c>
      <c r="BT21" s="76">
        <v>63</v>
      </c>
      <c r="BU21" s="76">
        <v>64</v>
      </c>
      <c r="BV21" s="76">
        <v>68</v>
      </c>
      <c r="BW21" s="76">
        <v>255</v>
      </c>
    </row>
    <row r="22" spans="1:75" ht="2.25" customHeight="1">
      <c r="A22" s="76">
        <v>16</v>
      </c>
      <c r="B22" s="76">
        <v>172</v>
      </c>
      <c r="C22" s="76">
        <v>51</v>
      </c>
      <c r="D22" s="76">
        <v>10</v>
      </c>
      <c r="E22" s="76">
        <v>70</v>
      </c>
      <c r="F22" s="76">
        <v>147</v>
      </c>
      <c r="G22" s="76">
        <v>26</v>
      </c>
      <c r="H22" s="76">
        <v>40</v>
      </c>
      <c r="I22" s="76">
        <v>34</v>
      </c>
      <c r="J22" s="76">
        <v>134</v>
      </c>
      <c r="K22" s="76">
        <v>132</v>
      </c>
      <c r="L22" s="76">
        <v>57</v>
      </c>
      <c r="M22" s="76">
        <v>68</v>
      </c>
      <c r="N22" s="76">
        <v>65</v>
      </c>
      <c r="O22" s="76">
        <v>80</v>
      </c>
      <c r="P22" s="76">
        <v>84</v>
      </c>
      <c r="Q22" s="76">
        <v>95</v>
      </c>
      <c r="R22" s="76">
        <v>131</v>
      </c>
      <c r="S22" s="76">
        <v>110</v>
      </c>
      <c r="T22" s="76">
        <v>226</v>
      </c>
      <c r="U22" s="76">
        <v>149</v>
      </c>
      <c r="V22" s="76">
        <v>65</v>
      </c>
      <c r="W22" s="76">
        <v>87</v>
      </c>
      <c r="X22" s="76">
        <v>73</v>
      </c>
      <c r="Y22" s="76">
        <v>72</v>
      </c>
      <c r="Z22" s="76">
        <v>91</v>
      </c>
      <c r="AA22" s="76">
        <v>13</v>
      </c>
      <c r="AB22" s="76">
        <v>11</v>
      </c>
      <c r="AC22" s="76">
        <v>9</v>
      </c>
      <c r="AD22" s="76">
        <v>13</v>
      </c>
      <c r="AE22" s="76">
        <v>17</v>
      </c>
      <c r="AF22" s="76">
        <v>12</v>
      </c>
      <c r="AG22" s="76">
        <v>7</v>
      </c>
      <c r="AH22" s="76">
        <v>74</v>
      </c>
      <c r="AI22" s="76">
        <v>132</v>
      </c>
      <c r="AJ22" s="76">
        <v>106</v>
      </c>
      <c r="AK22" s="76">
        <v>104</v>
      </c>
      <c r="AL22" s="76">
        <v>117</v>
      </c>
      <c r="AM22" s="76">
        <v>103</v>
      </c>
      <c r="AN22" s="76">
        <v>86</v>
      </c>
      <c r="AO22" s="76">
        <v>105</v>
      </c>
      <c r="AP22" s="76">
        <v>120</v>
      </c>
      <c r="AQ22" s="76">
        <v>136</v>
      </c>
      <c r="AR22" s="76">
        <v>123</v>
      </c>
      <c r="AS22" s="76">
        <v>122</v>
      </c>
      <c r="AT22" s="76">
        <v>122</v>
      </c>
      <c r="AU22" s="76">
        <v>119</v>
      </c>
      <c r="AV22" s="76">
        <v>116</v>
      </c>
      <c r="AW22" s="76">
        <v>104</v>
      </c>
      <c r="AX22" s="76">
        <v>137</v>
      </c>
      <c r="AY22" s="76">
        <v>137</v>
      </c>
      <c r="AZ22" s="76">
        <v>125</v>
      </c>
      <c r="BA22" s="76">
        <v>132</v>
      </c>
      <c r="BB22" s="76">
        <v>113</v>
      </c>
      <c r="BC22" s="76">
        <v>116</v>
      </c>
      <c r="BD22" s="76">
        <v>129</v>
      </c>
      <c r="BE22" s="76">
        <v>113</v>
      </c>
      <c r="BF22" s="76">
        <v>103</v>
      </c>
      <c r="BG22" s="76">
        <v>100</v>
      </c>
      <c r="BH22" s="76">
        <v>95</v>
      </c>
      <c r="BI22" s="76">
        <v>95</v>
      </c>
      <c r="BJ22" s="76">
        <v>97</v>
      </c>
      <c r="BK22" s="76">
        <v>92</v>
      </c>
      <c r="BL22" s="76">
        <v>93</v>
      </c>
      <c r="BM22" s="76">
        <v>76</v>
      </c>
      <c r="BN22" s="76">
        <v>68</v>
      </c>
      <c r="BO22" s="76">
        <v>67</v>
      </c>
      <c r="BP22" s="76">
        <v>60</v>
      </c>
      <c r="BQ22" s="76">
        <v>59</v>
      </c>
      <c r="BR22" s="76">
        <v>64</v>
      </c>
      <c r="BS22" s="76">
        <v>66</v>
      </c>
      <c r="BT22" s="76">
        <v>64</v>
      </c>
      <c r="BU22" s="76">
        <v>70</v>
      </c>
      <c r="BV22" s="76">
        <v>72</v>
      </c>
      <c r="BW22" s="76">
        <v>255</v>
      </c>
    </row>
    <row r="23" spans="1:75" ht="2.25" customHeight="1">
      <c r="A23" s="76">
        <v>70</v>
      </c>
      <c r="B23" s="76">
        <v>189</v>
      </c>
      <c r="C23" s="76">
        <v>62</v>
      </c>
      <c r="D23" s="76">
        <v>28</v>
      </c>
      <c r="E23" s="76">
        <v>119</v>
      </c>
      <c r="F23" s="76">
        <v>66</v>
      </c>
      <c r="G23" s="76">
        <v>44</v>
      </c>
      <c r="H23" s="76">
        <v>64</v>
      </c>
      <c r="I23" s="76">
        <v>27</v>
      </c>
      <c r="J23" s="76">
        <v>87</v>
      </c>
      <c r="K23" s="76">
        <v>111</v>
      </c>
      <c r="L23" s="76">
        <v>3</v>
      </c>
      <c r="M23" s="76">
        <v>31</v>
      </c>
      <c r="N23" s="76">
        <v>33</v>
      </c>
      <c r="O23" s="76">
        <v>30</v>
      </c>
      <c r="P23" s="76">
        <v>34</v>
      </c>
      <c r="Q23" s="76">
        <v>40</v>
      </c>
      <c r="R23" s="76">
        <v>0</v>
      </c>
      <c r="S23" s="76">
        <v>141</v>
      </c>
      <c r="T23" s="76">
        <v>190</v>
      </c>
      <c r="U23" s="76">
        <v>50</v>
      </c>
      <c r="V23" s="76">
        <v>25</v>
      </c>
      <c r="W23" s="76">
        <v>81</v>
      </c>
      <c r="X23" s="76">
        <v>103</v>
      </c>
      <c r="Y23" s="76">
        <v>94</v>
      </c>
      <c r="Z23" s="76">
        <v>83</v>
      </c>
      <c r="AA23" s="76">
        <v>16</v>
      </c>
      <c r="AB23" s="76">
        <v>8</v>
      </c>
      <c r="AC23" s="76">
        <v>27</v>
      </c>
      <c r="AD23" s="76">
        <v>31</v>
      </c>
      <c r="AE23" s="76">
        <v>26</v>
      </c>
      <c r="AF23" s="76">
        <v>22</v>
      </c>
      <c r="AG23" s="76">
        <v>43</v>
      </c>
      <c r="AH23" s="76">
        <v>112</v>
      </c>
      <c r="AI23" s="76">
        <v>152</v>
      </c>
      <c r="AJ23" s="76">
        <v>110</v>
      </c>
      <c r="AK23" s="76">
        <v>50</v>
      </c>
      <c r="AL23" s="76">
        <v>48</v>
      </c>
      <c r="AM23" s="76">
        <v>39</v>
      </c>
      <c r="AN23" s="76">
        <v>82</v>
      </c>
      <c r="AO23" s="76">
        <v>55</v>
      </c>
      <c r="AP23" s="76">
        <v>33</v>
      </c>
      <c r="AQ23" s="76">
        <v>64</v>
      </c>
      <c r="AR23" s="76">
        <v>47</v>
      </c>
      <c r="AS23" s="76">
        <v>53</v>
      </c>
      <c r="AT23" s="76">
        <v>53</v>
      </c>
      <c r="AU23" s="76">
        <v>66</v>
      </c>
      <c r="AV23" s="76">
        <v>68</v>
      </c>
      <c r="AW23" s="76">
        <v>49</v>
      </c>
      <c r="AX23" s="76">
        <v>120</v>
      </c>
      <c r="AY23" s="76">
        <v>94</v>
      </c>
      <c r="AZ23" s="76">
        <v>65</v>
      </c>
      <c r="BA23" s="76">
        <v>75</v>
      </c>
      <c r="BB23" s="76">
        <v>63</v>
      </c>
      <c r="BC23" s="76">
        <v>103</v>
      </c>
      <c r="BD23" s="76">
        <v>74</v>
      </c>
      <c r="BE23" s="76">
        <v>73</v>
      </c>
      <c r="BF23" s="76">
        <v>84</v>
      </c>
      <c r="BG23" s="76">
        <v>89</v>
      </c>
      <c r="BH23" s="76">
        <v>78</v>
      </c>
      <c r="BI23" s="76">
        <v>77</v>
      </c>
      <c r="BJ23" s="76">
        <v>97</v>
      </c>
      <c r="BK23" s="76">
        <v>114</v>
      </c>
      <c r="BL23" s="76">
        <v>106</v>
      </c>
      <c r="BM23" s="76">
        <v>108</v>
      </c>
      <c r="BN23" s="76">
        <v>104</v>
      </c>
      <c r="BO23" s="76">
        <v>100</v>
      </c>
      <c r="BP23" s="76">
        <v>102</v>
      </c>
      <c r="BQ23" s="76">
        <v>105</v>
      </c>
      <c r="BR23" s="76">
        <v>105</v>
      </c>
      <c r="BS23" s="76">
        <v>104</v>
      </c>
      <c r="BT23" s="76">
        <v>86</v>
      </c>
      <c r="BU23" s="76">
        <v>133</v>
      </c>
      <c r="BV23" s="76">
        <v>176</v>
      </c>
      <c r="BW23" s="76">
        <v>255</v>
      </c>
    </row>
    <row r="24" spans="1:75" ht="2.25" customHeight="1">
      <c r="A24" s="76">
        <v>69</v>
      </c>
      <c r="B24" s="76">
        <v>202</v>
      </c>
      <c r="C24" s="76">
        <v>70</v>
      </c>
      <c r="D24" s="76">
        <v>88</v>
      </c>
      <c r="E24" s="76">
        <v>140</v>
      </c>
      <c r="F24" s="76">
        <v>30</v>
      </c>
      <c r="G24" s="76">
        <v>62</v>
      </c>
      <c r="H24" s="76">
        <v>109</v>
      </c>
      <c r="I24" s="76">
        <v>103</v>
      </c>
      <c r="J24" s="76">
        <v>148</v>
      </c>
      <c r="K24" s="76">
        <v>130</v>
      </c>
      <c r="L24" s="76">
        <v>94</v>
      </c>
      <c r="M24" s="76">
        <v>94</v>
      </c>
      <c r="N24" s="76">
        <v>79</v>
      </c>
      <c r="O24" s="76">
        <v>78</v>
      </c>
      <c r="P24" s="76">
        <v>65</v>
      </c>
      <c r="Q24" s="76">
        <v>53</v>
      </c>
      <c r="R24" s="76">
        <v>39</v>
      </c>
      <c r="S24" s="76">
        <v>255</v>
      </c>
      <c r="T24" s="76">
        <v>108</v>
      </c>
      <c r="U24" s="76">
        <v>25</v>
      </c>
      <c r="V24" s="76">
        <v>72</v>
      </c>
      <c r="W24" s="76">
        <v>79</v>
      </c>
      <c r="X24" s="76">
        <v>112</v>
      </c>
      <c r="Y24" s="76">
        <v>106</v>
      </c>
      <c r="Z24" s="76">
        <v>63</v>
      </c>
      <c r="AA24" s="76">
        <v>22</v>
      </c>
      <c r="AB24" s="76">
        <v>6</v>
      </c>
      <c r="AC24" s="76">
        <v>31</v>
      </c>
      <c r="AD24" s="76">
        <v>80</v>
      </c>
      <c r="AE24" s="76">
        <v>56</v>
      </c>
      <c r="AF24" s="76">
        <v>22</v>
      </c>
      <c r="AG24" s="76">
        <v>80</v>
      </c>
      <c r="AH24" s="76">
        <v>92</v>
      </c>
      <c r="AI24" s="76">
        <v>132</v>
      </c>
      <c r="AJ24" s="76">
        <v>164</v>
      </c>
      <c r="AK24" s="76">
        <v>156</v>
      </c>
      <c r="AL24" s="76">
        <v>255</v>
      </c>
      <c r="AM24" s="76">
        <v>156</v>
      </c>
      <c r="AN24" s="76">
        <v>154</v>
      </c>
      <c r="AO24" s="76">
        <v>109</v>
      </c>
      <c r="AP24" s="76">
        <v>30</v>
      </c>
      <c r="AQ24" s="76">
        <v>36</v>
      </c>
      <c r="AR24" s="76">
        <v>45</v>
      </c>
      <c r="AS24" s="76">
        <v>48</v>
      </c>
      <c r="AT24" s="76">
        <v>43</v>
      </c>
      <c r="AU24" s="76">
        <v>46</v>
      </c>
      <c r="AV24" s="76">
        <v>46</v>
      </c>
      <c r="AW24" s="76">
        <v>48</v>
      </c>
      <c r="AX24" s="76">
        <v>79</v>
      </c>
      <c r="AY24" s="76">
        <v>91</v>
      </c>
      <c r="AZ24" s="76">
        <v>105</v>
      </c>
      <c r="BA24" s="76">
        <v>30</v>
      </c>
      <c r="BB24" s="76">
        <v>32</v>
      </c>
      <c r="BC24" s="76">
        <v>160</v>
      </c>
      <c r="BD24" s="76">
        <v>50</v>
      </c>
      <c r="BE24" s="76">
        <v>31</v>
      </c>
      <c r="BF24" s="76">
        <v>39</v>
      </c>
      <c r="BG24" s="76">
        <v>36</v>
      </c>
      <c r="BH24" s="76">
        <v>21</v>
      </c>
      <c r="BI24" s="76">
        <v>78</v>
      </c>
      <c r="BJ24" s="76">
        <v>129</v>
      </c>
      <c r="BK24" s="76">
        <v>26</v>
      </c>
      <c r="BL24" s="76">
        <v>44</v>
      </c>
      <c r="BM24" s="76">
        <v>54</v>
      </c>
      <c r="BN24" s="76">
        <v>51</v>
      </c>
      <c r="BO24" s="76">
        <v>52</v>
      </c>
      <c r="BP24" s="76">
        <v>63</v>
      </c>
      <c r="BQ24" s="76">
        <v>61</v>
      </c>
      <c r="BR24" s="76">
        <v>58</v>
      </c>
      <c r="BS24" s="76">
        <v>69</v>
      </c>
      <c r="BT24" s="76">
        <v>49</v>
      </c>
      <c r="BU24" s="76">
        <v>140</v>
      </c>
      <c r="BV24" s="76">
        <v>191</v>
      </c>
      <c r="BW24" s="76">
        <v>255</v>
      </c>
    </row>
    <row r="25" spans="1:75" ht="2.25" customHeight="1">
      <c r="A25" s="76">
        <v>113</v>
      </c>
      <c r="B25" s="76">
        <v>211</v>
      </c>
      <c r="C25" s="76">
        <v>85</v>
      </c>
      <c r="D25" s="76">
        <v>67</v>
      </c>
      <c r="E25" s="76">
        <v>110</v>
      </c>
      <c r="F25" s="76">
        <v>52</v>
      </c>
      <c r="G25" s="76">
        <v>63</v>
      </c>
      <c r="H25" s="76">
        <v>67</v>
      </c>
      <c r="I25" s="76">
        <v>38</v>
      </c>
      <c r="J25" s="76">
        <v>100</v>
      </c>
      <c r="K25" s="76">
        <v>131</v>
      </c>
      <c r="L25" s="76">
        <v>65</v>
      </c>
      <c r="M25" s="76">
        <v>95</v>
      </c>
      <c r="N25" s="76">
        <v>90</v>
      </c>
      <c r="O25" s="76">
        <v>96</v>
      </c>
      <c r="P25" s="76">
        <v>108</v>
      </c>
      <c r="Q25" s="76">
        <v>70</v>
      </c>
      <c r="R25" s="76">
        <v>194</v>
      </c>
      <c r="S25" s="76">
        <v>255</v>
      </c>
      <c r="T25" s="76">
        <v>135</v>
      </c>
      <c r="U25" s="76">
        <v>66</v>
      </c>
      <c r="V25" s="76">
        <v>100</v>
      </c>
      <c r="W25" s="76">
        <v>101</v>
      </c>
      <c r="X25" s="76">
        <v>123</v>
      </c>
      <c r="Y25" s="76">
        <v>112</v>
      </c>
      <c r="Z25" s="76">
        <v>64</v>
      </c>
      <c r="AA25" s="76">
        <v>30</v>
      </c>
      <c r="AB25" s="76">
        <v>21</v>
      </c>
      <c r="AC25" s="76">
        <v>58</v>
      </c>
      <c r="AD25" s="76">
        <v>88</v>
      </c>
      <c r="AE25" s="76">
        <v>62</v>
      </c>
      <c r="AF25" s="76">
        <v>50</v>
      </c>
      <c r="AG25" s="76">
        <v>114</v>
      </c>
      <c r="AH25" s="76">
        <v>117</v>
      </c>
      <c r="AI25" s="76">
        <v>113</v>
      </c>
      <c r="AJ25" s="76">
        <v>145</v>
      </c>
      <c r="AK25" s="76">
        <v>125</v>
      </c>
      <c r="AL25" s="76">
        <v>158</v>
      </c>
      <c r="AM25" s="76">
        <v>139</v>
      </c>
      <c r="AN25" s="76">
        <v>91</v>
      </c>
      <c r="AO25" s="76">
        <v>142</v>
      </c>
      <c r="AP25" s="76">
        <v>136</v>
      </c>
      <c r="AQ25" s="76">
        <v>103</v>
      </c>
      <c r="AR25" s="76">
        <v>53</v>
      </c>
      <c r="AS25" s="76">
        <v>66</v>
      </c>
      <c r="AT25" s="76">
        <v>65</v>
      </c>
      <c r="AU25" s="76">
        <v>69</v>
      </c>
      <c r="AV25" s="76">
        <v>64</v>
      </c>
      <c r="AW25" s="76">
        <v>65</v>
      </c>
      <c r="AX25" s="76">
        <v>85</v>
      </c>
      <c r="AY25" s="76">
        <v>85</v>
      </c>
      <c r="AZ25" s="76">
        <v>124</v>
      </c>
      <c r="BA25" s="76">
        <v>52</v>
      </c>
      <c r="BB25" s="76">
        <v>57</v>
      </c>
      <c r="BC25" s="76">
        <v>155</v>
      </c>
      <c r="BD25" s="76">
        <v>86</v>
      </c>
      <c r="BE25" s="76">
        <v>53</v>
      </c>
      <c r="BF25" s="76">
        <v>69</v>
      </c>
      <c r="BG25" s="76">
        <v>68</v>
      </c>
      <c r="BH25" s="76">
        <v>61</v>
      </c>
      <c r="BI25" s="76">
        <v>94</v>
      </c>
      <c r="BJ25" s="76">
        <v>142</v>
      </c>
      <c r="BK25" s="76">
        <v>51</v>
      </c>
      <c r="BL25" s="76">
        <v>59</v>
      </c>
      <c r="BM25" s="76">
        <v>53</v>
      </c>
      <c r="BN25" s="76">
        <v>60</v>
      </c>
      <c r="BO25" s="76">
        <v>51</v>
      </c>
      <c r="BP25" s="76">
        <v>50</v>
      </c>
      <c r="BQ25" s="76">
        <v>54</v>
      </c>
      <c r="BR25" s="76">
        <v>45</v>
      </c>
      <c r="BS25" s="76">
        <v>55</v>
      </c>
      <c r="BT25" s="76">
        <v>29</v>
      </c>
      <c r="BU25" s="76">
        <v>110</v>
      </c>
      <c r="BV25" s="76">
        <v>202</v>
      </c>
      <c r="BW25" s="76">
        <v>255</v>
      </c>
    </row>
    <row r="26" spans="1:75" ht="2.25" customHeight="1">
      <c r="A26" s="76">
        <v>110</v>
      </c>
      <c r="B26" s="76">
        <v>196</v>
      </c>
      <c r="C26" s="76">
        <v>66</v>
      </c>
      <c r="D26" s="76">
        <v>99</v>
      </c>
      <c r="E26" s="76">
        <v>107</v>
      </c>
      <c r="F26" s="76">
        <v>40</v>
      </c>
      <c r="G26" s="76">
        <v>67</v>
      </c>
      <c r="H26" s="76">
        <v>95</v>
      </c>
      <c r="I26" s="76">
        <v>81</v>
      </c>
      <c r="J26" s="76">
        <v>115</v>
      </c>
      <c r="K26" s="76">
        <v>96</v>
      </c>
      <c r="L26" s="76">
        <v>71</v>
      </c>
      <c r="M26" s="76">
        <v>65</v>
      </c>
      <c r="N26" s="76">
        <v>65</v>
      </c>
      <c r="O26" s="76">
        <v>69</v>
      </c>
      <c r="P26" s="76">
        <v>23</v>
      </c>
      <c r="Q26" s="76">
        <v>145</v>
      </c>
      <c r="R26" s="76">
        <v>255</v>
      </c>
      <c r="S26" s="76">
        <v>162</v>
      </c>
      <c r="T26" s="76">
        <v>136</v>
      </c>
      <c r="U26" s="76">
        <v>65</v>
      </c>
      <c r="V26" s="76">
        <v>86</v>
      </c>
      <c r="W26" s="76">
        <v>112</v>
      </c>
      <c r="X26" s="76">
        <v>118</v>
      </c>
      <c r="Y26" s="76">
        <v>104</v>
      </c>
      <c r="Z26" s="76">
        <v>66</v>
      </c>
      <c r="AA26" s="76">
        <v>65</v>
      </c>
      <c r="AB26" s="76">
        <v>56</v>
      </c>
      <c r="AC26" s="76">
        <v>62</v>
      </c>
      <c r="AD26" s="76">
        <v>94</v>
      </c>
      <c r="AE26" s="76">
        <v>61</v>
      </c>
      <c r="AF26" s="76">
        <v>87</v>
      </c>
      <c r="AG26" s="76">
        <v>139</v>
      </c>
      <c r="AH26" s="76">
        <v>136</v>
      </c>
      <c r="AI26" s="76">
        <v>153</v>
      </c>
      <c r="AJ26" s="76">
        <v>142</v>
      </c>
      <c r="AK26" s="76">
        <v>130</v>
      </c>
      <c r="AL26" s="76">
        <v>135</v>
      </c>
      <c r="AM26" s="76">
        <v>141</v>
      </c>
      <c r="AN26" s="76">
        <v>122</v>
      </c>
      <c r="AO26" s="76">
        <v>120</v>
      </c>
      <c r="AP26" s="76">
        <v>124</v>
      </c>
      <c r="AQ26" s="76">
        <v>93</v>
      </c>
      <c r="AR26" s="76">
        <v>112</v>
      </c>
      <c r="AS26" s="76">
        <v>54</v>
      </c>
      <c r="AT26" s="76">
        <v>46</v>
      </c>
      <c r="AU26" s="76">
        <v>61</v>
      </c>
      <c r="AV26" s="76">
        <v>58</v>
      </c>
      <c r="AW26" s="76">
        <v>52</v>
      </c>
      <c r="AX26" s="76">
        <v>66</v>
      </c>
      <c r="AY26" s="76">
        <v>52</v>
      </c>
      <c r="AZ26" s="76">
        <v>118</v>
      </c>
      <c r="BA26" s="76">
        <v>43</v>
      </c>
      <c r="BB26" s="76">
        <v>59</v>
      </c>
      <c r="BC26" s="76">
        <v>164</v>
      </c>
      <c r="BD26" s="76">
        <v>53</v>
      </c>
      <c r="BE26" s="76">
        <v>85</v>
      </c>
      <c r="BF26" s="76">
        <v>76</v>
      </c>
      <c r="BG26" s="76">
        <v>43</v>
      </c>
      <c r="BH26" s="76">
        <v>49</v>
      </c>
      <c r="BI26" s="76">
        <v>65</v>
      </c>
      <c r="BJ26" s="76">
        <v>130</v>
      </c>
      <c r="BK26" s="76">
        <v>49</v>
      </c>
      <c r="BL26" s="76">
        <v>63</v>
      </c>
      <c r="BM26" s="76">
        <v>64</v>
      </c>
      <c r="BN26" s="76">
        <v>60</v>
      </c>
      <c r="BO26" s="76">
        <v>52</v>
      </c>
      <c r="BP26" s="76">
        <v>57</v>
      </c>
      <c r="BQ26" s="76">
        <v>59</v>
      </c>
      <c r="BR26" s="76">
        <v>54</v>
      </c>
      <c r="BS26" s="76">
        <v>64</v>
      </c>
      <c r="BT26" s="76">
        <v>27</v>
      </c>
      <c r="BU26" s="76">
        <v>84</v>
      </c>
      <c r="BV26" s="76">
        <v>224</v>
      </c>
      <c r="BW26" s="76">
        <v>255</v>
      </c>
    </row>
    <row r="27" spans="1:75" ht="2.25" customHeight="1">
      <c r="A27" s="76">
        <v>99</v>
      </c>
      <c r="B27" s="76">
        <v>194</v>
      </c>
      <c r="C27" s="76">
        <v>77</v>
      </c>
      <c r="D27" s="76">
        <v>101</v>
      </c>
      <c r="E27" s="76">
        <v>158</v>
      </c>
      <c r="F27" s="76">
        <v>48</v>
      </c>
      <c r="G27" s="76">
        <v>80</v>
      </c>
      <c r="H27" s="76">
        <v>96</v>
      </c>
      <c r="I27" s="76">
        <v>90</v>
      </c>
      <c r="J27" s="76">
        <v>127</v>
      </c>
      <c r="K27" s="76">
        <v>114</v>
      </c>
      <c r="L27" s="76">
        <v>97</v>
      </c>
      <c r="M27" s="76">
        <v>87</v>
      </c>
      <c r="N27" s="76">
        <v>104</v>
      </c>
      <c r="O27" s="76">
        <v>77</v>
      </c>
      <c r="P27" s="76">
        <v>158</v>
      </c>
      <c r="Q27" s="76">
        <v>255</v>
      </c>
      <c r="R27" s="76">
        <v>152</v>
      </c>
      <c r="S27" s="76">
        <v>73</v>
      </c>
      <c r="T27" s="76">
        <v>72</v>
      </c>
      <c r="U27" s="76">
        <v>73</v>
      </c>
      <c r="V27" s="76">
        <v>90</v>
      </c>
      <c r="W27" s="76">
        <v>105</v>
      </c>
      <c r="X27" s="76">
        <v>115</v>
      </c>
      <c r="Y27" s="76">
        <v>88</v>
      </c>
      <c r="Z27" s="76">
        <v>64</v>
      </c>
      <c r="AA27" s="76">
        <v>60</v>
      </c>
      <c r="AB27" s="76">
        <v>103</v>
      </c>
      <c r="AC27" s="76">
        <v>66</v>
      </c>
      <c r="AD27" s="76">
        <v>61</v>
      </c>
      <c r="AE27" s="76">
        <v>84</v>
      </c>
      <c r="AF27" s="76">
        <v>113</v>
      </c>
      <c r="AG27" s="76">
        <v>148</v>
      </c>
      <c r="AH27" s="76">
        <v>132</v>
      </c>
      <c r="AI27" s="76">
        <v>142</v>
      </c>
      <c r="AJ27" s="76">
        <v>137</v>
      </c>
      <c r="AK27" s="76">
        <v>131</v>
      </c>
      <c r="AL27" s="76">
        <v>131</v>
      </c>
      <c r="AM27" s="76">
        <v>148</v>
      </c>
      <c r="AN27" s="76">
        <v>164</v>
      </c>
      <c r="AO27" s="76">
        <v>140</v>
      </c>
      <c r="AP27" s="76">
        <v>155</v>
      </c>
      <c r="AQ27" s="76">
        <v>110</v>
      </c>
      <c r="AR27" s="76">
        <v>92</v>
      </c>
      <c r="AS27" s="76">
        <v>131</v>
      </c>
      <c r="AT27" s="76">
        <v>118</v>
      </c>
      <c r="AU27" s="76">
        <v>102</v>
      </c>
      <c r="AV27" s="76">
        <v>124</v>
      </c>
      <c r="AW27" s="76">
        <v>138</v>
      </c>
      <c r="AX27" s="76">
        <v>152</v>
      </c>
      <c r="AY27" s="76">
        <v>117</v>
      </c>
      <c r="AZ27" s="76">
        <v>94</v>
      </c>
      <c r="BA27" s="76">
        <v>158</v>
      </c>
      <c r="BB27" s="76">
        <v>108</v>
      </c>
      <c r="BC27" s="76">
        <v>82</v>
      </c>
      <c r="BD27" s="76">
        <v>169</v>
      </c>
      <c r="BE27" s="76">
        <v>35</v>
      </c>
      <c r="BF27" s="76">
        <v>42</v>
      </c>
      <c r="BG27" s="76">
        <v>96</v>
      </c>
      <c r="BH27" s="76">
        <v>66</v>
      </c>
      <c r="BI27" s="76">
        <v>102</v>
      </c>
      <c r="BJ27" s="76">
        <v>129</v>
      </c>
      <c r="BK27" s="76">
        <v>53</v>
      </c>
      <c r="BL27" s="76">
        <v>88</v>
      </c>
      <c r="BM27" s="76">
        <v>79</v>
      </c>
      <c r="BN27" s="76">
        <v>74</v>
      </c>
      <c r="BO27" s="76">
        <v>76</v>
      </c>
      <c r="BP27" s="76">
        <v>72</v>
      </c>
      <c r="BQ27" s="76">
        <v>62</v>
      </c>
      <c r="BR27" s="76">
        <v>69</v>
      </c>
      <c r="BS27" s="76">
        <v>87</v>
      </c>
      <c r="BT27" s="76">
        <v>12</v>
      </c>
      <c r="BU27" s="76">
        <v>52</v>
      </c>
      <c r="BV27" s="76">
        <v>223</v>
      </c>
      <c r="BW27" s="76">
        <v>255</v>
      </c>
    </row>
    <row r="28" spans="1:75" ht="2.25" customHeight="1">
      <c r="A28" s="76">
        <v>77</v>
      </c>
      <c r="B28" s="76">
        <v>188</v>
      </c>
      <c r="C28" s="76">
        <v>67</v>
      </c>
      <c r="D28" s="76">
        <v>66</v>
      </c>
      <c r="E28" s="76">
        <v>135</v>
      </c>
      <c r="F28" s="76">
        <v>58</v>
      </c>
      <c r="G28" s="76">
        <v>58</v>
      </c>
      <c r="H28" s="76">
        <v>76</v>
      </c>
      <c r="I28" s="76">
        <v>65</v>
      </c>
      <c r="J28" s="76">
        <v>77</v>
      </c>
      <c r="K28" s="76">
        <v>95</v>
      </c>
      <c r="L28" s="76">
        <v>62</v>
      </c>
      <c r="M28" s="76">
        <v>88</v>
      </c>
      <c r="N28" s="76">
        <v>80</v>
      </c>
      <c r="O28" s="76">
        <v>97</v>
      </c>
      <c r="P28" s="76">
        <v>212</v>
      </c>
      <c r="Q28" s="76">
        <v>118</v>
      </c>
      <c r="R28" s="76">
        <v>60</v>
      </c>
      <c r="S28" s="76">
        <v>111</v>
      </c>
      <c r="T28" s="76">
        <v>61</v>
      </c>
      <c r="U28" s="76">
        <v>49</v>
      </c>
      <c r="V28" s="76">
        <v>91</v>
      </c>
      <c r="W28" s="76">
        <v>107</v>
      </c>
      <c r="X28" s="76">
        <v>71</v>
      </c>
      <c r="Y28" s="76">
        <v>67</v>
      </c>
      <c r="Z28" s="76">
        <v>44</v>
      </c>
      <c r="AA28" s="76">
        <v>26</v>
      </c>
      <c r="AB28" s="76">
        <v>48</v>
      </c>
      <c r="AC28" s="76">
        <v>126</v>
      </c>
      <c r="AD28" s="76">
        <v>64</v>
      </c>
      <c r="AE28" s="76">
        <v>84</v>
      </c>
      <c r="AF28" s="76">
        <v>99</v>
      </c>
      <c r="AG28" s="76">
        <v>116</v>
      </c>
      <c r="AH28" s="76">
        <v>143</v>
      </c>
      <c r="AI28" s="76">
        <v>133</v>
      </c>
      <c r="AJ28" s="76">
        <v>145</v>
      </c>
      <c r="AK28" s="76">
        <v>133</v>
      </c>
      <c r="AL28" s="76">
        <v>122</v>
      </c>
      <c r="AM28" s="76">
        <v>129</v>
      </c>
      <c r="AN28" s="76">
        <v>150</v>
      </c>
      <c r="AO28" s="76">
        <v>155</v>
      </c>
      <c r="AP28" s="76">
        <v>144</v>
      </c>
      <c r="AQ28" s="76">
        <v>162</v>
      </c>
      <c r="AR28" s="76">
        <v>98</v>
      </c>
      <c r="AS28" s="76">
        <v>108</v>
      </c>
      <c r="AT28" s="76">
        <v>87</v>
      </c>
      <c r="AU28" s="76">
        <v>70</v>
      </c>
      <c r="AV28" s="76">
        <v>76</v>
      </c>
      <c r="AW28" s="76">
        <v>95</v>
      </c>
      <c r="AX28" s="76">
        <v>98</v>
      </c>
      <c r="AY28" s="76">
        <v>104</v>
      </c>
      <c r="AZ28" s="76">
        <v>117</v>
      </c>
      <c r="BA28" s="76">
        <v>39</v>
      </c>
      <c r="BB28" s="76">
        <v>27</v>
      </c>
      <c r="BC28" s="76">
        <v>5</v>
      </c>
      <c r="BD28" s="76">
        <v>44</v>
      </c>
      <c r="BE28" s="76">
        <v>9</v>
      </c>
      <c r="BF28" s="76">
        <v>96</v>
      </c>
      <c r="BG28" s="76">
        <v>103</v>
      </c>
      <c r="BH28" s="76">
        <v>98</v>
      </c>
      <c r="BI28" s="76">
        <v>89</v>
      </c>
      <c r="BJ28" s="76">
        <v>116</v>
      </c>
      <c r="BK28" s="76">
        <v>50</v>
      </c>
      <c r="BL28" s="76">
        <v>82</v>
      </c>
      <c r="BM28" s="76">
        <v>76</v>
      </c>
      <c r="BN28" s="76">
        <v>80</v>
      </c>
      <c r="BO28" s="76">
        <v>87</v>
      </c>
      <c r="BP28" s="76">
        <v>80</v>
      </c>
      <c r="BQ28" s="76">
        <v>78</v>
      </c>
      <c r="BR28" s="76">
        <v>88</v>
      </c>
      <c r="BS28" s="76">
        <v>91</v>
      </c>
      <c r="BT28" s="76">
        <v>0</v>
      </c>
      <c r="BU28" s="76">
        <v>45</v>
      </c>
      <c r="BV28" s="76">
        <v>237</v>
      </c>
      <c r="BW28" s="76">
        <v>255</v>
      </c>
    </row>
    <row r="29" spans="1:75" ht="2.25" customHeight="1">
      <c r="A29" s="76">
        <v>203</v>
      </c>
      <c r="B29" s="76">
        <v>135</v>
      </c>
      <c r="C29" s="76">
        <v>75</v>
      </c>
      <c r="D29" s="76">
        <v>151</v>
      </c>
      <c r="E29" s="76">
        <v>178</v>
      </c>
      <c r="F29" s="76">
        <v>22</v>
      </c>
      <c r="G29" s="76">
        <v>98</v>
      </c>
      <c r="H29" s="76">
        <v>174</v>
      </c>
      <c r="I29" s="76">
        <v>157</v>
      </c>
      <c r="J29" s="76">
        <v>152</v>
      </c>
      <c r="K29" s="76">
        <v>93</v>
      </c>
      <c r="L29" s="76">
        <v>126</v>
      </c>
      <c r="M29" s="76">
        <v>151</v>
      </c>
      <c r="N29" s="76">
        <v>128</v>
      </c>
      <c r="O29" s="76">
        <v>194</v>
      </c>
      <c r="P29" s="76">
        <v>34</v>
      </c>
      <c r="Q29" s="76">
        <v>0</v>
      </c>
      <c r="R29" s="76">
        <v>52</v>
      </c>
      <c r="S29" s="76">
        <v>49</v>
      </c>
      <c r="T29" s="76">
        <v>31</v>
      </c>
      <c r="U29" s="76">
        <v>40</v>
      </c>
      <c r="V29" s="76">
        <v>50</v>
      </c>
      <c r="W29" s="76">
        <v>40</v>
      </c>
      <c r="X29" s="76">
        <v>74</v>
      </c>
      <c r="Y29" s="76">
        <v>113</v>
      </c>
      <c r="Z29" s="76">
        <v>120</v>
      </c>
      <c r="AA29" s="76">
        <v>89</v>
      </c>
      <c r="AB29" s="76">
        <v>58</v>
      </c>
      <c r="AC29" s="76">
        <v>47</v>
      </c>
      <c r="AD29" s="76">
        <v>120</v>
      </c>
      <c r="AE29" s="76">
        <v>37</v>
      </c>
      <c r="AF29" s="76">
        <v>82</v>
      </c>
      <c r="AG29" s="76">
        <v>104</v>
      </c>
      <c r="AH29" s="76">
        <v>125</v>
      </c>
      <c r="AI29" s="76">
        <v>135</v>
      </c>
      <c r="AJ29" s="76">
        <v>134</v>
      </c>
      <c r="AK29" s="76">
        <v>130</v>
      </c>
      <c r="AL29" s="76">
        <v>132</v>
      </c>
      <c r="AM29" s="76">
        <v>137</v>
      </c>
      <c r="AN29" s="76">
        <v>135</v>
      </c>
      <c r="AO29" s="76">
        <v>154</v>
      </c>
      <c r="AP29" s="76">
        <v>120</v>
      </c>
      <c r="AQ29" s="76">
        <v>129</v>
      </c>
      <c r="AR29" s="76">
        <v>144</v>
      </c>
      <c r="AS29" s="76">
        <v>140</v>
      </c>
      <c r="AT29" s="76">
        <v>150</v>
      </c>
      <c r="AU29" s="76">
        <v>148</v>
      </c>
      <c r="AV29" s="76">
        <v>145</v>
      </c>
      <c r="AW29" s="76">
        <v>105</v>
      </c>
      <c r="AX29" s="76">
        <v>122</v>
      </c>
      <c r="AY29" s="76">
        <v>120</v>
      </c>
      <c r="AZ29" s="76">
        <v>40</v>
      </c>
      <c r="BA29" s="76">
        <v>14</v>
      </c>
      <c r="BB29" s="76">
        <v>14</v>
      </c>
      <c r="BC29" s="76">
        <v>8</v>
      </c>
      <c r="BD29" s="76">
        <v>2</v>
      </c>
      <c r="BE29" s="76">
        <v>24</v>
      </c>
      <c r="BF29" s="76">
        <v>18</v>
      </c>
      <c r="BG29" s="76">
        <v>41</v>
      </c>
      <c r="BH29" s="76">
        <v>75</v>
      </c>
      <c r="BI29" s="76">
        <v>104</v>
      </c>
      <c r="BJ29" s="76">
        <v>122</v>
      </c>
      <c r="BK29" s="76">
        <v>73</v>
      </c>
      <c r="BL29" s="76">
        <v>93</v>
      </c>
      <c r="BM29" s="76">
        <v>57</v>
      </c>
      <c r="BN29" s="76">
        <v>48</v>
      </c>
      <c r="BO29" s="76">
        <v>31</v>
      </c>
      <c r="BP29" s="76">
        <v>53</v>
      </c>
      <c r="BQ29" s="76">
        <v>61</v>
      </c>
      <c r="BR29" s="76">
        <v>39</v>
      </c>
      <c r="BS29" s="76">
        <v>96</v>
      </c>
      <c r="BT29" s="76">
        <v>49</v>
      </c>
      <c r="BU29" s="76">
        <v>88</v>
      </c>
      <c r="BV29" s="76">
        <v>234</v>
      </c>
      <c r="BW29" s="76">
        <v>255</v>
      </c>
    </row>
    <row r="30" spans="1:75" ht="2.25" customHeight="1">
      <c r="A30" s="76">
        <v>166</v>
      </c>
      <c r="B30" s="76">
        <v>109</v>
      </c>
      <c r="C30" s="76">
        <v>116</v>
      </c>
      <c r="D30" s="76">
        <v>189</v>
      </c>
      <c r="E30" s="76">
        <v>177</v>
      </c>
      <c r="F30" s="76">
        <v>10</v>
      </c>
      <c r="G30" s="76">
        <v>119</v>
      </c>
      <c r="H30" s="76">
        <v>205</v>
      </c>
      <c r="I30" s="76">
        <v>166</v>
      </c>
      <c r="J30" s="76">
        <v>201</v>
      </c>
      <c r="K30" s="76">
        <v>83</v>
      </c>
      <c r="L30" s="76">
        <v>158</v>
      </c>
      <c r="M30" s="76">
        <v>167</v>
      </c>
      <c r="N30" s="76">
        <v>170</v>
      </c>
      <c r="O30" s="76">
        <v>156</v>
      </c>
      <c r="P30" s="76">
        <v>24</v>
      </c>
      <c r="Q30" s="76">
        <v>32</v>
      </c>
      <c r="R30" s="76">
        <v>25</v>
      </c>
      <c r="S30" s="76">
        <v>25</v>
      </c>
      <c r="T30" s="76">
        <v>38</v>
      </c>
      <c r="U30" s="76">
        <v>46</v>
      </c>
      <c r="V30" s="76">
        <v>66</v>
      </c>
      <c r="W30" s="76">
        <v>163</v>
      </c>
      <c r="X30" s="76">
        <v>170</v>
      </c>
      <c r="Y30" s="76">
        <v>147</v>
      </c>
      <c r="Z30" s="76">
        <v>124</v>
      </c>
      <c r="AA30" s="76">
        <v>173</v>
      </c>
      <c r="AB30" s="76">
        <v>216</v>
      </c>
      <c r="AC30" s="76">
        <v>102</v>
      </c>
      <c r="AD30" s="76">
        <v>39</v>
      </c>
      <c r="AE30" s="76">
        <v>101</v>
      </c>
      <c r="AF30" s="76">
        <v>55</v>
      </c>
      <c r="AG30" s="76">
        <v>95</v>
      </c>
      <c r="AH30" s="76">
        <v>89</v>
      </c>
      <c r="AI30" s="76">
        <v>125</v>
      </c>
      <c r="AJ30" s="76">
        <v>143</v>
      </c>
      <c r="AK30" s="76">
        <v>124</v>
      </c>
      <c r="AL30" s="76">
        <v>105</v>
      </c>
      <c r="AM30" s="76">
        <v>118</v>
      </c>
      <c r="AN30" s="76">
        <v>133</v>
      </c>
      <c r="AO30" s="76">
        <v>132</v>
      </c>
      <c r="AP30" s="76">
        <v>148</v>
      </c>
      <c r="AQ30" s="76">
        <v>119</v>
      </c>
      <c r="AR30" s="76">
        <v>111</v>
      </c>
      <c r="AS30" s="76">
        <v>154</v>
      </c>
      <c r="AT30" s="76">
        <v>165</v>
      </c>
      <c r="AU30" s="76">
        <v>179</v>
      </c>
      <c r="AV30" s="76">
        <v>179</v>
      </c>
      <c r="AW30" s="76">
        <v>160</v>
      </c>
      <c r="AX30" s="76">
        <v>195</v>
      </c>
      <c r="AY30" s="76">
        <v>180</v>
      </c>
      <c r="AZ30" s="76">
        <v>15</v>
      </c>
      <c r="BA30" s="76">
        <v>28</v>
      </c>
      <c r="BB30" s="76">
        <v>30</v>
      </c>
      <c r="BC30" s="76">
        <v>25</v>
      </c>
      <c r="BD30" s="76">
        <v>19</v>
      </c>
      <c r="BE30" s="76">
        <v>19</v>
      </c>
      <c r="BF30" s="76">
        <v>18</v>
      </c>
      <c r="BG30" s="76">
        <v>10</v>
      </c>
      <c r="BH30" s="76">
        <v>13</v>
      </c>
      <c r="BI30" s="76">
        <v>28</v>
      </c>
      <c r="BJ30" s="76">
        <v>50</v>
      </c>
      <c r="BK30" s="76">
        <v>93</v>
      </c>
      <c r="BL30" s="76">
        <v>139</v>
      </c>
      <c r="BM30" s="76">
        <v>216</v>
      </c>
      <c r="BN30" s="76">
        <v>205</v>
      </c>
      <c r="BO30" s="76">
        <v>205</v>
      </c>
      <c r="BP30" s="76">
        <v>212</v>
      </c>
      <c r="BQ30" s="76">
        <v>186</v>
      </c>
      <c r="BR30" s="76">
        <v>186</v>
      </c>
      <c r="BS30" s="76">
        <v>173</v>
      </c>
      <c r="BT30" s="76">
        <v>169</v>
      </c>
      <c r="BU30" s="76">
        <v>171</v>
      </c>
      <c r="BV30" s="76">
        <v>224</v>
      </c>
      <c r="BW30" s="76">
        <v>255</v>
      </c>
    </row>
    <row r="31" spans="1:75" ht="2.25" customHeight="1">
      <c r="A31" s="76">
        <v>119</v>
      </c>
      <c r="B31" s="76">
        <v>101</v>
      </c>
      <c r="C31" s="76">
        <v>107</v>
      </c>
      <c r="D31" s="76">
        <v>125</v>
      </c>
      <c r="E31" s="76">
        <v>182</v>
      </c>
      <c r="F31" s="76">
        <v>12</v>
      </c>
      <c r="G31" s="76">
        <v>120</v>
      </c>
      <c r="H31" s="76">
        <v>179</v>
      </c>
      <c r="I31" s="76">
        <v>138</v>
      </c>
      <c r="J31" s="76">
        <v>183</v>
      </c>
      <c r="K31" s="76">
        <v>98</v>
      </c>
      <c r="L31" s="76">
        <v>165</v>
      </c>
      <c r="M31" s="76">
        <v>189</v>
      </c>
      <c r="N31" s="76">
        <v>203</v>
      </c>
      <c r="O31" s="76">
        <v>111</v>
      </c>
      <c r="P31" s="76">
        <v>18</v>
      </c>
      <c r="Q31" s="76">
        <v>22</v>
      </c>
      <c r="R31" s="76">
        <v>23</v>
      </c>
      <c r="S31" s="76">
        <v>18</v>
      </c>
      <c r="T31" s="76">
        <v>52</v>
      </c>
      <c r="U31" s="76">
        <v>112</v>
      </c>
      <c r="V31" s="76">
        <v>189</v>
      </c>
      <c r="W31" s="76">
        <v>190</v>
      </c>
      <c r="X31" s="76">
        <v>173</v>
      </c>
      <c r="Y31" s="76">
        <v>174</v>
      </c>
      <c r="Z31" s="76">
        <v>139</v>
      </c>
      <c r="AA31" s="76">
        <v>181</v>
      </c>
      <c r="AB31" s="76">
        <v>182</v>
      </c>
      <c r="AC31" s="76">
        <v>238</v>
      </c>
      <c r="AD31" s="76">
        <v>86</v>
      </c>
      <c r="AE31" s="76">
        <v>60</v>
      </c>
      <c r="AF31" s="76">
        <v>75</v>
      </c>
      <c r="AG31" s="76">
        <v>48</v>
      </c>
      <c r="AH31" s="76">
        <v>82</v>
      </c>
      <c r="AI31" s="76">
        <v>104</v>
      </c>
      <c r="AJ31" s="76">
        <v>138</v>
      </c>
      <c r="AK31" s="76">
        <v>123</v>
      </c>
      <c r="AL31" s="76">
        <v>112</v>
      </c>
      <c r="AM31" s="76">
        <v>108</v>
      </c>
      <c r="AN31" s="76">
        <v>127</v>
      </c>
      <c r="AO31" s="76">
        <v>126</v>
      </c>
      <c r="AP31" s="76">
        <v>118</v>
      </c>
      <c r="AQ31" s="76">
        <v>130</v>
      </c>
      <c r="AR31" s="76">
        <v>123</v>
      </c>
      <c r="AS31" s="76">
        <v>118</v>
      </c>
      <c r="AT31" s="76">
        <v>152</v>
      </c>
      <c r="AU31" s="76">
        <v>170</v>
      </c>
      <c r="AV31" s="76">
        <v>147</v>
      </c>
      <c r="AW31" s="76">
        <v>189</v>
      </c>
      <c r="AX31" s="76">
        <v>190</v>
      </c>
      <c r="AY31" s="76">
        <v>69</v>
      </c>
      <c r="AZ31" s="76">
        <v>10</v>
      </c>
      <c r="BA31" s="76">
        <v>27</v>
      </c>
      <c r="BB31" s="76">
        <v>25</v>
      </c>
      <c r="BC31" s="76">
        <v>25</v>
      </c>
      <c r="BD31" s="76">
        <v>18</v>
      </c>
      <c r="BE31" s="76">
        <v>18</v>
      </c>
      <c r="BF31" s="76">
        <v>31</v>
      </c>
      <c r="BG31" s="76">
        <v>20</v>
      </c>
      <c r="BH31" s="76">
        <v>11</v>
      </c>
      <c r="BI31" s="76">
        <v>10</v>
      </c>
      <c r="BJ31" s="76">
        <v>3</v>
      </c>
      <c r="BK31" s="76">
        <v>4</v>
      </c>
      <c r="BL31" s="76">
        <v>10</v>
      </c>
      <c r="BM31" s="76">
        <v>21</v>
      </c>
      <c r="BN31" s="76">
        <v>84</v>
      </c>
      <c r="BO31" s="76">
        <v>82</v>
      </c>
      <c r="BP31" s="76">
        <v>37</v>
      </c>
      <c r="BQ31" s="76">
        <v>47</v>
      </c>
      <c r="BR31" s="76">
        <v>105</v>
      </c>
      <c r="BS31" s="76">
        <v>184</v>
      </c>
      <c r="BT31" s="76">
        <v>216</v>
      </c>
      <c r="BU31" s="76">
        <v>213</v>
      </c>
      <c r="BV31" s="76">
        <v>227</v>
      </c>
      <c r="BW31" s="76">
        <v>255</v>
      </c>
    </row>
    <row r="32" spans="1:75" ht="2.25" customHeight="1">
      <c r="A32" s="76">
        <v>62</v>
      </c>
      <c r="B32" s="76">
        <v>106</v>
      </c>
      <c r="C32" s="76">
        <v>155</v>
      </c>
      <c r="D32" s="76">
        <v>121</v>
      </c>
      <c r="E32" s="76">
        <v>167</v>
      </c>
      <c r="F32" s="76">
        <v>29</v>
      </c>
      <c r="G32" s="76">
        <v>112</v>
      </c>
      <c r="H32" s="76">
        <v>147</v>
      </c>
      <c r="I32" s="76">
        <v>129</v>
      </c>
      <c r="J32" s="76">
        <v>99</v>
      </c>
      <c r="K32" s="76">
        <v>125</v>
      </c>
      <c r="L32" s="76">
        <v>113</v>
      </c>
      <c r="M32" s="76">
        <v>120</v>
      </c>
      <c r="N32" s="76">
        <v>156</v>
      </c>
      <c r="O32" s="76">
        <v>151</v>
      </c>
      <c r="P32" s="76">
        <v>64</v>
      </c>
      <c r="Q32" s="76">
        <v>3</v>
      </c>
      <c r="R32" s="76">
        <v>1</v>
      </c>
      <c r="S32" s="76">
        <v>112</v>
      </c>
      <c r="T32" s="76">
        <v>162</v>
      </c>
      <c r="U32" s="76">
        <v>134</v>
      </c>
      <c r="V32" s="76">
        <v>146</v>
      </c>
      <c r="W32" s="76">
        <v>135</v>
      </c>
      <c r="X32" s="76">
        <v>120</v>
      </c>
      <c r="Y32" s="76">
        <v>147</v>
      </c>
      <c r="Z32" s="76">
        <v>141</v>
      </c>
      <c r="AA32" s="76">
        <v>138</v>
      </c>
      <c r="AB32" s="76">
        <v>112</v>
      </c>
      <c r="AC32" s="76">
        <v>140</v>
      </c>
      <c r="AD32" s="76">
        <v>228</v>
      </c>
      <c r="AE32" s="76">
        <v>29</v>
      </c>
      <c r="AF32" s="76">
        <v>79</v>
      </c>
      <c r="AG32" s="76">
        <v>48</v>
      </c>
      <c r="AH32" s="76">
        <v>64</v>
      </c>
      <c r="AI32" s="76">
        <v>91</v>
      </c>
      <c r="AJ32" s="76">
        <v>128</v>
      </c>
      <c r="AK32" s="76">
        <v>119</v>
      </c>
      <c r="AL32" s="76">
        <v>110</v>
      </c>
      <c r="AM32" s="76">
        <v>121</v>
      </c>
      <c r="AN32" s="76">
        <v>125</v>
      </c>
      <c r="AO32" s="76">
        <v>120</v>
      </c>
      <c r="AP32" s="76">
        <v>104</v>
      </c>
      <c r="AQ32" s="76">
        <v>116</v>
      </c>
      <c r="AR32" s="76">
        <v>126</v>
      </c>
      <c r="AS32" s="76">
        <v>113</v>
      </c>
      <c r="AT32" s="76">
        <v>140</v>
      </c>
      <c r="AU32" s="76">
        <v>170</v>
      </c>
      <c r="AV32" s="76">
        <v>184</v>
      </c>
      <c r="AW32" s="76">
        <v>201</v>
      </c>
      <c r="AX32" s="76">
        <v>205</v>
      </c>
      <c r="AY32" s="76">
        <v>58</v>
      </c>
      <c r="AZ32" s="76">
        <v>15</v>
      </c>
      <c r="BA32" s="76">
        <v>29</v>
      </c>
      <c r="BB32" s="76">
        <v>27</v>
      </c>
      <c r="BC32" s="76">
        <v>26</v>
      </c>
      <c r="BD32" s="76">
        <v>19</v>
      </c>
      <c r="BE32" s="76">
        <v>31</v>
      </c>
      <c r="BF32" s="76">
        <v>20</v>
      </c>
      <c r="BG32" s="76">
        <v>12</v>
      </c>
      <c r="BH32" s="76">
        <v>17</v>
      </c>
      <c r="BI32" s="76">
        <v>20</v>
      </c>
      <c r="BJ32" s="76">
        <v>22</v>
      </c>
      <c r="BK32" s="76">
        <v>34</v>
      </c>
      <c r="BL32" s="76">
        <v>26</v>
      </c>
      <c r="BM32" s="76">
        <v>16</v>
      </c>
      <c r="BN32" s="76">
        <v>6</v>
      </c>
      <c r="BO32" s="76">
        <v>9</v>
      </c>
      <c r="BP32" s="76">
        <v>8</v>
      </c>
      <c r="BQ32" s="76">
        <v>17</v>
      </c>
      <c r="BR32" s="76">
        <v>31</v>
      </c>
      <c r="BS32" s="76">
        <v>19</v>
      </c>
      <c r="BT32" s="76">
        <v>65</v>
      </c>
      <c r="BU32" s="76">
        <v>52</v>
      </c>
      <c r="BV32" s="76">
        <v>36</v>
      </c>
      <c r="BW32" s="76">
        <v>255</v>
      </c>
    </row>
    <row r="33" spans="1:75" ht="2.25" customHeight="1">
      <c r="A33" s="76">
        <v>139</v>
      </c>
      <c r="B33" s="76">
        <v>116</v>
      </c>
      <c r="C33" s="76">
        <v>115</v>
      </c>
      <c r="D33" s="76">
        <v>123</v>
      </c>
      <c r="E33" s="76">
        <v>177</v>
      </c>
      <c r="F33" s="76">
        <v>14</v>
      </c>
      <c r="G33" s="76">
        <v>78</v>
      </c>
      <c r="H33" s="76">
        <v>139</v>
      </c>
      <c r="I33" s="76">
        <v>135</v>
      </c>
      <c r="J33" s="76">
        <v>131</v>
      </c>
      <c r="K33" s="76">
        <v>107</v>
      </c>
      <c r="L33" s="76">
        <v>125</v>
      </c>
      <c r="M33" s="76">
        <v>103</v>
      </c>
      <c r="N33" s="76">
        <v>113</v>
      </c>
      <c r="O33" s="76">
        <v>107</v>
      </c>
      <c r="P33" s="76">
        <v>121</v>
      </c>
      <c r="Q33" s="76">
        <v>86</v>
      </c>
      <c r="R33" s="76">
        <v>58</v>
      </c>
      <c r="S33" s="76">
        <v>79</v>
      </c>
      <c r="T33" s="76">
        <v>109</v>
      </c>
      <c r="U33" s="76">
        <v>120</v>
      </c>
      <c r="V33" s="76">
        <v>115</v>
      </c>
      <c r="W33" s="76">
        <v>123</v>
      </c>
      <c r="X33" s="76">
        <v>119</v>
      </c>
      <c r="Y33" s="76">
        <v>151</v>
      </c>
      <c r="Z33" s="76">
        <v>127</v>
      </c>
      <c r="AA33" s="76">
        <v>111</v>
      </c>
      <c r="AB33" s="76">
        <v>132</v>
      </c>
      <c r="AC33" s="76">
        <v>124</v>
      </c>
      <c r="AD33" s="76">
        <v>255</v>
      </c>
      <c r="AE33" s="76">
        <v>156</v>
      </c>
      <c r="AF33" s="76">
        <v>20</v>
      </c>
      <c r="AG33" s="76">
        <v>74</v>
      </c>
      <c r="AH33" s="76">
        <v>37</v>
      </c>
      <c r="AI33" s="76">
        <v>80</v>
      </c>
      <c r="AJ33" s="76">
        <v>112</v>
      </c>
      <c r="AK33" s="76">
        <v>112</v>
      </c>
      <c r="AL33" s="76">
        <v>122</v>
      </c>
      <c r="AM33" s="76">
        <v>123</v>
      </c>
      <c r="AN33" s="76">
        <v>120</v>
      </c>
      <c r="AO33" s="76">
        <v>125</v>
      </c>
      <c r="AP33" s="76">
        <v>99</v>
      </c>
      <c r="AQ33" s="76">
        <v>97</v>
      </c>
      <c r="AR33" s="76">
        <v>115</v>
      </c>
      <c r="AS33" s="76">
        <v>125</v>
      </c>
      <c r="AT33" s="76">
        <v>118</v>
      </c>
      <c r="AU33" s="76">
        <v>93</v>
      </c>
      <c r="AV33" s="76">
        <v>116</v>
      </c>
      <c r="AW33" s="76">
        <v>137</v>
      </c>
      <c r="AX33" s="76">
        <v>168</v>
      </c>
      <c r="AY33" s="76">
        <v>54</v>
      </c>
      <c r="AZ33" s="76">
        <v>7</v>
      </c>
      <c r="BA33" s="76">
        <v>33</v>
      </c>
      <c r="BB33" s="76">
        <v>9</v>
      </c>
      <c r="BC33" s="76">
        <v>28</v>
      </c>
      <c r="BD33" s="76">
        <v>20</v>
      </c>
      <c r="BE33" s="76">
        <v>27</v>
      </c>
      <c r="BF33" s="76">
        <v>15</v>
      </c>
      <c r="BG33" s="76">
        <v>21</v>
      </c>
      <c r="BH33" s="76">
        <v>17</v>
      </c>
      <c r="BI33" s="76">
        <v>21</v>
      </c>
      <c r="BJ33" s="76">
        <v>21</v>
      </c>
      <c r="BK33" s="76">
        <v>30</v>
      </c>
      <c r="BL33" s="76">
        <v>20</v>
      </c>
      <c r="BM33" s="76">
        <v>18</v>
      </c>
      <c r="BN33" s="76">
        <v>19</v>
      </c>
      <c r="BO33" s="76">
        <v>28</v>
      </c>
      <c r="BP33" s="76">
        <v>27</v>
      </c>
      <c r="BQ33" s="76">
        <v>30</v>
      </c>
      <c r="BR33" s="76">
        <v>40</v>
      </c>
      <c r="BS33" s="76">
        <v>29</v>
      </c>
      <c r="BT33" s="76">
        <v>17</v>
      </c>
      <c r="BU33" s="76">
        <v>23</v>
      </c>
      <c r="BV33" s="76">
        <v>32</v>
      </c>
      <c r="BW33" s="76">
        <v>255</v>
      </c>
    </row>
    <row r="34" spans="1:75" ht="2.25" customHeight="1">
      <c r="A34" s="76">
        <v>138</v>
      </c>
      <c r="B34" s="76">
        <v>127</v>
      </c>
      <c r="C34" s="76">
        <v>127</v>
      </c>
      <c r="D34" s="76">
        <v>140</v>
      </c>
      <c r="E34" s="76">
        <v>174</v>
      </c>
      <c r="F34" s="76">
        <v>25</v>
      </c>
      <c r="G34" s="76">
        <v>115</v>
      </c>
      <c r="H34" s="76">
        <v>151</v>
      </c>
      <c r="I34" s="76">
        <v>160</v>
      </c>
      <c r="J34" s="76">
        <v>168</v>
      </c>
      <c r="K34" s="76">
        <v>122</v>
      </c>
      <c r="L34" s="76">
        <v>126</v>
      </c>
      <c r="M34" s="76">
        <v>91</v>
      </c>
      <c r="N34" s="76">
        <v>84</v>
      </c>
      <c r="O34" s="76">
        <v>92</v>
      </c>
      <c r="P34" s="76">
        <v>93</v>
      </c>
      <c r="Q34" s="76">
        <v>93</v>
      </c>
      <c r="R34" s="76">
        <v>90</v>
      </c>
      <c r="S34" s="76">
        <v>87</v>
      </c>
      <c r="T34" s="76">
        <v>94</v>
      </c>
      <c r="U34" s="76">
        <v>76</v>
      </c>
      <c r="V34" s="76">
        <v>116</v>
      </c>
      <c r="W34" s="76">
        <v>113</v>
      </c>
      <c r="X34" s="76">
        <v>88</v>
      </c>
      <c r="Y34" s="76">
        <v>142</v>
      </c>
      <c r="Z34" s="76">
        <v>98</v>
      </c>
      <c r="AA34" s="76">
        <v>103</v>
      </c>
      <c r="AB34" s="76">
        <v>111</v>
      </c>
      <c r="AC34" s="76">
        <v>125</v>
      </c>
      <c r="AD34" s="76">
        <v>252</v>
      </c>
      <c r="AE34" s="76">
        <v>249</v>
      </c>
      <c r="AF34" s="76">
        <v>68</v>
      </c>
      <c r="AG34" s="76">
        <v>41</v>
      </c>
      <c r="AH34" s="76">
        <v>54</v>
      </c>
      <c r="AI34" s="76">
        <v>52</v>
      </c>
      <c r="AJ34" s="76">
        <v>101</v>
      </c>
      <c r="AK34" s="76">
        <v>115</v>
      </c>
      <c r="AL34" s="76">
        <v>100</v>
      </c>
      <c r="AM34" s="76">
        <v>115</v>
      </c>
      <c r="AN34" s="76">
        <v>118</v>
      </c>
      <c r="AO34" s="76">
        <v>122</v>
      </c>
      <c r="AP34" s="76">
        <v>90</v>
      </c>
      <c r="AQ34" s="76">
        <v>111</v>
      </c>
      <c r="AR34" s="76">
        <v>108</v>
      </c>
      <c r="AS34" s="76">
        <v>126</v>
      </c>
      <c r="AT34" s="76">
        <v>104</v>
      </c>
      <c r="AU34" s="76">
        <v>88</v>
      </c>
      <c r="AV34" s="76">
        <v>64</v>
      </c>
      <c r="AW34" s="76">
        <v>62</v>
      </c>
      <c r="AX34" s="76">
        <v>111</v>
      </c>
      <c r="AY34" s="76">
        <v>10</v>
      </c>
      <c r="AZ34" s="76">
        <v>19</v>
      </c>
      <c r="BA34" s="76">
        <v>16</v>
      </c>
      <c r="BB34" s="76">
        <v>18</v>
      </c>
      <c r="BC34" s="76">
        <v>25</v>
      </c>
      <c r="BD34" s="76">
        <v>27</v>
      </c>
      <c r="BE34" s="76">
        <v>24</v>
      </c>
      <c r="BF34" s="76">
        <v>18</v>
      </c>
      <c r="BG34" s="76">
        <v>14</v>
      </c>
      <c r="BH34" s="76">
        <v>26</v>
      </c>
      <c r="BI34" s="76">
        <v>28</v>
      </c>
      <c r="BJ34" s="76">
        <v>26</v>
      </c>
      <c r="BK34" s="76">
        <v>18</v>
      </c>
      <c r="BL34" s="76">
        <v>13</v>
      </c>
      <c r="BM34" s="76">
        <v>14</v>
      </c>
      <c r="BN34" s="76">
        <v>20</v>
      </c>
      <c r="BO34" s="76">
        <v>28</v>
      </c>
      <c r="BP34" s="76">
        <v>24</v>
      </c>
      <c r="BQ34" s="76">
        <v>23</v>
      </c>
      <c r="BR34" s="76">
        <v>31</v>
      </c>
      <c r="BS34" s="76">
        <v>26</v>
      </c>
      <c r="BT34" s="76">
        <v>24</v>
      </c>
      <c r="BU34" s="76">
        <v>28</v>
      </c>
      <c r="BV34" s="76">
        <v>32</v>
      </c>
      <c r="BW34" s="76">
        <v>255</v>
      </c>
    </row>
    <row r="35" spans="1:75" ht="2.25" customHeight="1">
      <c r="A35" s="76">
        <v>119</v>
      </c>
      <c r="B35" s="76">
        <v>154</v>
      </c>
      <c r="C35" s="76">
        <v>125</v>
      </c>
      <c r="D35" s="76">
        <v>112</v>
      </c>
      <c r="E35" s="76">
        <v>152</v>
      </c>
      <c r="F35" s="76">
        <v>20</v>
      </c>
      <c r="G35" s="76">
        <v>96</v>
      </c>
      <c r="H35" s="76">
        <v>126</v>
      </c>
      <c r="I35" s="76">
        <v>132</v>
      </c>
      <c r="J35" s="76">
        <v>125</v>
      </c>
      <c r="K35" s="76">
        <v>155</v>
      </c>
      <c r="L35" s="76">
        <v>142</v>
      </c>
      <c r="M35" s="76">
        <v>103</v>
      </c>
      <c r="N35" s="76">
        <v>102</v>
      </c>
      <c r="O35" s="76">
        <v>120</v>
      </c>
      <c r="P35" s="76">
        <v>153</v>
      </c>
      <c r="Q35" s="76">
        <v>127</v>
      </c>
      <c r="R35" s="76">
        <v>141</v>
      </c>
      <c r="S35" s="76">
        <v>158</v>
      </c>
      <c r="T35" s="76">
        <v>141</v>
      </c>
      <c r="U35" s="76">
        <v>132</v>
      </c>
      <c r="V35" s="76">
        <v>105</v>
      </c>
      <c r="W35" s="76">
        <v>79</v>
      </c>
      <c r="X35" s="76">
        <v>27</v>
      </c>
      <c r="Y35" s="76">
        <v>136</v>
      </c>
      <c r="Z35" s="76">
        <v>144</v>
      </c>
      <c r="AA35" s="76">
        <v>113</v>
      </c>
      <c r="AB35" s="76">
        <v>132</v>
      </c>
      <c r="AC35" s="76">
        <v>152</v>
      </c>
      <c r="AD35" s="76">
        <v>255</v>
      </c>
      <c r="AE35" s="76">
        <v>255</v>
      </c>
      <c r="AF35" s="76">
        <v>171</v>
      </c>
      <c r="AG35" s="76">
        <v>45</v>
      </c>
      <c r="AH35" s="76">
        <v>49</v>
      </c>
      <c r="AI35" s="76">
        <v>46</v>
      </c>
      <c r="AJ35" s="76">
        <v>78</v>
      </c>
      <c r="AK35" s="76">
        <v>111</v>
      </c>
      <c r="AL35" s="76">
        <v>103</v>
      </c>
      <c r="AM35" s="76">
        <v>119</v>
      </c>
      <c r="AN35" s="76">
        <v>115</v>
      </c>
      <c r="AO35" s="76">
        <v>111</v>
      </c>
      <c r="AP35" s="76">
        <v>91</v>
      </c>
      <c r="AQ35" s="76">
        <v>115</v>
      </c>
      <c r="AR35" s="76">
        <v>113</v>
      </c>
      <c r="AS35" s="76">
        <v>115</v>
      </c>
      <c r="AT35" s="76">
        <v>99</v>
      </c>
      <c r="AU35" s="76">
        <v>97</v>
      </c>
      <c r="AV35" s="76">
        <v>61</v>
      </c>
      <c r="AW35" s="76">
        <v>115</v>
      </c>
      <c r="AX35" s="76">
        <v>96</v>
      </c>
      <c r="AY35" s="76">
        <v>0</v>
      </c>
      <c r="AZ35" s="76">
        <v>14</v>
      </c>
      <c r="BA35" s="76">
        <v>26</v>
      </c>
      <c r="BB35" s="76">
        <v>25</v>
      </c>
      <c r="BC35" s="76">
        <v>20</v>
      </c>
      <c r="BD35" s="76">
        <v>11</v>
      </c>
      <c r="BE35" s="76">
        <v>6</v>
      </c>
      <c r="BF35" s="76">
        <v>2</v>
      </c>
      <c r="BG35" s="76">
        <v>17</v>
      </c>
      <c r="BH35" s="76">
        <v>32</v>
      </c>
      <c r="BI35" s="76">
        <v>17</v>
      </c>
      <c r="BJ35" s="76">
        <v>28</v>
      </c>
      <c r="BK35" s="76">
        <v>22</v>
      </c>
      <c r="BL35" s="76">
        <v>14</v>
      </c>
      <c r="BM35" s="76">
        <v>15</v>
      </c>
      <c r="BN35" s="76">
        <v>22</v>
      </c>
      <c r="BO35" s="76">
        <v>27</v>
      </c>
      <c r="BP35" s="76">
        <v>22</v>
      </c>
      <c r="BQ35" s="76">
        <v>19</v>
      </c>
      <c r="BR35" s="76">
        <v>23</v>
      </c>
      <c r="BS35" s="76">
        <v>24</v>
      </c>
      <c r="BT35" s="76">
        <v>27</v>
      </c>
      <c r="BU35" s="76">
        <v>27</v>
      </c>
      <c r="BV35" s="76">
        <v>26</v>
      </c>
      <c r="BW35" s="76">
        <v>255</v>
      </c>
    </row>
    <row r="36" spans="1:75" ht="2.25" customHeight="1">
      <c r="A36" s="76">
        <v>104</v>
      </c>
      <c r="B36" s="76">
        <v>128</v>
      </c>
      <c r="C36" s="76">
        <v>167</v>
      </c>
      <c r="D36" s="76">
        <v>162</v>
      </c>
      <c r="E36" s="76">
        <v>160</v>
      </c>
      <c r="F36" s="76">
        <v>142</v>
      </c>
      <c r="G36" s="76">
        <v>152</v>
      </c>
      <c r="H36" s="76">
        <v>188</v>
      </c>
      <c r="I36" s="76">
        <v>170</v>
      </c>
      <c r="J36" s="76">
        <v>182</v>
      </c>
      <c r="K36" s="76">
        <v>137</v>
      </c>
      <c r="L36" s="76">
        <v>137</v>
      </c>
      <c r="M36" s="76">
        <v>168</v>
      </c>
      <c r="N36" s="76">
        <v>147</v>
      </c>
      <c r="O36" s="76">
        <v>173</v>
      </c>
      <c r="P36" s="76">
        <v>173</v>
      </c>
      <c r="Q36" s="76">
        <v>140</v>
      </c>
      <c r="R36" s="76">
        <v>138</v>
      </c>
      <c r="S36" s="76">
        <v>108</v>
      </c>
      <c r="T36" s="76">
        <v>128</v>
      </c>
      <c r="U36" s="76">
        <v>152</v>
      </c>
      <c r="V36" s="76">
        <v>168</v>
      </c>
      <c r="W36" s="76">
        <v>154</v>
      </c>
      <c r="X36" s="76">
        <v>140</v>
      </c>
      <c r="Y36" s="76">
        <v>185</v>
      </c>
      <c r="Z36" s="76">
        <v>157</v>
      </c>
      <c r="AA36" s="76">
        <v>119</v>
      </c>
      <c r="AB36" s="76">
        <v>138</v>
      </c>
      <c r="AC36" s="76">
        <v>141</v>
      </c>
      <c r="AD36" s="76">
        <v>255</v>
      </c>
      <c r="AE36" s="76">
        <v>254</v>
      </c>
      <c r="AF36" s="76">
        <v>169</v>
      </c>
      <c r="AG36" s="76">
        <v>61</v>
      </c>
      <c r="AH36" s="76">
        <v>46</v>
      </c>
      <c r="AI36" s="76">
        <v>38</v>
      </c>
      <c r="AJ36" s="76">
        <v>66</v>
      </c>
      <c r="AK36" s="76">
        <v>93</v>
      </c>
      <c r="AL36" s="76">
        <v>99</v>
      </c>
      <c r="AM36" s="76">
        <v>105</v>
      </c>
      <c r="AN36" s="76">
        <v>109</v>
      </c>
      <c r="AO36" s="76">
        <v>105</v>
      </c>
      <c r="AP36" s="76">
        <v>96</v>
      </c>
      <c r="AQ36" s="76">
        <v>92</v>
      </c>
      <c r="AR36" s="76">
        <v>113</v>
      </c>
      <c r="AS36" s="76">
        <v>108</v>
      </c>
      <c r="AT36" s="76">
        <v>97</v>
      </c>
      <c r="AU36" s="76">
        <v>77</v>
      </c>
      <c r="AV36" s="76">
        <v>61</v>
      </c>
      <c r="AW36" s="76">
        <v>99</v>
      </c>
      <c r="AX36" s="76">
        <v>60</v>
      </c>
      <c r="AY36" s="76">
        <v>11</v>
      </c>
      <c r="AZ36" s="76">
        <v>12</v>
      </c>
      <c r="BA36" s="76">
        <v>16</v>
      </c>
      <c r="BB36" s="76">
        <v>23</v>
      </c>
      <c r="BC36" s="76">
        <v>0</v>
      </c>
      <c r="BD36" s="76">
        <v>32</v>
      </c>
      <c r="BE36" s="76">
        <v>108</v>
      </c>
      <c r="BF36" s="76">
        <v>60</v>
      </c>
      <c r="BG36" s="76">
        <v>0</v>
      </c>
      <c r="BH36" s="76">
        <v>26</v>
      </c>
      <c r="BI36" s="76">
        <v>13</v>
      </c>
      <c r="BJ36" s="76">
        <v>22</v>
      </c>
      <c r="BK36" s="76">
        <v>19</v>
      </c>
      <c r="BL36" s="76">
        <v>13</v>
      </c>
      <c r="BM36" s="76">
        <v>16</v>
      </c>
      <c r="BN36" s="76">
        <v>26</v>
      </c>
      <c r="BO36" s="76">
        <v>30</v>
      </c>
      <c r="BP36" s="76">
        <v>28</v>
      </c>
      <c r="BQ36" s="76">
        <v>25</v>
      </c>
      <c r="BR36" s="76">
        <v>23</v>
      </c>
      <c r="BS36" s="76">
        <v>23</v>
      </c>
      <c r="BT36" s="76">
        <v>18</v>
      </c>
      <c r="BU36" s="76">
        <v>17</v>
      </c>
      <c r="BV36" s="76">
        <v>18</v>
      </c>
      <c r="BW36" s="76">
        <v>255</v>
      </c>
    </row>
    <row r="37" spans="1:75" ht="2.25" customHeight="1">
      <c r="A37" s="76">
        <v>79</v>
      </c>
      <c r="B37" s="76">
        <v>120</v>
      </c>
      <c r="C37" s="76">
        <v>143</v>
      </c>
      <c r="D37" s="76">
        <v>123</v>
      </c>
      <c r="E37" s="76">
        <v>145</v>
      </c>
      <c r="F37" s="76">
        <v>167</v>
      </c>
      <c r="G37" s="76">
        <v>122</v>
      </c>
      <c r="H37" s="76">
        <v>131</v>
      </c>
      <c r="I37" s="76">
        <v>148</v>
      </c>
      <c r="J37" s="76">
        <v>110</v>
      </c>
      <c r="K37" s="76">
        <v>75</v>
      </c>
      <c r="L37" s="76">
        <v>22</v>
      </c>
      <c r="M37" s="76">
        <v>31</v>
      </c>
      <c r="N37" s="76">
        <v>19</v>
      </c>
      <c r="O37" s="76">
        <v>63</v>
      </c>
      <c r="P37" s="76">
        <v>118</v>
      </c>
      <c r="Q37" s="76">
        <v>141</v>
      </c>
      <c r="R37" s="76">
        <v>155</v>
      </c>
      <c r="S37" s="76">
        <v>178</v>
      </c>
      <c r="T37" s="76">
        <v>162</v>
      </c>
      <c r="U37" s="76">
        <v>177</v>
      </c>
      <c r="V37" s="76">
        <v>170</v>
      </c>
      <c r="W37" s="76">
        <v>124</v>
      </c>
      <c r="X37" s="76">
        <v>195</v>
      </c>
      <c r="Y37" s="76">
        <v>164</v>
      </c>
      <c r="Z37" s="76">
        <v>110</v>
      </c>
      <c r="AA37" s="76">
        <v>161</v>
      </c>
      <c r="AB37" s="76">
        <v>127</v>
      </c>
      <c r="AC37" s="76">
        <v>135</v>
      </c>
      <c r="AD37" s="76">
        <v>255</v>
      </c>
      <c r="AE37" s="76">
        <v>247</v>
      </c>
      <c r="AF37" s="76">
        <v>132</v>
      </c>
      <c r="AG37" s="76">
        <v>32</v>
      </c>
      <c r="AH37" s="76">
        <v>56</v>
      </c>
      <c r="AI37" s="76">
        <v>49</v>
      </c>
      <c r="AJ37" s="76">
        <v>43</v>
      </c>
      <c r="AK37" s="76">
        <v>72</v>
      </c>
      <c r="AL37" s="76">
        <v>79</v>
      </c>
      <c r="AM37" s="76">
        <v>64</v>
      </c>
      <c r="AN37" s="76">
        <v>110</v>
      </c>
      <c r="AO37" s="76">
        <v>106</v>
      </c>
      <c r="AP37" s="76">
        <v>86</v>
      </c>
      <c r="AQ37" s="76">
        <v>98</v>
      </c>
      <c r="AR37" s="76">
        <v>100</v>
      </c>
      <c r="AS37" s="76">
        <v>103</v>
      </c>
      <c r="AT37" s="76">
        <v>98</v>
      </c>
      <c r="AU37" s="76">
        <v>122</v>
      </c>
      <c r="AV37" s="76">
        <v>90</v>
      </c>
      <c r="AW37" s="76">
        <v>117</v>
      </c>
      <c r="AX37" s="76">
        <v>9</v>
      </c>
      <c r="AY37" s="76">
        <v>12</v>
      </c>
      <c r="AZ37" s="76">
        <v>24</v>
      </c>
      <c r="BA37" s="76">
        <v>15</v>
      </c>
      <c r="BB37" s="76">
        <v>6</v>
      </c>
      <c r="BC37" s="76">
        <v>82</v>
      </c>
      <c r="BD37" s="76">
        <v>157</v>
      </c>
      <c r="BE37" s="76">
        <v>149</v>
      </c>
      <c r="BF37" s="76">
        <v>201</v>
      </c>
      <c r="BG37" s="76">
        <v>140</v>
      </c>
      <c r="BH37" s="76">
        <v>0</v>
      </c>
      <c r="BI37" s="76">
        <v>11</v>
      </c>
      <c r="BJ37" s="76">
        <v>12</v>
      </c>
      <c r="BK37" s="76">
        <v>20</v>
      </c>
      <c r="BL37" s="76">
        <v>15</v>
      </c>
      <c r="BM37" s="76">
        <v>18</v>
      </c>
      <c r="BN37" s="76">
        <v>25</v>
      </c>
      <c r="BO37" s="76">
        <v>24</v>
      </c>
      <c r="BP37" s="76">
        <v>25</v>
      </c>
      <c r="BQ37" s="76">
        <v>26</v>
      </c>
      <c r="BR37" s="76">
        <v>22</v>
      </c>
      <c r="BS37" s="76">
        <v>23</v>
      </c>
      <c r="BT37" s="76">
        <v>24</v>
      </c>
      <c r="BU37" s="76">
        <v>24</v>
      </c>
      <c r="BV37" s="76">
        <v>24</v>
      </c>
      <c r="BW37" s="76">
        <v>255</v>
      </c>
    </row>
    <row r="38" spans="1:75" ht="2.25" customHeight="1">
      <c r="A38" s="76">
        <v>189</v>
      </c>
      <c r="B38" s="76">
        <v>185</v>
      </c>
      <c r="C38" s="76">
        <v>196</v>
      </c>
      <c r="D38" s="76">
        <v>163</v>
      </c>
      <c r="E38" s="76">
        <v>159</v>
      </c>
      <c r="F38" s="76">
        <v>172</v>
      </c>
      <c r="G38" s="76">
        <v>148</v>
      </c>
      <c r="H38" s="76">
        <v>152</v>
      </c>
      <c r="I38" s="76">
        <v>159</v>
      </c>
      <c r="J38" s="76">
        <v>179</v>
      </c>
      <c r="K38" s="76">
        <v>142</v>
      </c>
      <c r="L38" s="76">
        <v>175</v>
      </c>
      <c r="M38" s="76">
        <v>165</v>
      </c>
      <c r="N38" s="76">
        <v>159</v>
      </c>
      <c r="O38" s="76">
        <v>129</v>
      </c>
      <c r="P38" s="76">
        <v>188</v>
      </c>
      <c r="Q38" s="76">
        <v>150</v>
      </c>
      <c r="R38" s="76">
        <v>158</v>
      </c>
      <c r="S38" s="76">
        <v>171</v>
      </c>
      <c r="T38" s="76">
        <v>178</v>
      </c>
      <c r="U38" s="76">
        <v>200</v>
      </c>
      <c r="V38" s="76">
        <v>186</v>
      </c>
      <c r="W38" s="76">
        <v>160</v>
      </c>
      <c r="X38" s="76">
        <v>169</v>
      </c>
      <c r="Y38" s="76">
        <v>129</v>
      </c>
      <c r="Z38" s="76">
        <v>101</v>
      </c>
      <c r="AA38" s="76">
        <v>112</v>
      </c>
      <c r="AB38" s="76">
        <v>71</v>
      </c>
      <c r="AC38" s="76">
        <v>93</v>
      </c>
      <c r="AD38" s="76">
        <v>251</v>
      </c>
      <c r="AE38" s="76">
        <v>255</v>
      </c>
      <c r="AF38" s="76">
        <v>101</v>
      </c>
      <c r="AG38" s="76">
        <v>58</v>
      </c>
      <c r="AH38" s="76">
        <v>34</v>
      </c>
      <c r="AI38" s="76">
        <v>51</v>
      </c>
      <c r="AJ38" s="76">
        <v>53</v>
      </c>
      <c r="AK38" s="76">
        <v>62</v>
      </c>
      <c r="AL38" s="76">
        <v>44</v>
      </c>
      <c r="AM38" s="76">
        <v>77</v>
      </c>
      <c r="AN38" s="76">
        <v>106</v>
      </c>
      <c r="AO38" s="76">
        <v>107</v>
      </c>
      <c r="AP38" s="76">
        <v>78</v>
      </c>
      <c r="AQ38" s="76">
        <v>108</v>
      </c>
      <c r="AR38" s="76">
        <v>90</v>
      </c>
      <c r="AS38" s="76">
        <v>95</v>
      </c>
      <c r="AT38" s="76">
        <v>82</v>
      </c>
      <c r="AU38" s="76">
        <v>138</v>
      </c>
      <c r="AV38" s="76">
        <v>216</v>
      </c>
      <c r="AW38" s="76">
        <v>154</v>
      </c>
      <c r="AX38" s="76">
        <v>1</v>
      </c>
      <c r="AY38" s="76">
        <v>16</v>
      </c>
      <c r="AZ38" s="76">
        <v>18</v>
      </c>
      <c r="BA38" s="76">
        <v>0</v>
      </c>
      <c r="BB38" s="76">
        <v>95</v>
      </c>
      <c r="BC38" s="76">
        <v>222</v>
      </c>
      <c r="BD38" s="76">
        <v>176</v>
      </c>
      <c r="BE38" s="76">
        <v>143</v>
      </c>
      <c r="BF38" s="76">
        <v>158</v>
      </c>
      <c r="BG38" s="76">
        <v>168</v>
      </c>
      <c r="BH38" s="76">
        <v>136</v>
      </c>
      <c r="BI38" s="76">
        <v>19</v>
      </c>
      <c r="BJ38" s="76">
        <v>9</v>
      </c>
      <c r="BK38" s="76">
        <v>7</v>
      </c>
      <c r="BL38" s="76">
        <v>18</v>
      </c>
      <c r="BM38" s="76">
        <v>23</v>
      </c>
      <c r="BN38" s="76">
        <v>29</v>
      </c>
      <c r="BO38" s="76">
        <v>23</v>
      </c>
      <c r="BP38" s="76">
        <v>24</v>
      </c>
      <c r="BQ38" s="76">
        <v>30</v>
      </c>
      <c r="BR38" s="76">
        <v>23</v>
      </c>
      <c r="BS38" s="76">
        <v>24</v>
      </c>
      <c r="BT38" s="76">
        <v>19</v>
      </c>
      <c r="BU38" s="76">
        <v>21</v>
      </c>
      <c r="BV38" s="76">
        <v>24</v>
      </c>
      <c r="BW38" s="76">
        <v>255</v>
      </c>
    </row>
    <row r="39" spans="1:75" ht="2.25" customHeight="1">
      <c r="A39" s="76">
        <v>132</v>
      </c>
      <c r="B39" s="76">
        <v>125</v>
      </c>
      <c r="C39" s="76">
        <v>117</v>
      </c>
      <c r="D39" s="76">
        <v>111</v>
      </c>
      <c r="E39" s="76">
        <v>105</v>
      </c>
      <c r="F39" s="76">
        <v>87</v>
      </c>
      <c r="G39" s="76">
        <v>126</v>
      </c>
      <c r="H39" s="76">
        <v>94</v>
      </c>
      <c r="I39" s="76">
        <v>106</v>
      </c>
      <c r="J39" s="76">
        <v>151</v>
      </c>
      <c r="K39" s="76">
        <v>123</v>
      </c>
      <c r="L39" s="76">
        <v>107</v>
      </c>
      <c r="M39" s="76">
        <v>129</v>
      </c>
      <c r="N39" s="76">
        <v>150</v>
      </c>
      <c r="O39" s="76">
        <v>147</v>
      </c>
      <c r="P39" s="76">
        <v>142</v>
      </c>
      <c r="Q39" s="76">
        <v>146</v>
      </c>
      <c r="R39" s="76">
        <v>121</v>
      </c>
      <c r="S39" s="76">
        <v>145</v>
      </c>
      <c r="T39" s="76">
        <v>138</v>
      </c>
      <c r="U39" s="76">
        <v>125</v>
      </c>
      <c r="V39" s="76">
        <v>119</v>
      </c>
      <c r="W39" s="76">
        <v>138</v>
      </c>
      <c r="X39" s="76">
        <v>154</v>
      </c>
      <c r="Y39" s="76">
        <v>140</v>
      </c>
      <c r="Z39" s="76">
        <v>154</v>
      </c>
      <c r="AA39" s="76">
        <v>142</v>
      </c>
      <c r="AB39" s="76">
        <v>153</v>
      </c>
      <c r="AC39" s="76">
        <v>131</v>
      </c>
      <c r="AD39" s="76">
        <v>223</v>
      </c>
      <c r="AE39" s="76">
        <v>255</v>
      </c>
      <c r="AF39" s="76">
        <v>83</v>
      </c>
      <c r="AG39" s="76">
        <v>17</v>
      </c>
      <c r="AH39" s="76">
        <v>48</v>
      </c>
      <c r="AI39" s="76">
        <v>65</v>
      </c>
      <c r="AJ39" s="76">
        <v>62</v>
      </c>
      <c r="AK39" s="76">
        <v>54</v>
      </c>
      <c r="AL39" s="76">
        <v>58</v>
      </c>
      <c r="AM39" s="76">
        <v>75</v>
      </c>
      <c r="AN39" s="76">
        <v>92</v>
      </c>
      <c r="AO39" s="76">
        <v>105</v>
      </c>
      <c r="AP39" s="76">
        <v>85</v>
      </c>
      <c r="AQ39" s="76">
        <v>83</v>
      </c>
      <c r="AR39" s="76">
        <v>91</v>
      </c>
      <c r="AS39" s="76">
        <v>89</v>
      </c>
      <c r="AT39" s="76">
        <v>53</v>
      </c>
      <c r="AU39" s="76">
        <v>56</v>
      </c>
      <c r="AV39" s="76">
        <v>108</v>
      </c>
      <c r="AW39" s="76">
        <v>137</v>
      </c>
      <c r="AX39" s="76">
        <v>1</v>
      </c>
      <c r="AY39" s="76">
        <v>29</v>
      </c>
      <c r="AZ39" s="76">
        <v>10</v>
      </c>
      <c r="BA39" s="76">
        <v>106</v>
      </c>
      <c r="BB39" s="76">
        <v>197</v>
      </c>
      <c r="BC39" s="76">
        <v>141</v>
      </c>
      <c r="BD39" s="76">
        <v>113</v>
      </c>
      <c r="BE39" s="76">
        <v>168</v>
      </c>
      <c r="BF39" s="76">
        <v>139</v>
      </c>
      <c r="BG39" s="76">
        <v>136</v>
      </c>
      <c r="BH39" s="76">
        <v>143</v>
      </c>
      <c r="BI39" s="76">
        <v>157</v>
      </c>
      <c r="BJ39" s="76">
        <v>93</v>
      </c>
      <c r="BK39" s="76">
        <v>26</v>
      </c>
      <c r="BL39" s="76">
        <v>6</v>
      </c>
      <c r="BM39" s="76">
        <v>17</v>
      </c>
      <c r="BN39" s="76">
        <v>30</v>
      </c>
      <c r="BO39" s="76">
        <v>26</v>
      </c>
      <c r="BP39" s="76">
        <v>29</v>
      </c>
      <c r="BQ39" s="76">
        <v>33</v>
      </c>
      <c r="BR39" s="76">
        <v>21</v>
      </c>
      <c r="BS39" s="76">
        <v>18</v>
      </c>
      <c r="BT39" s="76">
        <v>21</v>
      </c>
      <c r="BU39" s="76">
        <v>17</v>
      </c>
      <c r="BV39" s="76">
        <v>12</v>
      </c>
      <c r="BW39" s="76">
        <v>255</v>
      </c>
    </row>
    <row r="40" spans="1:75" ht="2.25" customHeight="1">
      <c r="A40" s="76">
        <v>103</v>
      </c>
      <c r="B40" s="76">
        <v>116</v>
      </c>
      <c r="C40" s="76">
        <v>87</v>
      </c>
      <c r="D40" s="76">
        <v>52</v>
      </c>
      <c r="E40" s="76">
        <v>97</v>
      </c>
      <c r="F40" s="76">
        <v>137</v>
      </c>
      <c r="G40" s="76">
        <v>121</v>
      </c>
      <c r="H40" s="76">
        <v>110</v>
      </c>
      <c r="I40" s="76">
        <v>94</v>
      </c>
      <c r="J40" s="76">
        <v>111</v>
      </c>
      <c r="K40" s="76">
        <v>75</v>
      </c>
      <c r="L40" s="76">
        <v>73</v>
      </c>
      <c r="M40" s="76">
        <v>115</v>
      </c>
      <c r="N40" s="76">
        <v>87</v>
      </c>
      <c r="O40" s="76">
        <v>63</v>
      </c>
      <c r="P40" s="76">
        <v>48</v>
      </c>
      <c r="Q40" s="76">
        <v>64</v>
      </c>
      <c r="R40" s="76">
        <v>85</v>
      </c>
      <c r="S40" s="76">
        <v>121</v>
      </c>
      <c r="T40" s="76">
        <v>96</v>
      </c>
      <c r="U40" s="76">
        <v>85</v>
      </c>
      <c r="V40" s="76">
        <v>125</v>
      </c>
      <c r="W40" s="76">
        <v>138</v>
      </c>
      <c r="X40" s="76">
        <v>166</v>
      </c>
      <c r="Y40" s="76">
        <v>168</v>
      </c>
      <c r="Z40" s="76">
        <v>156</v>
      </c>
      <c r="AA40" s="76">
        <v>162</v>
      </c>
      <c r="AB40" s="76">
        <v>168</v>
      </c>
      <c r="AC40" s="76">
        <v>132</v>
      </c>
      <c r="AD40" s="76">
        <v>185</v>
      </c>
      <c r="AE40" s="76">
        <v>255</v>
      </c>
      <c r="AF40" s="76">
        <v>165</v>
      </c>
      <c r="AG40" s="76">
        <v>208</v>
      </c>
      <c r="AH40" s="76">
        <v>69</v>
      </c>
      <c r="AI40" s="76">
        <v>41</v>
      </c>
      <c r="AJ40" s="76">
        <v>80</v>
      </c>
      <c r="AK40" s="76">
        <v>57</v>
      </c>
      <c r="AL40" s="76">
        <v>49</v>
      </c>
      <c r="AM40" s="76">
        <v>78</v>
      </c>
      <c r="AN40" s="76">
        <v>71</v>
      </c>
      <c r="AO40" s="76">
        <v>97</v>
      </c>
      <c r="AP40" s="76">
        <v>83</v>
      </c>
      <c r="AQ40" s="76">
        <v>77</v>
      </c>
      <c r="AR40" s="76">
        <v>53</v>
      </c>
      <c r="AS40" s="76">
        <v>65</v>
      </c>
      <c r="AT40" s="76">
        <v>61</v>
      </c>
      <c r="AU40" s="76">
        <v>19</v>
      </c>
      <c r="AV40" s="76">
        <v>22</v>
      </c>
      <c r="AW40" s="76">
        <v>53</v>
      </c>
      <c r="AX40" s="76">
        <v>5</v>
      </c>
      <c r="AY40" s="76">
        <v>1</v>
      </c>
      <c r="AZ40" s="76">
        <v>14</v>
      </c>
      <c r="BA40" s="76">
        <v>109</v>
      </c>
      <c r="BB40" s="76">
        <v>111</v>
      </c>
      <c r="BC40" s="76">
        <v>175</v>
      </c>
      <c r="BD40" s="76">
        <v>138</v>
      </c>
      <c r="BE40" s="76">
        <v>133</v>
      </c>
      <c r="BF40" s="76">
        <v>183</v>
      </c>
      <c r="BG40" s="76">
        <v>157</v>
      </c>
      <c r="BH40" s="76">
        <v>145</v>
      </c>
      <c r="BI40" s="76">
        <v>179</v>
      </c>
      <c r="BJ40" s="76">
        <v>241</v>
      </c>
      <c r="BK40" s="76">
        <v>96</v>
      </c>
      <c r="BL40" s="76">
        <v>0</v>
      </c>
      <c r="BM40" s="76">
        <v>28</v>
      </c>
      <c r="BN40" s="76">
        <v>29</v>
      </c>
      <c r="BO40" s="76">
        <v>18</v>
      </c>
      <c r="BP40" s="76">
        <v>30</v>
      </c>
      <c r="BQ40" s="76">
        <v>33</v>
      </c>
      <c r="BR40" s="76">
        <v>17</v>
      </c>
      <c r="BS40" s="76">
        <v>26</v>
      </c>
      <c r="BT40" s="76">
        <v>25</v>
      </c>
      <c r="BU40" s="76">
        <v>20</v>
      </c>
      <c r="BV40" s="76">
        <v>17</v>
      </c>
      <c r="BW40" s="76">
        <v>255</v>
      </c>
    </row>
    <row r="41" spans="1:75" ht="2.25" customHeight="1">
      <c r="A41" s="76">
        <v>70</v>
      </c>
      <c r="B41" s="76">
        <v>126</v>
      </c>
      <c r="C41" s="76">
        <v>99</v>
      </c>
      <c r="D41" s="76">
        <v>76</v>
      </c>
      <c r="E41" s="76">
        <v>106</v>
      </c>
      <c r="F41" s="76">
        <v>96</v>
      </c>
      <c r="G41" s="76">
        <v>124</v>
      </c>
      <c r="H41" s="76">
        <v>121</v>
      </c>
      <c r="I41" s="76">
        <v>114</v>
      </c>
      <c r="J41" s="76">
        <v>96</v>
      </c>
      <c r="K41" s="76">
        <v>92</v>
      </c>
      <c r="L41" s="76">
        <v>113</v>
      </c>
      <c r="M41" s="76">
        <v>109</v>
      </c>
      <c r="N41" s="76">
        <v>93</v>
      </c>
      <c r="O41" s="76">
        <v>82</v>
      </c>
      <c r="P41" s="76">
        <v>101</v>
      </c>
      <c r="Q41" s="76">
        <v>120</v>
      </c>
      <c r="R41" s="76">
        <v>109</v>
      </c>
      <c r="S41" s="76">
        <v>107</v>
      </c>
      <c r="T41" s="76">
        <v>92</v>
      </c>
      <c r="U41" s="76">
        <v>104</v>
      </c>
      <c r="V41" s="76">
        <v>104</v>
      </c>
      <c r="W41" s="76">
        <v>83</v>
      </c>
      <c r="X41" s="76">
        <v>105</v>
      </c>
      <c r="Y41" s="76">
        <v>137</v>
      </c>
      <c r="Z41" s="76">
        <v>164</v>
      </c>
      <c r="AA41" s="76">
        <v>96</v>
      </c>
      <c r="AB41" s="76">
        <v>87</v>
      </c>
      <c r="AC41" s="76">
        <v>154</v>
      </c>
      <c r="AD41" s="76">
        <v>111</v>
      </c>
      <c r="AE41" s="76">
        <v>249</v>
      </c>
      <c r="AF41" s="76">
        <v>137</v>
      </c>
      <c r="AG41" s="76">
        <v>223</v>
      </c>
      <c r="AH41" s="76">
        <v>46</v>
      </c>
      <c r="AI41" s="76">
        <v>25</v>
      </c>
      <c r="AJ41" s="76">
        <v>53</v>
      </c>
      <c r="AK41" s="76">
        <v>47</v>
      </c>
      <c r="AL41" s="76">
        <v>60</v>
      </c>
      <c r="AM41" s="76">
        <v>84</v>
      </c>
      <c r="AN41" s="76">
        <v>102</v>
      </c>
      <c r="AO41" s="76">
        <v>61</v>
      </c>
      <c r="AP41" s="76">
        <v>82</v>
      </c>
      <c r="AQ41" s="76">
        <v>60</v>
      </c>
      <c r="AR41" s="76">
        <v>93</v>
      </c>
      <c r="AS41" s="76">
        <v>107</v>
      </c>
      <c r="AT41" s="76">
        <v>73</v>
      </c>
      <c r="AU41" s="76">
        <v>88</v>
      </c>
      <c r="AV41" s="76">
        <v>101</v>
      </c>
      <c r="AW41" s="76">
        <v>100</v>
      </c>
      <c r="AX41" s="76">
        <v>116</v>
      </c>
      <c r="AY41" s="76">
        <v>65</v>
      </c>
      <c r="AZ41" s="76">
        <v>52</v>
      </c>
      <c r="BA41" s="76">
        <v>79</v>
      </c>
      <c r="BB41" s="76">
        <v>19</v>
      </c>
      <c r="BC41" s="76">
        <v>93</v>
      </c>
      <c r="BD41" s="76">
        <v>119</v>
      </c>
      <c r="BE41" s="76">
        <v>83</v>
      </c>
      <c r="BF41" s="76">
        <v>103</v>
      </c>
      <c r="BG41" s="76">
        <v>132</v>
      </c>
      <c r="BH41" s="76">
        <v>119</v>
      </c>
      <c r="BI41" s="76">
        <v>106</v>
      </c>
      <c r="BJ41" s="76">
        <v>155</v>
      </c>
      <c r="BK41" s="76">
        <v>192</v>
      </c>
      <c r="BL41" s="76">
        <v>47</v>
      </c>
      <c r="BM41" s="76">
        <v>0</v>
      </c>
      <c r="BN41" s="76">
        <v>25</v>
      </c>
      <c r="BO41" s="76">
        <v>30</v>
      </c>
      <c r="BP41" s="76">
        <v>29</v>
      </c>
      <c r="BQ41" s="76">
        <v>24</v>
      </c>
      <c r="BR41" s="76">
        <v>20</v>
      </c>
      <c r="BS41" s="76">
        <v>20</v>
      </c>
      <c r="BT41" s="76">
        <v>20</v>
      </c>
      <c r="BU41" s="76">
        <v>21</v>
      </c>
      <c r="BV41" s="76">
        <v>17</v>
      </c>
      <c r="BW41" s="76">
        <v>255</v>
      </c>
    </row>
    <row r="42" spans="1:75" ht="2.25" customHeight="1">
      <c r="A42" s="76">
        <v>161</v>
      </c>
      <c r="B42" s="76">
        <v>169</v>
      </c>
      <c r="C42" s="76">
        <v>135</v>
      </c>
      <c r="D42" s="76">
        <v>91</v>
      </c>
      <c r="E42" s="76">
        <v>150</v>
      </c>
      <c r="F42" s="76">
        <v>161</v>
      </c>
      <c r="G42" s="76">
        <v>125</v>
      </c>
      <c r="H42" s="76">
        <v>107</v>
      </c>
      <c r="I42" s="76">
        <v>137</v>
      </c>
      <c r="J42" s="76">
        <v>101</v>
      </c>
      <c r="K42" s="76">
        <v>138</v>
      </c>
      <c r="L42" s="76">
        <v>158</v>
      </c>
      <c r="M42" s="76">
        <v>106</v>
      </c>
      <c r="N42" s="76">
        <v>153</v>
      </c>
      <c r="O42" s="76">
        <v>110</v>
      </c>
      <c r="P42" s="76">
        <v>134</v>
      </c>
      <c r="Q42" s="76">
        <v>141</v>
      </c>
      <c r="R42" s="76">
        <v>97</v>
      </c>
      <c r="S42" s="76">
        <v>144</v>
      </c>
      <c r="T42" s="76">
        <v>122</v>
      </c>
      <c r="U42" s="76">
        <v>123</v>
      </c>
      <c r="V42" s="76">
        <v>109</v>
      </c>
      <c r="W42" s="76">
        <v>128</v>
      </c>
      <c r="X42" s="76">
        <v>86</v>
      </c>
      <c r="Y42" s="76">
        <v>103</v>
      </c>
      <c r="Z42" s="76">
        <v>83</v>
      </c>
      <c r="AA42" s="76">
        <v>80</v>
      </c>
      <c r="AB42" s="76">
        <v>89</v>
      </c>
      <c r="AC42" s="76">
        <v>117</v>
      </c>
      <c r="AD42" s="76">
        <v>129</v>
      </c>
      <c r="AE42" s="76">
        <v>239</v>
      </c>
      <c r="AF42" s="76">
        <v>15</v>
      </c>
      <c r="AG42" s="76">
        <v>90</v>
      </c>
      <c r="AH42" s="76">
        <v>59</v>
      </c>
      <c r="AI42" s="76">
        <v>53</v>
      </c>
      <c r="AJ42" s="76">
        <v>40</v>
      </c>
      <c r="AK42" s="76">
        <v>40</v>
      </c>
      <c r="AL42" s="76">
        <v>34</v>
      </c>
      <c r="AM42" s="76">
        <v>85</v>
      </c>
      <c r="AN42" s="76">
        <v>92</v>
      </c>
      <c r="AO42" s="76">
        <v>44</v>
      </c>
      <c r="AP42" s="76">
        <v>47</v>
      </c>
      <c r="AQ42" s="76">
        <v>92</v>
      </c>
      <c r="AR42" s="76">
        <v>130</v>
      </c>
      <c r="AS42" s="76">
        <v>112</v>
      </c>
      <c r="AT42" s="76">
        <v>158</v>
      </c>
      <c r="AU42" s="76">
        <v>189</v>
      </c>
      <c r="AV42" s="76">
        <v>125</v>
      </c>
      <c r="AW42" s="76">
        <v>68</v>
      </c>
      <c r="AX42" s="76">
        <v>116</v>
      </c>
      <c r="AY42" s="76">
        <v>142</v>
      </c>
      <c r="AZ42" s="76">
        <v>122</v>
      </c>
      <c r="BA42" s="76">
        <v>165</v>
      </c>
      <c r="BB42" s="76">
        <v>149</v>
      </c>
      <c r="BC42" s="76">
        <v>90</v>
      </c>
      <c r="BD42" s="76">
        <v>96</v>
      </c>
      <c r="BE42" s="76">
        <v>118</v>
      </c>
      <c r="BF42" s="76">
        <v>95</v>
      </c>
      <c r="BG42" s="76">
        <v>84</v>
      </c>
      <c r="BH42" s="76">
        <v>134</v>
      </c>
      <c r="BI42" s="76">
        <v>118</v>
      </c>
      <c r="BJ42" s="76">
        <v>139</v>
      </c>
      <c r="BK42" s="76">
        <v>202</v>
      </c>
      <c r="BL42" s="76">
        <v>68</v>
      </c>
      <c r="BM42" s="76">
        <v>9</v>
      </c>
      <c r="BN42" s="76">
        <v>19</v>
      </c>
      <c r="BO42" s="76">
        <v>13</v>
      </c>
      <c r="BP42" s="76">
        <v>20</v>
      </c>
      <c r="BQ42" s="76">
        <v>29</v>
      </c>
      <c r="BR42" s="76">
        <v>6</v>
      </c>
      <c r="BS42" s="76">
        <v>19</v>
      </c>
      <c r="BT42" s="76">
        <v>14</v>
      </c>
      <c r="BU42" s="76">
        <v>13</v>
      </c>
      <c r="BV42" s="76">
        <v>12</v>
      </c>
      <c r="BW42" s="76">
        <v>255</v>
      </c>
    </row>
    <row r="43" spans="1:75" ht="2.25" customHeight="1">
      <c r="A43" s="76">
        <v>95</v>
      </c>
      <c r="B43" s="76">
        <v>109</v>
      </c>
      <c r="C43" s="76">
        <v>105</v>
      </c>
      <c r="D43" s="76">
        <v>107</v>
      </c>
      <c r="E43" s="76">
        <v>124</v>
      </c>
      <c r="F43" s="76">
        <v>137</v>
      </c>
      <c r="G43" s="76">
        <v>95</v>
      </c>
      <c r="H43" s="76">
        <v>137</v>
      </c>
      <c r="I43" s="76">
        <v>122</v>
      </c>
      <c r="J43" s="76">
        <v>125</v>
      </c>
      <c r="K43" s="76">
        <v>149</v>
      </c>
      <c r="L43" s="76">
        <v>124</v>
      </c>
      <c r="M43" s="76">
        <v>90</v>
      </c>
      <c r="N43" s="76">
        <v>113</v>
      </c>
      <c r="O43" s="76">
        <v>138</v>
      </c>
      <c r="P43" s="76">
        <v>100</v>
      </c>
      <c r="Q43" s="76">
        <v>128</v>
      </c>
      <c r="R43" s="76">
        <v>102</v>
      </c>
      <c r="S43" s="76">
        <v>75</v>
      </c>
      <c r="T43" s="76">
        <v>101</v>
      </c>
      <c r="U43" s="76">
        <v>94</v>
      </c>
      <c r="V43" s="76">
        <v>135</v>
      </c>
      <c r="W43" s="76">
        <v>101</v>
      </c>
      <c r="X43" s="76">
        <v>118</v>
      </c>
      <c r="Y43" s="76">
        <v>141</v>
      </c>
      <c r="Z43" s="76">
        <v>103</v>
      </c>
      <c r="AA43" s="76">
        <v>124</v>
      </c>
      <c r="AB43" s="76">
        <v>127</v>
      </c>
      <c r="AC43" s="76">
        <v>114</v>
      </c>
      <c r="AD43" s="76">
        <v>119</v>
      </c>
      <c r="AE43" s="76">
        <v>231</v>
      </c>
      <c r="AF43" s="76">
        <v>37</v>
      </c>
      <c r="AG43" s="76">
        <v>9</v>
      </c>
      <c r="AH43" s="76">
        <v>17</v>
      </c>
      <c r="AI43" s="76">
        <v>47</v>
      </c>
      <c r="AJ43" s="76">
        <v>35</v>
      </c>
      <c r="AK43" s="76">
        <v>13</v>
      </c>
      <c r="AL43" s="76">
        <v>41</v>
      </c>
      <c r="AM43" s="76">
        <v>81</v>
      </c>
      <c r="AN43" s="76">
        <v>68</v>
      </c>
      <c r="AO43" s="76">
        <v>33</v>
      </c>
      <c r="AP43" s="76">
        <v>27</v>
      </c>
      <c r="AQ43" s="76">
        <v>96</v>
      </c>
      <c r="AR43" s="76">
        <v>74</v>
      </c>
      <c r="AS43" s="76">
        <v>37</v>
      </c>
      <c r="AT43" s="76">
        <v>81</v>
      </c>
      <c r="AU43" s="76">
        <v>123</v>
      </c>
      <c r="AV43" s="76">
        <v>123</v>
      </c>
      <c r="AW43" s="76">
        <v>126</v>
      </c>
      <c r="AX43" s="76">
        <v>183</v>
      </c>
      <c r="AY43" s="76">
        <v>118</v>
      </c>
      <c r="AZ43" s="76">
        <v>124</v>
      </c>
      <c r="BA43" s="76">
        <v>137</v>
      </c>
      <c r="BB43" s="76">
        <v>129</v>
      </c>
      <c r="BC43" s="76">
        <v>176</v>
      </c>
      <c r="BD43" s="76">
        <v>138</v>
      </c>
      <c r="BE43" s="76">
        <v>143</v>
      </c>
      <c r="BF43" s="76">
        <v>150</v>
      </c>
      <c r="BG43" s="76">
        <v>139</v>
      </c>
      <c r="BH43" s="76">
        <v>160</v>
      </c>
      <c r="BI43" s="76">
        <v>164</v>
      </c>
      <c r="BJ43" s="76">
        <v>102</v>
      </c>
      <c r="BK43" s="76">
        <v>159</v>
      </c>
      <c r="BL43" s="76">
        <v>100</v>
      </c>
      <c r="BM43" s="76">
        <v>0</v>
      </c>
      <c r="BN43" s="76">
        <v>16</v>
      </c>
      <c r="BO43" s="76">
        <v>15</v>
      </c>
      <c r="BP43" s="76">
        <v>18</v>
      </c>
      <c r="BQ43" s="76">
        <v>21</v>
      </c>
      <c r="BR43" s="76">
        <v>20</v>
      </c>
      <c r="BS43" s="76">
        <v>19</v>
      </c>
      <c r="BT43" s="76">
        <v>17</v>
      </c>
      <c r="BU43" s="76">
        <v>12</v>
      </c>
      <c r="BV43" s="76">
        <v>12</v>
      </c>
      <c r="BW43" s="76">
        <v>255</v>
      </c>
    </row>
    <row r="44" spans="1:75" ht="2.25" customHeight="1">
      <c r="A44" s="76">
        <v>108</v>
      </c>
      <c r="B44" s="76">
        <v>138</v>
      </c>
      <c r="C44" s="76">
        <v>101</v>
      </c>
      <c r="D44" s="76">
        <v>52</v>
      </c>
      <c r="E44" s="76">
        <v>73</v>
      </c>
      <c r="F44" s="76">
        <v>83</v>
      </c>
      <c r="G44" s="76">
        <v>85</v>
      </c>
      <c r="H44" s="76">
        <v>97</v>
      </c>
      <c r="I44" s="76">
        <v>110</v>
      </c>
      <c r="J44" s="76">
        <v>64</v>
      </c>
      <c r="K44" s="76">
        <v>88</v>
      </c>
      <c r="L44" s="76">
        <v>86</v>
      </c>
      <c r="M44" s="76">
        <v>64</v>
      </c>
      <c r="N44" s="76">
        <v>75</v>
      </c>
      <c r="O44" s="76">
        <v>100</v>
      </c>
      <c r="P44" s="76">
        <v>76</v>
      </c>
      <c r="Q44" s="76">
        <v>108</v>
      </c>
      <c r="R44" s="76">
        <v>98</v>
      </c>
      <c r="S44" s="76">
        <v>128</v>
      </c>
      <c r="T44" s="76">
        <v>104</v>
      </c>
      <c r="U44" s="76">
        <v>112</v>
      </c>
      <c r="V44" s="76">
        <v>137</v>
      </c>
      <c r="W44" s="76">
        <v>149</v>
      </c>
      <c r="X44" s="76">
        <v>104</v>
      </c>
      <c r="Y44" s="76">
        <v>127</v>
      </c>
      <c r="Z44" s="76">
        <v>127</v>
      </c>
      <c r="AA44" s="76">
        <v>141</v>
      </c>
      <c r="AB44" s="76">
        <v>157</v>
      </c>
      <c r="AC44" s="76">
        <v>100</v>
      </c>
      <c r="AD44" s="76">
        <v>148</v>
      </c>
      <c r="AE44" s="76">
        <v>228</v>
      </c>
      <c r="AF44" s="76">
        <v>41</v>
      </c>
      <c r="AG44" s="76">
        <v>1</v>
      </c>
      <c r="AH44" s="76">
        <v>107</v>
      </c>
      <c r="AI44" s="76">
        <v>35</v>
      </c>
      <c r="AJ44" s="76">
        <v>20</v>
      </c>
      <c r="AK44" s="76">
        <v>7</v>
      </c>
      <c r="AL44" s="76">
        <v>49</v>
      </c>
      <c r="AM44" s="76">
        <v>77</v>
      </c>
      <c r="AN44" s="76">
        <v>62</v>
      </c>
      <c r="AO44" s="76">
        <v>25</v>
      </c>
      <c r="AP44" s="76">
        <v>17</v>
      </c>
      <c r="AQ44" s="76">
        <v>112</v>
      </c>
      <c r="AR44" s="76">
        <v>141</v>
      </c>
      <c r="AS44" s="76">
        <v>152</v>
      </c>
      <c r="AT44" s="76">
        <v>120</v>
      </c>
      <c r="AU44" s="76">
        <v>134</v>
      </c>
      <c r="AV44" s="76">
        <v>150</v>
      </c>
      <c r="AW44" s="76">
        <v>135</v>
      </c>
      <c r="AX44" s="76">
        <v>86</v>
      </c>
      <c r="AY44" s="76">
        <v>115</v>
      </c>
      <c r="AZ44" s="76">
        <v>117</v>
      </c>
      <c r="BA44" s="76">
        <v>139</v>
      </c>
      <c r="BB44" s="76">
        <v>113</v>
      </c>
      <c r="BC44" s="76">
        <v>118</v>
      </c>
      <c r="BD44" s="76">
        <v>138</v>
      </c>
      <c r="BE44" s="76">
        <v>88</v>
      </c>
      <c r="BF44" s="76">
        <v>111</v>
      </c>
      <c r="BG44" s="76">
        <v>126</v>
      </c>
      <c r="BH44" s="76">
        <v>107</v>
      </c>
      <c r="BI44" s="76">
        <v>127</v>
      </c>
      <c r="BJ44" s="76">
        <v>119</v>
      </c>
      <c r="BK44" s="76">
        <v>153</v>
      </c>
      <c r="BL44" s="76">
        <v>173</v>
      </c>
      <c r="BM44" s="76">
        <v>30</v>
      </c>
      <c r="BN44" s="76">
        <v>1</v>
      </c>
      <c r="BO44" s="76">
        <v>23</v>
      </c>
      <c r="BP44" s="76">
        <v>27</v>
      </c>
      <c r="BQ44" s="76">
        <v>26</v>
      </c>
      <c r="BR44" s="76">
        <v>4</v>
      </c>
      <c r="BS44" s="76">
        <v>3</v>
      </c>
      <c r="BT44" s="76">
        <v>10</v>
      </c>
      <c r="BU44" s="76">
        <v>15</v>
      </c>
      <c r="BV44" s="76">
        <v>7</v>
      </c>
      <c r="BW44" s="76">
        <v>255</v>
      </c>
    </row>
    <row r="45" spans="1:75" ht="2.25" customHeight="1">
      <c r="A45" s="76">
        <v>67</v>
      </c>
      <c r="B45" s="76">
        <v>47</v>
      </c>
      <c r="C45" s="76">
        <v>76</v>
      </c>
      <c r="D45" s="76">
        <v>132</v>
      </c>
      <c r="E45" s="76">
        <v>110</v>
      </c>
      <c r="F45" s="76">
        <v>108</v>
      </c>
      <c r="G45" s="76">
        <v>95</v>
      </c>
      <c r="H45" s="76">
        <v>111</v>
      </c>
      <c r="I45" s="76">
        <v>113</v>
      </c>
      <c r="J45" s="76">
        <v>133</v>
      </c>
      <c r="K45" s="76">
        <v>101</v>
      </c>
      <c r="L45" s="76">
        <v>104</v>
      </c>
      <c r="M45" s="76">
        <v>110</v>
      </c>
      <c r="N45" s="76">
        <v>127</v>
      </c>
      <c r="O45" s="76">
        <v>122</v>
      </c>
      <c r="P45" s="76">
        <v>153</v>
      </c>
      <c r="Q45" s="76">
        <v>143</v>
      </c>
      <c r="R45" s="76">
        <v>131</v>
      </c>
      <c r="S45" s="76">
        <v>153</v>
      </c>
      <c r="T45" s="76">
        <v>141</v>
      </c>
      <c r="U45" s="76">
        <v>162</v>
      </c>
      <c r="V45" s="76">
        <v>142</v>
      </c>
      <c r="W45" s="76">
        <v>127</v>
      </c>
      <c r="X45" s="76">
        <v>132</v>
      </c>
      <c r="Y45" s="76">
        <v>151</v>
      </c>
      <c r="Z45" s="76">
        <v>160</v>
      </c>
      <c r="AA45" s="76">
        <v>130</v>
      </c>
      <c r="AB45" s="76">
        <v>106</v>
      </c>
      <c r="AC45" s="76">
        <v>137</v>
      </c>
      <c r="AD45" s="76">
        <v>148</v>
      </c>
      <c r="AE45" s="76">
        <v>207</v>
      </c>
      <c r="AF45" s="76">
        <v>43</v>
      </c>
      <c r="AG45" s="76">
        <v>58</v>
      </c>
      <c r="AH45" s="76">
        <v>180</v>
      </c>
      <c r="AI45" s="76">
        <v>97</v>
      </c>
      <c r="AJ45" s="76">
        <v>8</v>
      </c>
      <c r="AK45" s="76">
        <v>29</v>
      </c>
      <c r="AL45" s="76">
        <v>61</v>
      </c>
      <c r="AM45" s="76">
        <v>81</v>
      </c>
      <c r="AN45" s="76">
        <v>55</v>
      </c>
      <c r="AO45" s="76">
        <v>38</v>
      </c>
      <c r="AP45" s="76">
        <v>40</v>
      </c>
      <c r="AQ45" s="76">
        <v>110</v>
      </c>
      <c r="AR45" s="76">
        <v>125</v>
      </c>
      <c r="AS45" s="76">
        <v>137</v>
      </c>
      <c r="AT45" s="76">
        <v>113</v>
      </c>
      <c r="AU45" s="76">
        <v>96</v>
      </c>
      <c r="AV45" s="76">
        <v>109</v>
      </c>
      <c r="AW45" s="76">
        <v>99</v>
      </c>
      <c r="AX45" s="76">
        <v>64</v>
      </c>
      <c r="AY45" s="76">
        <v>103</v>
      </c>
      <c r="AZ45" s="76">
        <v>74</v>
      </c>
      <c r="BA45" s="76">
        <v>79</v>
      </c>
      <c r="BB45" s="76">
        <v>78</v>
      </c>
      <c r="BC45" s="76">
        <v>77</v>
      </c>
      <c r="BD45" s="76">
        <v>33</v>
      </c>
      <c r="BE45" s="76">
        <v>42</v>
      </c>
      <c r="BF45" s="76">
        <v>69</v>
      </c>
      <c r="BG45" s="76">
        <v>92</v>
      </c>
      <c r="BH45" s="76">
        <v>68</v>
      </c>
      <c r="BI45" s="76">
        <v>49</v>
      </c>
      <c r="BJ45" s="76">
        <v>75</v>
      </c>
      <c r="BK45" s="76">
        <v>53</v>
      </c>
      <c r="BL45" s="76">
        <v>48</v>
      </c>
      <c r="BM45" s="76">
        <v>132</v>
      </c>
      <c r="BN45" s="76">
        <v>83</v>
      </c>
      <c r="BO45" s="76">
        <v>16</v>
      </c>
      <c r="BP45" s="76">
        <v>9</v>
      </c>
      <c r="BQ45" s="76">
        <v>12</v>
      </c>
      <c r="BR45" s="76">
        <v>44</v>
      </c>
      <c r="BS45" s="76">
        <v>3</v>
      </c>
      <c r="BT45" s="76">
        <v>1</v>
      </c>
      <c r="BU45" s="76">
        <v>0</v>
      </c>
      <c r="BV45" s="76">
        <v>11</v>
      </c>
      <c r="BW45" s="76">
        <v>255</v>
      </c>
    </row>
    <row r="46" spans="1:75" ht="2.25" customHeight="1">
      <c r="A46" s="76">
        <v>143</v>
      </c>
      <c r="B46" s="76">
        <v>152</v>
      </c>
      <c r="C46" s="76">
        <v>154</v>
      </c>
      <c r="D46" s="76">
        <v>141</v>
      </c>
      <c r="E46" s="76">
        <v>144</v>
      </c>
      <c r="F46" s="76">
        <v>112</v>
      </c>
      <c r="G46" s="76">
        <v>111</v>
      </c>
      <c r="H46" s="76">
        <v>137</v>
      </c>
      <c r="I46" s="76">
        <v>111</v>
      </c>
      <c r="J46" s="76">
        <v>116</v>
      </c>
      <c r="K46" s="76">
        <v>93</v>
      </c>
      <c r="L46" s="76">
        <v>134</v>
      </c>
      <c r="M46" s="76">
        <v>139</v>
      </c>
      <c r="N46" s="76">
        <v>123</v>
      </c>
      <c r="O46" s="76">
        <v>140</v>
      </c>
      <c r="P46" s="76">
        <v>106</v>
      </c>
      <c r="Q46" s="76">
        <v>108</v>
      </c>
      <c r="R46" s="76">
        <v>93</v>
      </c>
      <c r="S46" s="76">
        <v>78</v>
      </c>
      <c r="T46" s="76">
        <v>67</v>
      </c>
      <c r="U46" s="76">
        <v>74</v>
      </c>
      <c r="V46" s="76">
        <v>68</v>
      </c>
      <c r="W46" s="76">
        <v>35</v>
      </c>
      <c r="X46" s="76">
        <v>63</v>
      </c>
      <c r="Y46" s="76">
        <v>69</v>
      </c>
      <c r="Z46" s="76">
        <v>82</v>
      </c>
      <c r="AA46" s="76">
        <v>48</v>
      </c>
      <c r="AB46" s="76">
        <v>70</v>
      </c>
      <c r="AC46" s="76">
        <v>84</v>
      </c>
      <c r="AD46" s="76">
        <v>59</v>
      </c>
      <c r="AE46" s="76">
        <v>197</v>
      </c>
      <c r="AF46" s="76">
        <v>61</v>
      </c>
      <c r="AG46" s="76">
        <v>78</v>
      </c>
      <c r="AH46" s="76">
        <v>39</v>
      </c>
      <c r="AI46" s="76">
        <v>120</v>
      </c>
      <c r="AJ46" s="76">
        <v>61</v>
      </c>
      <c r="AK46" s="76">
        <v>56</v>
      </c>
      <c r="AL46" s="76">
        <v>96</v>
      </c>
      <c r="AM46" s="76">
        <v>67</v>
      </c>
      <c r="AN46" s="76">
        <v>54</v>
      </c>
      <c r="AO46" s="76">
        <v>30</v>
      </c>
      <c r="AP46" s="76">
        <v>57</v>
      </c>
      <c r="AQ46" s="76">
        <v>77</v>
      </c>
      <c r="AR46" s="76">
        <v>70</v>
      </c>
      <c r="AS46" s="76">
        <v>95</v>
      </c>
      <c r="AT46" s="76">
        <v>96</v>
      </c>
      <c r="AU46" s="76">
        <v>81</v>
      </c>
      <c r="AV46" s="76">
        <v>77</v>
      </c>
      <c r="AW46" s="76">
        <v>104</v>
      </c>
      <c r="AX46" s="76">
        <v>96</v>
      </c>
      <c r="AY46" s="76">
        <v>100</v>
      </c>
      <c r="AZ46" s="76">
        <v>81</v>
      </c>
      <c r="BA46" s="76">
        <v>72</v>
      </c>
      <c r="BB46" s="76">
        <v>37</v>
      </c>
      <c r="BC46" s="76">
        <v>46</v>
      </c>
      <c r="BD46" s="76">
        <v>63</v>
      </c>
      <c r="BE46" s="76">
        <v>72</v>
      </c>
      <c r="BF46" s="76">
        <v>81</v>
      </c>
      <c r="BG46" s="76">
        <v>102</v>
      </c>
      <c r="BH46" s="76">
        <v>58</v>
      </c>
      <c r="BI46" s="76">
        <v>58</v>
      </c>
      <c r="BJ46" s="76">
        <v>57</v>
      </c>
      <c r="BK46" s="76">
        <v>102</v>
      </c>
      <c r="BL46" s="76">
        <v>53</v>
      </c>
      <c r="BM46" s="76">
        <v>102</v>
      </c>
      <c r="BN46" s="76">
        <v>156</v>
      </c>
      <c r="BO46" s="76">
        <v>9</v>
      </c>
      <c r="BP46" s="76">
        <v>8</v>
      </c>
      <c r="BQ46" s="76">
        <v>52</v>
      </c>
      <c r="BR46" s="76">
        <v>99</v>
      </c>
      <c r="BS46" s="76">
        <v>106</v>
      </c>
      <c r="BT46" s="76">
        <v>100</v>
      </c>
      <c r="BU46" s="76">
        <v>31</v>
      </c>
      <c r="BV46" s="76">
        <v>0</v>
      </c>
      <c r="BW46" s="76">
        <v>255</v>
      </c>
    </row>
    <row r="47" spans="1:75" ht="2.25" customHeight="1">
      <c r="A47" s="76">
        <v>68</v>
      </c>
      <c r="B47" s="76">
        <v>127</v>
      </c>
      <c r="C47" s="76">
        <v>105</v>
      </c>
      <c r="D47" s="76">
        <v>67</v>
      </c>
      <c r="E47" s="76">
        <v>125</v>
      </c>
      <c r="F47" s="76">
        <v>123</v>
      </c>
      <c r="G47" s="76">
        <v>114</v>
      </c>
      <c r="H47" s="76">
        <v>135</v>
      </c>
      <c r="I47" s="76">
        <v>124</v>
      </c>
      <c r="J47" s="76">
        <v>100</v>
      </c>
      <c r="K47" s="76">
        <v>150</v>
      </c>
      <c r="L47" s="76">
        <v>70</v>
      </c>
      <c r="M47" s="76">
        <v>77</v>
      </c>
      <c r="N47" s="76">
        <v>96</v>
      </c>
      <c r="O47" s="76">
        <v>68</v>
      </c>
      <c r="P47" s="76">
        <v>81</v>
      </c>
      <c r="Q47" s="76">
        <v>101</v>
      </c>
      <c r="R47" s="76">
        <v>92</v>
      </c>
      <c r="S47" s="76">
        <v>148</v>
      </c>
      <c r="T47" s="76">
        <v>121</v>
      </c>
      <c r="U47" s="76">
        <v>67</v>
      </c>
      <c r="V47" s="76">
        <v>75</v>
      </c>
      <c r="W47" s="76">
        <v>79</v>
      </c>
      <c r="X47" s="76">
        <v>57</v>
      </c>
      <c r="Y47" s="76">
        <v>43</v>
      </c>
      <c r="Z47" s="76">
        <v>63</v>
      </c>
      <c r="AA47" s="76">
        <v>68</v>
      </c>
      <c r="AB47" s="76">
        <v>95</v>
      </c>
      <c r="AC47" s="76">
        <v>90</v>
      </c>
      <c r="AD47" s="76">
        <v>24</v>
      </c>
      <c r="AE47" s="76">
        <v>180</v>
      </c>
      <c r="AF47" s="76">
        <v>81</v>
      </c>
      <c r="AG47" s="76">
        <v>60</v>
      </c>
      <c r="AH47" s="76">
        <v>44</v>
      </c>
      <c r="AI47" s="76">
        <v>41</v>
      </c>
      <c r="AJ47" s="76">
        <v>102</v>
      </c>
      <c r="AK47" s="76">
        <v>57</v>
      </c>
      <c r="AL47" s="76">
        <v>81</v>
      </c>
      <c r="AM47" s="76">
        <v>77</v>
      </c>
      <c r="AN47" s="76">
        <v>45</v>
      </c>
      <c r="AO47" s="76">
        <v>41</v>
      </c>
      <c r="AP47" s="76">
        <v>45</v>
      </c>
      <c r="AQ47" s="76">
        <v>40</v>
      </c>
      <c r="AR47" s="76">
        <v>33</v>
      </c>
      <c r="AS47" s="76">
        <v>46</v>
      </c>
      <c r="AT47" s="76">
        <v>60</v>
      </c>
      <c r="AU47" s="76">
        <v>59</v>
      </c>
      <c r="AV47" s="76">
        <v>33</v>
      </c>
      <c r="AW47" s="76">
        <v>47</v>
      </c>
      <c r="AX47" s="76">
        <v>107</v>
      </c>
      <c r="AY47" s="76">
        <v>76</v>
      </c>
      <c r="AZ47" s="76">
        <v>83</v>
      </c>
      <c r="BA47" s="76">
        <v>59</v>
      </c>
      <c r="BB47" s="76">
        <v>87</v>
      </c>
      <c r="BC47" s="76">
        <v>86</v>
      </c>
      <c r="BD47" s="76">
        <v>104</v>
      </c>
      <c r="BE47" s="76">
        <v>101</v>
      </c>
      <c r="BF47" s="76">
        <v>107</v>
      </c>
      <c r="BG47" s="76">
        <v>113</v>
      </c>
      <c r="BH47" s="76">
        <v>93</v>
      </c>
      <c r="BI47" s="76">
        <v>124</v>
      </c>
      <c r="BJ47" s="76">
        <v>124</v>
      </c>
      <c r="BK47" s="76">
        <v>121</v>
      </c>
      <c r="BL47" s="76">
        <v>121</v>
      </c>
      <c r="BM47" s="76">
        <v>81</v>
      </c>
      <c r="BN47" s="76">
        <v>118</v>
      </c>
      <c r="BO47" s="76">
        <v>42</v>
      </c>
      <c r="BP47" s="76">
        <v>7</v>
      </c>
      <c r="BQ47" s="76">
        <v>75</v>
      </c>
      <c r="BR47" s="76">
        <v>68</v>
      </c>
      <c r="BS47" s="76">
        <v>88</v>
      </c>
      <c r="BT47" s="76">
        <v>111</v>
      </c>
      <c r="BU47" s="76">
        <v>145</v>
      </c>
      <c r="BV47" s="76">
        <v>132</v>
      </c>
      <c r="BW47" s="76">
        <v>255</v>
      </c>
    </row>
    <row r="48" spans="1:75" ht="2.25" customHeight="1">
      <c r="A48" s="76">
        <v>79</v>
      </c>
      <c r="B48" s="76">
        <v>66</v>
      </c>
      <c r="C48" s="76">
        <v>47</v>
      </c>
      <c r="D48" s="76">
        <v>82</v>
      </c>
      <c r="E48" s="76">
        <v>77</v>
      </c>
      <c r="F48" s="76">
        <v>106</v>
      </c>
      <c r="G48" s="76">
        <v>89</v>
      </c>
      <c r="H48" s="76">
        <v>96</v>
      </c>
      <c r="I48" s="76">
        <v>69</v>
      </c>
      <c r="J48" s="76">
        <v>87</v>
      </c>
      <c r="K48" s="76">
        <v>96</v>
      </c>
      <c r="L48" s="76">
        <v>74</v>
      </c>
      <c r="M48" s="76">
        <v>110</v>
      </c>
      <c r="N48" s="76">
        <v>114</v>
      </c>
      <c r="O48" s="76">
        <v>79</v>
      </c>
      <c r="P48" s="76">
        <v>122</v>
      </c>
      <c r="Q48" s="76">
        <v>148</v>
      </c>
      <c r="R48" s="76">
        <v>125</v>
      </c>
      <c r="S48" s="76">
        <v>100</v>
      </c>
      <c r="T48" s="76">
        <v>118</v>
      </c>
      <c r="U48" s="76">
        <v>104</v>
      </c>
      <c r="V48" s="76">
        <v>100</v>
      </c>
      <c r="W48" s="76">
        <v>135</v>
      </c>
      <c r="X48" s="76">
        <v>117</v>
      </c>
      <c r="Y48" s="76">
        <v>140</v>
      </c>
      <c r="Z48" s="76">
        <v>134</v>
      </c>
      <c r="AA48" s="76">
        <v>114</v>
      </c>
      <c r="AB48" s="76">
        <v>75</v>
      </c>
      <c r="AC48" s="76">
        <v>91</v>
      </c>
      <c r="AD48" s="76">
        <v>61</v>
      </c>
      <c r="AE48" s="76">
        <v>168</v>
      </c>
      <c r="AF48" s="76">
        <v>50</v>
      </c>
      <c r="AG48" s="76">
        <v>50</v>
      </c>
      <c r="AH48" s="76">
        <v>40</v>
      </c>
      <c r="AI48" s="76">
        <v>60</v>
      </c>
      <c r="AJ48" s="76">
        <v>67</v>
      </c>
      <c r="AK48" s="76">
        <v>122</v>
      </c>
      <c r="AL48" s="76">
        <v>53</v>
      </c>
      <c r="AM48" s="76">
        <v>64</v>
      </c>
      <c r="AN48" s="76">
        <v>100</v>
      </c>
      <c r="AO48" s="76">
        <v>37</v>
      </c>
      <c r="AP48" s="76">
        <v>40</v>
      </c>
      <c r="AQ48" s="76">
        <v>32</v>
      </c>
      <c r="AR48" s="76">
        <v>41</v>
      </c>
      <c r="AS48" s="76">
        <v>46</v>
      </c>
      <c r="AT48" s="76">
        <v>43</v>
      </c>
      <c r="AU48" s="76">
        <v>44</v>
      </c>
      <c r="AV48" s="76">
        <v>41</v>
      </c>
      <c r="AW48" s="76">
        <v>41</v>
      </c>
      <c r="AX48" s="76">
        <v>46</v>
      </c>
      <c r="AY48" s="76">
        <v>74</v>
      </c>
      <c r="AZ48" s="76">
        <v>43</v>
      </c>
      <c r="BA48" s="76">
        <v>78</v>
      </c>
      <c r="BB48" s="76">
        <v>65</v>
      </c>
      <c r="BC48" s="76">
        <v>47</v>
      </c>
      <c r="BD48" s="76">
        <v>77</v>
      </c>
      <c r="BE48" s="76">
        <v>72</v>
      </c>
      <c r="BF48" s="76">
        <v>107</v>
      </c>
      <c r="BG48" s="76">
        <v>59</v>
      </c>
      <c r="BH48" s="76">
        <v>69</v>
      </c>
      <c r="BI48" s="76">
        <v>95</v>
      </c>
      <c r="BJ48" s="76">
        <v>77</v>
      </c>
      <c r="BK48" s="76">
        <v>61</v>
      </c>
      <c r="BL48" s="76">
        <v>113</v>
      </c>
      <c r="BM48" s="76">
        <v>65</v>
      </c>
      <c r="BN48" s="76">
        <v>118</v>
      </c>
      <c r="BO48" s="76">
        <v>43</v>
      </c>
      <c r="BP48" s="76">
        <v>8</v>
      </c>
      <c r="BQ48" s="76">
        <v>59</v>
      </c>
      <c r="BR48" s="76">
        <v>79</v>
      </c>
      <c r="BS48" s="76">
        <v>66</v>
      </c>
      <c r="BT48" s="76">
        <v>67</v>
      </c>
      <c r="BU48" s="76">
        <v>55</v>
      </c>
      <c r="BV48" s="76">
        <v>85</v>
      </c>
      <c r="BW48" s="76">
        <v>255</v>
      </c>
    </row>
    <row r="49" spans="1:75" ht="2.25" customHeight="1">
      <c r="A49" s="76">
        <v>91</v>
      </c>
      <c r="B49" s="76">
        <v>114</v>
      </c>
      <c r="C49" s="76">
        <v>58</v>
      </c>
      <c r="D49" s="76">
        <v>58</v>
      </c>
      <c r="E49" s="76">
        <v>87</v>
      </c>
      <c r="F49" s="76">
        <v>56</v>
      </c>
      <c r="G49" s="76">
        <v>48</v>
      </c>
      <c r="H49" s="76">
        <v>35</v>
      </c>
      <c r="I49" s="76">
        <v>59</v>
      </c>
      <c r="J49" s="76">
        <v>75</v>
      </c>
      <c r="K49" s="76">
        <v>37</v>
      </c>
      <c r="L49" s="76">
        <v>50</v>
      </c>
      <c r="M49" s="76">
        <v>60</v>
      </c>
      <c r="N49" s="76">
        <v>40</v>
      </c>
      <c r="O49" s="76">
        <v>70</v>
      </c>
      <c r="P49" s="76">
        <v>81</v>
      </c>
      <c r="Q49" s="76">
        <v>74</v>
      </c>
      <c r="R49" s="76">
        <v>63</v>
      </c>
      <c r="S49" s="76">
        <v>71</v>
      </c>
      <c r="T49" s="76">
        <v>96</v>
      </c>
      <c r="U49" s="76">
        <v>63</v>
      </c>
      <c r="V49" s="76">
        <v>34</v>
      </c>
      <c r="W49" s="76">
        <v>86</v>
      </c>
      <c r="X49" s="76">
        <v>110</v>
      </c>
      <c r="Y49" s="76">
        <v>70</v>
      </c>
      <c r="Z49" s="76">
        <v>66</v>
      </c>
      <c r="AA49" s="76">
        <v>83</v>
      </c>
      <c r="AB49" s="76">
        <v>114</v>
      </c>
      <c r="AC49" s="76">
        <v>63</v>
      </c>
      <c r="AD49" s="76">
        <v>118</v>
      </c>
      <c r="AE49" s="76">
        <v>179</v>
      </c>
      <c r="AF49" s="76">
        <v>3</v>
      </c>
      <c r="AG49" s="76">
        <v>108</v>
      </c>
      <c r="AH49" s="76">
        <v>97</v>
      </c>
      <c r="AI49" s="76">
        <v>31</v>
      </c>
      <c r="AJ49" s="76">
        <v>63</v>
      </c>
      <c r="AK49" s="76">
        <v>155</v>
      </c>
      <c r="AL49" s="76">
        <v>26</v>
      </c>
      <c r="AM49" s="76">
        <v>10</v>
      </c>
      <c r="AN49" s="76">
        <v>57</v>
      </c>
      <c r="AO49" s="76">
        <v>34</v>
      </c>
      <c r="AP49" s="76">
        <v>58</v>
      </c>
      <c r="AQ49" s="76">
        <v>45</v>
      </c>
      <c r="AR49" s="76">
        <v>70</v>
      </c>
      <c r="AS49" s="76">
        <v>80</v>
      </c>
      <c r="AT49" s="76">
        <v>37</v>
      </c>
      <c r="AU49" s="76">
        <v>50</v>
      </c>
      <c r="AV49" s="76">
        <v>36</v>
      </c>
      <c r="AW49" s="76">
        <v>54</v>
      </c>
      <c r="AX49" s="76">
        <v>35</v>
      </c>
      <c r="AY49" s="76">
        <v>37</v>
      </c>
      <c r="AZ49" s="76">
        <v>46</v>
      </c>
      <c r="BA49" s="76">
        <v>36</v>
      </c>
      <c r="BB49" s="76">
        <v>37</v>
      </c>
      <c r="BC49" s="76">
        <v>64</v>
      </c>
      <c r="BD49" s="76">
        <v>40</v>
      </c>
      <c r="BE49" s="76">
        <v>56</v>
      </c>
      <c r="BF49" s="76">
        <v>50</v>
      </c>
      <c r="BG49" s="76">
        <v>43</v>
      </c>
      <c r="BH49" s="76">
        <v>51</v>
      </c>
      <c r="BI49" s="76">
        <v>32</v>
      </c>
      <c r="BJ49" s="76">
        <v>53</v>
      </c>
      <c r="BK49" s="76">
        <v>62</v>
      </c>
      <c r="BL49" s="76">
        <v>63</v>
      </c>
      <c r="BM49" s="76">
        <v>44</v>
      </c>
      <c r="BN49" s="76">
        <v>83</v>
      </c>
      <c r="BO49" s="76">
        <v>79</v>
      </c>
      <c r="BP49" s="76">
        <v>0</v>
      </c>
      <c r="BQ49" s="76">
        <v>106</v>
      </c>
      <c r="BR49" s="76">
        <v>125</v>
      </c>
      <c r="BS49" s="76">
        <v>52</v>
      </c>
      <c r="BT49" s="76">
        <v>105</v>
      </c>
      <c r="BU49" s="76">
        <v>53</v>
      </c>
      <c r="BV49" s="76">
        <v>71</v>
      </c>
      <c r="BW49" s="76">
        <v>255</v>
      </c>
    </row>
    <row r="50" spans="1:75" ht="2.25" customHeight="1">
      <c r="A50" s="76">
        <v>116</v>
      </c>
      <c r="B50" s="76">
        <v>106</v>
      </c>
      <c r="C50" s="76">
        <v>103</v>
      </c>
      <c r="D50" s="76">
        <v>127</v>
      </c>
      <c r="E50" s="76">
        <v>61</v>
      </c>
      <c r="F50" s="76">
        <v>76</v>
      </c>
      <c r="G50" s="76">
        <v>101</v>
      </c>
      <c r="H50" s="76">
        <v>48</v>
      </c>
      <c r="I50" s="76">
        <v>66</v>
      </c>
      <c r="J50" s="76">
        <v>40</v>
      </c>
      <c r="K50" s="76">
        <v>39</v>
      </c>
      <c r="L50" s="76">
        <v>22</v>
      </c>
      <c r="M50" s="76">
        <v>0</v>
      </c>
      <c r="N50" s="76">
        <v>75</v>
      </c>
      <c r="O50" s="76">
        <v>62</v>
      </c>
      <c r="P50" s="76">
        <v>42</v>
      </c>
      <c r="Q50" s="76">
        <v>30</v>
      </c>
      <c r="R50" s="76">
        <v>60</v>
      </c>
      <c r="S50" s="76">
        <v>26</v>
      </c>
      <c r="T50" s="76">
        <v>10</v>
      </c>
      <c r="U50" s="76">
        <v>62</v>
      </c>
      <c r="V50" s="76">
        <v>87</v>
      </c>
      <c r="W50" s="76">
        <v>47</v>
      </c>
      <c r="X50" s="76">
        <v>40</v>
      </c>
      <c r="Y50" s="76">
        <v>54</v>
      </c>
      <c r="Z50" s="76">
        <v>47</v>
      </c>
      <c r="AA50" s="76">
        <v>71</v>
      </c>
      <c r="AB50" s="76">
        <v>114</v>
      </c>
      <c r="AC50" s="76">
        <v>80</v>
      </c>
      <c r="AD50" s="76">
        <v>32</v>
      </c>
      <c r="AE50" s="76">
        <v>102</v>
      </c>
      <c r="AF50" s="76">
        <v>0</v>
      </c>
      <c r="AG50" s="76">
        <v>75</v>
      </c>
      <c r="AH50" s="76">
        <v>65</v>
      </c>
      <c r="AI50" s="76">
        <v>86</v>
      </c>
      <c r="AJ50" s="76">
        <v>61</v>
      </c>
      <c r="AK50" s="76">
        <v>108</v>
      </c>
      <c r="AL50" s="76">
        <v>11</v>
      </c>
      <c r="AM50" s="76">
        <v>48</v>
      </c>
      <c r="AN50" s="76">
        <v>64</v>
      </c>
      <c r="AO50" s="76">
        <v>6</v>
      </c>
      <c r="AP50" s="76">
        <v>34</v>
      </c>
      <c r="AQ50" s="76">
        <v>27</v>
      </c>
      <c r="AR50" s="76">
        <v>39</v>
      </c>
      <c r="AS50" s="76">
        <v>30</v>
      </c>
      <c r="AT50" s="76">
        <v>47</v>
      </c>
      <c r="AU50" s="76">
        <v>37</v>
      </c>
      <c r="AV50" s="76">
        <v>39</v>
      </c>
      <c r="AW50" s="76">
        <v>42</v>
      </c>
      <c r="AX50" s="76">
        <v>37</v>
      </c>
      <c r="AY50" s="76">
        <v>26</v>
      </c>
      <c r="AZ50" s="76">
        <v>59</v>
      </c>
      <c r="BA50" s="76">
        <v>46</v>
      </c>
      <c r="BB50" s="76">
        <v>35</v>
      </c>
      <c r="BC50" s="76">
        <v>70</v>
      </c>
      <c r="BD50" s="76">
        <v>52</v>
      </c>
      <c r="BE50" s="76">
        <v>62</v>
      </c>
      <c r="BF50" s="76">
        <v>49</v>
      </c>
      <c r="BG50" s="76">
        <v>44</v>
      </c>
      <c r="BH50" s="76">
        <v>56</v>
      </c>
      <c r="BI50" s="76">
        <v>72</v>
      </c>
      <c r="BJ50" s="76">
        <v>74</v>
      </c>
      <c r="BK50" s="76">
        <v>85</v>
      </c>
      <c r="BL50" s="76">
        <v>75</v>
      </c>
      <c r="BM50" s="76">
        <v>56</v>
      </c>
      <c r="BN50" s="76">
        <v>124</v>
      </c>
      <c r="BO50" s="76">
        <v>94</v>
      </c>
      <c r="BP50" s="76">
        <v>0</v>
      </c>
      <c r="BQ50" s="76">
        <v>101</v>
      </c>
      <c r="BR50" s="76">
        <v>130</v>
      </c>
      <c r="BS50" s="76">
        <v>74</v>
      </c>
      <c r="BT50" s="76">
        <v>144</v>
      </c>
      <c r="BU50" s="76">
        <v>97</v>
      </c>
      <c r="BV50" s="76">
        <v>105</v>
      </c>
      <c r="BW50" s="76">
        <v>255</v>
      </c>
    </row>
    <row r="51" spans="1:75" ht="2.25" customHeight="1">
      <c r="A51" s="76">
        <v>117</v>
      </c>
      <c r="B51" s="76">
        <v>104</v>
      </c>
      <c r="C51" s="76">
        <v>91</v>
      </c>
      <c r="D51" s="76">
        <v>135</v>
      </c>
      <c r="E51" s="76">
        <v>139</v>
      </c>
      <c r="F51" s="76">
        <v>136</v>
      </c>
      <c r="G51" s="76">
        <v>100</v>
      </c>
      <c r="H51" s="76">
        <v>64</v>
      </c>
      <c r="I51" s="76">
        <v>73</v>
      </c>
      <c r="J51" s="76">
        <v>39</v>
      </c>
      <c r="K51" s="76">
        <v>73</v>
      </c>
      <c r="L51" s="76">
        <v>103</v>
      </c>
      <c r="M51" s="76">
        <v>93</v>
      </c>
      <c r="N51" s="76">
        <v>129</v>
      </c>
      <c r="O51" s="76">
        <v>98</v>
      </c>
      <c r="P51" s="76">
        <v>54</v>
      </c>
      <c r="Q51" s="76">
        <v>46</v>
      </c>
      <c r="R51" s="76">
        <v>33</v>
      </c>
      <c r="S51" s="76">
        <v>68</v>
      </c>
      <c r="T51" s="76">
        <v>62</v>
      </c>
      <c r="U51" s="76">
        <v>68</v>
      </c>
      <c r="V51" s="76">
        <v>81</v>
      </c>
      <c r="W51" s="76">
        <v>35</v>
      </c>
      <c r="X51" s="76">
        <v>23</v>
      </c>
      <c r="Y51" s="76">
        <v>22</v>
      </c>
      <c r="Z51" s="76">
        <v>26</v>
      </c>
      <c r="AA51" s="76">
        <v>10</v>
      </c>
      <c r="AB51" s="76">
        <v>26</v>
      </c>
      <c r="AC51" s="76">
        <v>39</v>
      </c>
      <c r="AD51" s="76">
        <v>48</v>
      </c>
      <c r="AE51" s="76">
        <v>113</v>
      </c>
      <c r="AF51" s="76">
        <v>4</v>
      </c>
      <c r="AG51" s="76">
        <v>37</v>
      </c>
      <c r="AH51" s="76">
        <v>39</v>
      </c>
      <c r="AI51" s="76">
        <v>78</v>
      </c>
      <c r="AJ51" s="76">
        <v>53</v>
      </c>
      <c r="AK51" s="76">
        <v>66</v>
      </c>
      <c r="AL51" s="76">
        <v>16</v>
      </c>
      <c r="AM51" s="76">
        <v>48</v>
      </c>
      <c r="AN51" s="76">
        <v>48</v>
      </c>
      <c r="AO51" s="76">
        <v>43</v>
      </c>
      <c r="AP51" s="76">
        <v>48</v>
      </c>
      <c r="AQ51" s="76">
        <v>31</v>
      </c>
      <c r="AR51" s="76">
        <v>41</v>
      </c>
      <c r="AS51" s="76">
        <v>41</v>
      </c>
      <c r="AT51" s="76">
        <v>35</v>
      </c>
      <c r="AU51" s="76">
        <v>23</v>
      </c>
      <c r="AV51" s="76">
        <v>35</v>
      </c>
      <c r="AW51" s="76">
        <v>34</v>
      </c>
      <c r="AX51" s="76">
        <v>52</v>
      </c>
      <c r="AY51" s="76">
        <v>38</v>
      </c>
      <c r="AZ51" s="76">
        <v>27</v>
      </c>
      <c r="BA51" s="76">
        <v>28</v>
      </c>
      <c r="BB51" s="76">
        <v>55</v>
      </c>
      <c r="BC51" s="76">
        <v>67</v>
      </c>
      <c r="BD51" s="76">
        <v>51</v>
      </c>
      <c r="BE51" s="76">
        <v>42</v>
      </c>
      <c r="BF51" s="76">
        <v>78</v>
      </c>
      <c r="BG51" s="76">
        <v>73</v>
      </c>
      <c r="BH51" s="76">
        <v>74</v>
      </c>
      <c r="BI51" s="76">
        <v>85</v>
      </c>
      <c r="BJ51" s="76">
        <v>43</v>
      </c>
      <c r="BK51" s="76">
        <v>51</v>
      </c>
      <c r="BL51" s="76">
        <v>69</v>
      </c>
      <c r="BM51" s="76">
        <v>40</v>
      </c>
      <c r="BN51" s="76">
        <v>124</v>
      </c>
      <c r="BO51" s="76">
        <v>91</v>
      </c>
      <c r="BP51" s="76">
        <v>1</v>
      </c>
      <c r="BQ51" s="76">
        <v>49</v>
      </c>
      <c r="BR51" s="76">
        <v>48</v>
      </c>
      <c r="BS51" s="76">
        <v>78</v>
      </c>
      <c r="BT51" s="76">
        <v>119</v>
      </c>
      <c r="BU51" s="76">
        <v>52</v>
      </c>
      <c r="BV51" s="76">
        <v>72</v>
      </c>
      <c r="BW51" s="76">
        <v>255</v>
      </c>
    </row>
    <row r="52" spans="1:75" ht="2.25" customHeight="1">
      <c r="A52" s="76">
        <v>113</v>
      </c>
      <c r="B52" s="76">
        <v>108</v>
      </c>
      <c r="C52" s="76">
        <v>122</v>
      </c>
      <c r="D52" s="76">
        <v>116</v>
      </c>
      <c r="E52" s="76">
        <v>165</v>
      </c>
      <c r="F52" s="76">
        <v>98</v>
      </c>
      <c r="G52" s="76">
        <v>137</v>
      </c>
      <c r="H52" s="76">
        <v>93</v>
      </c>
      <c r="I52" s="76">
        <v>129</v>
      </c>
      <c r="J52" s="76">
        <v>121</v>
      </c>
      <c r="K52" s="76">
        <v>127</v>
      </c>
      <c r="L52" s="76">
        <v>140</v>
      </c>
      <c r="M52" s="76">
        <v>115</v>
      </c>
      <c r="N52" s="76">
        <v>82</v>
      </c>
      <c r="O52" s="76">
        <v>117</v>
      </c>
      <c r="P52" s="76">
        <v>92</v>
      </c>
      <c r="Q52" s="76">
        <v>103</v>
      </c>
      <c r="R52" s="76">
        <v>115</v>
      </c>
      <c r="S52" s="76">
        <v>64</v>
      </c>
      <c r="T52" s="76">
        <v>111</v>
      </c>
      <c r="U52" s="76">
        <v>101</v>
      </c>
      <c r="V52" s="76">
        <v>91</v>
      </c>
      <c r="W52" s="76">
        <v>83</v>
      </c>
      <c r="X52" s="76">
        <v>52</v>
      </c>
      <c r="Y52" s="76">
        <v>68</v>
      </c>
      <c r="Z52" s="76">
        <v>65</v>
      </c>
      <c r="AA52" s="76">
        <v>121</v>
      </c>
      <c r="AB52" s="76">
        <v>54</v>
      </c>
      <c r="AC52" s="76">
        <v>81</v>
      </c>
      <c r="AD52" s="76">
        <v>111</v>
      </c>
      <c r="AE52" s="76">
        <v>39</v>
      </c>
      <c r="AF52" s="76">
        <v>0</v>
      </c>
      <c r="AG52" s="76">
        <v>28</v>
      </c>
      <c r="AH52" s="76">
        <v>23</v>
      </c>
      <c r="AI52" s="76">
        <v>27</v>
      </c>
      <c r="AJ52" s="76">
        <v>11</v>
      </c>
      <c r="AK52" s="76">
        <v>115</v>
      </c>
      <c r="AL52" s="76">
        <v>35</v>
      </c>
      <c r="AM52" s="76">
        <v>3</v>
      </c>
      <c r="AN52" s="76">
        <v>61</v>
      </c>
      <c r="AO52" s="76">
        <v>50</v>
      </c>
      <c r="AP52" s="76">
        <v>118</v>
      </c>
      <c r="AQ52" s="76">
        <v>59</v>
      </c>
      <c r="AR52" s="76">
        <v>62</v>
      </c>
      <c r="AS52" s="76">
        <v>36</v>
      </c>
      <c r="AT52" s="76">
        <v>59</v>
      </c>
      <c r="AU52" s="76">
        <v>60</v>
      </c>
      <c r="AV52" s="76">
        <v>89</v>
      </c>
      <c r="AW52" s="76">
        <v>81</v>
      </c>
      <c r="AX52" s="76">
        <v>135</v>
      </c>
      <c r="AY52" s="76">
        <v>105</v>
      </c>
      <c r="AZ52" s="76">
        <v>84</v>
      </c>
      <c r="BA52" s="76">
        <v>92</v>
      </c>
      <c r="BB52" s="76">
        <v>98</v>
      </c>
      <c r="BC52" s="76">
        <v>102</v>
      </c>
      <c r="BD52" s="76">
        <v>126</v>
      </c>
      <c r="BE52" s="76">
        <v>114</v>
      </c>
      <c r="BF52" s="76">
        <v>155</v>
      </c>
      <c r="BG52" s="76">
        <v>125</v>
      </c>
      <c r="BH52" s="76">
        <v>153</v>
      </c>
      <c r="BI52" s="76">
        <v>121</v>
      </c>
      <c r="BJ52" s="76">
        <v>102</v>
      </c>
      <c r="BK52" s="76">
        <v>84</v>
      </c>
      <c r="BL52" s="76">
        <v>87</v>
      </c>
      <c r="BM52" s="76">
        <v>96</v>
      </c>
      <c r="BN52" s="76">
        <v>132</v>
      </c>
      <c r="BO52" s="76">
        <v>88</v>
      </c>
      <c r="BP52" s="76">
        <v>5</v>
      </c>
      <c r="BQ52" s="76">
        <v>69</v>
      </c>
      <c r="BR52" s="76">
        <v>89</v>
      </c>
      <c r="BS52" s="76">
        <v>79</v>
      </c>
      <c r="BT52" s="76">
        <v>58</v>
      </c>
      <c r="BU52" s="76">
        <v>92</v>
      </c>
      <c r="BV52" s="76">
        <v>130</v>
      </c>
      <c r="BW52" s="76">
        <v>255</v>
      </c>
    </row>
    <row r="53" spans="1:75" ht="2.25" customHeight="1">
      <c r="A53" s="76">
        <v>123</v>
      </c>
      <c r="B53" s="76">
        <v>132</v>
      </c>
      <c r="C53" s="76">
        <v>102</v>
      </c>
      <c r="D53" s="76">
        <v>105</v>
      </c>
      <c r="E53" s="76">
        <v>78</v>
      </c>
      <c r="F53" s="76">
        <v>87</v>
      </c>
      <c r="G53" s="76">
        <v>128</v>
      </c>
      <c r="H53" s="76">
        <v>112</v>
      </c>
      <c r="I53" s="76">
        <v>111</v>
      </c>
      <c r="J53" s="76">
        <v>98</v>
      </c>
      <c r="K53" s="76">
        <v>94</v>
      </c>
      <c r="L53" s="76">
        <v>102</v>
      </c>
      <c r="M53" s="76">
        <v>138</v>
      </c>
      <c r="N53" s="76">
        <v>134</v>
      </c>
      <c r="O53" s="76">
        <v>114</v>
      </c>
      <c r="P53" s="76">
        <v>147</v>
      </c>
      <c r="Q53" s="76">
        <v>110</v>
      </c>
      <c r="R53" s="76">
        <v>119</v>
      </c>
      <c r="S53" s="76">
        <v>120</v>
      </c>
      <c r="T53" s="76">
        <v>133</v>
      </c>
      <c r="U53" s="76">
        <v>158</v>
      </c>
      <c r="V53" s="76">
        <v>101</v>
      </c>
      <c r="W53" s="76">
        <v>150</v>
      </c>
      <c r="X53" s="76">
        <v>161</v>
      </c>
      <c r="Y53" s="76">
        <v>115</v>
      </c>
      <c r="Z53" s="76">
        <v>116</v>
      </c>
      <c r="AA53" s="76">
        <v>144</v>
      </c>
      <c r="AB53" s="76">
        <v>133</v>
      </c>
      <c r="AC53" s="76">
        <v>158</v>
      </c>
      <c r="AD53" s="76">
        <v>172</v>
      </c>
      <c r="AE53" s="76">
        <v>19</v>
      </c>
      <c r="AF53" s="76">
        <v>2</v>
      </c>
      <c r="AG53" s="76">
        <v>116</v>
      </c>
      <c r="AH53" s="76">
        <v>146</v>
      </c>
      <c r="AI53" s="76">
        <v>122</v>
      </c>
      <c r="AJ53" s="76">
        <v>130</v>
      </c>
      <c r="AK53" s="76">
        <v>120</v>
      </c>
      <c r="AL53" s="76">
        <v>0</v>
      </c>
      <c r="AM53" s="76">
        <v>5</v>
      </c>
      <c r="AN53" s="76">
        <v>38</v>
      </c>
      <c r="AO53" s="76">
        <v>143</v>
      </c>
      <c r="AP53" s="76">
        <v>121</v>
      </c>
      <c r="AQ53" s="76">
        <v>103</v>
      </c>
      <c r="AR53" s="76">
        <v>91</v>
      </c>
      <c r="AS53" s="76">
        <v>118</v>
      </c>
      <c r="AT53" s="76">
        <v>69</v>
      </c>
      <c r="AU53" s="76">
        <v>83</v>
      </c>
      <c r="AV53" s="76">
        <v>95</v>
      </c>
      <c r="AW53" s="76">
        <v>89</v>
      </c>
      <c r="AX53" s="76">
        <v>109</v>
      </c>
      <c r="AY53" s="76">
        <v>83</v>
      </c>
      <c r="AZ53" s="76">
        <v>124</v>
      </c>
      <c r="BA53" s="76">
        <v>128</v>
      </c>
      <c r="BB53" s="76">
        <v>132</v>
      </c>
      <c r="BC53" s="76">
        <v>138</v>
      </c>
      <c r="BD53" s="76">
        <v>143</v>
      </c>
      <c r="BE53" s="76">
        <v>143</v>
      </c>
      <c r="BF53" s="76">
        <v>131</v>
      </c>
      <c r="BG53" s="76">
        <v>118</v>
      </c>
      <c r="BH53" s="76">
        <v>125</v>
      </c>
      <c r="BI53" s="76">
        <v>141</v>
      </c>
      <c r="BJ53" s="76">
        <v>142</v>
      </c>
      <c r="BK53" s="76">
        <v>153</v>
      </c>
      <c r="BL53" s="76">
        <v>162</v>
      </c>
      <c r="BM53" s="76">
        <v>142</v>
      </c>
      <c r="BN53" s="76">
        <v>140</v>
      </c>
      <c r="BO53" s="76">
        <v>109</v>
      </c>
      <c r="BP53" s="76">
        <v>0</v>
      </c>
      <c r="BQ53" s="76">
        <v>89</v>
      </c>
      <c r="BR53" s="76">
        <v>132</v>
      </c>
      <c r="BS53" s="76">
        <v>126</v>
      </c>
      <c r="BT53" s="76">
        <v>85</v>
      </c>
      <c r="BU53" s="76">
        <v>135</v>
      </c>
      <c r="BV53" s="76">
        <v>83</v>
      </c>
      <c r="BW53" s="76">
        <v>255</v>
      </c>
    </row>
    <row r="54" spans="1:75" ht="2.25" customHeight="1">
      <c r="A54" s="76">
        <v>93</v>
      </c>
      <c r="B54" s="76">
        <v>99</v>
      </c>
      <c r="C54" s="76">
        <v>72</v>
      </c>
      <c r="D54" s="76">
        <v>33</v>
      </c>
      <c r="E54" s="76">
        <v>60</v>
      </c>
      <c r="F54" s="76">
        <v>71</v>
      </c>
      <c r="G54" s="76">
        <v>36</v>
      </c>
      <c r="H54" s="76">
        <v>52</v>
      </c>
      <c r="I54" s="76">
        <v>22</v>
      </c>
      <c r="J54" s="76">
        <v>91</v>
      </c>
      <c r="K54" s="76">
        <v>94</v>
      </c>
      <c r="L54" s="76">
        <v>84</v>
      </c>
      <c r="M54" s="76">
        <v>77</v>
      </c>
      <c r="N54" s="76">
        <v>53</v>
      </c>
      <c r="O54" s="76">
        <v>62</v>
      </c>
      <c r="P54" s="76">
        <v>68</v>
      </c>
      <c r="Q54" s="76">
        <v>96</v>
      </c>
      <c r="R54" s="76">
        <v>100</v>
      </c>
      <c r="S54" s="76">
        <v>129</v>
      </c>
      <c r="T54" s="76">
        <v>126</v>
      </c>
      <c r="U54" s="76">
        <v>125</v>
      </c>
      <c r="V54" s="76">
        <v>97</v>
      </c>
      <c r="W54" s="76">
        <v>104</v>
      </c>
      <c r="X54" s="76">
        <v>121</v>
      </c>
      <c r="Y54" s="76">
        <v>75</v>
      </c>
      <c r="Z54" s="76">
        <v>129</v>
      </c>
      <c r="AA54" s="76">
        <v>122</v>
      </c>
      <c r="AB54" s="76">
        <v>124</v>
      </c>
      <c r="AC54" s="76">
        <v>105</v>
      </c>
      <c r="AD54" s="76">
        <v>125</v>
      </c>
      <c r="AE54" s="76">
        <v>19</v>
      </c>
      <c r="AF54" s="76">
        <v>0</v>
      </c>
      <c r="AG54" s="76">
        <v>78</v>
      </c>
      <c r="AH54" s="76">
        <v>105</v>
      </c>
      <c r="AI54" s="76">
        <v>131</v>
      </c>
      <c r="AJ54" s="76">
        <v>119</v>
      </c>
      <c r="AK54" s="76">
        <v>118</v>
      </c>
      <c r="AL54" s="76">
        <v>8</v>
      </c>
      <c r="AM54" s="76">
        <v>4</v>
      </c>
      <c r="AN54" s="76">
        <v>15</v>
      </c>
      <c r="AO54" s="76">
        <v>152</v>
      </c>
      <c r="AP54" s="76">
        <v>152</v>
      </c>
      <c r="AQ54" s="76">
        <v>142</v>
      </c>
      <c r="AR54" s="76">
        <v>175</v>
      </c>
      <c r="AS54" s="76">
        <v>103</v>
      </c>
      <c r="AT54" s="76">
        <v>106</v>
      </c>
      <c r="AU54" s="76">
        <v>100</v>
      </c>
      <c r="AV54" s="76">
        <v>137</v>
      </c>
      <c r="AW54" s="76">
        <v>166</v>
      </c>
      <c r="AX54" s="76">
        <v>136</v>
      </c>
      <c r="AY54" s="76">
        <v>126</v>
      </c>
      <c r="AZ54" s="76">
        <v>145</v>
      </c>
      <c r="BA54" s="76">
        <v>103</v>
      </c>
      <c r="BB54" s="76">
        <v>120</v>
      </c>
      <c r="BC54" s="76">
        <v>97</v>
      </c>
      <c r="BD54" s="76">
        <v>90</v>
      </c>
      <c r="BE54" s="76">
        <v>82</v>
      </c>
      <c r="BF54" s="76">
        <v>134</v>
      </c>
      <c r="BG54" s="76">
        <v>141</v>
      </c>
      <c r="BH54" s="76">
        <v>129</v>
      </c>
      <c r="BI54" s="76">
        <v>101</v>
      </c>
      <c r="BJ54" s="76">
        <v>120</v>
      </c>
      <c r="BK54" s="76">
        <v>124</v>
      </c>
      <c r="BL54" s="76">
        <v>101</v>
      </c>
      <c r="BM54" s="76">
        <v>146</v>
      </c>
      <c r="BN54" s="76">
        <v>51</v>
      </c>
      <c r="BO54" s="76">
        <v>125</v>
      </c>
      <c r="BP54" s="76">
        <v>2</v>
      </c>
      <c r="BQ54" s="76">
        <v>72</v>
      </c>
      <c r="BR54" s="76">
        <v>155</v>
      </c>
      <c r="BS54" s="76">
        <v>134</v>
      </c>
      <c r="BT54" s="76">
        <v>146</v>
      </c>
      <c r="BU54" s="76">
        <v>97</v>
      </c>
      <c r="BV54" s="76">
        <v>149</v>
      </c>
      <c r="BW54" s="76">
        <v>255</v>
      </c>
    </row>
    <row r="55" spans="1:75" ht="2.25" customHeight="1">
      <c r="A55" s="76">
        <v>112</v>
      </c>
      <c r="B55" s="76">
        <v>145</v>
      </c>
      <c r="C55" s="76">
        <v>120</v>
      </c>
      <c r="D55" s="76">
        <v>82</v>
      </c>
      <c r="E55" s="76">
        <v>104</v>
      </c>
      <c r="F55" s="76">
        <v>93</v>
      </c>
      <c r="G55" s="76">
        <v>74</v>
      </c>
      <c r="H55" s="76">
        <v>119</v>
      </c>
      <c r="I55" s="76">
        <v>78</v>
      </c>
      <c r="J55" s="76">
        <v>133</v>
      </c>
      <c r="K55" s="76">
        <v>77</v>
      </c>
      <c r="L55" s="76">
        <v>100</v>
      </c>
      <c r="M55" s="76">
        <v>117</v>
      </c>
      <c r="N55" s="76">
        <v>78</v>
      </c>
      <c r="O55" s="76">
        <v>51</v>
      </c>
      <c r="P55" s="76">
        <v>49</v>
      </c>
      <c r="Q55" s="76">
        <v>32</v>
      </c>
      <c r="R55" s="76">
        <v>45</v>
      </c>
      <c r="S55" s="76">
        <v>47</v>
      </c>
      <c r="T55" s="76">
        <v>42</v>
      </c>
      <c r="U55" s="76">
        <v>62</v>
      </c>
      <c r="V55" s="76">
        <v>71</v>
      </c>
      <c r="W55" s="76">
        <v>84</v>
      </c>
      <c r="X55" s="76">
        <v>116</v>
      </c>
      <c r="Y55" s="76">
        <v>131</v>
      </c>
      <c r="Z55" s="76">
        <v>91</v>
      </c>
      <c r="AA55" s="76">
        <v>76</v>
      </c>
      <c r="AB55" s="76">
        <v>123</v>
      </c>
      <c r="AC55" s="76">
        <v>95</v>
      </c>
      <c r="AD55" s="76">
        <v>114</v>
      </c>
      <c r="AE55" s="76">
        <v>0</v>
      </c>
      <c r="AF55" s="76">
        <v>83</v>
      </c>
      <c r="AG55" s="76">
        <v>77</v>
      </c>
      <c r="AH55" s="76">
        <v>98</v>
      </c>
      <c r="AI55" s="76">
        <v>80</v>
      </c>
      <c r="AJ55" s="76">
        <v>54</v>
      </c>
      <c r="AK55" s="76">
        <v>139</v>
      </c>
      <c r="AL55" s="76">
        <v>62</v>
      </c>
      <c r="AM55" s="76">
        <v>9</v>
      </c>
      <c r="AN55" s="76">
        <v>58</v>
      </c>
      <c r="AO55" s="76">
        <v>99</v>
      </c>
      <c r="AP55" s="76">
        <v>80</v>
      </c>
      <c r="AQ55" s="76">
        <v>103</v>
      </c>
      <c r="AR55" s="76">
        <v>90</v>
      </c>
      <c r="AS55" s="76">
        <v>86</v>
      </c>
      <c r="AT55" s="76">
        <v>149</v>
      </c>
      <c r="AU55" s="76">
        <v>111</v>
      </c>
      <c r="AV55" s="76">
        <v>122</v>
      </c>
      <c r="AW55" s="76">
        <v>130</v>
      </c>
      <c r="AX55" s="76">
        <v>159</v>
      </c>
      <c r="AY55" s="76">
        <v>143</v>
      </c>
      <c r="AZ55" s="76">
        <v>133</v>
      </c>
      <c r="BA55" s="76">
        <v>153</v>
      </c>
      <c r="BB55" s="76">
        <v>145</v>
      </c>
      <c r="BC55" s="76">
        <v>145</v>
      </c>
      <c r="BD55" s="76">
        <v>122</v>
      </c>
      <c r="BE55" s="76">
        <v>105</v>
      </c>
      <c r="BF55" s="76">
        <v>112</v>
      </c>
      <c r="BG55" s="76">
        <v>139</v>
      </c>
      <c r="BH55" s="76">
        <v>50</v>
      </c>
      <c r="BI55" s="76">
        <v>70</v>
      </c>
      <c r="BJ55" s="76">
        <v>103</v>
      </c>
      <c r="BK55" s="76">
        <v>74</v>
      </c>
      <c r="BL55" s="76">
        <v>98</v>
      </c>
      <c r="BM55" s="76">
        <v>119</v>
      </c>
      <c r="BN55" s="76">
        <v>21</v>
      </c>
      <c r="BO55" s="76">
        <v>97</v>
      </c>
      <c r="BP55" s="76">
        <v>34</v>
      </c>
      <c r="BQ55" s="76">
        <v>29</v>
      </c>
      <c r="BR55" s="76">
        <v>57</v>
      </c>
      <c r="BS55" s="76">
        <v>63</v>
      </c>
      <c r="BT55" s="76">
        <v>75</v>
      </c>
      <c r="BU55" s="76">
        <v>68</v>
      </c>
      <c r="BV55" s="76">
        <v>64</v>
      </c>
      <c r="BW55" s="76">
        <v>255</v>
      </c>
    </row>
    <row r="56" spans="1:75" ht="2.25" customHeight="1">
      <c r="A56" s="76">
        <v>79</v>
      </c>
      <c r="B56" s="76">
        <v>99</v>
      </c>
      <c r="C56" s="76">
        <v>81</v>
      </c>
      <c r="D56" s="76">
        <v>109</v>
      </c>
      <c r="E56" s="76">
        <v>107</v>
      </c>
      <c r="F56" s="76">
        <v>95</v>
      </c>
      <c r="G56" s="76">
        <v>139</v>
      </c>
      <c r="H56" s="76">
        <v>140</v>
      </c>
      <c r="I56" s="76">
        <v>152</v>
      </c>
      <c r="J56" s="76">
        <v>167</v>
      </c>
      <c r="K56" s="76">
        <v>127</v>
      </c>
      <c r="L56" s="76">
        <v>136</v>
      </c>
      <c r="M56" s="76">
        <v>129</v>
      </c>
      <c r="N56" s="76">
        <v>109</v>
      </c>
      <c r="O56" s="76">
        <v>136</v>
      </c>
      <c r="P56" s="76">
        <v>118</v>
      </c>
      <c r="Q56" s="76">
        <v>101</v>
      </c>
      <c r="R56" s="76">
        <v>80</v>
      </c>
      <c r="S56" s="76">
        <v>89</v>
      </c>
      <c r="T56" s="76">
        <v>110</v>
      </c>
      <c r="U56" s="76">
        <v>99</v>
      </c>
      <c r="V56" s="76">
        <v>91</v>
      </c>
      <c r="W56" s="76">
        <v>80</v>
      </c>
      <c r="X56" s="76">
        <v>86</v>
      </c>
      <c r="Y56" s="76">
        <v>78</v>
      </c>
      <c r="Z56" s="76">
        <v>95</v>
      </c>
      <c r="AA56" s="76">
        <v>95</v>
      </c>
      <c r="AB56" s="76">
        <v>87</v>
      </c>
      <c r="AC56" s="76">
        <v>99</v>
      </c>
      <c r="AD56" s="76">
        <v>125</v>
      </c>
      <c r="AE56" s="76">
        <v>20</v>
      </c>
      <c r="AF56" s="76">
        <v>96</v>
      </c>
      <c r="AG56" s="76">
        <v>142</v>
      </c>
      <c r="AH56" s="76">
        <v>108</v>
      </c>
      <c r="AI56" s="76">
        <v>71</v>
      </c>
      <c r="AJ56" s="76">
        <v>60</v>
      </c>
      <c r="AK56" s="76">
        <v>102</v>
      </c>
      <c r="AL56" s="76">
        <v>75</v>
      </c>
      <c r="AM56" s="76">
        <v>63</v>
      </c>
      <c r="AN56" s="76">
        <v>67</v>
      </c>
      <c r="AO56" s="76">
        <v>34</v>
      </c>
      <c r="AP56" s="76">
        <v>91</v>
      </c>
      <c r="AQ56" s="76">
        <v>34</v>
      </c>
      <c r="AR56" s="76">
        <v>46</v>
      </c>
      <c r="AS56" s="76">
        <v>75</v>
      </c>
      <c r="AT56" s="76">
        <v>64</v>
      </c>
      <c r="AU56" s="76">
        <v>83</v>
      </c>
      <c r="AV56" s="76">
        <v>49</v>
      </c>
      <c r="AW56" s="76">
        <v>56</v>
      </c>
      <c r="AX56" s="76">
        <v>81</v>
      </c>
      <c r="AY56" s="76">
        <v>39</v>
      </c>
      <c r="AZ56" s="76">
        <v>66</v>
      </c>
      <c r="BA56" s="76">
        <v>102</v>
      </c>
      <c r="BB56" s="76">
        <v>71</v>
      </c>
      <c r="BC56" s="76">
        <v>81</v>
      </c>
      <c r="BD56" s="76">
        <v>84</v>
      </c>
      <c r="BE56" s="76">
        <v>105</v>
      </c>
      <c r="BF56" s="76">
        <v>76</v>
      </c>
      <c r="BG56" s="76">
        <v>98</v>
      </c>
      <c r="BH56" s="76">
        <v>109</v>
      </c>
      <c r="BI56" s="76">
        <v>120</v>
      </c>
      <c r="BJ56" s="76">
        <v>109</v>
      </c>
      <c r="BK56" s="76">
        <v>73</v>
      </c>
      <c r="BL56" s="76">
        <v>102</v>
      </c>
      <c r="BM56" s="76">
        <v>102</v>
      </c>
      <c r="BN56" s="76">
        <v>122</v>
      </c>
      <c r="BO56" s="76">
        <v>127</v>
      </c>
      <c r="BP56" s="76">
        <v>63</v>
      </c>
      <c r="BQ56" s="76">
        <v>20</v>
      </c>
      <c r="BR56" s="76">
        <v>95</v>
      </c>
      <c r="BS56" s="76">
        <v>87</v>
      </c>
      <c r="BT56" s="76">
        <v>105</v>
      </c>
      <c r="BU56" s="76">
        <v>89</v>
      </c>
      <c r="BV56" s="76">
        <v>75</v>
      </c>
      <c r="BW56" s="76">
        <v>255</v>
      </c>
    </row>
    <row r="57" spans="1:75" ht="2.25" customHeight="1">
      <c r="A57" s="76">
        <v>81</v>
      </c>
      <c r="B57" s="76">
        <v>49</v>
      </c>
      <c r="C57" s="76">
        <v>52</v>
      </c>
      <c r="D57" s="76">
        <v>50</v>
      </c>
      <c r="E57" s="76">
        <v>82</v>
      </c>
      <c r="F57" s="76">
        <v>32</v>
      </c>
      <c r="G57" s="76">
        <v>39</v>
      </c>
      <c r="H57" s="76">
        <v>63</v>
      </c>
      <c r="I57" s="76">
        <v>97</v>
      </c>
      <c r="J57" s="76">
        <v>87</v>
      </c>
      <c r="K57" s="76">
        <v>114</v>
      </c>
      <c r="L57" s="76">
        <v>93</v>
      </c>
      <c r="M57" s="76">
        <v>126</v>
      </c>
      <c r="N57" s="76">
        <v>129</v>
      </c>
      <c r="O57" s="76">
        <v>130</v>
      </c>
      <c r="P57" s="76">
        <v>116</v>
      </c>
      <c r="Q57" s="76">
        <v>93</v>
      </c>
      <c r="R57" s="76">
        <v>87</v>
      </c>
      <c r="S57" s="76">
        <v>95</v>
      </c>
      <c r="T57" s="76">
        <v>90</v>
      </c>
      <c r="U57" s="76">
        <v>86</v>
      </c>
      <c r="V57" s="76">
        <v>130</v>
      </c>
      <c r="W57" s="76">
        <v>54</v>
      </c>
      <c r="X57" s="76">
        <v>113</v>
      </c>
      <c r="Y57" s="76">
        <v>67</v>
      </c>
      <c r="Z57" s="76">
        <v>45</v>
      </c>
      <c r="AA57" s="76">
        <v>108</v>
      </c>
      <c r="AB57" s="76">
        <v>111</v>
      </c>
      <c r="AC57" s="76">
        <v>85</v>
      </c>
      <c r="AD57" s="76">
        <v>99</v>
      </c>
      <c r="AE57" s="76">
        <v>27</v>
      </c>
      <c r="AF57" s="76">
        <v>97</v>
      </c>
      <c r="AG57" s="76">
        <v>101</v>
      </c>
      <c r="AH57" s="76">
        <v>105</v>
      </c>
      <c r="AI57" s="76">
        <v>59</v>
      </c>
      <c r="AJ57" s="76">
        <v>77</v>
      </c>
      <c r="AK57" s="76">
        <v>112</v>
      </c>
      <c r="AL57" s="76">
        <v>39</v>
      </c>
      <c r="AM57" s="76">
        <v>65</v>
      </c>
      <c r="AN57" s="76">
        <v>45</v>
      </c>
      <c r="AO57" s="76">
        <v>40</v>
      </c>
      <c r="AP57" s="76">
        <v>61</v>
      </c>
      <c r="AQ57" s="76">
        <v>52</v>
      </c>
      <c r="AR57" s="76">
        <v>62</v>
      </c>
      <c r="AS57" s="76">
        <v>51</v>
      </c>
      <c r="AT57" s="76">
        <v>48</v>
      </c>
      <c r="AU57" s="76">
        <v>20</v>
      </c>
      <c r="AV57" s="76">
        <v>41</v>
      </c>
      <c r="AW57" s="76">
        <v>48</v>
      </c>
      <c r="AX57" s="76">
        <v>33</v>
      </c>
      <c r="AY57" s="76">
        <v>29</v>
      </c>
      <c r="AZ57" s="76">
        <v>26</v>
      </c>
      <c r="BA57" s="76">
        <v>23</v>
      </c>
      <c r="BB57" s="76">
        <v>37</v>
      </c>
      <c r="BC57" s="76">
        <v>30</v>
      </c>
      <c r="BD57" s="76">
        <v>27</v>
      </c>
      <c r="BE57" s="76">
        <v>31</v>
      </c>
      <c r="BF57" s="76">
        <v>39</v>
      </c>
      <c r="BG57" s="76">
        <v>31</v>
      </c>
      <c r="BH57" s="76">
        <v>48</v>
      </c>
      <c r="BI57" s="76">
        <v>43</v>
      </c>
      <c r="BJ57" s="76">
        <v>66</v>
      </c>
      <c r="BK57" s="76">
        <v>95</v>
      </c>
      <c r="BL57" s="76">
        <v>97</v>
      </c>
      <c r="BM57" s="76">
        <v>99</v>
      </c>
      <c r="BN57" s="76">
        <v>57</v>
      </c>
      <c r="BO57" s="76">
        <v>106</v>
      </c>
      <c r="BP57" s="76">
        <v>92</v>
      </c>
      <c r="BQ57" s="76">
        <v>10</v>
      </c>
      <c r="BR57" s="76">
        <v>101</v>
      </c>
      <c r="BS57" s="76">
        <v>72</v>
      </c>
      <c r="BT57" s="76">
        <v>137</v>
      </c>
      <c r="BU57" s="76">
        <v>127</v>
      </c>
      <c r="BV57" s="76">
        <v>95</v>
      </c>
      <c r="BW57" s="76">
        <v>255</v>
      </c>
    </row>
    <row r="58" spans="1:75" ht="2.25" customHeight="1">
      <c r="A58" s="76">
        <v>62</v>
      </c>
      <c r="B58" s="76">
        <v>51</v>
      </c>
      <c r="C58" s="76">
        <v>39</v>
      </c>
      <c r="D58" s="76">
        <v>71</v>
      </c>
      <c r="E58" s="76">
        <v>52</v>
      </c>
      <c r="F58" s="76">
        <v>81</v>
      </c>
      <c r="G58" s="76">
        <v>86</v>
      </c>
      <c r="H58" s="76">
        <v>52</v>
      </c>
      <c r="I58" s="76">
        <v>116</v>
      </c>
      <c r="J58" s="76">
        <v>92</v>
      </c>
      <c r="K58" s="76">
        <v>94</v>
      </c>
      <c r="L58" s="76">
        <v>64</v>
      </c>
      <c r="M58" s="76">
        <v>71</v>
      </c>
      <c r="N58" s="76">
        <v>78</v>
      </c>
      <c r="O58" s="76">
        <v>117</v>
      </c>
      <c r="P58" s="76">
        <v>94</v>
      </c>
      <c r="Q58" s="76">
        <v>131</v>
      </c>
      <c r="R58" s="76">
        <v>128</v>
      </c>
      <c r="S58" s="76">
        <v>105</v>
      </c>
      <c r="T58" s="76">
        <v>80</v>
      </c>
      <c r="U58" s="76">
        <v>83</v>
      </c>
      <c r="V58" s="76">
        <v>114</v>
      </c>
      <c r="W58" s="76">
        <v>97</v>
      </c>
      <c r="X58" s="76">
        <v>65</v>
      </c>
      <c r="Y58" s="76">
        <v>100</v>
      </c>
      <c r="Z58" s="76">
        <v>63</v>
      </c>
      <c r="AA58" s="76">
        <v>98</v>
      </c>
      <c r="AB58" s="76">
        <v>75</v>
      </c>
      <c r="AC58" s="76">
        <v>96</v>
      </c>
      <c r="AD58" s="76">
        <v>136</v>
      </c>
      <c r="AE58" s="76">
        <v>17</v>
      </c>
      <c r="AF58" s="76">
        <v>87</v>
      </c>
      <c r="AG58" s="76">
        <v>72</v>
      </c>
      <c r="AH58" s="76">
        <v>133</v>
      </c>
      <c r="AI58" s="76">
        <v>80</v>
      </c>
      <c r="AJ58" s="76">
        <v>61</v>
      </c>
      <c r="AK58" s="76">
        <v>76</v>
      </c>
      <c r="AL58" s="76">
        <v>23</v>
      </c>
      <c r="AM58" s="76">
        <v>45</v>
      </c>
      <c r="AN58" s="76">
        <v>26</v>
      </c>
      <c r="AO58" s="76">
        <v>25</v>
      </c>
      <c r="AP58" s="76">
        <v>47</v>
      </c>
      <c r="AQ58" s="76">
        <v>48</v>
      </c>
      <c r="AR58" s="76">
        <v>37</v>
      </c>
      <c r="AS58" s="76">
        <v>33</v>
      </c>
      <c r="AT58" s="76">
        <v>41</v>
      </c>
      <c r="AU58" s="76">
        <v>44</v>
      </c>
      <c r="AV58" s="76">
        <v>33</v>
      </c>
      <c r="AW58" s="76">
        <v>22</v>
      </c>
      <c r="AX58" s="76">
        <v>30</v>
      </c>
      <c r="AY58" s="76">
        <v>40</v>
      </c>
      <c r="AZ58" s="76">
        <v>41</v>
      </c>
      <c r="BA58" s="76">
        <v>43</v>
      </c>
      <c r="BB58" s="76">
        <v>35</v>
      </c>
      <c r="BC58" s="76">
        <v>24</v>
      </c>
      <c r="BD58" s="76">
        <v>56</v>
      </c>
      <c r="BE58" s="76">
        <v>47</v>
      </c>
      <c r="BF58" s="76">
        <v>43</v>
      </c>
      <c r="BG58" s="76">
        <v>32</v>
      </c>
      <c r="BH58" s="76">
        <v>45</v>
      </c>
      <c r="BI58" s="76">
        <v>41</v>
      </c>
      <c r="BJ58" s="76">
        <v>38</v>
      </c>
      <c r="BK58" s="76">
        <v>56</v>
      </c>
      <c r="BL58" s="76">
        <v>15</v>
      </c>
      <c r="BM58" s="76">
        <v>32</v>
      </c>
      <c r="BN58" s="76">
        <v>26</v>
      </c>
      <c r="BO58" s="76">
        <v>56</v>
      </c>
      <c r="BP58" s="76">
        <v>111</v>
      </c>
      <c r="BQ58" s="76">
        <v>7</v>
      </c>
      <c r="BR58" s="76">
        <v>65</v>
      </c>
      <c r="BS58" s="76">
        <v>97</v>
      </c>
      <c r="BT58" s="76">
        <v>103</v>
      </c>
      <c r="BU58" s="76">
        <v>88</v>
      </c>
      <c r="BV58" s="76">
        <v>76</v>
      </c>
      <c r="BW58" s="76">
        <v>255</v>
      </c>
    </row>
    <row r="59" spans="1:75" ht="2.25" customHeight="1">
      <c r="A59" s="76">
        <v>61</v>
      </c>
      <c r="B59" s="76">
        <v>63</v>
      </c>
      <c r="C59" s="76">
        <v>55</v>
      </c>
      <c r="D59" s="76">
        <v>40</v>
      </c>
      <c r="E59" s="76">
        <v>57</v>
      </c>
      <c r="F59" s="76">
        <v>73</v>
      </c>
      <c r="G59" s="76">
        <v>63</v>
      </c>
      <c r="H59" s="76">
        <v>48</v>
      </c>
      <c r="I59" s="76">
        <v>63</v>
      </c>
      <c r="J59" s="76">
        <v>63</v>
      </c>
      <c r="K59" s="76">
        <v>96</v>
      </c>
      <c r="L59" s="76">
        <v>45</v>
      </c>
      <c r="M59" s="76">
        <v>48</v>
      </c>
      <c r="N59" s="76">
        <v>42</v>
      </c>
      <c r="O59" s="76">
        <v>60</v>
      </c>
      <c r="P59" s="76">
        <v>57</v>
      </c>
      <c r="Q59" s="76">
        <v>78</v>
      </c>
      <c r="R59" s="76">
        <v>46</v>
      </c>
      <c r="S59" s="76">
        <v>42</v>
      </c>
      <c r="T59" s="76">
        <v>55</v>
      </c>
      <c r="U59" s="76">
        <v>48</v>
      </c>
      <c r="V59" s="76">
        <v>58</v>
      </c>
      <c r="W59" s="76">
        <v>112</v>
      </c>
      <c r="X59" s="76">
        <v>88</v>
      </c>
      <c r="Y59" s="76">
        <v>90</v>
      </c>
      <c r="Z59" s="76">
        <v>119</v>
      </c>
      <c r="AA59" s="76">
        <v>72</v>
      </c>
      <c r="AB59" s="76">
        <v>69</v>
      </c>
      <c r="AC59" s="76">
        <v>124</v>
      </c>
      <c r="AD59" s="76">
        <v>111</v>
      </c>
      <c r="AE59" s="76">
        <v>46</v>
      </c>
      <c r="AF59" s="76">
        <v>115</v>
      </c>
      <c r="AG59" s="76">
        <v>96</v>
      </c>
      <c r="AH59" s="76">
        <v>89</v>
      </c>
      <c r="AI59" s="76">
        <v>76</v>
      </c>
      <c r="AJ59" s="76">
        <v>109</v>
      </c>
      <c r="AK59" s="76">
        <v>0</v>
      </c>
      <c r="AL59" s="76">
        <v>48</v>
      </c>
      <c r="AM59" s="76">
        <v>55</v>
      </c>
      <c r="AN59" s="76">
        <v>55</v>
      </c>
      <c r="AO59" s="76">
        <v>39</v>
      </c>
      <c r="AP59" s="76">
        <v>78</v>
      </c>
      <c r="AQ59" s="76">
        <v>35</v>
      </c>
      <c r="AR59" s="76">
        <v>41</v>
      </c>
      <c r="AS59" s="76">
        <v>46</v>
      </c>
      <c r="AT59" s="76">
        <v>38</v>
      </c>
      <c r="AU59" s="76">
        <v>30</v>
      </c>
      <c r="AV59" s="76">
        <v>30</v>
      </c>
      <c r="AW59" s="76">
        <v>67</v>
      </c>
      <c r="AX59" s="76">
        <v>47</v>
      </c>
      <c r="AY59" s="76">
        <v>18</v>
      </c>
      <c r="AZ59" s="76">
        <v>45</v>
      </c>
      <c r="BA59" s="76">
        <v>33</v>
      </c>
      <c r="BB59" s="76">
        <v>13</v>
      </c>
      <c r="BC59" s="76">
        <v>37</v>
      </c>
      <c r="BD59" s="76">
        <v>33</v>
      </c>
      <c r="BE59" s="76">
        <v>40</v>
      </c>
      <c r="BF59" s="76">
        <v>37</v>
      </c>
      <c r="BG59" s="76">
        <v>39</v>
      </c>
      <c r="BH59" s="76">
        <v>39</v>
      </c>
      <c r="BI59" s="76">
        <v>39</v>
      </c>
      <c r="BJ59" s="76">
        <v>42</v>
      </c>
      <c r="BK59" s="76">
        <v>39</v>
      </c>
      <c r="BL59" s="76">
        <v>36</v>
      </c>
      <c r="BM59" s="76">
        <v>36</v>
      </c>
      <c r="BN59" s="76">
        <v>41</v>
      </c>
      <c r="BO59" s="76">
        <v>59</v>
      </c>
      <c r="BP59" s="76">
        <v>112</v>
      </c>
      <c r="BQ59" s="76">
        <v>10</v>
      </c>
      <c r="BR59" s="76">
        <v>54</v>
      </c>
      <c r="BS59" s="76">
        <v>93</v>
      </c>
      <c r="BT59" s="76">
        <v>44</v>
      </c>
      <c r="BU59" s="76">
        <v>94</v>
      </c>
      <c r="BV59" s="76">
        <v>76</v>
      </c>
      <c r="BW59" s="76">
        <v>255</v>
      </c>
    </row>
    <row r="60" spans="1:75" ht="2.25" customHeight="1">
      <c r="A60" s="76">
        <v>96</v>
      </c>
      <c r="B60" s="76">
        <v>51</v>
      </c>
      <c r="C60" s="76">
        <v>95</v>
      </c>
      <c r="D60" s="76">
        <v>86</v>
      </c>
      <c r="E60" s="76">
        <v>38</v>
      </c>
      <c r="F60" s="76">
        <v>72</v>
      </c>
      <c r="G60" s="76">
        <v>45</v>
      </c>
      <c r="H60" s="76">
        <v>55</v>
      </c>
      <c r="I60" s="76">
        <v>65</v>
      </c>
      <c r="J60" s="76">
        <v>101</v>
      </c>
      <c r="K60" s="76">
        <v>46</v>
      </c>
      <c r="L60" s="76">
        <v>91</v>
      </c>
      <c r="M60" s="76">
        <v>113</v>
      </c>
      <c r="N60" s="76">
        <v>47</v>
      </c>
      <c r="O60" s="76">
        <v>84</v>
      </c>
      <c r="P60" s="76">
        <v>61</v>
      </c>
      <c r="Q60" s="76">
        <v>59</v>
      </c>
      <c r="R60" s="76">
        <v>34</v>
      </c>
      <c r="S60" s="76">
        <v>28</v>
      </c>
      <c r="T60" s="76">
        <v>39</v>
      </c>
      <c r="U60" s="76">
        <v>26</v>
      </c>
      <c r="V60" s="76">
        <v>78</v>
      </c>
      <c r="W60" s="76">
        <v>82</v>
      </c>
      <c r="X60" s="76">
        <v>71</v>
      </c>
      <c r="Y60" s="76">
        <v>73</v>
      </c>
      <c r="Z60" s="76">
        <v>78</v>
      </c>
      <c r="AA60" s="76">
        <v>53</v>
      </c>
      <c r="AB60" s="76">
        <v>89</v>
      </c>
      <c r="AC60" s="76">
        <v>88</v>
      </c>
      <c r="AD60" s="76">
        <v>76</v>
      </c>
      <c r="AE60" s="76">
        <v>25</v>
      </c>
      <c r="AF60" s="76">
        <v>91</v>
      </c>
      <c r="AG60" s="76">
        <v>56</v>
      </c>
      <c r="AH60" s="76">
        <v>62</v>
      </c>
      <c r="AI60" s="76">
        <v>104</v>
      </c>
      <c r="AJ60" s="76">
        <v>95</v>
      </c>
      <c r="AK60" s="76">
        <v>0</v>
      </c>
      <c r="AL60" s="76">
        <v>110</v>
      </c>
      <c r="AM60" s="76">
        <v>22</v>
      </c>
      <c r="AN60" s="76">
        <v>42</v>
      </c>
      <c r="AO60" s="76">
        <v>39</v>
      </c>
      <c r="AP60" s="76">
        <v>109</v>
      </c>
      <c r="AQ60" s="76">
        <v>91</v>
      </c>
      <c r="AR60" s="76">
        <v>105</v>
      </c>
      <c r="AS60" s="76">
        <v>36</v>
      </c>
      <c r="AT60" s="76">
        <v>64</v>
      </c>
      <c r="AU60" s="76">
        <v>82</v>
      </c>
      <c r="AV60" s="76">
        <v>73</v>
      </c>
      <c r="AW60" s="76">
        <v>96</v>
      </c>
      <c r="AX60" s="76">
        <v>97</v>
      </c>
      <c r="AY60" s="76">
        <v>47</v>
      </c>
      <c r="AZ60" s="76">
        <v>36</v>
      </c>
      <c r="BA60" s="76">
        <v>38</v>
      </c>
      <c r="BB60" s="76">
        <v>53</v>
      </c>
      <c r="BC60" s="76">
        <v>69</v>
      </c>
      <c r="BD60" s="76">
        <v>29</v>
      </c>
      <c r="BE60" s="76">
        <v>26</v>
      </c>
      <c r="BF60" s="76">
        <v>38</v>
      </c>
      <c r="BG60" s="76">
        <v>34</v>
      </c>
      <c r="BH60" s="76">
        <v>33</v>
      </c>
      <c r="BI60" s="76">
        <v>27</v>
      </c>
      <c r="BJ60" s="76">
        <v>46</v>
      </c>
      <c r="BK60" s="76">
        <v>31</v>
      </c>
      <c r="BL60" s="76">
        <v>37</v>
      </c>
      <c r="BM60" s="76">
        <v>42</v>
      </c>
      <c r="BN60" s="76">
        <v>20</v>
      </c>
      <c r="BO60" s="76">
        <v>84</v>
      </c>
      <c r="BP60" s="76">
        <v>115</v>
      </c>
      <c r="BQ60" s="76">
        <v>0</v>
      </c>
      <c r="BR60" s="76">
        <v>95</v>
      </c>
      <c r="BS60" s="76">
        <v>72</v>
      </c>
      <c r="BT60" s="76">
        <v>113</v>
      </c>
      <c r="BU60" s="76">
        <v>97</v>
      </c>
      <c r="BV60" s="76">
        <v>58</v>
      </c>
      <c r="BW60" s="76">
        <v>255</v>
      </c>
    </row>
    <row r="61" spans="1:75" ht="2.25" customHeight="1">
      <c r="A61" s="76">
        <v>63</v>
      </c>
      <c r="B61" s="76">
        <v>50</v>
      </c>
      <c r="C61" s="76">
        <v>60</v>
      </c>
      <c r="D61" s="76">
        <v>65</v>
      </c>
      <c r="E61" s="76">
        <v>63</v>
      </c>
      <c r="F61" s="76">
        <v>37</v>
      </c>
      <c r="G61" s="76">
        <v>41</v>
      </c>
      <c r="H61" s="76">
        <v>31</v>
      </c>
      <c r="I61" s="76">
        <v>56</v>
      </c>
      <c r="J61" s="76">
        <v>54</v>
      </c>
      <c r="K61" s="76">
        <v>51</v>
      </c>
      <c r="L61" s="76">
        <v>40</v>
      </c>
      <c r="M61" s="76">
        <v>69</v>
      </c>
      <c r="N61" s="76">
        <v>85</v>
      </c>
      <c r="O61" s="76">
        <v>89</v>
      </c>
      <c r="P61" s="76">
        <v>43</v>
      </c>
      <c r="Q61" s="76">
        <v>63</v>
      </c>
      <c r="R61" s="76">
        <v>72</v>
      </c>
      <c r="S61" s="76">
        <v>51</v>
      </c>
      <c r="T61" s="76">
        <v>60</v>
      </c>
      <c r="U61" s="76">
        <v>60</v>
      </c>
      <c r="V61" s="76">
        <v>75</v>
      </c>
      <c r="W61" s="76">
        <v>56</v>
      </c>
      <c r="X61" s="76">
        <v>47</v>
      </c>
      <c r="Y61" s="76">
        <v>63</v>
      </c>
      <c r="Z61" s="76">
        <v>72</v>
      </c>
      <c r="AA61" s="76">
        <v>96</v>
      </c>
      <c r="AB61" s="76">
        <v>98</v>
      </c>
      <c r="AC61" s="76">
        <v>125</v>
      </c>
      <c r="AD61" s="76">
        <v>53</v>
      </c>
      <c r="AE61" s="76">
        <v>0</v>
      </c>
      <c r="AF61" s="76">
        <v>65</v>
      </c>
      <c r="AG61" s="76">
        <v>31</v>
      </c>
      <c r="AH61" s="76">
        <v>31</v>
      </c>
      <c r="AI61" s="76">
        <v>81</v>
      </c>
      <c r="AJ61" s="76">
        <v>93</v>
      </c>
      <c r="AK61" s="76">
        <v>44</v>
      </c>
      <c r="AL61" s="76">
        <v>121</v>
      </c>
      <c r="AM61" s="76">
        <v>0</v>
      </c>
      <c r="AN61" s="76">
        <v>37</v>
      </c>
      <c r="AO61" s="76">
        <v>78</v>
      </c>
      <c r="AP61" s="76">
        <v>58</v>
      </c>
      <c r="AQ61" s="76">
        <v>92</v>
      </c>
      <c r="AR61" s="76">
        <v>45</v>
      </c>
      <c r="AS61" s="76">
        <v>78</v>
      </c>
      <c r="AT61" s="76">
        <v>63</v>
      </c>
      <c r="AU61" s="76">
        <v>90</v>
      </c>
      <c r="AV61" s="76">
        <v>81</v>
      </c>
      <c r="AW61" s="76">
        <v>84</v>
      </c>
      <c r="AX61" s="76">
        <v>105</v>
      </c>
      <c r="AY61" s="76">
        <v>99</v>
      </c>
      <c r="AZ61" s="76">
        <v>100</v>
      </c>
      <c r="BA61" s="76">
        <v>98</v>
      </c>
      <c r="BB61" s="76">
        <v>78</v>
      </c>
      <c r="BC61" s="76">
        <v>45</v>
      </c>
      <c r="BD61" s="76">
        <v>47</v>
      </c>
      <c r="BE61" s="76">
        <v>63</v>
      </c>
      <c r="BF61" s="76">
        <v>100</v>
      </c>
      <c r="BG61" s="76">
        <v>88</v>
      </c>
      <c r="BH61" s="76">
        <v>66</v>
      </c>
      <c r="BI61" s="76">
        <v>67</v>
      </c>
      <c r="BJ61" s="76">
        <v>63</v>
      </c>
      <c r="BK61" s="76">
        <v>41</v>
      </c>
      <c r="BL61" s="76">
        <v>38</v>
      </c>
      <c r="BM61" s="76">
        <v>18</v>
      </c>
      <c r="BN61" s="76">
        <v>40</v>
      </c>
      <c r="BO61" s="76">
        <v>226</v>
      </c>
      <c r="BP61" s="76">
        <v>33</v>
      </c>
      <c r="BQ61" s="76">
        <v>55</v>
      </c>
      <c r="BR61" s="76">
        <v>78</v>
      </c>
      <c r="BS61" s="76">
        <v>2</v>
      </c>
      <c r="BT61" s="76">
        <v>49</v>
      </c>
      <c r="BU61" s="76">
        <v>17</v>
      </c>
      <c r="BV61" s="76">
        <v>37</v>
      </c>
      <c r="BW61" s="76">
        <v>255</v>
      </c>
    </row>
    <row r="62" spans="1:75" ht="2.25" customHeight="1">
      <c r="A62" s="76">
        <v>48</v>
      </c>
      <c r="B62" s="76">
        <v>34</v>
      </c>
      <c r="C62" s="76">
        <v>8</v>
      </c>
      <c r="D62" s="76">
        <v>22</v>
      </c>
      <c r="E62" s="76">
        <v>52</v>
      </c>
      <c r="F62" s="76">
        <v>31</v>
      </c>
      <c r="G62" s="76">
        <v>64</v>
      </c>
      <c r="H62" s="76">
        <v>70</v>
      </c>
      <c r="I62" s="76">
        <v>41</v>
      </c>
      <c r="J62" s="76">
        <v>9</v>
      </c>
      <c r="K62" s="76">
        <v>42</v>
      </c>
      <c r="L62" s="76">
        <v>83</v>
      </c>
      <c r="M62" s="76">
        <v>63</v>
      </c>
      <c r="N62" s="76">
        <v>39</v>
      </c>
      <c r="O62" s="76">
        <v>37</v>
      </c>
      <c r="P62" s="76">
        <v>25</v>
      </c>
      <c r="Q62" s="76">
        <v>14</v>
      </c>
      <c r="R62" s="76">
        <v>17</v>
      </c>
      <c r="S62" s="76">
        <v>17</v>
      </c>
      <c r="T62" s="76">
        <v>73</v>
      </c>
      <c r="U62" s="76">
        <v>79</v>
      </c>
      <c r="V62" s="76">
        <v>35</v>
      </c>
      <c r="W62" s="76">
        <v>40</v>
      </c>
      <c r="X62" s="76">
        <v>56</v>
      </c>
      <c r="Y62" s="76">
        <v>68</v>
      </c>
      <c r="Z62" s="76">
        <v>71</v>
      </c>
      <c r="AA62" s="76">
        <v>95</v>
      </c>
      <c r="AB62" s="76">
        <v>33</v>
      </c>
      <c r="AC62" s="76">
        <v>67</v>
      </c>
      <c r="AD62" s="76">
        <v>0</v>
      </c>
      <c r="AE62" s="76">
        <v>66</v>
      </c>
      <c r="AF62" s="76">
        <v>65</v>
      </c>
      <c r="AG62" s="76">
        <v>89</v>
      </c>
      <c r="AH62" s="76">
        <v>73</v>
      </c>
      <c r="AI62" s="76">
        <v>46</v>
      </c>
      <c r="AJ62" s="76">
        <v>81</v>
      </c>
      <c r="AK62" s="76">
        <v>54</v>
      </c>
      <c r="AL62" s="76">
        <v>122</v>
      </c>
      <c r="AM62" s="76">
        <v>15</v>
      </c>
      <c r="AN62" s="76">
        <v>82</v>
      </c>
      <c r="AO62" s="76">
        <v>99</v>
      </c>
      <c r="AP62" s="76">
        <v>55</v>
      </c>
      <c r="AQ62" s="76">
        <v>46</v>
      </c>
      <c r="AR62" s="76">
        <v>22</v>
      </c>
      <c r="AS62" s="76">
        <v>45</v>
      </c>
      <c r="AT62" s="76">
        <v>31</v>
      </c>
      <c r="AU62" s="76">
        <v>44</v>
      </c>
      <c r="AV62" s="76">
        <v>44</v>
      </c>
      <c r="AW62" s="76">
        <v>74</v>
      </c>
      <c r="AX62" s="76">
        <v>69</v>
      </c>
      <c r="AY62" s="76">
        <v>90</v>
      </c>
      <c r="AZ62" s="76">
        <v>60</v>
      </c>
      <c r="BA62" s="76">
        <v>53</v>
      </c>
      <c r="BB62" s="76">
        <v>97</v>
      </c>
      <c r="BC62" s="76">
        <v>83</v>
      </c>
      <c r="BD62" s="76">
        <v>107</v>
      </c>
      <c r="BE62" s="76">
        <v>103</v>
      </c>
      <c r="BF62" s="76">
        <v>88</v>
      </c>
      <c r="BG62" s="76">
        <v>71</v>
      </c>
      <c r="BH62" s="76">
        <v>74</v>
      </c>
      <c r="BI62" s="76">
        <v>96</v>
      </c>
      <c r="BJ62" s="76">
        <v>84</v>
      </c>
      <c r="BK62" s="76">
        <v>49</v>
      </c>
      <c r="BL62" s="76">
        <v>73</v>
      </c>
      <c r="BM62" s="76">
        <v>28</v>
      </c>
      <c r="BN62" s="76">
        <v>109</v>
      </c>
      <c r="BO62" s="76">
        <v>181</v>
      </c>
      <c r="BP62" s="76">
        <v>1</v>
      </c>
      <c r="BQ62" s="76">
        <v>114</v>
      </c>
      <c r="BR62" s="76">
        <v>73</v>
      </c>
      <c r="BS62" s="76">
        <v>69</v>
      </c>
      <c r="BT62" s="76">
        <v>85</v>
      </c>
      <c r="BU62" s="76">
        <v>75</v>
      </c>
      <c r="BV62" s="76">
        <v>49</v>
      </c>
      <c r="BW62" s="76">
        <v>255</v>
      </c>
    </row>
    <row r="63" spans="1:75" ht="2.25" customHeight="1">
      <c r="A63" s="76">
        <v>55</v>
      </c>
      <c r="B63" s="76">
        <v>29</v>
      </c>
      <c r="C63" s="76">
        <v>41</v>
      </c>
      <c r="D63" s="76">
        <v>56</v>
      </c>
      <c r="E63" s="76">
        <v>78</v>
      </c>
      <c r="F63" s="76">
        <v>55</v>
      </c>
      <c r="G63" s="76">
        <v>100</v>
      </c>
      <c r="H63" s="76">
        <v>63</v>
      </c>
      <c r="I63" s="76">
        <v>57</v>
      </c>
      <c r="J63" s="76">
        <v>106</v>
      </c>
      <c r="K63" s="76">
        <v>101</v>
      </c>
      <c r="L63" s="76">
        <v>72</v>
      </c>
      <c r="M63" s="76">
        <v>78</v>
      </c>
      <c r="N63" s="76">
        <v>46</v>
      </c>
      <c r="O63" s="76">
        <v>47</v>
      </c>
      <c r="P63" s="76">
        <v>92</v>
      </c>
      <c r="Q63" s="76">
        <v>67</v>
      </c>
      <c r="R63" s="76">
        <v>62</v>
      </c>
      <c r="S63" s="76">
        <v>26</v>
      </c>
      <c r="T63" s="76">
        <v>69</v>
      </c>
      <c r="U63" s="76">
        <v>69</v>
      </c>
      <c r="V63" s="76">
        <v>81</v>
      </c>
      <c r="W63" s="76">
        <v>69</v>
      </c>
      <c r="X63" s="76">
        <v>54</v>
      </c>
      <c r="Y63" s="76">
        <v>102</v>
      </c>
      <c r="Z63" s="76">
        <v>65</v>
      </c>
      <c r="AA63" s="76">
        <v>62</v>
      </c>
      <c r="AB63" s="76">
        <v>75</v>
      </c>
      <c r="AC63" s="76">
        <v>78</v>
      </c>
      <c r="AD63" s="76">
        <v>0</v>
      </c>
      <c r="AE63" s="76">
        <v>78</v>
      </c>
      <c r="AF63" s="76">
        <v>86</v>
      </c>
      <c r="AG63" s="76">
        <v>79</v>
      </c>
      <c r="AH63" s="76">
        <v>118</v>
      </c>
      <c r="AI63" s="76">
        <v>111</v>
      </c>
      <c r="AJ63" s="76">
        <v>87</v>
      </c>
      <c r="AK63" s="76">
        <v>103</v>
      </c>
      <c r="AL63" s="76">
        <v>47</v>
      </c>
      <c r="AM63" s="76">
        <v>0</v>
      </c>
      <c r="AN63" s="76">
        <v>42</v>
      </c>
      <c r="AO63" s="76">
        <v>91</v>
      </c>
      <c r="AP63" s="76">
        <v>82</v>
      </c>
      <c r="AQ63" s="76">
        <v>77</v>
      </c>
      <c r="AR63" s="76">
        <v>93</v>
      </c>
      <c r="AS63" s="76">
        <v>85</v>
      </c>
      <c r="AT63" s="76">
        <v>90</v>
      </c>
      <c r="AU63" s="76">
        <v>76</v>
      </c>
      <c r="AV63" s="76">
        <v>96</v>
      </c>
      <c r="AW63" s="76">
        <v>129</v>
      </c>
      <c r="AX63" s="76">
        <v>83</v>
      </c>
      <c r="AY63" s="76">
        <v>75</v>
      </c>
      <c r="AZ63" s="76">
        <v>80</v>
      </c>
      <c r="BA63" s="76">
        <v>83</v>
      </c>
      <c r="BB63" s="76">
        <v>66</v>
      </c>
      <c r="BC63" s="76">
        <v>96</v>
      </c>
      <c r="BD63" s="76">
        <v>65</v>
      </c>
      <c r="BE63" s="76">
        <v>72</v>
      </c>
      <c r="BF63" s="76">
        <v>68</v>
      </c>
      <c r="BG63" s="76">
        <v>73</v>
      </c>
      <c r="BH63" s="76">
        <v>116</v>
      </c>
      <c r="BI63" s="76">
        <v>89</v>
      </c>
      <c r="BJ63" s="76">
        <v>94</v>
      </c>
      <c r="BK63" s="76">
        <v>54</v>
      </c>
      <c r="BL63" s="76">
        <v>66</v>
      </c>
      <c r="BM63" s="76">
        <v>64</v>
      </c>
      <c r="BN63" s="76">
        <v>181</v>
      </c>
      <c r="BO63" s="76">
        <v>56</v>
      </c>
      <c r="BP63" s="76">
        <v>21</v>
      </c>
      <c r="BQ63" s="76">
        <v>55</v>
      </c>
      <c r="BR63" s="76">
        <v>16</v>
      </c>
      <c r="BS63" s="76">
        <v>66</v>
      </c>
      <c r="BT63" s="76">
        <v>86</v>
      </c>
      <c r="BU63" s="76">
        <v>51</v>
      </c>
      <c r="BV63" s="76">
        <v>94</v>
      </c>
      <c r="BW63" s="76">
        <v>255</v>
      </c>
    </row>
    <row r="64" spans="1:75" ht="2.25" customHeight="1">
      <c r="A64" s="76">
        <v>131</v>
      </c>
      <c r="B64" s="76">
        <v>62</v>
      </c>
      <c r="C64" s="76">
        <v>95</v>
      </c>
      <c r="D64" s="76">
        <v>120</v>
      </c>
      <c r="E64" s="76">
        <v>110</v>
      </c>
      <c r="F64" s="76">
        <v>65</v>
      </c>
      <c r="G64" s="76">
        <v>96</v>
      </c>
      <c r="H64" s="76">
        <v>73</v>
      </c>
      <c r="I64" s="76">
        <v>114</v>
      </c>
      <c r="J64" s="76">
        <v>136</v>
      </c>
      <c r="K64" s="76">
        <v>85</v>
      </c>
      <c r="L64" s="76">
        <v>92</v>
      </c>
      <c r="M64" s="76">
        <v>116</v>
      </c>
      <c r="N64" s="76">
        <v>117</v>
      </c>
      <c r="O64" s="76">
        <v>152</v>
      </c>
      <c r="P64" s="76">
        <v>89</v>
      </c>
      <c r="Q64" s="76">
        <v>122</v>
      </c>
      <c r="R64" s="76">
        <v>106</v>
      </c>
      <c r="S64" s="76">
        <v>102</v>
      </c>
      <c r="T64" s="76">
        <v>93</v>
      </c>
      <c r="U64" s="76">
        <v>99</v>
      </c>
      <c r="V64" s="76">
        <v>84</v>
      </c>
      <c r="W64" s="76">
        <v>82</v>
      </c>
      <c r="X64" s="76">
        <v>56</v>
      </c>
      <c r="Y64" s="76">
        <v>62</v>
      </c>
      <c r="Z64" s="76">
        <v>72</v>
      </c>
      <c r="AA64" s="76">
        <v>59</v>
      </c>
      <c r="AB64" s="76">
        <v>223</v>
      </c>
      <c r="AC64" s="76">
        <v>134</v>
      </c>
      <c r="AD64" s="76">
        <v>15</v>
      </c>
      <c r="AE64" s="76">
        <v>66</v>
      </c>
      <c r="AF64" s="76">
        <v>21</v>
      </c>
      <c r="AG64" s="76">
        <v>26</v>
      </c>
      <c r="AH64" s="76">
        <v>44</v>
      </c>
      <c r="AI64" s="76">
        <v>22</v>
      </c>
      <c r="AJ64" s="76">
        <v>56</v>
      </c>
      <c r="AK64" s="76">
        <v>95</v>
      </c>
      <c r="AL64" s="76">
        <v>73</v>
      </c>
      <c r="AM64" s="76">
        <v>45</v>
      </c>
      <c r="AN64" s="76">
        <v>66</v>
      </c>
      <c r="AO64" s="76">
        <v>101</v>
      </c>
      <c r="AP64" s="76">
        <v>74</v>
      </c>
      <c r="AQ64" s="76">
        <v>94</v>
      </c>
      <c r="AR64" s="76">
        <v>131</v>
      </c>
      <c r="AS64" s="76">
        <v>78</v>
      </c>
      <c r="AT64" s="76">
        <v>61</v>
      </c>
      <c r="AU64" s="76">
        <v>93</v>
      </c>
      <c r="AV64" s="76">
        <v>102</v>
      </c>
      <c r="AW64" s="76">
        <v>113</v>
      </c>
      <c r="AX64" s="76">
        <v>38</v>
      </c>
      <c r="AY64" s="76">
        <v>90</v>
      </c>
      <c r="AZ64" s="76">
        <v>107</v>
      </c>
      <c r="BA64" s="76">
        <v>113</v>
      </c>
      <c r="BB64" s="76">
        <v>70</v>
      </c>
      <c r="BC64" s="76">
        <v>110</v>
      </c>
      <c r="BD64" s="76">
        <v>61</v>
      </c>
      <c r="BE64" s="76">
        <v>107</v>
      </c>
      <c r="BF64" s="76">
        <v>95</v>
      </c>
      <c r="BG64" s="76">
        <v>89</v>
      </c>
      <c r="BH64" s="76">
        <v>124</v>
      </c>
      <c r="BI64" s="76">
        <v>111</v>
      </c>
      <c r="BJ64" s="76">
        <v>82</v>
      </c>
      <c r="BK64" s="76">
        <v>65</v>
      </c>
      <c r="BL64" s="76">
        <v>66</v>
      </c>
      <c r="BM64" s="76">
        <v>105</v>
      </c>
      <c r="BN64" s="76">
        <v>87</v>
      </c>
      <c r="BO64" s="76">
        <v>72</v>
      </c>
      <c r="BP64" s="76">
        <v>59</v>
      </c>
      <c r="BQ64" s="76">
        <v>47</v>
      </c>
      <c r="BR64" s="76">
        <v>79</v>
      </c>
      <c r="BS64" s="76">
        <v>51</v>
      </c>
      <c r="BT64" s="76">
        <v>70</v>
      </c>
      <c r="BU64" s="76">
        <v>56</v>
      </c>
      <c r="BV64" s="76">
        <v>71</v>
      </c>
      <c r="BW64" s="76">
        <v>255</v>
      </c>
    </row>
    <row r="65" spans="1:75" ht="2.25" customHeight="1">
      <c r="A65" s="76">
        <v>116</v>
      </c>
      <c r="B65" s="76">
        <v>89</v>
      </c>
      <c r="C65" s="76">
        <v>92</v>
      </c>
      <c r="D65" s="76">
        <v>139</v>
      </c>
      <c r="E65" s="76">
        <v>100</v>
      </c>
      <c r="F65" s="76">
        <v>115</v>
      </c>
      <c r="G65" s="76">
        <v>112</v>
      </c>
      <c r="H65" s="76">
        <v>118</v>
      </c>
      <c r="I65" s="76">
        <v>84</v>
      </c>
      <c r="J65" s="76">
        <v>44</v>
      </c>
      <c r="K65" s="76">
        <v>60</v>
      </c>
      <c r="L65" s="76">
        <v>46</v>
      </c>
      <c r="M65" s="76">
        <v>33</v>
      </c>
      <c r="N65" s="76">
        <v>76</v>
      </c>
      <c r="O65" s="76">
        <v>75</v>
      </c>
      <c r="P65" s="76">
        <v>41</v>
      </c>
      <c r="Q65" s="76">
        <v>54</v>
      </c>
      <c r="R65" s="76">
        <v>95</v>
      </c>
      <c r="S65" s="76">
        <v>58</v>
      </c>
      <c r="T65" s="76">
        <v>72</v>
      </c>
      <c r="U65" s="76">
        <v>66</v>
      </c>
      <c r="V65" s="76">
        <v>38</v>
      </c>
      <c r="W65" s="76">
        <v>82</v>
      </c>
      <c r="X65" s="76">
        <v>60</v>
      </c>
      <c r="Y65" s="76">
        <v>91</v>
      </c>
      <c r="Z65" s="76">
        <v>125</v>
      </c>
      <c r="AA65" s="76">
        <v>109</v>
      </c>
      <c r="AB65" s="76">
        <v>100</v>
      </c>
      <c r="AC65" s="76">
        <v>79</v>
      </c>
      <c r="AD65" s="76">
        <v>118</v>
      </c>
      <c r="AE65" s="76">
        <v>127</v>
      </c>
      <c r="AF65" s="76">
        <v>33</v>
      </c>
      <c r="AG65" s="76">
        <v>52</v>
      </c>
      <c r="AH65" s="76">
        <v>40</v>
      </c>
      <c r="AI65" s="76">
        <v>40</v>
      </c>
      <c r="AJ65" s="76">
        <v>15</v>
      </c>
      <c r="AK65" s="76">
        <v>17</v>
      </c>
      <c r="AL65" s="76">
        <v>52</v>
      </c>
      <c r="AM65" s="76">
        <v>34</v>
      </c>
      <c r="AN65" s="76">
        <v>57</v>
      </c>
      <c r="AO65" s="76">
        <v>81</v>
      </c>
      <c r="AP65" s="76">
        <v>30</v>
      </c>
      <c r="AQ65" s="76">
        <v>60</v>
      </c>
      <c r="AR65" s="76">
        <v>34</v>
      </c>
      <c r="AS65" s="76">
        <v>30</v>
      </c>
      <c r="AT65" s="76">
        <v>55</v>
      </c>
      <c r="AU65" s="76">
        <v>80</v>
      </c>
      <c r="AV65" s="76">
        <v>62</v>
      </c>
      <c r="AW65" s="76">
        <v>50</v>
      </c>
      <c r="AX65" s="76">
        <v>80</v>
      </c>
      <c r="AY65" s="76">
        <v>91</v>
      </c>
      <c r="AZ65" s="76">
        <v>63</v>
      </c>
      <c r="BA65" s="76">
        <v>48</v>
      </c>
      <c r="BB65" s="76">
        <v>96</v>
      </c>
      <c r="BC65" s="76">
        <v>68</v>
      </c>
      <c r="BD65" s="76">
        <v>81</v>
      </c>
      <c r="BE65" s="76">
        <v>75</v>
      </c>
      <c r="BF65" s="76">
        <v>70</v>
      </c>
      <c r="BG65" s="76">
        <v>102</v>
      </c>
      <c r="BH65" s="76">
        <v>71</v>
      </c>
      <c r="BI65" s="76">
        <v>106</v>
      </c>
      <c r="BJ65" s="76">
        <v>33</v>
      </c>
      <c r="BK65" s="76">
        <v>39</v>
      </c>
      <c r="BL65" s="76">
        <v>73</v>
      </c>
      <c r="BM65" s="76">
        <v>49</v>
      </c>
      <c r="BN65" s="76">
        <v>76</v>
      </c>
      <c r="BO65" s="76">
        <v>67</v>
      </c>
      <c r="BP65" s="76">
        <v>89</v>
      </c>
      <c r="BQ65" s="76">
        <v>89</v>
      </c>
      <c r="BR65" s="76">
        <v>88</v>
      </c>
      <c r="BS65" s="76">
        <v>67</v>
      </c>
      <c r="BT65" s="76">
        <v>90</v>
      </c>
      <c r="BU65" s="76">
        <v>91</v>
      </c>
      <c r="BV65" s="76">
        <v>90</v>
      </c>
      <c r="BW65" s="76">
        <v>255</v>
      </c>
    </row>
    <row r="66" spans="1:75" ht="2.25" customHeight="1">
      <c r="A66" s="76">
        <v>63</v>
      </c>
      <c r="B66" s="76">
        <v>70</v>
      </c>
      <c r="C66" s="76">
        <v>83</v>
      </c>
      <c r="D66" s="76">
        <v>107</v>
      </c>
      <c r="E66" s="76">
        <v>61</v>
      </c>
      <c r="F66" s="76">
        <v>93</v>
      </c>
      <c r="G66" s="76">
        <v>72</v>
      </c>
      <c r="H66" s="76">
        <v>83</v>
      </c>
      <c r="I66" s="76">
        <v>50</v>
      </c>
      <c r="J66" s="76">
        <v>91</v>
      </c>
      <c r="K66" s="76">
        <v>83</v>
      </c>
      <c r="L66" s="76">
        <v>43</v>
      </c>
      <c r="M66" s="76">
        <v>53</v>
      </c>
      <c r="N66" s="76">
        <v>101</v>
      </c>
      <c r="O66" s="76">
        <v>76</v>
      </c>
      <c r="P66" s="76">
        <v>37</v>
      </c>
      <c r="Q66" s="76">
        <v>75</v>
      </c>
      <c r="R66" s="76">
        <v>86</v>
      </c>
      <c r="S66" s="76">
        <v>42</v>
      </c>
      <c r="T66" s="76">
        <v>53</v>
      </c>
      <c r="U66" s="76">
        <v>24</v>
      </c>
      <c r="V66" s="76">
        <v>63</v>
      </c>
      <c r="W66" s="76">
        <v>91</v>
      </c>
      <c r="X66" s="76">
        <v>27</v>
      </c>
      <c r="Y66" s="76">
        <v>34</v>
      </c>
      <c r="Z66" s="76">
        <v>92</v>
      </c>
      <c r="AA66" s="76">
        <v>62</v>
      </c>
      <c r="AB66" s="76">
        <v>27</v>
      </c>
      <c r="AC66" s="76">
        <v>51</v>
      </c>
      <c r="AD66" s="76">
        <v>60</v>
      </c>
      <c r="AE66" s="76">
        <v>90</v>
      </c>
      <c r="AF66" s="76">
        <v>44</v>
      </c>
      <c r="AG66" s="76">
        <v>67</v>
      </c>
      <c r="AH66" s="76">
        <v>84</v>
      </c>
      <c r="AI66" s="76">
        <v>93</v>
      </c>
      <c r="AJ66" s="76">
        <v>31</v>
      </c>
      <c r="AK66" s="76">
        <v>43</v>
      </c>
      <c r="AL66" s="76">
        <v>20</v>
      </c>
      <c r="AM66" s="76">
        <v>12</v>
      </c>
      <c r="AN66" s="76">
        <v>42</v>
      </c>
      <c r="AO66" s="76">
        <v>73</v>
      </c>
      <c r="AP66" s="76">
        <v>26</v>
      </c>
      <c r="AQ66" s="76">
        <v>49</v>
      </c>
      <c r="AR66" s="76">
        <v>77</v>
      </c>
      <c r="AS66" s="76">
        <v>33</v>
      </c>
      <c r="AT66" s="76">
        <v>94</v>
      </c>
      <c r="AU66" s="76">
        <v>24</v>
      </c>
      <c r="AV66" s="76">
        <v>13</v>
      </c>
      <c r="AW66" s="76">
        <v>17</v>
      </c>
      <c r="AX66" s="76">
        <v>91</v>
      </c>
      <c r="AY66" s="76">
        <v>69</v>
      </c>
      <c r="AZ66" s="76">
        <v>27</v>
      </c>
      <c r="BA66" s="76">
        <v>34</v>
      </c>
      <c r="BB66" s="76">
        <v>72</v>
      </c>
      <c r="BC66" s="76">
        <v>48</v>
      </c>
      <c r="BD66" s="76">
        <v>30</v>
      </c>
      <c r="BE66" s="76">
        <v>58</v>
      </c>
      <c r="BF66" s="76">
        <v>70</v>
      </c>
      <c r="BG66" s="76">
        <v>120</v>
      </c>
      <c r="BH66" s="76">
        <v>47</v>
      </c>
      <c r="BI66" s="76">
        <v>105</v>
      </c>
      <c r="BJ66" s="76">
        <v>117</v>
      </c>
      <c r="BK66" s="76">
        <v>72</v>
      </c>
      <c r="BL66" s="76">
        <v>100</v>
      </c>
      <c r="BM66" s="76">
        <v>61</v>
      </c>
      <c r="BN66" s="76">
        <v>60</v>
      </c>
      <c r="BO66" s="76">
        <v>97</v>
      </c>
      <c r="BP66" s="76">
        <v>87</v>
      </c>
      <c r="BQ66" s="76">
        <v>98</v>
      </c>
      <c r="BR66" s="76">
        <v>86</v>
      </c>
      <c r="BS66" s="76">
        <v>112</v>
      </c>
      <c r="BT66" s="76">
        <v>121</v>
      </c>
      <c r="BU66" s="76">
        <v>76</v>
      </c>
      <c r="BV66" s="76">
        <v>85</v>
      </c>
      <c r="BW66" s="76">
        <v>255</v>
      </c>
    </row>
    <row r="67" spans="1:75" ht="2.25" customHeight="1">
      <c r="A67" s="76">
        <v>113</v>
      </c>
      <c r="B67" s="76">
        <v>110</v>
      </c>
      <c r="C67" s="76">
        <v>66</v>
      </c>
      <c r="D67" s="76">
        <v>60</v>
      </c>
      <c r="E67" s="76">
        <v>121</v>
      </c>
      <c r="F67" s="76">
        <v>87</v>
      </c>
      <c r="G67" s="76">
        <v>70</v>
      </c>
      <c r="H67" s="76">
        <v>76</v>
      </c>
      <c r="I67" s="76">
        <v>66</v>
      </c>
      <c r="J67" s="76">
        <v>105</v>
      </c>
      <c r="K67" s="76">
        <v>110</v>
      </c>
      <c r="L67" s="76">
        <v>113</v>
      </c>
      <c r="M67" s="76">
        <v>134</v>
      </c>
      <c r="N67" s="76">
        <v>110</v>
      </c>
      <c r="O67" s="76">
        <v>111</v>
      </c>
      <c r="P67" s="76">
        <v>92</v>
      </c>
      <c r="Q67" s="76">
        <v>149</v>
      </c>
      <c r="R67" s="76">
        <v>84</v>
      </c>
      <c r="S67" s="76">
        <v>73</v>
      </c>
      <c r="T67" s="76">
        <v>90</v>
      </c>
      <c r="U67" s="76">
        <v>81</v>
      </c>
      <c r="V67" s="76">
        <v>93</v>
      </c>
      <c r="W67" s="76">
        <v>101</v>
      </c>
      <c r="X67" s="76">
        <v>70</v>
      </c>
      <c r="Y67" s="76">
        <v>84</v>
      </c>
      <c r="Z67" s="76">
        <v>36</v>
      </c>
      <c r="AA67" s="76">
        <v>50</v>
      </c>
      <c r="AB67" s="76">
        <v>37</v>
      </c>
      <c r="AC67" s="76">
        <v>89</v>
      </c>
      <c r="AD67" s="76">
        <v>86</v>
      </c>
      <c r="AE67" s="76">
        <v>106</v>
      </c>
      <c r="AF67" s="76">
        <v>86</v>
      </c>
      <c r="AG67" s="76">
        <v>132</v>
      </c>
      <c r="AH67" s="76">
        <v>70</v>
      </c>
      <c r="AI67" s="76">
        <v>26</v>
      </c>
      <c r="AJ67" s="76">
        <v>63</v>
      </c>
      <c r="AK67" s="76">
        <v>31</v>
      </c>
      <c r="AL67" s="76">
        <v>81</v>
      </c>
      <c r="AM67" s="76">
        <v>119</v>
      </c>
      <c r="AN67" s="76">
        <v>124</v>
      </c>
      <c r="AO67" s="76">
        <v>97</v>
      </c>
      <c r="AP67" s="76">
        <v>67</v>
      </c>
      <c r="AQ67" s="76">
        <v>91</v>
      </c>
      <c r="AR67" s="76">
        <v>79</v>
      </c>
      <c r="AS67" s="76">
        <v>15</v>
      </c>
      <c r="AT67" s="76">
        <v>108</v>
      </c>
      <c r="AU67" s="76">
        <v>50</v>
      </c>
      <c r="AV67" s="76">
        <v>87</v>
      </c>
      <c r="AW67" s="76">
        <v>81</v>
      </c>
      <c r="AX67" s="76">
        <v>99</v>
      </c>
      <c r="AY67" s="76">
        <v>113</v>
      </c>
      <c r="AZ67" s="76">
        <v>67</v>
      </c>
      <c r="BA67" s="76">
        <v>80</v>
      </c>
      <c r="BB67" s="76">
        <v>98</v>
      </c>
      <c r="BC67" s="76">
        <v>75</v>
      </c>
      <c r="BD67" s="76">
        <v>66</v>
      </c>
      <c r="BE67" s="76">
        <v>100</v>
      </c>
      <c r="BF67" s="76">
        <v>91</v>
      </c>
      <c r="BG67" s="76">
        <v>89</v>
      </c>
      <c r="BH67" s="76">
        <v>70</v>
      </c>
      <c r="BI67" s="76">
        <v>121</v>
      </c>
      <c r="BJ67" s="76">
        <v>90</v>
      </c>
      <c r="BK67" s="76">
        <v>119</v>
      </c>
      <c r="BL67" s="76">
        <v>77</v>
      </c>
      <c r="BM67" s="76">
        <v>71</v>
      </c>
      <c r="BN67" s="76">
        <v>83</v>
      </c>
      <c r="BO67" s="76">
        <v>64</v>
      </c>
      <c r="BP67" s="76">
        <v>85</v>
      </c>
      <c r="BQ67" s="76">
        <v>60</v>
      </c>
      <c r="BR67" s="76">
        <v>71</v>
      </c>
      <c r="BS67" s="76">
        <v>59</v>
      </c>
      <c r="BT67" s="76">
        <v>73</v>
      </c>
      <c r="BU67" s="76">
        <v>93</v>
      </c>
      <c r="BV67" s="76">
        <v>84</v>
      </c>
      <c r="BW67" s="76">
        <v>255</v>
      </c>
    </row>
    <row r="68" spans="1:75" ht="2.25" customHeight="1">
      <c r="A68" s="76">
        <v>85</v>
      </c>
      <c r="B68" s="76">
        <v>94</v>
      </c>
      <c r="C68" s="76">
        <v>86</v>
      </c>
      <c r="D68" s="76">
        <v>133</v>
      </c>
      <c r="E68" s="76">
        <v>118</v>
      </c>
      <c r="F68" s="76">
        <v>119</v>
      </c>
      <c r="G68" s="76">
        <v>130</v>
      </c>
      <c r="H68" s="76">
        <v>116</v>
      </c>
      <c r="I68" s="76">
        <v>104</v>
      </c>
      <c r="J68" s="76">
        <v>109</v>
      </c>
      <c r="K68" s="76">
        <v>109</v>
      </c>
      <c r="L68" s="76">
        <v>80</v>
      </c>
      <c r="M68" s="76">
        <v>62</v>
      </c>
      <c r="N68" s="76">
        <v>78</v>
      </c>
      <c r="O68" s="76">
        <v>47</v>
      </c>
      <c r="P68" s="76">
        <v>93</v>
      </c>
      <c r="Q68" s="76">
        <v>105</v>
      </c>
      <c r="R68" s="76">
        <v>109</v>
      </c>
      <c r="S68" s="76">
        <v>111</v>
      </c>
      <c r="T68" s="76">
        <v>85</v>
      </c>
      <c r="U68" s="76">
        <v>119</v>
      </c>
      <c r="V68" s="76">
        <v>69</v>
      </c>
      <c r="W68" s="76">
        <v>83</v>
      </c>
      <c r="X68" s="76">
        <v>107</v>
      </c>
      <c r="Y68" s="76">
        <v>103</v>
      </c>
      <c r="Z68" s="76">
        <v>102</v>
      </c>
      <c r="AA68" s="76">
        <v>105</v>
      </c>
      <c r="AB68" s="76">
        <v>129</v>
      </c>
      <c r="AC68" s="76">
        <v>100</v>
      </c>
      <c r="AD68" s="76">
        <v>88</v>
      </c>
      <c r="AE68" s="76">
        <v>119</v>
      </c>
      <c r="AF68" s="76">
        <v>124</v>
      </c>
      <c r="AG68" s="76">
        <v>101</v>
      </c>
      <c r="AH68" s="76">
        <v>93</v>
      </c>
      <c r="AI68" s="76">
        <v>119</v>
      </c>
      <c r="AJ68" s="76">
        <v>103</v>
      </c>
      <c r="AK68" s="76">
        <v>121</v>
      </c>
      <c r="AL68" s="76">
        <v>119</v>
      </c>
      <c r="AM68" s="76">
        <v>112</v>
      </c>
      <c r="AN68" s="76">
        <v>112</v>
      </c>
      <c r="AO68" s="76">
        <v>75</v>
      </c>
      <c r="AP68" s="76">
        <v>85</v>
      </c>
      <c r="AQ68" s="76">
        <v>85</v>
      </c>
      <c r="AR68" s="76">
        <v>106</v>
      </c>
      <c r="AS68" s="76">
        <v>108</v>
      </c>
      <c r="AT68" s="76">
        <v>129</v>
      </c>
      <c r="AU68" s="76">
        <v>115</v>
      </c>
      <c r="AV68" s="76">
        <v>115</v>
      </c>
      <c r="AW68" s="76">
        <v>94</v>
      </c>
      <c r="AX68" s="76">
        <v>96</v>
      </c>
      <c r="AY68" s="76">
        <v>83</v>
      </c>
      <c r="AZ68" s="76">
        <v>82</v>
      </c>
      <c r="BA68" s="76">
        <v>94</v>
      </c>
      <c r="BB68" s="76">
        <v>90</v>
      </c>
      <c r="BC68" s="76">
        <v>112</v>
      </c>
      <c r="BD68" s="76">
        <v>82</v>
      </c>
      <c r="BE68" s="76">
        <v>90</v>
      </c>
      <c r="BF68" s="76">
        <v>99</v>
      </c>
      <c r="BG68" s="76">
        <v>96</v>
      </c>
      <c r="BH68" s="76">
        <v>113</v>
      </c>
      <c r="BI68" s="76">
        <v>74</v>
      </c>
      <c r="BJ68" s="76">
        <v>97</v>
      </c>
      <c r="BK68" s="76">
        <v>58</v>
      </c>
      <c r="BL68" s="76">
        <v>30</v>
      </c>
      <c r="BM68" s="76">
        <v>63</v>
      </c>
      <c r="BN68" s="76">
        <v>67</v>
      </c>
      <c r="BO68" s="76">
        <v>58</v>
      </c>
      <c r="BP68" s="76">
        <v>48</v>
      </c>
      <c r="BQ68" s="76">
        <v>46</v>
      </c>
      <c r="BR68" s="76">
        <v>55</v>
      </c>
      <c r="BS68" s="76">
        <v>100</v>
      </c>
      <c r="BT68" s="76">
        <v>120</v>
      </c>
      <c r="BU68" s="76">
        <v>62</v>
      </c>
      <c r="BV68" s="76">
        <v>49</v>
      </c>
      <c r="BW68" s="76">
        <v>255</v>
      </c>
    </row>
    <row r="69" spans="1:75" ht="2.25" customHeight="1">
      <c r="A69" s="76">
        <v>5</v>
      </c>
      <c r="B69" s="76">
        <v>50</v>
      </c>
      <c r="C69" s="76">
        <v>47</v>
      </c>
      <c r="D69" s="76">
        <v>41</v>
      </c>
      <c r="E69" s="76">
        <v>37</v>
      </c>
      <c r="F69" s="76">
        <v>60</v>
      </c>
      <c r="G69" s="76">
        <v>42</v>
      </c>
      <c r="H69" s="76">
        <v>85</v>
      </c>
      <c r="I69" s="76">
        <v>51</v>
      </c>
      <c r="J69" s="76">
        <v>41</v>
      </c>
      <c r="K69" s="76">
        <v>36</v>
      </c>
      <c r="L69" s="76">
        <v>4</v>
      </c>
      <c r="M69" s="76">
        <v>10</v>
      </c>
      <c r="N69" s="76">
        <v>40</v>
      </c>
      <c r="O69" s="76">
        <v>64</v>
      </c>
      <c r="P69" s="76">
        <v>53</v>
      </c>
      <c r="Q69" s="76">
        <v>39</v>
      </c>
      <c r="R69" s="76">
        <v>87</v>
      </c>
      <c r="S69" s="76">
        <v>77</v>
      </c>
      <c r="T69" s="76">
        <v>97</v>
      </c>
      <c r="U69" s="76">
        <v>120</v>
      </c>
      <c r="V69" s="76">
        <v>112</v>
      </c>
      <c r="W69" s="76">
        <v>88</v>
      </c>
      <c r="X69" s="76">
        <v>66</v>
      </c>
      <c r="Y69" s="76">
        <v>58</v>
      </c>
      <c r="Z69" s="76">
        <v>66</v>
      </c>
      <c r="AA69" s="76">
        <v>72</v>
      </c>
      <c r="AB69" s="76">
        <v>68</v>
      </c>
      <c r="AC69" s="76">
        <v>67</v>
      </c>
      <c r="AD69" s="76">
        <v>119</v>
      </c>
      <c r="AE69" s="76">
        <v>81</v>
      </c>
      <c r="AF69" s="76">
        <v>82</v>
      </c>
      <c r="AG69" s="76">
        <v>63</v>
      </c>
      <c r="AH69" s="76">
        <v>105</v>
      </c>
      <c r="AI69" s="76">
        <v>87</v>
      </c>
      <c r="AJ69" s="76">
        <v>97</v>
      </c>
      <c r="AK69" s="76">
        <v>67</v>
      </c>
      <c r="AL69" s="76">
        <v>77</v>
      </c>
      <c r="AM69" s="76">
        <v>44</v>
      </c>
      <c r="AN69" s="76">
        <v>80</v>
      </c>
      <c r="AO69" s="76">
        <v>78</v>
      </c>
      <c r="AP69" s="76">
        <v>58</v>
      </c>
      <c r="AQ69" s="76">
        <v>80</v>
      </c>
      <c r="AR69" s="76">
        <v>78</v>
      </c>
      <c r="AS69" s="76">
        <v>104</v>
      </c>
      <c r="AT69" s="76">
        <v>46</v>
      </c>
      <c r="AU69" s="76">
        <v>106</v>
      </c>
      <c r="AV69" s="76">
        <v>72</v>
      </c>
      <c r="AW69" s="76">
        <v>41</v>
      </c>
      <c r="AX69" s="76">
        <v>39</v>
      </c>
      <c r="AY69" s="76">
        <v>91</v>
      </c>
      <c r="AZ69" s="76">
        <v>115</v>
      </c>
      <c r="BA69" s="76">
        <v>78</v>
      </c>
      <c r="BB69" s="76">
        <v>84</v>
      </c>
      <c r="BC69" s="76">
        <v>82</v>
      </c>
      <c r="BD69" s="76">
        <v>58</v>
      </c>
      <c r="BE69" s="76">
        <v>90</v>
      </c>
      <c r="BF69" s="76">
        <v>97</v>
      </c>
      <c r="BG69" s="76">
        <v>111</v>
      </c>
      <c r="BH69" s="76">
        <v>124</v>
      </c>
      <c r="BI69" s="76">
        <v>103</v>
      </c>
      <c r="BJ69" s="76">
        <v>123</v>
      </c>
      <c r="BK69" s="76">
        <v>80</v>
      </c>
      <c r="BL69" s="76">
        <v>74</v>
      </c>
      <c r="BM69" s="76">
        <v>163</v>
      </c>
      <c r="BN69" s="76">
        <v>97</v>
      </c>
      <c r="BO69" s="76">
        <v>59</v>
      </c>
      <c r="BP69" s="76">
        <v>102</v>
      </c>
      <c r="BQ69" s="76">
        <v>101</v>
      </c>
      <c r="BR69" s="76">
        <v>79</v>
      </c>
      <c r="BS69" s="76">
        <v>138</v>
      </c>
      <c r="BT69" s="76">
        <v>90</v>
      </c>
      <c r="BU69" s="76">
        <v>78</v>
      </c>
      <c r="BV69" s="76">
        <v>33</v>
      </c>
      <c r="BW69" s="76">
        <v>255</v>
      </c>
    </row>
    <row r="70" spans="1:75" ht="2.25" customHeight="1">
      <c r="A70" s="76">
        <v>88</v>
      </c>
      <c r="B70" s="76">
        <v>97</v>
      </c>
      <c r="C70" s="76">
        <v>114</v>
      </c>
      <c r="D70" s="76">
        <v>49</v>
      </c>
      <c r="E70" s="76">
        <v>69</v>
      </c>
      <c r="F70" s="76">
        <v>78</v>
      </c>
      <c r="G70" s="76">
        <v>115</v>
      </c>
      <c r="H70" s="76">
        <v>105</v>
      </c>
      <c r="I70" s="76">
        <v>110</v>
      </c>
      <c r="J70" s="76">
        <v>101</v>
      </c>
      <c r="K70" s="76">
        <v>93</v>
      </c>
      <c r="L70" s="76">
        <v>44</v>
      </c>
      <c r="M70" s="76">
        <v>90</v>
      </c>
      <c r="N70" s="76">
        <v>67</v>
      </c>
      <c r="O70" s="76">
        <v>84</v>
      </c>
      <c r="P70" s="76">
        <v>53</v>
      </c>
      <c r="Q70" s="76">
        <v>92</v>
      </c>
      <c r="R70" s="76">
        <v>86</v>
      </c>
      <c r="S70" s="76">
        <v>60</v>
      </c>
      <c r="T70" s="76">
        <v>110</v>
      </c>
      <c r="U70" s="76">
        <v>67</v>
      </c>
      <c r="V70" s="76">
        <v>106</v>
      </c>
      <c r="W70" s="76">
        <v>77</v>
      </c>
      <c r="X70" s="76">
        <v>120</v>
      </c>
      <c r="Y70" s="76">
        <v>111</v>
      </c>
      <c r="Z70" s="76">
        <v>108</v>
      </c>
      <c r="AA70" s="76">
        <v>106</v>
      </c>
      <c r="AB70" s="76">
        <v>140</v>
      </c>
      <c r="AC70" s="76">
        <v>115</v>
      </c>
      <c r="AD70" s="76">
        <v>147</v>
      </c>
      <c r="AE70" s="76">
        <v>114</v>
      </c>
      <c r="AF70" s="76">
        <v>116</v>
      </c>
      <c r="AG70" s="76">
        <v>116</v>
      </c>
      <c r="AH70" s="76">
        <v>120</v>
      </c>
      <c r="AI70" s="76">
        <v>50</v>
      </c>
      <c r="AJ70" s="76">
        <v>127</v>
      </c>
      <c r="AK70" s="76">
        <v>83</v>
      </c>
      <c r="AL70" s="76">
        <v>107</v>
      </c>
      <c r="AM70" s="76">
        <v>86</v>
      </c>
      <c r="AN70" s="76">
        <v>118</v>
      </c>
      <c r="AO70" s="76">
        <v>100</v>
      </c>
      <c r="AP70" s="76">
        <v>105</v>
      </c>
      <c r="AQ70" s="76">
        <v>109</v>
      </c>
      <c r="AR70" s="76">
        <v>100</v>
      </c>
      <c r="AS70" s="76">
        <v>125</v>
      </c>
      <c r="AT70" s="76">
        <v>116</v>
      </c>
      <c r="AU70" s="76">
        <v>108</v>
      </c>
      <c r="AV70" s="76">
        <v>63</v>
      </c>
      <c r="AW70" s="76">
        <v>104</v>
      </c>
      <c r="AX70" s="76">
        <v>94</v>
      </c>
      <c r="AY70" s="76">
        <v>100</v>
      </c>
      <c r="AZ70" s="76">
        <v>93</v>
      </c>
      <c r="BA70" s="76">
        <v>86</v>
      </c>
      <c r="BB70" s="76">
        <v>96</v>
      </c>
      <c r="BC70" s="76">
        <v>118</v>
      </c>
      <c r="BD70" s="76">
        <v>127</v>
      </c>
      <c r="BE70" s="76">
        <v>114</v>
      </c>
      <c r="BF70" s="76">
        <v>85</v>
      </c>
      <c r="BG70" s="76">
        <v>83</v>
      </c>
      <c r="BH70" s="76">
        <v>112</v>
      </c>
      <c r="BI70" s="76">
        <v>107</v>
      </c>
      <c r="BJ70" s="76">
        <v>131</v>
      </c>
      <c r="BK70" s="76">
        <v>126</v>
      </c>
      <c r="BL70" s="76">
        <v>107</v>
      </c>
      <c r="BM70" s="76">
        <v>125</v>
      </c>
      <c r="BN70" s="76">
        <v>90</v>
      </c>
      <c r="BO70" s="76">
        <v>57</v>
      </c>
      <c r="BP70" s="76">
        <v>62</v>
      </c>
      <c r="BQ70" s="76">
        <v>65</v>
      </c>
      <c r="BR70" s="76">
        <v>99</v>
      </c>
      <c r="BS70" s="76">
        <v>129</v>
      </c>
      <c r="BT70" s="76">
        <v>77</v>
      </c>
      <c r="BU70" s="76">
        <v>118</v>
      </c>
      <c r="BV70" s="76">
        <v>144</v>
      </c>
      <c r="BW70" s="76">
        <v>255</v>
      </c>
    </row>
    <row r="71" spans="1:75" ht="2.25" customHeight="1">
      <c r="A71" s="76">
        <v>55</v>
      </c>
      <c r="B71" s="76">
        <v>104</v>
      </c>
      <c r="C71" s="76">
        <v>110</v>
      </c>
      <c r="D71" s="76">
        <v>85</v>
      </c>
      <c r="E71" s="76">
        <v>80</v>
      </c>
      <c r="F71" s="76">
        <v>95</v>
      </c>
      <c r="G71" s="76">
        <v>111</v>
      </c>
      <c r="H71" s="76">
        <v>141</v>
      </c>
      <c r="I71" s="76">
        <v>162</v>
      </c>
      <c r="J71" s="76">
        <v>89</v>
      </c>
      <c r="K71" s="76">
        <v>84</v>
      </c>
      <c r="L71" s="76">
        <v>150</v>
      </c>
      <c r="M71" s="76">
        <v>105</v>
      </c>
      <c r="N71" s="76">
        <v>115</v>
      </c>
      <c r="O71" s="76">
        <v>129</v>
      </c>
      <c r="P71" s="76">
        <v>108</v>
      </c>
      <c r="Q71" s="76">
        <v>120</v>
      </c>
      <c r="R71" s="76">
        <v>99</v>
      </c>
      <c r="S71" s="76">
        <v>125</v>
      </c>
      <c r="T71" s="76">
        <v>112</v>
      </c>
      <c r="U71" s="76">
        <v>81</v>
      </c>
      <c r="V71" s="76">
        <v>93</v>
      </c>
      <c r="W71" s="76">
        <v>53</v>
      </c>
      <c r="X71" s="76">
        <v>94</v>
      </c>
      <c r="Y71" s="76">
        <v>95</v>
      </c>
      <c r="Z71" s="76">
        <v>99</v>
      </c>
      <c r="AA71" s="76">
        <v>85</v>
      </c>
      <c r="AB71" s="76">
        <v>85</v>
      </c>
      <c r="AC71" s="76">
        <v>93</v>
      </c>
      <c r="AD71" s="76">
        <v>72</v>
      </c>
      <c r="AE71" s="76">
        <v>91</v>
      </c>
      <c r="AF71" s="76">
        <v>98</v>
      </c>
      <c r="AG71" s="76">
        <v>101</v>
      </c>
      <c r="AH71" s="76">
        <v>86</v>
      </c>
      <c r="AI71" s="76">
        <v>73</v>
      </c>
      <c r="AJ71" s="76">
        <v>89</v>
      </c>
      <c r="AK71" s="76">
        <v>92</v>
      </c>
      <c r="AL71" s="76">
        <v>85</v>
      </c>
      <c r="AM71" s="76">
        <v>77</v>
      </c>
      <c r="AN71" s="76">
        <v>116</v>
      </c>
      <c r="AO71" s="76">
        <v>63</v>
      </c>
      <c r="AP71" s="76">
        <v>85</v>
      </c>
      <c r="AQ71" s="76">
        <v>100</v>
      </c>
      <c r="AR71" s="76">
        <v>91</v>
      </c>
      <c r="AS71" s="76">
        <v>123</v>
      </c>
      <c r="AT71" s="76">
        <v>120</v>
      </c>
      <c r="AU71" s="76">
        <v>92</v>
      </c>
      <c r="AV71" s="76">
        <v>88</v>
      </c>
      <c r="AW71" s="76">
        <v>92</v>
      </c>
      <c r="AX71" s="76">
        <v>66</v>
      </c>
      <c r="AY71" s="76">
        <v>114</v>
      </c>
      <c r="AZ71" s="76">
        <v>74</v>
      </c>
      <c r="BA71" s="76">
        <v>43</v>
      </c>
      <c r="BB71" s="76">
        <v>77</v>
      </c>
      <c r="BC71" s="76">
        <v>100</v>
      </c>
      <c r="BD71" s="76">
        <v>119</v>
      </c>
      <c r="BE71" s="76">
        <v>89</v>
      </c>
      <c r="BF71" s="76">
        <v>58</v>
      </c>
      <c r="BG71" s="76">
        <v>85</v>
      </c>
      <c r="BH71" s="76">
        <v>76</v>
      </c>
      <c r="BI71" s="76">
        <v>89</v>
      </c>
      <c r="BJ71" s="76">
        <v>108</v>
      </c>
      <c r="BK71" s="76">
        <v>88</v>
      </c>
      <c r="BL71" s="76">
        <v>104</v>
      </c>
      <c r="BM71" s="76">
        <v>90</v>
      </c>
      <c r="BN71" s="76">
        <v>122</v>
      </c>
      <c r="BO71" s="76">
        <v>67</v>
      </c>
      <c r="BP71" s="76">
        <v>74</v>
      </c>
      <c r="BQ71" s="76">
        <v>95</v>
      </c>
      <c r="BR71" s="76">
        <v>103</v>
      </c>
      <c r="BS71" s="76">
        <v>112</v>
      </c>
      <c r="BT71" s="76">
        <v>67</v>
      </c>
      <c r="BU71" s="76">
        <v>97</v>
      </c>
      <c r="BV71" s="76">
        <v>82</v>
      </c>
      <c r="BW71" s="76">
        <v>255</v>
      </c>
    </row>
    <row r="72" spans="1:75" ht="2.25" customHeight="1">
      <c r="A72" s="76">
        <v>109</v>
      </c>
      <c r="B72" s="76">
        <v>111</v>
      </c>
      <c r="C72" s="76">
        <v>112</v>
      </c>
      <c r="D72" s="76">
        <v>73</v>
      </c>
      <c r="E72" s="76">
        <v>66</v>
      </c>
      <c r="F72" s="76">
        <v>63</v>
      </c>
      <c r="G72" s="76">
        <v>62</v>
      </c>
      <c r="H72" s="76">
        <v>46</v>
      </c>
      <c r="I72" s="76">
        <v>70</v>
      </c>
      <c r="J72" s="76">
        <v>42</v>
      </c>
      <c r="K72" s="76">
        <v>78</v>
      </c>
      <c r="L72" s="76">
        <v>90</v>
      </c>
      <c r="M72" s="76">
        <v>86</v>
      </c>
      <c r="N72" s="76">
        <v>72</v>
      </c>
      <c r="O72" s="76">
        <v>62</v>
      </c>
      <c r="P72" s="76">
        <v>93</v>
      </c>
      <c r="Q72" s="76">
        <v>70</v>
      </c>
      <c r="R72" s="76">
        <v>40</v>
      </c>
      <c r="S72" s="76">
        <v>57</v>
      </c>
      <c r="T72" s="76">
        <v>82</v>
      </c>
      <c r="U72" s="76">
        <v>47</v>
      </c>
      <c r="V72" s="76">
        <v>36</v>
      </c>
      <c r="W72" s="76">
        <v>37</v>
      </c>
      <c r="X72" s="76">
        <v>53</v>
      </c>
      <c r="Y72" s="76">
        <v>38</v>
      </c>
      <c r="Z72" s="76">
        <v>81</v>
      </c>
      <c r="AA72" s="76">
        <v>59</v>
      </c>
      <c r="AB72" s="76">
        <v>38</v>
      </c>
      <c r="AC72" s="76">
        <v>82</v>
      </c>
      <c r="AD72" s="76">
        <v>49</v>
      </c>
      <c r="AE72" s="76">
        <v>64</v>
      </c>
      <c r="AF72" s="76">
        <v>61</v>
      </c>
      <c r="AG72" s="76">
        <v>42</v>
      </c>
      <c r="AH72" s="76">
        <v>73</v>
      </c>
      <c r="AI72" s="76">
        <v>89</v>
      </c>
      <c r="AJ72" s="76">
        <v>93</v>
      </c>
      <c r="AK72" s="76">
        <v>56</v>
      </c>
      <c r="AL72" s="76">
        <v>87</v>
      </c>
      <c r="AM72" s="76">
        <v>99</v>
      </c>
      <c r="AN72" s="76">
        <v>91</v>
      </c>
      <c r="AO72" s="76">
        <v>81</v>
      </c>
      <c r="AP72" s="76">
        <v>97</v>
      </c>
      <c r="AQ72" s="76">
        <v>48</v>
      </c>
      <c r="AR72" s="76">
        <v>144</v>
      </c>
      <c r="AS72" s="76">
        <v>107</v>
      </c>
      <c r="AT72" s="76">
        <v>84</v>
      </c>
      <c r="AU72" s="76">
        <v>117</v>
      </c>
      <c r="AV72" s="76">
        <v>67</v>
      </c>
      <c r="AW72" s="76">
        <v>94</v>
      </c>
      <c r="AX72" s="76">
        <v>62</v>
      </c>
      <c r="AY72" s="76">
        <v>117</v>
      </c>
      <c r="AZ72" s="76">
        <v>66</v>
      </c>
      <c r="BA72" s="76">
        <v>55</v>
      </c>
      <c r="BB72" s="76">
        <v>50</v>
      </c>
      <c r="BC72" s="76">
        <v>77</v>
      </c>
      <c r="BD72" s="76">
        <v>132</v>
      </c>
      <c r="BE72" s="76">
        <v>104</v>
      </c>
      <c r="BF72" s="76">
        <v>71</v>
      </c>
      <c r="BG72" s="76">
        <v>79</v>
      </c>
      <c r="BH72" s="76">
        <v>72</v>
      </c>
      <c r="BI72" s="76">
        <v>79</v>
      </c>
      <c r="BJ72" s="76">
        <v>85</v>
      </c>
      <c r="BK72" s="76">
        <v>64</v>
      </c>
      <c r="BL72" s="76">
        <v>50</v>
      </c>
      <c r="BM72" s="76">
        <v>15</v>
      </c>
      <c r="BN72" s="76">
        <v>104</v>
      </c>
      <c r="BO72" s="76">
        <v>85</v>
      </c>
      <c r="BP72" s="76">
        <v>89</v>
      </c>
      <c r="BQ72" s="76">
        <v>102</v>
      </c>
      <c r="BR72" s="76">
        <v>93</v>
      </c>
      <c r="BS72" s="76">
        <v>78</v>
      </c>
      <c r="BT72" s="76">
        <v>109</v>
      </c>
      <c r="BU72" s="76">
        <v>106</v>
      </c>
      <c r="BV72" s="76">
        <v>113</v>
      </c>
      <c r="BW72" s="76">
        <v>255</v>
      </c>
    </row>
    <row r="73" spans="1:75" ht="2.25" customHeight="1">
      <c r="A73" s="76">
        <v>111</v>
      </c>
      <c r="B73" s="76">
        <v>67</v>
      </c>
      <c r="C73" s="76">
        <v>96</v>
      </c>
      <c r="D73" s="76">
        <v>68</v>
      </c>
      <c r="E73" s="76">
        <v>71</v>
      </c>
      <c r="F73" s="76">
        <v>69</v>
      </c>
      <c r="G73" s="76">
        <v>83</v>
      </c>
      <c r="H73" s="76">
        <v>45</v>
      </c>
      <c r="I73" s="76">
        <v>66</v>
      </c>
      <c r="J73" s="76">
        <v>65</v>
      </c>
      <c r="K73" s="76">
        <v>46</v>
      </c>
      <c r="L73" s="76">
        <v>29</v>
      </c>
      <c r="M73" s="76">
        <v>24</v>
      </c>
      <c r="N73" s="76">
        <v>32</v>
      </c>
      <c r="O73" s="76">
        <v>31</v>
      </c>
      <c r="P73" s="76">
        <v>40</v>
      </c>
      <c r="Q73" s="76">
        <v>35</v>
      </c>
      <c r="R73" s="76">
        <v>31</v>
      </c>
      <c r="S73" s="76">
        <v>39</v>
      </c>
      <c r="T73" s="76">
        <v>35</v>
      </c>
      <c r="U73" s="76">
        <v>21</v>
      </c>
      <c r="V73" s="76">
        <v>53</v>
      </c>
      <c r="W73" s="76">
        <v>64</v>
      </c>
      <c r="X73" s="76">
        <v>48</v>
      </c>
      <c r="Y73" s="76">
        <v>12</v>
      </c>
      <c r="Z73" s="76">
        <v>58</v>
      </c>
      <c r="AA73" s="76">
        <v>103</v>
      </c>
      <c r="AB73" s="76">
        <v>84</v>
      </c>
      <c r="AC73" s="76">
        <v>96</v>
      </c>
      <c r="AD73" s="76">
        <v>91</v>
      </c>
      <c r="AE73" s="76">
        <v>100</v>
      </c>
      <c r="AF73" s="76">
        <v>68</v>
      </c>
      <c r="AG73" s="76">
        <v>60</v>
      </c>
      <c r="AH73" s="76">
        <v>74</v>
      </c>
      <c r="AI73" s="76">
        <v>132</v>
      </c>
      <c r="AJ73" s="76">
        <v>99</v>
      </c>
      <c r="AK73" s="76">
        <v>78</v>
      </c>
      <c r="AL73" s="76">
        <v>71</v>
      </c>
      <c r="AM73" s="76">
        <v>94</v>
      </c>
      <c r="AN73" s="76">
        <v>99</v>
      </c>
      <c r="AO73" s="76">
        <v>59</v>
      </c>
      <c r="AP73" s="76">
        <v>129</v>
      </c>
      <c r="AQ73" s="76">
        <v>75</v>
      </c>
      <c r="AR73" s="76">
        <v>105</v>
      </c>
      <c r="AS73" s="76">
        <v>72</v>
      </c>
      <c r="AT73" s="76">
        <v>93</v>
      </c>
      <c r="AU73" s="76">
        <v>74</v>
      </c>
      <c r="AV73" s="76">
        <v>77</v>
      </c>
      <c r="AW73" s="76">
        <v>65</v>
      </c>
      <c r="AX73" s="76">
        <v>89</v>
      </c>
      <c r="AY73" s="76">
        <v>76</v>
      </c>
      <c r="AZ73" s="76">
        <v>56</v>
      </c>
      <c r="BA73" s="76">
        <v>85</v>
      </c>
      <c r="BB73" s="76">
        <v>58</v>
      </c>
      <c r="BC73" s="76">
        <v>90</v>
      </c>
      <c r="BD73" s="76">
        <v>80</v>
      </c>
      <c r="BE73" s="76">
        <v>57</v>
      </c>
      <c r="BF73" s="76">
        <v>81</v>
      </c>
      <c r="BG73" s="76">
        <v>93</v>
      </c>
      <c r="BH73" s="76">
        <v>83</v>
      </c>
      <c r="BI73" s="76">
        <v>27</v>
      </c>
      <c r="BJ73" s="76">
        <v>61</v>
      </c>
      <c r="BK73" s="76">
        <v>79</v>
      </c>
      <c r="BL73" s="76">
        <v>27</v>
      </c>
      <c r="BM73" s="76">
        <v>43</v>
      </c>
      <c r="BN73" s="76">
        <v>72</v>
      </c>
      <c r="BO73" s="76">
        <v>57</v>
      </c>
      <c r="BP73" s="76">
        <v>80</v>
      </c>
      <c r="BQ73" s="76">
        <v>48</v>
      </c>
      <c r="BR73" s="76">
        <v>15</v>
      </c>
      <c r="BS73" s="76">
        <v>87</v>
      </c>
      <c r="BT73" s="76">
        <v>37</v>
      </c>
      <c r="BU73" s="76">
        <v>51</v>
      </c>
      <c r="BV73" s="76">
        <v>71</v>
      </c>
      <c r="BW73" s="76">
        <v>255</v>
      </c>
    </row>
    <row r="74" spans="1:75" ht="2.25" customHeight="1">
      <c r="A74" s="76">
        <v>90</v>
      </c>
      <c r="B74" s="76">
        <v>91</v>
      </c>
      <c r="C74" s="76">
        <v>72</v>
      </c>
      <c r="D74" s="76">
        <v>113</v>
      </c>
      <c r="E74" s="76">
        <v>37</v>
      </c>
      <c r="F74" s="76">
        <v>113</v>
      </c>
      <c r="G74" s="76">
        <v>137</v>
      </c>
      <c r="H74" s="76">
        <v>116</v>
      </c>
      <c r="I74" s="76">
        <v>132</v>
      </c>
      <c r="J74" s="76">
        <v>116</v>
      </c>
      <c r="K74" s="76">
        <v>83</v>
      </c>
      <c r="L74" s="76">
        <v>129</v>
      </c>
      <c r="M74" s="76">
        <v>58</v>
      </c>
      <c r="N74" s="76">
        <v>9</v>
      </c>
      <c r="O74" s="76">
        <v>74</v>
      </c>
      <c r="P74" s="76">
        <v>31</v>
      </c>
      <c r="Q74" s="76">
        <v>23</v>
      </c>
      <c r="R74" s="76">
        <v>34</v>
      </c>
      <c r="S74" s="76">
        <v>48</v>
      </c>
      <c r="T74" s="76">
        <v>35</v>
      </c>
      <c r="U74" s="76">
        <v>40</v>
      </c>
      <c r="V74" s="76">
        <v>67</v>
      </c>
      <c r="W74" s="76">
        <v>35</v>
      </c>
      <c r="X74" s="76">
        <v>48</v>
      </c>
      <c r="Y74" s="76">
        <v>112</v>
      </c>
      <c r="Z74" s="76">
        <v>67</v>
      </c>
      <c r="AA74" s="76">
        <v>48</v>
      </c>
      <c r="AB74" s="76">
        <v>73</v>
      </c>
      <c r="AC74" s="76">
        <v>77</v>
      </c>
      <c r="AD74" s="76">
        <v>69</v>
      </c>
      <c r="AE74" s="76">
        <v>94</v>
      </c>
      <c r="AF74" s="76">
        <v>62</v>
      </c>
      <c r="AG74" s="76">
        <v>57</v>
      </c>
      <c r="AH74" s="76">
        <v>59</v>
      </c>
      <c r="AI74" s="76">
        <v>98</v>
      </c>
      <c r="AJ74" s="76">
        <v>64</v>
      </c>
      <c r="AK74" s="76">
        <v>56</v>
      </c>
      <c r="AL74" s="76">
        <v>53</v>
      </c>
      <c r="AM74" s="76">
        <v>68</v>
      </c>
      <c r="AN74" s="76">
        <v>69</v>
      </c>
      <c r="AO74" s="76">
        <v>103</v>
      </c>
      <c r="AP74" s="76">
        <v>121</v>
      </c>
      <c r="AQ74" s="76">
        <v>87</v>
      </c>
      <c r="AR74" s="76">
        <v>85</v>
      </c>
      <c r="AS74" s="76">
        <v>85</v>
      </c>
      <c r="AT74" s="76">
        <v>47</v>
      </c>
      <c r="AU74" s="76">
        <v>77</v>
      </c>
      <c r="AV74" s="76">
        <v>73</v>
      </c>
      <c r="AW74" s="76">
        <v>74</v>
      </c>
      <c r="AX74" s="76">
        <v>54</v>
      </c>
      <c r="AY74" s="76">
        <v>75</v>
      </c>
      <c r="AZ74" s="76">
        <v>71</v>
      </c>
      <c r="BA74" s="76">
        <v>50</v>
      </c>
      <c r="BB74" s="76">
        <v>100</v>
      </c>
      <c r="BC74" s="76">
        <v>92</v>
      </c>
      <c r="BD74" s="76">
        <v>73</v>
      </c>
      <c r="BE74" s="76">
        <v>68</v>
      </c>
      <c r="BF74" s="76">
        <v>107</v>
      </c>
      <c r="BG74" s="76">
        <v>82</v>
      </c>
      <c r="BH74" s="76">
        <v>78</v>
      </c>
      <c r="BI74" s="76">
        <v>12</v>
      </c>
      <c r="BJ74" s="76">
        <v>38</v>
      </c>
      <c r="BK74" s="76">
        <v>18</v>
      </c>
      <c r="BL74" s="76">
        <v>54</v>
      </c>
      <c r="BM74" s="76">
        <v>57</v>
      </c>
      <c r="BN74" s="76">
        <v>81</v>
      </c>
      <c r="BO74" s="76">
        <v>96</v>
      </c>
      <c r="BP74" s="76">
        <v>72</v>
      </c>
      <c r="BQ74" s="76">
        <v>61</v>
      </c>
      <c r="BR74" s="76">
        <v>59</v>
      </c>
      <c r="BS74" s="76">
        <v>107</v>
      </c>
      <c r="BT74" s="76">
        <v>21</v>
      </c>
      <c r="BU74" s="76">
        <v>47</v>
      </c>
      <c r="BV74" s="76">
        <v>64</v>
      </c>
      <c r="BW74" s="76">
        <v>255</v>
      </c>
    </row>
    <row r="75" spans="1:75">
      <c r="A75" s="76">
        <v>255</v>
      </c>
      <c r="B75" s="76">
        <v>255</v>
      </c>
      <c r="C75" s="76">
        <v>255</v>
      </c>
      <c r="D75" s="76">
        <v>255</v>
      </c>
      <c r="E75" s="76">
        <v>255</v>
      </c>
      <c r="F75" s="76">
        <v>255</v>
      </c>
      <c r="G75" s="76">
        <v>255</v>
      </c>
      <c r="H75" s="76">
        <v>255</v>
      </c>
      <c r="I75" s="76">
        <v>255</v>
      </c>
      <c r="J75" s="76">
        <v>255</v>
      </c>
      <c r="K75" s="76">
        <v>255</v>
      </c>
      <c r="L75" s="76">
        <v>255</v>
      </c>
      <c r="M75" s="76">
        <v>255</v>
      </c>
      <c r="N75" s="76">
        <v>255</v>
      </c>
      <c r="O75" s="76">
        <v>255</v>
      </c>
      <c r="P75" s="76">
        <v>255</v>
      </c>
      <c r="Q75" s="76">
        <v>255</v>
      </c>
      <c r="R75" s="76">
        <v>255</v>
      </c>
      <c r="S75" s="76">
        <v>255</v>
      </c>
      <c r="T75" s="76">
        <v>255</v>
      </c>
      <c r="U75" s="76">
        <v>255</v>
      </c>
      <c r="V75" s="76">
        <v>255</v>
      </c>
      <c r="W75" s="76">
        <v>255</v>
      </c>
      <c r="X75" s="76">
        <v>255</v>
      </c>
      <c r="Y75" s="76">
        <v>255</v>
      </c>
      <c r="Z75" s="76">
        <v>255</v>
      </c>
      <c r="AA75" s="76">
        <v>255</v>
      </c>
      <c r="AB75" s="76">
        <v>255</v>
      </c>
      <c r="AC75" s="76">
        <v>255</v>
      </c>
      <c r="AD75" s="76">
        <v>255</v>
      </c>
      <c r="AE75" s="76">
        <v>255</v>
      </c>
      <c r="AF75" s="76">
        <v>255</v>
      </c>
      <c r="AG75" s="76">
        <v>255</v>
      </c>
      <c r="AH75" s="76">
        <v>255</v>
      </c>
      <c r="AI75" s="76">
        <v>255</v>
      </c>
      <c r="AJ75" s="76">
        <v>255</v>
      </c>
      <c r="AK75" s="76">
        <v>255</v>
      </c>
      <c r="AL75" s="76">
        <v>255</v>
      </c>
      <c r="AM75" s="76">
        <v>255</v>
      </c>
      <c r="AN75" s="76">
        <v>255</v>
      </c>
      <c r="AO75" s="76">
        <v>255</v>
      </c>
      <c r="AP75" s="76">
        <v>255</v>
      </c>
      <c r="AQ75" s="76">
        <v>255</v>
      </c>
      <c r="AR75" s="76">
        <v>255</v>
      </c>
      <c r="AS75" s="76">
        <v>255</v>
      </c>
      <c r="AT75" s="76">
        <v>255</v>
      </c>
      <c r="AU75" s="76">
        <v>255</v>
      </c>
      <c r="AV75" s="76">
        <v>255</v>
      </c>
      <c r="AW75" s="76">
        <v>255</v>
      </c>
      <c r="AX75" s="76">
        <v>255</v>
      </c>
      <c r="AY75" s="76">
        <v>255</v>
      </c>
      <c r="AZ75" s="76">
        <v>255</v>
      </c>
      <c r="BA75" s="76">
        <v>255</v>
      </c>
      <c r="BB75" s="76">
        <v>255</v>
      </c>
      <c r="BC75" s="76">
        <v>255</v>
      </c>
      <c r="BD75" s="76">
        <v>255</v>
      </c>
      <c r="BE75" s="76">
        <v>255</v>
      </c>
      <c r="BF75" s="76">
        <v>255</v>
      </c>
      <c r="BG75" s="76">
        <v>255</v>
      </c>
      <c r="BH75" s="76">
        <v>255</v>
      </c>
      <c r="BI75" s="76">
        <v>255</v>
      </c>
      <c r="BJ75" s="76">
        <v>255</v>
      </c>
      <c r="BK75" s="76">
        <v>255</v>
      </c>
      <c r="BL75" s="76">
        <v>255</v>
      </c>
      <c r="BM75" s="76">
        <v>255</v>
      </c>
      <c r="BN75" s="76">
        <v>255</v>
      </c>
      <c r="BO75" s="76">
        <v>255</v>
      </c>
      <c r="BP75" s="76">
        <v>255</v>
      </c>
      <c r="BQ75" s="76">
        <v>255</v>
      </c>
      <c r="BR75" s="76">
        <v>255</v>
      </c>
      <c r="BS75" s="76">
        <v>255</v>
      </c>
      <c r="BT75" s="76">
        <v>255</v>
      </c>
      <c r="BU75" s="76">
        <v>255</v>
      </c>
      <c r="BV75" s="76">
        <v>255</v>
      </c>
      <c r="BW75" s="76">
        <v>255</v>
      </c>
    </row>
  </sheetData>
  <conditionalFormatting sqref="A1:BW75">
    <cfRule type="colorScale" priority="1">
      <colorScale>
        <cfvo type="num" val="0"/>
        <cfvo type="num" val="128"/>
        <cfvo type="num" val="255"/>
        <color theme="1"/>
        <color theme="1" tint="0.499984740745262"/>
        <color theme="0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Introdução</vt:lpstr>
      <vt:lpstr>Computação Gráfica</vt:lpstr>
      <vt:lpstr>Retas</vt:lpstr>
      <vt:lpstr>Círculos</vt:lpstr>
      <vt:lpstr>Célula de cor</vt:lpstr>
      <vt:lpstr>Convolucao</vt:lpstr>
      <vt:lpstr>Operações Pontuais</vt:lpstr>
      <vt:lpstr>Redimensionamento</vt:lpstr>
      <vt:lpstr>Imagem Colorida</vt:lpstr>
      <vt:lpstr>Desenho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Computação Gráfica</dc:title>
  <dc:creator>Marcos Paulo Ferreira Rebello</dc:creator>
  <cp:lastModifiedBy>mrebello</cp:lastModifiedBy>
  <cp:lastPrinted>2011-10-06T20:03:55Z</cp:lastPrinted>
  <dcterms:created xsi:type="dcterms:W3CDTF">2011-09-19T12:23:13Z</dcterms:created>
  <dcterms:modified xsi:type="dcterms:W3CDTF">2012-02-24T19:18:33Z</dcterms:modified>
</cp:coreProperties>
</file>