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360" windowWidth="20490" windowHeight="7395"/>
  </bookViews>
  <sheets>
    <sheet name="Full List" sheetId="1" r:id="rId1"/>
    <sheet name="Map Key" sheetId="2" r:id="rId2"/>
    <sheet name="Map Methodology" sheetId="3" r:id="rId3"/>
  </sheets>
  <definedNames>
    <definedName name="_xlnm._FilterDatabase" localSheetId="0" hidden="1">'Full List'!$A$2:$Q$68</definedName>
    <definedName name="OLE_LINK1" localSheetId="0">'Full List'!#REF!</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7" i="1" l="1"/>
  <c r="M67" i="1"/>
  <c r="N67" i="1"/>
  <c r="O67" i="1"/>
  <c r="P67" i="1"/>
  <c r="Q67" i="1"/>
  <c r="K67" i="1"/>
  <c r="J67" i="1" l="1"/>
  <c r="D67" i="1" l="1"/>
  <c r="K68" i="1" s="1"/>
  <c r="N68" i="1" l="1"/>
  <c r="L68" i="1"/>
  <c r="M68" i="1"/>
  <c r="P68" i="1"/>
  <c r="Q68" i="1"/>
  <c r="J68" i="1"/>
  <c r="O68" i="1"/>
</calcChain>
</file>

<file path=xl/sharedStrings.xml><?xml version="1.0" encoding="utf-8"?>
<sst xmlns="http://schemas.openxmlformats.org/spreadsheetml/2006/main" count="626" uniqueCount="344">
  <si>
    <t>Key Words for Searching</t>
  </si>
  <si>
    <r>
      <rPr>
        <b/>
        <sz val="11"/>
        <color theme="9" tint="-0.249977111117893"/>
        <rFont val="Calibri"/>
        <family val="2"/>
        <scheme val="minor"/>
      </rPr>
      <t>0</t>
    </r>
    <r>
      <rPr>
        <b/>
        <sz val="11"/>
        <color theme="0"/>
        <rFont val="Calibri"/>
        <family val="2"/>
        <scheme val="minor"/>
      </rPr>
      <t>BD Service Provider</t>
    </r>
  </si>
  <si>
    <t>Geographic Location</t>
  </si>
  <si>
    <t>Legal Structure</t>
  </si>
  <si>
    <t>Sector/Industry</t>
  </si>
  <si>
    <t>Commercializing Innovation</t>
  </si>
  <si>
    <t>Market Intelligence</t>
  </si>
  <si>
    <t>Working Space</t>
  </si>
  <si>
    <t>Market Access/ Linkages</t>
  </si>
  <si>
    <t>Supply/ Value Chain Linkages</t>
  </si>
  <si>
    <t>Capacity Building &amp; Training</t>
  </si>
  <si>
    <t>Consulting, Coaching, and Mentoring</t>
  </si>
  <si>
    <t>Legal Support</t>
  </si>
  <si>
    <t>Other</t>
  </si>
  <si>
    <t>Cairo Angels</t>
  </si>
  <si>
    <t>Cairo</t>
  </si>
  <si>
    <t>Private Sector Company</t>
  </si>
  <si>
    <t>Incubation</t>
  </si>
  <si>
    <t>All Governorates</t>
  </si>
  <si>
    <t>Quasi-governmental Organization</t>
  </si>
  <si>
    <t>Endeavor</t>
  </si>
  <si>
    <t>Non-governmental Organization</t>
  </si>
  <si>
    <t>Entrepreneurship training</t>
  </si>
  <si>
    <t>Regular cycles/ demand driven</t>
  </si>
  <si>
    <t>Innoventures</t>
  </si>
  <si>
    <t>AUC Venture Lab</t>
  </si>
  <si>
    <t>Academic Institution</t>
  </si>
  <si>
    <t>Incubator</t>
  </si>
  <si>
    <t>Commercialize technology</t>
  </si>
  <si>
    <t>Ashoka</t>
  </si>
  <si>
    <t>Non-governmental Organization/Non Profit Organisation</t>
  </si>
  <si>
    <t>Fellowship program</t>
  </si>
  <si>
    <t>Nominations</t>
  </si>
  <si>
    <t>Networking</t>
  </si>
  <si>
    <t>Awtad</t>
  </si>
  <si>
    <t>Regular cycles</t>
  </si>
  <si>
    <t>Mentorting/ Thinkubator</t>
  </si>
  <si>
    <t>El Maqar</t>
  </si>
  <si>
    <t>Co-working space</t>
  </si>
  <si>
    <t>Demand driven</t>
  </si>
  <si>
    <t>Funding</t>
  </si>
  <si>
    <t>n/a</t>
  </si>
  <si>
    <t>EITESAL- Ebni Incubator</t>
  </si>
  <si>
    <t>GAFI - Bedaya</t>
  </si>
  <si>
    <t>Governmental Organization</t>
  </si>
  <si>
    <t>TIEC</t>
  </si>
  <si>
    <t xml:space="preserve">Technology innovation/Entrepreneurship </t>
  </si>
  <si>
    <t>GrEEk Campus</t>
  </si>
  <si>
    <t>Nahdet Mahrousa</t>
  </si>
  <si>
    <t>Cairo, Sohag, Suez</t>
  </si>
  <si>
    <t>Donor</t>
  </si>
  <si>
    <t>AUC Center for Entrepreneurship</t>
  </si>
  <si>
    <t>Cairo, Alexandria, Ismailia, Portsaid, Helwan, Assiut</t>
  </si>
  <si>
    <t>Business Yard</t>
  </si>
  <si>
    <t>Beni-Suef, Sharkeyia</t>
  </si>
  <si>
    <t>Chefchaoun</t>
  </si>
  <si>
    <t>Creativo</t>
  </si>
  <si>
    <t>District</t>
  </si>
  <si>
    <t>El Rehla</t>
  </si>
  <si>
    <t xml:space="preserve">Entlaqa </t>
  </si>
  <si>
    <t>Entrepenelle</t>
  </si>
  <si>
    <t>Hadath</t>
  </si>
  <si>
    <t>Hivos</t>
  </si>
  <si>
    <t xml:space="preserve">Menoufyia, Menyia, Alex, &amp; Ismailia </t>
  </si>
  <si>
    <t>Injaz</t>
  </si>
  <si>
    <t>Start-up School</t>
  </si>
  <si>
    <t>Product development</t>
  </si>
  <si>
    <t>Entrepreneurial training</t>
  </si>
  <si>
    <t>Yomken</t>
  </si>
  <si>
    <t>Innovation Consulting</t>
  </si>
  <si>
    <t>Start-up Grind</t>
  </si>
  <si>
    <t>Cairo, Alex,  Assiut</t>
  </si>
  <si>
    <t>Alex Hackerspace</t>
  </si>
  <si>
    <t>Technical consultation</t>
  </si>
  <si>
    <t>Inno 101</t>
  </si>
  <si>
    <t>Branding</t>
  </si>
  <si>
    <t>Maamal</t>
  </si>
  <si>
    <t>Fekrativity</t>
  </si>
  <si>
    <t>Alexandria , Delta and Upper Egypt</t>
  </si>
  <si>
    <t>Technological Innovation</t>
  </si>
  <si>
    <t>Mashoura Center UNICEF</t>
  </si>
  <si>
    <t>Aswan</t>
  </si>
  <si>
    <t>Aswan Entrepeneurship Center</t>
  </si>
  <si>
    <t>Aswan Chamber of Commerce</t>
  </si>
  <si>
    <t>All Egypt</t>
  </si>
  <si>
    <t>Total</t>
  </si>
  <si>
    <t>%</t>
  </si>
  <si>
    <t>Sharq Shoubra El Kheima</t>
  </si>
  <si>
    <t>Angel Investor</t>
  </si>
  <si>
    <t>Network of entrepreneurs &amp; investors</t>
  </si>
  <si>
    <t>Coaching on pitching</t>
  </si>
  <si>
    <t>Equity investment</t>
  </si>
  <si>
    <t>Early stage companies</t>
  </si>
  <si>
    <t>Target Group</t>
  </si>
  <si>
    <t>Logos</t>
  </si>
  <si>
    <t>Mentorship</t>
  </si>
  <si>
    <t>Entrepreneurship Summit</t>
  </si>
  <si>
    <t>Funding/Connecting to investors</t>
  </si>
  <si>
    <t>Bedaya Academy</t>
  </si>
  <si>
    <t>Network with investors, MFIs &amp; Banks</t>
  </si>
  <si>
    <t xml:space="preserve">Capacity building </t>
  </si>
  <si>
    <t>Knowledge creation</t>
  </si>
  <si>
    <t>Policy research</t>
  </si>
  <si>
    <t>Bedaya Start-up Weekend</t>
  </si>
  <si>
    <t>Network with investors &amp; mentors</t>
  </si>
  <si>
    <t xml:space="preserve">Entrepreneurship training </t>
  </si>
  <si>
    <t>Entrepreneurship Events</t>
  </si>
  <si>
    <t>Crowdfunding</t>
  </si>
  <si>
    <t>Network with Investors</t>
  </si>
  <si>
    <t>Equipment rental</t>
  </si>
  <si>
    <t>Rise Up Summit</t>
  </si>
  <si>
    <t>Social Sector</t>
  </si>
  <si>
    <t>Network of  investors and role model advisers</t>
  </si>
  <si>
    <t>Minimum  EGP 1 mn in revenue</t>
  </si>
  <si>
    <t>Intermediate seller of handicraft products</t>
  </si>
  <si>
    <t>Product development for handicrafts</t>
  </si>
  <si>
    <t>Connect value chain</t>
  </si>
  <si>
    <t>Gesr- Misr El Kheir</t>
  </si>
  <si>
    <t>Development of prototypes</t>
  </si>
  <si>
    <t>Cairo, Suez, Minya, Aswan, Red Sea</t>
  </si>
  <si>
    <t>Cairo-based</t>
  </si>
  <si>
    <t>How to Apply?/Operational Model in the case of indirect BDS providers</t>
  </si>
  <si>
    <t>Indirect BDS Provider: Work with universities aiming to establish centers for enterpeneurship</t>
  </si>
  <si>
    <t>Indirect BDS Provider: Donor</t>
  </si>
  <si>
    <t>AYB (Ebtaker Program)</t>
  </si>
  <si>
    <t>Funding support from Sawiris Foundation for Social Development</t>
  </si>
  <si>
    <t>Training on usiness modeling for social enterprises</t>
  </si>
  <si>
    <t>CEOSS (Microfinance Program)</t>
  </si>
  <si>
    <t xml:space="preserve">Training </t>
  </si>
  <si>
    <t>Training</t>
  </si>
  <si>
    <t>Workshops in art &amp; culture</t>
  </si>
  <si>
    <t>Organize hiking and astronomy trips</t>
  </si>
  <si>
    <t>Exhibit start-up products</t>
  </si>
  <si>
    <t>Travel Agency for entrepreneurs</t>
  </si>
  <si>
    <t>Description</t>
  </si>
  <si>
    <t>Focus on triple bottom-line projects</t>
  </si>
  <si>
    <t>50% of companies in the  technology sector</t>
  </si>
  <si>
    <t>Creative industries</t>
  </si>
  <si>
    <t>Map Items</t>
  </si>
  <si>
    <t xml:space="preserve">Incubator </t>
  </si>
  <si>
    <t>Start-up Program</t>
  </si>
  <si>
    <t>Initiative - to become a Non-governmental Organization</t>
  </si>
  <si>
    <t>All the keywords in the 'other section' are additional services provided by the BDS provider, using the terminology of the organization to ensure that the map reflects the activities of the organization in a comprehensive and concise manner. In some cases, the other key words are an additional explanation to the core service. This entails adding the kind of training, method of incubation etc... Ideally the keywords in the other section could be used as hyperlinks for the relevant BDS websites and/or facebook pages</t>
  </si>
  <si>
    <t>Design Thinking</t>
  </si>
  <si>
    <t>Human engagement technology solutions</t>
  </si>
  <si>
    <t>Digital marketing</t>
  </si>
  <si>
    <t>Pitching videos</t>
  </si>
  <si>
    <t>Mobile Applications</t>
  </si>
  <si>
    <t>Website Development</t>
  </si>
  <si>
    <t>Explainer Box: to manages sales force &amp; interactive presentations</t>
  </si>
  <si>
    <t>Learner Box: HR learning solutions through gamification</t>
  </si>
  <si>
    <t xml:space="preserve">Soft landing program: assit start-ups to establish companies abroad and assist foreign companies to invest in Egypt </t>
  </si>
  <si>
    <t>Incubator &amp; Accelerator</t>
  </si>
  <si>
    <t>Alexandria Businessmen Association</t>
  </si>
  <si>
    <t>Events for Start-ups</t>
  </si>
  <si>
    <t>Network with coaches, mentors and investors</t>
  </si>
  <si>
    <t>Microfinance Institution</t>
  </si>
  <si>
    <t>Abees Graduates for Development Association</t>
  </si>
  <si>
    <t>Training on food processing</t>
  </si>
  <si>
    <t>Training on leather production</t>
  </si>
  <si>
    <t>Clothing &amp; Apparels</t>
  </si>
  <si>
    <t>Alexandria</t>
  </si>
  <si>
    <t>Consulting</t>
  </si>
  <si>
    <t>Operational Consulting for start-ups</t>
  </si>
  <si>
    <t>Philanthropy</t>
  </si>
  <si>
    <t>Softskills trainings</t>
  </si>
  <si>
    <t>Financial Support</t>
  </si>
  <si>
    <t>Geographic focus on Sharq Shoubra El Kheima</t>
  </si>
  <si>
    <t>Entrepeneurship skills</t>
  </si>
  <si>
    <t>Egyptian Refining Co. (ERC)</t>
  </si>
  <si>
    <t>Microfinance Institution &amp; Philanthropy</t>
  </si>
  <si>
    <t>Al Moltaqa</t>
  </si>
  <si>
    <t>Spartan House</t>
  </si>
  <si>
    <t>Aswan Businessmen Association</t>
  </si>
  <si>
    <t>Social Fund For Development (Interviewed Cairo &amp; Aswan)</t>
  </si>
  <si>
    <t>Care (Cairo &amp; Aswan interviewed)</t>
  </si>
  <si>
    <t>Caritas</t>
  </si>
  <si>
    <t>Together Association</t>
  </si>
  <si>
    <t>Minya</t>
  </si>
  <si>
    <t>302 Labs</t>
  </si>
  <si>
    <t>Helmet BP</t>
  </si>
  <si>
    <t>Behive</t>
  </si>
  <si>
    <t>Web design</t>
  </si>
  <si>
    <t>Digital Marketing</t>
  </si>
  <si>
    <r>
      <t>Cultural</t>
    </r>
    <r>
      <rPr>
        <sz val="11"/>
        <color theme="1"/>
        <rFont val="Gill Sans MT"/>
        <family val="2"/>
      </rPr>
      <t xml:space="preserve"> and Artistic activities </t>
    </r>
  </si>
  <si>
    <t>Calligraphy, Community activities</t>
  </si>
  <si>
    <t>Host training programs</t>
  </si>
  <si>
    <t xml:space="preserve">Recycling Sector </t>
  </si>
  <si>
    <t>Organic farming</t>
  </si>
  <si>
    <t>Artistry sector</t>
  </si>
  <si>
    <t>Animal production</t>
  </si>
  <si>
    <t>Techne Summit</t>
  </si>
  <si>
    <t>Industrial Council for Technology &amp; Innovation (Ministry of Trade &amp; Industry</t>
  </si>
  <si>
    <t>No criteria</t>
  </si>
  <si>
    <t>Business planning</t>
  </si>
  <si>
    <t>Financial Literacy</t>
  </si>
  <si>
    <t>Synergos (Pioneers of Egypt)</t>
  </si>
  <si>
    <t>Recruit volunteers to work in start-ups</t>
  </si>
  <si>
    <t>Business plan &amp; market plan training</t>
  </si>
  <si>
    <t>Legal training</t>
  </si>
  <si>
    <t>Financial management training</t>
  </si>
  <si>
    <t>Cairo University</t>
  </si>
  <si>
    <t>She Can Event</t>
  </si>
  <si>
    <t>Technovation Event</t>
  </si>
  <si>
    <t>Design Spirit Event</t>
  </si>
  <si>
    <t>How to Apply?</t>
  </si>
  <si>
    <t>Crowdfunding &amp; Crowdsourcing</t>
  </si>
  <si>
    <t>Online Submissions of Problems &amp; solutions</t>
  </si>
  <si>
    <t>Target benefeciary that lack access to incubators and accelerators</t>
  </si>
  <si>
    <t>Seedfunding: EGP 150,000</t>
  </si>
  <si>
    <t>The items used in the keywords for searching are based on the research methodology of the report, which categorized BD service provision to be  falling under one of the following categories: 1) Commercializing Innocation; 2) Market Intelligence; 3) Co-working Space; 4) Market Access/Linkages; 5) Supply/Value Chain Linkages; 6) Capacity Building &amp; Training; 7) Consulting, Coaching &amp; Mentoring; 8) Legal Support. Inserting number 1 in cell that corresponds to one of those categories entail that the service provided include a dimension that falls under this category</t>
  </si>
  <si>
    <t>Technology Incubator</t>
  </si>
  <si>
    <t>Startup reactor: Accelerator program</t>
  </si>
  <si>
    <t>Venture Fund</t>
  </si>
  <si>
    <t>Ideaspace: platform/working space to foster ideas and innovation</t>
  </si>
  <si>
    <t>Talent Acquisition</t>
  </si>
  <si>
    <t>Cloud-based resources &amp; tools to support start-ups</t>
  </si>
  <si>
    <t>Publicize start-ups in the media</t>
  </si>
  <si>
    <t>Rise Up Explore in the MENA region</t>
  </si>
  <si>
    <t>Rise Up Connect: Platform to connect start-ups to services</t>
  </si>
  <si>
    <t>Riseup Meet-up Event: small sector specific events (Alex &amp; Assiut)</t>
  </si>
  <si>
    <t>Globalizer Program: to help enterprises start up abroad</t>
  </si>
  <si>
    <t>Cairo &amp; Assiut</t>
  </si>
  <si>
    <t>Accelerator T Program in Universities in Alex, Cairo, Assiut, Mansoura &amp; Minya</t>
  </si>
  <si>
    <t>Innov Egypt covering all governorates</t>
  </si>
  <si>
    <t>Vocational training &amp; funding</t>
  </si>
  <si>
    <t>Giza, Minya, Cairo, Sohag</t>
  </si>
  <si>
    <t>Mobile sessions in agreement with other NGOs</t>
  </si>
  <si>
    <t>Mo'aseset Abna'a Misr (مؤسسة أبناء مصر)</t>
  </si>
  <si>
    <t>Spirit of Youth</t>
  </si>
  <si>
    <t>Cairo - Mansheyiat Nasser</t>
  </si>
  <si>
    <t xml:space="preserve">My Cooffice </t>
  </si>
  <si>
    <t>Formalize solid waste management enterprises</t>
  </si>
  <si>
    <t>Solidwaste management (SWM)</t>
  </si>
  <si>
    <t>Yadawee</t>
  </si>
  <si>
    <t>Export of Local Handicrafts</t>
  </si>
  <si>
    <t>Handicrafts</t>
  </si>
  <si>
    <t>Master Minds</t>
  </si>
  <si>
    <t>Organizational Development Consulting</t>
  </si>
  <si>
    <t>Organizational Development</t>
  </si>
  <si>
    <t>Executive Training &amp; Coaching</t>
  </si>
  <si>
    <t>Training on Lean Methodology</t>
  </si>
  <si>
    <t>Delta Inspire &amp; 138 Pyramids</t>
  </si>
  <si>
    <t>Angel Investor, Private Equity &amp; Venture Capital</t>
  </si>
  <si>
    <t>Voluntary Trainings</t>
  </si>
  <si>
    <t>Provide relevant board members in investee companies</t>
  </si>
  <si>
    <t>Equity investment 20% in investee companies</t>
  </si>
  <si>
    <t>Patient Money</t>
  </si>
  <si>
    <t>Training, coaching &amp; mentoring of startups</t>
  </si>
  <si>
    <t>Nawah Scientific</t>
  </si>
  <si>
    <t>Research Center</t>
  </si>
  <si>
    <t>Trainings on Puriflash 4100, HPLC, Nano Drug Delivery System, Good Clinical Practice, Technical Scientific Writing</t>
  </si>
  <si>
    <t>Rental of relevant scientific equipments and labs</t>
  </si>
  <si>
    <t>Cairo, Elmenia, Elsharkia, Alexandria, Damietta</t>
  </si>
  <si>
    <t>Demand driven/Regular cycles</t>
  </si>
  <si>
    <t>Cairo, Giza, Qalyoubia, Beni Suef, Minya, Assiut, Suhag</t>
  </si>
  <si>
    <t>Alexandria Family Planning Association</t>
  </si>
  <si>
    <t>Serves all governorates</t>
  </si>
  <si>
    <t>CU-TICO</t>
  </si>
  <si>
    <t>Technology &amp; Innovation Commercialization Office</t>
  </si>
  <si>
    <t>Intilac (Academy of Scientific Research &amp; Technology)</t>
  </si>
  <si>
    <t>Entrepreneurship Support Programs</t>
  </si>
  <si>
    <t>Competition related to innovation</t>
  </si>
  <si>
    <t>Conferences &amp; Seminars</t>
  </si>
  <si>
    <t>Innovation support programs</t>
  </si>
  <si>
    <t>ASRT Initiative</t>
  </si>
  <si>
    <t>Flat 6 Labs</t>
  </si>
  <si>
    <t>Start-up Accelerator</t>
  </si>
  <si>
    <t>Regular Cycles</t>
  </si>
  <si>
    <t>Operating in Jeddah, Abu Dhabi &amp; Cairo</t>
  </si>
  <si>
    <t>Volunteer experts provide training, coaching and mentoring</t>
  </si>
  <si>
    <t>Financial &amp; Non-financial services and enabling environment</t>
  </si>
  <si>
    <t>Transforming an innovative idea into a concept that can be commercialized</t>
  </si>
  <si>
    <t>Information Dissemination/ Market Intelligence</t>
  </si>
  <si>
    <t>Contribution to resolving problems of information asymmetry by sharing research findings and publications on the specified markets and eco-systems</t>
  </si>
  <si>
    <t>Virtual or physical space that allows beneficiary to operate and/ or offers storage space</t>
  </si>
  <si>
    <t>Market Access/ Linkage</t>
  </si>
  <si>
    <t>Connecting and enhancing entrepreneurs linkages with target markets</t>
  </si>
  <si>
    <t>Supply/ Value Chain Linkage</t>
  </si>
  <si>
    <t>Linking entrepreneurs with suppliers</t>
  </si>
  <si>
    <t>Training on business skills such as basic accounting, financial management, HR, and sales &amp; marketing</t>
  </si>
  <si>
    <t>Consulting, Coaching &amp; Mentoring</t>
  </si>
  <si>
    <t>Advice and guidance through business mentors and coaches</t>
  </si>
  <si>
    <t>Support through legal advice and/or through the process of legalizing and documenting company papers</t>
  </si>
  <si>
    <t>BDS Provision</t>
  </si>
  <si>
    <t>Definition</t>
  </si>
  <si>
    <t>Commercializing Innovation:</t>
  </si>
  <si>
    <t>All the BDSs that had been interviewed by the consulting team</t>
  </si>
  <si>
    <t xml:space="preserve">Application through a demand driven process entails the availability of the service depending on the demand without the association to a regular cycle. Meanwhile, a regular cycle means that the service is delievered through cycles. </t>
  </si>
  <si>
    <t>BD Service Provider:</t>
  </si>
  <si>
    <t>Keywords for Searching:</t>
  </si>
  <si>
    <r>
      <rPr>
        <b/>
        <sz val="11"/>
        <color theme="1"/>
        <rFont val="Calibri"/>
        <family val="2"/>
        <scheme val="minor"/>
      </rPr>
      <t>Poverty alleviation;</t>
    </r>
    <r>
      <rPr>
        <sz val="11"/>
        <color theme="1"/>
        <rFont val="Calibri"/>
        <family val="2"/>
        <scheme val="minor"/>
      </rPr>
      <t xml:space="preserve"> microfinance</t>
    </r>
  </si>
  <si>
    <r>
      <rPr>
        <b/>
        <sz val="11"/>
        <color theme="1"/>
        <rFont val="Calibri"/>
        <family val="2"/>
        <scheme val="minor"/>
      </rPr>
      <t xml:space="preserve">Poverty Alleviation: </t>
    </r>
    <r>
      <rPr>
        <sz val="11"/>
        <color theme="1"/>
        <rFont val="Calibri"/>
        <family val="2"/>
        <scheme val="minor"/>
      </rPr>
      <t>intensive public works, community development</t>
    </r>
  </si>
  <si>
    <r>
      <rPr>
        <b/>
        <sz val="11"/>
        <color theme="1"/>
        <rFont val="Calibri"/>
        <family val="2"/>
        <scheme val="minor"/>
      </rPr>
      <t xml:space="preserve">Eco-system Support: </t>
    </r>
    <r>
      <rPr>
        <sz val="11"/>
        <color theme="1"/>
        <rFont val="Calibri"/>
        <family val="2"/>
        <scheme val="minor"/>
      </rPr>
      <t>Policy Dialogue</t>
    </r>
  </si>
  <si>
    <t>Demand Driven: Indirect BDS Provider through NGOs, private sector and government &amp; Direct Provider of MSME finance and business development services</t>
  </si>
  <si>
    <r>
      <rPr>
        <b/>
        <sz val="11"/>
        <color theme="1"/>
        <rFont val="Calibri"/>
        <family val="2"/>
        <scheme val="minor"/>
      </rPr>
      <t>One Stop Shop (OSS) : F</t>
    </r>
    <r>
      <rPr>
        <sz val="11"/>
        <color theme="1"/>
        <rFont val="Calibri"/>
        <family val="2"/>
        <scheme val="minor"/>
      </rPr>
      <t>ormalization of business and legal support</t>
    </r>
  </si>
  <si>
    <r>
      <rPr>
        <b/>
        <sz val="11"/>
        <color theme="1"/>
        <rFont val="Calibri"/>
        <family val="2"/>
        <scheme val="minor"/>
      </rPr>
      <t>Incubators, Technical Support and e-commerce</t>
    </r>
    <r>
      <rPr>
        <sz val="11"/>
        <color theme="1"/>
        <rFont val="Calibri"/>
        <family val="2"/>
        <scheme val="minor"/>
      </rPr>
      <t xml:space="preserve"> for enterpreneurs</t>
    </r>
  </si>
  <si>
    <t>Entrepreneurs training (ILO Certified)</t>
  </si>
  <si>
    <t>Market Lnkages through  Exhibitions</t>
  </si>
  <si>
    <t>Social Innovation Cluster</t>
  </si>
  <si>
    <t>Type</t>
  </si>
  <si>
    <t>Energy, Agriculture, Tech</t>
  </si>
  <si>
    <t>Contact</t>
  </si>
  <si>
    <t>Others</t>
  </si>
  <si>
    <t>http://www.cairoangels.com/</t>
  </si>
  <si>
    <t>Service, Manufacturing,Tech</t>
  </si>
  <si>
    <t>http://www.sfdegypt.org/web/sfd/incubators</t>
  </si>
  <si>
    <t>Science</t>
  </si>
  <si>
    <t>Growth phase</t>
  </si>
  <si>
    <t>All sectors</t>
  </si>
  <si>
    <t>Universities</t>
  </si>
  <si>
    <t>E-commerce, Renewable energy, Education, Gaming, and Fashion</t>
  </si>
  <si>
    <t>Startup Phase</t>
  </si>
  <si>
    <t>Startup Phase (Women and Youth)</t>
  </si>
  <si>
    <t>Startup Phase &amp; Growth Phase</t>
  </si>
  <si>
    <t>Pre-startup Phase, Startup Phase &amp; Growth Phase</t>
  </si>
  <si>
    <t>Pre-startup Phase, Startup Phase, (Students)</t>
  </si>
  <si>
    <t>Food, Health, Water, Energy, Education and Tech</t>
  </si>
  <si>
    <t>Startup Phase (Youth)</t>
  </si>
  <si>
    <t>Startup Phase &amp; Growth Phase &amp; SMEs</t>
  </si>
  <si>
    <t>Tech Sector</t>
  </si>
  <si>
    <t>Tech Sector, Incubators and support services</t>
  </si>
  <si>
    <t>Tech Sector (Internet of Things)</t>
  </si>
  <si>
    <t>Pre-startup Phase &amp; Startup Phase (students)</t>
  </si>
  <si>
    <t>Pre-startup Phase, Startup Phase</t>
  </si>
  <si>
    <t>Pre-startup Phase &amp; Startup Phase</t>
  </si>
  <si>
    <t>Pre-startup Phase, Startup Phase (freelancers)</t>
  </si>
  <si>
    <t>Pre-startup Phase (Youth)</t>
  </si>
  <si>
    <t>Pre-startup Phase (Youth &amp; Women)</t>
  </si>
  <si>
    <t>Music</t>
  </si>
  <si>
    <t>Pre-startup Phase (Students)</t>
  </si>
  <si>
    <t>Pre-startup Phase (Women)</t>
  </si>
  <si>
    <t>Pre-startup Phase (University Students)</t>
  </si>
  <si>
    <t>Manufacturing Sector</t>
  </si>
  <si>
    <t>Hardware &amp; Manufacturing Sectors</t>
  </si>
  <si>
    <t>Startup Phase &amp; Growth  phase</t>
  </si>
  <si>
    <t>Startup Phase (Students)</t>
  </si>
  <si>
    <t>Stratup Phase &amp; Growth Phase &amp; SMEs</t>
  </si>
  <si>
    <t>Handicrafts &amp; agriculture sectors</t>
  </si>
  <si>
    <t>Startup Phase (Youth and Women)</t>
  </si>
  <si>
    <t>Pre-startup Phase (Youth &amp; Students)</t>
  </si>
  <si>
    <t>Startup Phase &amp; Growth  Phase</t>
  </si>
  <si>
    <t>Pre-startup Phase</t>
  </si>
  <si>
    <t xml:space="preserve">Pre-startup Phase (Women &amp; youth)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</si>
</sst>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b/>
      <sz val="11"/>
      <color theme="0"/>
      <name val="Calibri"/>
      <family val="2"/>
      <scheme val="minor"/>
    </font>
    <font>
      <b/>
      <sz val="11"/>
      <color theme="9" tint="-0.249977111117893"/>
      <name val="Calibri"/>
      <family val="2"/>
      <scheme val="minor"/>
    </font>
    <font>
      <sz val="11"/>
      <color theme="1"/>
      <name val="Calibri"/>
      <family val="2"/>
      <scheme val="minor"/>
    </font>
    <font>
      <i/>
      <sz val="11"/>
      <color theme="1"/>
      <name val="Calibri"/>
      <family val="2"/>
      <scheme val="minor"/>
    </font>
    <font>
      <sz val="11"/>
      <color theme="1"/>
      <name val="Gill Sans MT"/>
      <family val="2"/>
    </font>
    <font>
      <sz val="11"/>
      <name val="Calibri"/>
      <family val="2"/>
      <scheme val="minor"/>
    </font>
    <font>
      <sz val="10"/>
      <color theme="1"/>
      <name val="Gill Sans MT"/>
      <family val="2"/>
    </font>
    <font>
      <b/>
      <sz val="10"/>
      <color theme="1"/>
      <name val="Gill Sans MT"/>
      <family val="2"/>
    </font>
    <font>
      <b/>
      <sz val="12"/>
      <color theme="1"/>
      <name val="Gill Sans MT"/>
      <family val="2"/>
    </font>
    <font>
      <b/>
      <sz val="12"/>
      <color theme="0"/>
      <name val="Gill Sans MT"/>
      <family val="2"/>
    </font>
  </fonts>
  <fills count="7">
    <fill>
      <patternFill patternType="none"/>
    </fill>
    <fill>
      <patternFill patternType="gray125"/>
    </fill>
    <fill>
      <patternFill patternType="solid">
        <fgColor theme="9" tint="0.79998168889431442"/>
        <bgColor indexed="64"/>
      </patternFill>
    </fill>
    <fill>
      <patternFill patternType="solid">
        <fgColor theme="9" tint="-0.249977111117893"/>
        <bgColor indexed="64"/>
      </patternFill>
    </fill>
    <fill>
      <patternFill patternType="solid">
        <fgColor theme="1" tint="0.34998626667073579"/>
        <bgColor indexed="6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45">
    <xf numFmtId="0" fontId="0" fillId="0" borderId="0" xfId="0"/>
    <xf numFmtId="0" fontId="1" fillId="0" borderId="0" xfId="0" applyFont="1" applyAlignment="1">
      <alignment horizontal="center" vertical="center"/>
    </xf>
    <xf numFmtId="0" fontId="0" fillId="0" borderId="0" xfId="0" applyFont="1" applyAlignment="1">
      <alignment vertical="center"/>
    </xf>
    <xf numFmtId="0" fontId="0" fillId="0" borderId="1" xfId="0" applyFont="1" applyFill="1" applyBorder="1" applyAlignment="1">
      <alignment vertical="center" wrapText="1"/>
    </xf>
    <xf numFmtId="0" fontId="0" fillId="0" borderId="0" xfId="0" applyFont="1" applyAlignment="1">
      <alignment horizontal="justify" vertical="center"/>
    </xf>
    <xf numFmtId="0" fontId="0" fillId="0" borderId="0" xfId="0" applyFont="1" applyBorder="1" applyAlignment="1">
      <alignment vertical="center"/>
    </xf>
    <xf numFmtId="0" fontId="0" fillId="0" borderId="0" xfId="0" applyFont="1"/>
    <xf numFmtId="0" fontId="0" fillId="0" borderId="0" xfId="0" applyFont="1" applyFill="1" applyBorder="1" applyAlignment="1">
      <alignment vertical="center" wrapText="1"/>
    </xf>
    <xf numFmtId="0" fontId="1" fillId="0" borderId="1" xfId="0" applyFont="1" applyFill="1" applyBorder="1" applyAlignment="1">
      <alignment vertical="center" wrapText="1"/>
    </xf>
    <xf numFmtId="0" fontId="0" fillId="0" borderId="0" xfId="0" applyFont="1" applyFill="1" applyBorder="1" applyAlignment="1">
      <alignment horizontal="center" vertical="center" wrapText="1"/>
    </xf>
    <xf numFmtId="0" fontId="0" fillId="0" borderId="0" xfId="0" quotePrefix="1" applyFont="1" applyAlignment="1">
      <alignment horizontal="justify" vertical="center"/>
    </xf>
    <xf numFmtId="0" fontId="0" fillId="0" borderId="1" xfId="0" applyFont="1" applyBorder="1" applyAlignment="1">
      <alignment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0" fillId="0" borderId="0" xfId="0" applyFont="1" applyAlignment="1">
      <alignment vertical="center" wrapText="1"/>
    </xf>
    <xf numFmtId="0" fontId="0" fillId="0" borderId="0" xfId="0" applyFont="1" applyBorder="1" applyAlignment="1">
      <alignment vertical="center" wrapText="1"/>
    </xf>
    <xf numFmtId="0" fontId="1" fillId="0" borderId="0" xfId="0" applyFont="1" applyFill="1" applyBorder="1" applyAlignment="1">
      <alignment vertical="center" wrapText="1"/>
    </xf>
    <xf numFmtId="0" fontId="0" fillId="0" borderId="2" xfId="0" applyBorder="1" applyAlignment="1">
      <alignment horizontal="left" vertical="center" wrapText="1"/>
    </xf>
    <xf numFmtId="0" fontId="0" fillId="0" borderId="0" xfId="0" applyFont="1" applyFill="1" applyAlignment="1">
      <alignment horizontal="justify" vertical="center"/>
    </xf>
    <xf numFmtId="0" fontId="0" fillId="0" borderId="3" xfId="0" applyFont="1" applyBorder="1" applyAlignment="1">
      <alignment horizontal="left"/>
    </xf>
    <xf numFmtId="0" fontId="0" fillId="0" borderId="0" xfId="0" applyFill="1" applyAlignment="1">
      <alignment vertical="center" wrapText="1"/>
    </xf>
    <xf numFmtId="0" fontId="0" fillId="0" borderId="2" xfId="0" applyFont="1" applyBorder="1" applyAlignment="1">
      <alignment horizontal="left" wrapText="1"/>
    </xf>
    <xf numFmtId="0" fontId="0" fillId="0" borderId="2" xfId="0" applyFont="1" applyBorder="1" applyAlignment="1">
      <alignment horizontal="left" vertical="center" wrapText="1"/>
    </xf>
    <xf numFmtId="0" fontId="7" fillId="0" borderId="0" xfId="0" applyFont="1" applyFill="1" applyBorder="1" applyAlignment="1">
      <alignment vertical="center" wrapText="1"/>
    </xf>
    <xf numFmtId="0" fontId="0" fillId="0" borderId="0" xfId="0" applyFont="1" applyBorder="1" applyAlignment="1">
      <alignment horizontal="center" vertical="center"/>
    </xf>
    <xf numFmtId="0" fontId="7" fillId="0" borderId="0" xfId="0" applyFont="1" applyBorder="1" applyAlignment="1">
      <alignment horizontal="center" vertical="center"/>
    </xf>
    <xf numFmtId="9" fontId="0" fillId="0" borderId="0" xfId="1" applyFont="1" applyBorder="1" applyAlignment="1">
      <alignment horizontal="center" vertical="center"/>
    </xf>
    <xf numFmtId="0" fontId="8" fillId="0" borderId="5" xfId="0" applyFont="1" applyBorder="1" applyAlignment="1">
      <alignment horizontal="justify" vertical="center" wrapText="1"/>
    </xf>
    <xf numFmtId="0" fontId="8" fillId="0" borderId="7" xfId="0" applyFont="1" applyBorder="1" applyAlignment="1">
      <alignment horizontal="justify" vertical="center" wrapText="1"/>
    </xf>
    <xf numFmtId="0" fontId="8" fillId="0" borderId="9" xfId="0" applyFont="1" applyBorder="1" applyAlignment="1">
      <alignment horizontal="justify" vertical="center" wrapText="1"/>
    </xf>
    <xf numFmtId="0" fontId="9" fillId="0" borderId="4" xfId="0" applyFont="1" applyBorder="1" applyAlignment="1">
      <alignment horizontal="justify" vertical="center" wrapText="1"/>
    </xf>
    <xf numFmtId="0" fontId="9" fillId="0" borderId="6" xfId="0" applyFont="1" applyBorder="1" applyAlignment="1">
      <alignment horizontal="left" vertical="center" wrapText="1"/>
    </xf>
    <xf numFmtId="0" fontId="9" fillId="0" borderId="6" xfId="0" applyFont="1" applyBorder="1" applyAlignment="1">
      <alignment horizontal="justify" vertical="center" wrapText="1"/>
    </xf>
    <xf numFmtId="0" fontId="9" fillId="0" borderId="8" xfId="0" applyFont="1" applyBorder="1" applyAlignment="1">
      <alignment horizontal="justify" vertical="center" wrapText="1"/>
    </xf>
    <xf numFmtId="0" fontId="0" fillId="0" borderId="0" xfId="0" applyBorder="1"/>
    <xf numFmtId="0" fontId="10" fillId="0" borderId="0" xfId="0" applyFont="1" applyBorder="1" applyAlignment="1">
      <alignment horizontal="justify" vertical="center" wrapText="1"/>
    </xf>
    <xf numFmtId="0" fontId="11" fillId="4" borderId="4"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0" fillId="5" borderId="0" xfId="0" applyFont="1" applyFill="1" applyBorder="1" applyAlignment="1">
      <alignment vertical="center" wrapText="1"/>
    </xf>
    <xf numFmtId="0" fontId="2" fillId="3" borderId="10" xfId="0" applyFont="1" applyFill="1" applyBorder="1" applyAlignment="1">
      <alignment vertical="center" wrapText="1"/>
    </xf>
    <xf numFmtId="0" fontId="0" fillId="6" borderId="1" xfId="0" applyFont="1" applyFill="1" applyBorder="1" applyAlignment="1">
      <alignment vertical="center" wrapText="1"/>
    </xf>
    <xf numFmtId="0" fontId="0" fillId="6" borderId="0" xfId="0" applyFont="1" applyFill="1" applyAlignment="1">
      <alignment vertical="center"/>
    </xf>
    <xf numFmtId="0" fontId="5" fillId="6" borderId="1" xfId="0" applyFont="1" applyFill="1" applyBorder="1" applyAlignment="1">
      <alignment vertical="center" wrapText="1"/>
    </xf>
    <xf numFmtId="0" fontId="1"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https://pbs.twimg.com/profile_images/2602467355/rdyvfyigdthowr0hon51.jpeg" TargetMode="External"/><Relationship Id="rId50" Type="http://schemas.openxmlformats.org/officeDocument/2006/relationships/image" Target="../media/image47.png"/><Relationship Id="rId55" Type="http://schemas.openxmlformats.org/officeDocument/2006/relationships/image" Target="../media/image51.png"/><Relationship Id="rId63" Type="http://schemas.openxmlformats.org/officeDocument/2006/relationships/image" Target="../media/image59.png"/><Relationship Id="rId7" Type="http://schemas.openxmlformats.org/officeDocument/2006/relationships/image" Target="../media/image7.png"/><Relationship Id="rId2" Type="http://schemas.openxmlformats.org/officeDocument/2006/relationships/image" Target="../media/image2.jpeg"/><Relationship Id="rId16" Type="http://schemas.openxmlformats.org/officeDocument/2006/relationships/image" Target="../media/image16.png"/><Relationship Id="rId20" Type="http://schemas.openxmlformats.org/officeDocument/2006/relationships/image" Target="../media/image20.jpe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0.png"/><Relationship Id="rId62" Type="http://schemas.openxmlformats.org/officeDocument/2006/relationships/image" Target="../media/image58.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https://scontent-mad1-1.xx.fbcdn.net/t31.0-8/12622087_533762670121798_1667212357851891698_o.png" TargetMode="External"/><Relationship Id="rId53" Type="http://schemas.openxmlformats.org/officeDocument/2006/relationships/image" Target="../media/image49.png"/><Relationship Id="rId58" Type="http://schemas.openxmlformats.org/officeDocument/2006/relationships/image" Target="../media/image54.jpe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jpeg"/><Relationship Id="rId49" Type="http://schemas.openxmlformats.org/officeDocument/2006/relationships/image" Target="http://bhiveworkspace.com/wp-content/uploads/2016/09/BHIVE-Square-Logo.jpg" TargetMode="External"/><Relationship Id="rId57" Type="http://schemas.openxmlformats.org/officeDocument/2006/relationships/image" Target="../media/image53.jpeg"/><Relationship Id="rId61" Type="http://schemas.openxmlformats.org/officeDocument/2006/relationships/image" Target="../media/image57.jpeg"/><Relationship Id="rId10" Type="http://schemas.openxmlformats.org/officeDocument/2006/relationships/image" Target="../media/image10.png"/><Relationship Id="rId19" Type="http://schemas.openxmlformats.org/officeDocument/2006/relationships/image" Target="../media/image19.jpeg"/><Relationship Id="rId31" Type="http://schemas.openxmlformats.org/officeDocument/2006/relationships/image" Target="../media/image31.jpeg"/><Relationship Id="rId44" Type="http://schemas.openxmlformats.org/officeDocument/2006/relationships/image" Target="../media/image44.png"/><Relationship Id="rId52" Type="http://schemas.openxmlformats.org/officeDocument/2006/relationships/image" Target="../media/image48.png"/><Relationship Id="rId60" Type="http://schemas.openxmlformats.org/officeDocument/2006/relationships/image" Target="../media/image56.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jpeg"/><Relationship Id="rId35" Type="http://schemas.openxmlformats.org/officeDocument/2006/relationships/image" Target="../media/image35.png"/><Relationship Id="rId43" Type="http://schemas.openxmlformats.org/officeDocument/2006/relationships/image" Target="../media/image43.gif"/><Relationship Id="rId48" Type="http://schemas.openxmlformats.org/officeDocument/2006/relationships/image" Target="../media/image46.jpeg"/><Relationship Id="rId56" Type="http://schemas.openxmlformats.org/officeDocument/2006/relationships/image" Target="../media/image52.gif"/><Relationship Id="rId64" Type="http://schemas.openxmlformats.org/officeDocument/2006/relationships/image" Target="../media/image60.jpeg"/><Relationship Id="rId8" Type="http://schemas.openxmlformats.org/officeDocument/2006/relationships/image" Target="../media/image8.png"/><Relationship Id="rId51" Type="http://schemas.openxmlformats.org/officeDocument/2006/relationships/image" Target="https://scontent-mad1-1.xx.fbcdn.net/v/t1.0-9/10441276_1687154218239140_6740337486971021541_n.png?oh=3afb64242f449c82516664336dcc00d3&amp;oe=58A1330A" TargetMode="External"/><Relationship Id="rId3" Type="http://schemas.openxmlformats.org/officeDocument/2006/relationships/image" Target="../media/image3.png"/><Relationship Id="rId12" Type="http://schemas.openxmlformats.org/officeDocument/2006/relationships/image" Target="../media/image12.jpe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jpeg"/><Relationship Id="rId46" Type="http://schemas.openxmlformats.org/officeDocument/2006/relationships/image" Target="../media/image45.jpeg"/><Relationship Id="rId59" Type="http://schemas.openxmlformats.org/officeDocument/2006/relationships/image" Target="../media/image55.jpeg"/></Relationships>
</file>

<file path=xl/drawings/drawing1.xml><?xml version="1.0" encoding="utf-8"?>
<xdr:wsDr xmlns:xdr="http://schemas.openxmlformats.org/drawingml/2006/spreadsheetDrawing" xmlns:a="http://schemas.openxmlformats.org/drawingml/2006/main">
  <xdr:twoCellAnchor editAs="oneCell">
    <xdr:from>
      <xdr:col>2</xdr:col>
      <xdr:colOff>235323</xdr:colOff>
      <xdr:row>2</xdr:row>
      <xdr:rowOff>156882</xdr:rowOff>
    </xdr:from>
    <xdr:to>
      <xdr:col>2</xdr:col>
      <xdr:colOff>1831713</xdr:colOff>
      <xdr:row>2</xdr:row>
      <xdr:rowOff>690282</xdr:rowOff>
    </xdr:to>
    <xdr:pic>
      <xdr:nvPicPr>
        <xdr:cNvPr id="2" name="Picture 1" descr="Image result for cairo angels logo"/>
        <xdr:cNvPicPr/>
      </xdr:nvPicPr>
      <xdr:blipFill>
        <a:blip xmlns:r="http://schemas.openxmlformats.org/officeDocument/2006/relationships" r:embed="rId1" cstate="print"/>
        <a:srcRect/>
        <a:stretch>
          <a:fillRect/>
        </a:stretch>
      </xdr:blipFill>
      <xdr:spPr bwMode="auto">
        <a:xfrm>
          <a:off x="4426323" y="1042147"/>
          <a:ext cx="1596390" cy="533400"/>
        </a:xfrm>
        <a:prstGeom prst="rect">
          <a:avLst/>
        </a:prstGeom>
        <a:noFill/>
        <a:ln w="9525">
          <a:noFill/>
          <a:miter lim="800000"/>
          <a:headEnd/>
          <a:tailEnd/>
        </a:ln>
      </xdr:spPr>
    </xdr:pic>
    <xdr:clientData/>
  </xdr:twoCellAnchor>
  <xdr:twoCellAnchor editAs="oneCell">
    <xdr:from>
      <xdr:col>2</xdr:col>
      <xdr:colOff>705970</xdr:colOff>
      <xdr:row>3</xdr:row>
      <xdr:rowOff>56029</xdr:rowOff>
    </xdr:from>
    <xdr:to>
      <xdr:col>2</xdr:col>
      <xdr:colOff>1456765</xdr:colOff>
      <xdr:row>3</xdr:row>
      <xdr:rowOff>672352</xdr:rowOff>
    </xdr:to>
    <xdr:pic>
      <xdr:nvPicPr>
        <xdr:cNvPr id="3" name="Picture 2"/>
        <xdr:cNvPicPr/>
      </xdr:nvPicPr>
      <xdr:blipFill>
        <a:blip xmlns:r="http://schemas.openxmlformats.org/officeDocument/2006/relationships" r:embed="rId2" cstate="print"/>
        <a:stretch>
          <a:fillRect/>
        </a:stretch>
      </xdr:blipFill>
      <xdr:spPr>
        <a:xfrm>
          <a:off x="4896970" y="1792941"/>
          <a:ext cx="750795" cy="616323"/>
        </a:xfrm>
        <a:prstGeom prst="rect">
          <a:avLst/>
        </a:prstGeom>
        <a:noFill/>
      </xdr:spPr>
    </xdr:pic>
    <xdr:clientData/>
  </xdr:twoCellAnchor>
  <xdr:twoCellAnchor editAs="oneCell">
    <xdr:from>
      <xdr:col>2</xdr:col>
      <xdr:colOff>420220</xdr:colOff>
      <xdr:row>4</xdr:row>
      <xdr:rowOff>139140</xdr:rowOff>
    </xdr:from>
    <xdr:to>
      <xdr:col>2</xdr:col>
      <xdr:colOff>1715620</xdr:colOff>
      <xdr:row>4</xdr:row>
      <xdr:rowOff>482040</xdr:rowOff>
    </xdr:to>
    <xdr:pic>
      <xdr:nvPicPr>
        <xdr:cNvPr id="4" name="Picture 3" descr="Image result for endeavour logo egypt"/>
        <xdr:cNvPicPr/>
      </xdr:nvPicPr>
      <xdr:blipFill>
        <a:blip xmlns:r="http://schemas.openxmlformats.org/officeDocument/2006/relationships" r:embed="rId3" cstate="print"/>
        <a:srcRect/>
        <a:stretch>
          <a:fillRect/>
        </a:stretch>
      </xdr:blipFill>
      <xdr:spPr bwMode="auto">
        <a:xfrm>
          <a:off x="4611220" y="2980765"/>
          <a:ext cx="1295400" cy="342900"/>
        </a:xfrm>
        <a:prstGeom prst="rect">
          <a:avLst/>
        </a:prstGeom>
        <a:noFill/>
        <a:ln w="9525">
          <a:noFill/>
          <a:miter lim="800000"/>
          <a:headEnd/>
          <a:tailEnd/>
        </a:ln>
      </xdr:spPr>
    </xdr:pic>
    <xdr:clientData/>
  </xdr:twoCellAnchor>
  <xdr:twoCellAnchor editAs="oneCell">
    <xdr:from>
      <xdr:col>2</xdr:col>
      <xdr:colOff>386649</xdr:colOff>
      <xdr:row>5</xdr:row>
      <xdr:rowOff>297656</xdr:rowOff>
    </xdr:from>
    <xdr:to>
      <xdr:col>2</xdr:col>
      <xdr:colOff>1766095</xdr:colOff>
      <xdr:row>5</xdr:row>
      <xdr:rowOff>714376</xdr:rowOff>
    </xdr:to>
    <xdr:pic>
      <xdr:nvPicPr>
        <xdr:cNvPr id="5" name="Picture 4"/>
        <xdr:cNvPicPr/>
      </xdr:nvPicPr>
      <xdr:blipFill>
        <a:blip xmlns:r="http://schemas.openxmlformats.org/officeDocument/2006/relationships" r:embed="rId4" cstate="print"/>
        <a:stretch>
          <a:fillRect/>
        </a:stretch>
      </xdr:blipFill>
      <xdr:spPr>
        <a:xfrm>
          <a:off x="4577649" y="3710781"/>
          <a:ext cx="1379446" cy="416720"/>
        </a:xfrm>
        <a:prstGeom prst="rect">
          <a:avLst/>
        </a:prstGeom>
        <a:noFill/>
      </xdr:spPr>
    </xdr:pic>
    <xdr:clientData/>
  </xdr:twoCellAnchor>
  <xdr:twoCellAnchor editAs="oneCell">
    <xdr:from>
      <xdr:col>2</xdr:col>
      <xdr:colOff>324970</xdr:colOff>
      <xdr:row>7</xdr:row>
      <xdr:rowOff>56028</xdr:rowOff>
    </xdr:from>
    <xdr:to>
      <xdr:col>2</xdr:col>
      <xdr:colOff>1806089</xdr:colOff>
      <xdr:row>7</xdr:row>
      <xdr:rowOff>395567</xdr:rowOff>
    </xdr:to>
    <xdr:pic>
      <xdr:nvPicPr>
        <xdr:cNvPr id="6" name="Picture 5" descr="Image result for auc venture lab logo"/>
        <xdr:cNvPicPr/>
      </xdr:nvPicPr>
      <xdr:blipFill>
        <a:blip xmlns:r="http://schemas.openxmlformats.org/officeDocument/2006/relationships" r:embed="rId5" cstate="print"/>
        <a:srcRect/>
        <a:stretch>
          <a:fillRect/>
        </a:stretch>
      </xdr:blipFill>
      <xdr:spPr bwMode="auto">
        <a:xfrm>
          <a:off x="4515970" y="3709146"/>
          <a:ext cx="1481119" cy="339539"/>
        </a:xfrm>
        <a:prstGeom prst="rect">
          <a:avLst/>
        </a:prstGeom>
        <a:noFill/>
        <a:ln w="9525">
          <a:noFill/>
          <a:miter lim="800000"/>
          <a:headEnd/>
          <a:tailEnd/>
        </a:ln>
      </xdr:spPr>
    </xdr:pic>
    <xdr:clientData/>
  </xdr:twoCellAnchor>
  <xdr:twoCellAnchor editAs="oneCell">
    <xdr:from>
      <xdr:col>2</xdr:col>
      <xdr:colOff>605117</xdr:colOff>
      <xdr:row>8</xdr:row>
      <xdr:rowOff>44825</xdr:rowOff>
    </xdr:from>
    <xdr:to>
      <xdr:col>2</xdr:col>
      <xdr:colOff>1251135</xdr:colOff>
      <xdr:row>9</xdr:row>
      <xdr:rowOff>5044</xdr:rowOff>
    </xdr:to>
    <xdr:pic>
      <xdr:nvPicPr>
        <xdr:cNvPr id="7" name="Picture 6"/>
        <xdr:cNvPicPr/>
      </xdr:nvPicPr>
      <xdr:blipFill>
        <a:blip xmlns:r="http://schemas.openxmlformats.org/officeDocument/2006/relationships" r:embed="rId6" cstate="print"/>
        <a:stretch>
          <a:fillRect/>
        </a:stretch>
      </xdr:blipFill>
      <xdr:spPr>
        <a:xfrm>
          <a:off x="4796117" y="4157384"/>
          <a:ext cx="646018" cy="610160"/>
        </a:xfrm>
        <a:prstGeom prst="rect">
          <a:avLst/>
        </a:prstGeom>
        <a:noFill/>
      </xdr:spPr>
    </xdr:pic>
    <xdr:clientData/>
  </xdr:twoCellAnchor>
  <xdr:twoCellAnchor editAs="oneCell">
    <xdr:from>
      <xdr:col>2</xdr:col>
      <xdr:colOff>224118</xdr:colOff>
      <xdr:row>9</xdr:row>
      <xdr:rowOff>141941</xdr:rowOff>
    </xdr:from>
    <xdr:to>
      <xdr:col>2</xdr:col>
      <xdr:colOff>1662393</xdr:colOff>
      <xdr:row>9</xdr:row>
      <xdr:rowOff>589616</xdr:rowOff>
    </xdr:to>
    <xdr:pic>
      <xdr:nvPicPr>
        <xdr:cNvPr id="8" name="Picture 7" descr="Image result for awtad logo egypt"/>
        <xdr:cNvPicPr/>
      </xdr:nvPicPr>
      <xdr:blipFill>
        <a:blip xmlns:r="http://schemas.openxmlformats.org/officeDocument/2006/relationships" r:embed="rId7" cstate="print"/>
        <a:srcRect/>
        <a:stretch>
          <a:fillRect/>
        </a:stretch>
      </xdr:blipFill>
      <xdr:spPr bwMode="auto">
        <a:xfrm>
          <a:off x="4415118" y="6110941"/>
          <a:ext cx="1438275" cy="447675"/>
        </a:xfrm>
        <a:prstGeom prst="rect">
          <a:avLst/>
        </a:prstGeom>
        <a:noFill/>
        <a:ln w="9525">
          <a:noFill/>
          <a:miter lim="800000"/>
          <a:headEnd/>
          <a:tailEnd/>
        </a:ln>
      </xdr:spPr>
    </xdr:pic>
    <xdr:clientData/>
  </xdr:twoCellAnchor>
  <xdr:twoCellAnchor editAs="oneCell">
    <xdr:from>
      <xdr:col>2</xdr:col>
      <xdr:colOff>470647</xdr:colOff>
      <xdr:row>10</xdr:row>
      <xdr:rowOff>11206</xdr:rowOff>
    </xdr:from>
    <xdr:to>
      <xdr:col>2</xdr:col>
      <xdr:colOff>1178074</xdr:colOff>
      <xdr:row>10</xdr:row>
      <xdr:rowOff>625288</xdr:rowOff>
    </xdr:to>
    <xdr:pic>
      <xdr:nvPicPr>
        <xdr:cNvPr id="10" name="Picture 9" descr="Image result for el maqar co working space egypt"/>
        <xdr:cNvPicPr/>
      </xdr:nvPicPr>
      <xdr:blipFill>
        <a:blip xmlns:r="http://schemas.openxmlformats.org/officeDocument/2006/relationships" r:embed="rId8" cstate="print"/>
        <a:srcRect b="26087"/>
        <a:stretch>
          <a:fillRect/>
        </a:stretch>
      </xdr:blipFill>
      <xdr:spPr bwMode="auto">
        <a:xfrm>
          <a:off x="4661647" y="5345206"/>
          <a:ext cx="707427" cy="614082"/>
        </a:xfrm>
        <a:prstGeom prst="rect">
          <a:avLst/>
        </a:prstGeom>
        <a:noFill/>
        <a:ln w="9525">
          <a:noFill/>
          <a:miter lim="800000"/>
          <a:headEnd/>
          <a:tailEnd/>
        </a:ln>
      </xdr:spPr>
    </xdr:pic>
    <xdr:clientData/>
  </xdr:twoCellAnchor>
  <xdr:twoCellAnchor editAs="oneCell">
    <xdr:from>
      <xdr:col>2</xdr:col>
      <xdr:colOff>313764</xdr:colOff>
      <xdr:row>11</xdr:row>
      <xdr:rowOff>100853</xdr:rowOff>
    </xdr:from>
    <xdr:to>
      <xdr:col>2</xdr:col>
      <xdr:colOff>1437714</xdr:colOff>
      <xdr:row>11</xdr:row>
      <xdr:rowOff>634253</xdr:rowOff>
    </xdr:to>
    <xdr:pic>
      <xdr:nvPicPr>
        <xdr:cNvPr id="12" name="Picture 11"/>
        <xdr:cNvPicPr/>
      </xdr:nvPicPr>
      <xdr:blipFill>
        <a:blip xmlns:r="http://schemas.openxmlformats.org/officeDocument/2006/relationships" r:embed="rId9" cstate="print"/>
        <a:srcRect t="17391" b="21739"/>
        <a:stretch>
          <a:fillRect/>
        </a:stretch>
      </xdr:blipFill>
      <xdr:spPr>
        <a:xfrm>
          <a:off x="4504764" y="6107206"/>
          <a:ext cx="1123950" cy="533400"/>
        </a:xfrm>
        <a:prstGeom prst="rect">
          <a:avLst/>
        </a:prstGeom>
        <a:noFill/>
      </xdr:spPr>
    </xdr:pic>
    <xdr:clientData/>
  </xdr:twoCellAnchor>
  <xdr:twoCellAnchor editAs="oneCell">
    <xdr:from>
      <xdr:col>2</xdr:col>
      <xdr:colOff>444500</xdr:colOff>
      <xdr:row>12</xdr:row>
      <xdr:rowOff>79376</xdr:rowOff>
    </xdr:from>
    <xdr:to>
      <xdr:col>2</xdr:col>
      <xdr:colOff>1310246</xdr:colOff>
      <xdr:row>12</xdr:row>
      <xdr:rowOff>869158</xdr:rowOff>
    </xdr:to>
    <xdr:pic>
      <xdr:nvPicPr>
        <xdr:cNvPr id="13" name="Picture 12" descr="Image result for rise up egypt logo"/>
        <xdr:cNvPicPr/>
      </xdr:nvPicPr>
      <xdr:blipFill>
        <a:blip xmlns:r="http://schemas.openxmlformats.org/officeDocument/2006/relationships" r:embed="rId10" cstate="print"/>
        <a:srcRect t="6957" r="6061" b="7826"/>
        <a:stretch>
          <a:fillRect/>
        </a:stretch>
      </xdr:blipFill>
      <xdr:spPr bwMode="auto">
        <a:xfrm>
          <a:off x="4635500" y="8604251"/>
          <a:ext cx="865746" cy="789782"/>
        </a:xfrm>
        <a:prstGeom prst="rect">
          <a:avLst/>
        </a:prstGeom>
        <a:noFill/>
        <a:ln w="9525">
          <a:noFill/>
          <a:miter lim="800000"/>
          <a:headEnd/>
          <a:tailEnd/>
        </a:ln>
      </xdr:spPr>
    </xdr:pic>
    <xdr:clientData/>
  </xdr:twoCellAnchor>
  <xdr:twoCellAnchor editAs="oneCell">
    <xdr:from>
      <xdr:col>2</xdr:col>
      <xdr:colOff>493059</xdr:colOff>
      <xdr:row>13</xdr:row>
      <xdr:rowOff>56029</xdr:rowOff>
    </xdr:from>
    <xdr:to>
      <xdr:col>2</xdr:col>
      <xdr:colOff>1076325</xdr:colOff>
      <xdr:row>13</xdr:row>
      <xdr:rowOff>554691</xdr:rowOff>
    </xdr:to>
    <xdr:pic>
      <xdr:nvPicPr>
        <xdr:cNvPr id="14" name="Picture 13" descr="https://scontent-cai1-1.xx.fbcdn.net/v/t1.0-9/13177556_1000752910007862_5999154568393358692_n.png?oh=e9c8177e54ff0527798c45ec3fb79053&amp;oe=589A9088"/>
        <xdr:cNvPicPr/>
      </xdr:nvPicPr>
      <xdr:blipFill>
        <a:blip xmlns:r="http://schemas.openxmlformats.org/officeDocument/2006/relationships" r:embed="rId11" cstate="print"/>
        <a:srcRect/>
        <a:stretch>
          <a:fillRect/>
        </a:stretch>
      </xdr:blipFill>
      <xdr:spPr bwMode="auto">
        <a:xfrm>
          <a:off x="4684059" y="7407088"/>
          <a:ext cx="583266" cy="498662"/>
        </a:xfrm>
        <a:prstGeom prst="rect">
          <a:avLst/>
        </a:prstGeom>
        <a:noFill/>
        <a:ln w="9525">
          <a:noFill/>
          <a:miter lim="800000"/>
          <a:headEnd/>
          <a:tailEnd/>
        </a:ln>
      </xdr:spPr>
    </xdr:pic>
    <xdr:clientData/>
  </xdr:twoCellAnchor>
  <xdr:twoCellAnchor editAs="oneCell">
    <xdr:from>
      <xdr:col>2</xdr:col>
      <xdr:colOff>403412</xdr:colOff>
      <xdr:row>14</xdr:row>
      <xdr:rowOff>22412</xdr:rowOff>
    </xdr:from>
    <xdr:to>
      <xdr:col>2</xdr:col>
      <xdr:colOff>1120962</xdr:colOff>
      <xdr:row>14</xdr:row>
      <xdr:rowOff>600075</xdr:rowOff>
    </xdr:to>
    <xdr:pic>
      <xdr:nvPicPr>
        <xdr:cNvPr id="15" name="Picture 14" descr="Image result for gafi bedaya"/>
        <xdr:cNvPicPr/>
      </xdr:nvPicPr>
      <xdr:blipFill>
        <a:blip xmlns:r="http://schemas.openxmlformats.org/officeDocument/2006/relationships" r:embed="rId12" cstate="print"/>
        <a:srcRect/>
        <a:stretch>
          <a:fillRect/>
        </a:stretch>
      </xdr:blipFill>
      <xdr:spPr bwMode="auto">
        <a:xfrm>
          <a:off x="4594412" y="7944971"/>
          <a:ext cx="717550" cy="577663"/>
        </a:xfrm>
        <a:prstGeom prst="rect">
          <a:avLst/>
        </a:prstGeom>
        <a:noFill/>
        <a:ln w="9525">
          <a:noFill/>
          <a:miter lim="800000"/>
          <a:headEnd/>
          <a:tailEnd/>
        </a:ln>
      </xdr:spPr>
    </xdr:pic>
    <xdr:clientData/>
  </xdr:twoCellAnchor>
  <xdr:twoCellAnchor editAs="oneCell">
    <xdr:from>
      <xdr:col>2</xdr:col>
      <xdr:colOff>414341</xdr:colOff>
      <xdr:row>15</xdr:row>
      <xdr:rowOff>59533</xdr:rowOff>
    </xdr:from>
    <xdr:to>
      <xdr:col>2</xdr:col>
      <xdr:colOff>1309691</xdr:colOff>
      <xdr:row>15</xdr:row>
      <xdr:rowOff>905855</xdr:rowOff>
    </xdr:to>
    <xdr:pic>
      <xdr:nvPicPr>
        <xdr:cNvPr id="16" name="Picture 15" descr="Image result for tiec egypt logo"/>
        <xdr:cNvPicPr/>
      </xdr:nvPicPr>
      <xdr:blipFill>
        <a:blip xmlns:r="http://schemas.openxmlformats.org/officeDocument/2006/relationships" r:embed="rId13" cstate="print"/>
        <a:srcRect/>
        <a:stretch>
          <a:fillRect/>
        </a:stretch>
      </xdr:blipFill>
      <xdr:spPr bwMode="auto">
        <a:xfrm>
          <a:off x="4605341" y="9548814"/>
          <a:ext cx="895350" cy="846322"/>
        </a:xfrm>
        <a:prstGeom prst="rect">
          <a:avLst/>
        </a:prstGeom>
        <a:noFill/>
        <a:ln w="9525">
          <a:noFill/>
          <a:miter lim="800000"/>
          <a:headEnd/>
          <a:tailEnd/>
        </a:ln>
      </xdr:spPr>
    </xdr:pic>
    <xdr:clientData/>
  </xdr:twoCellAnchor>
  <xdr:twoCellAnchor editAs="oneCell">
    <xdr:from>
      <xdr:col>2</xdr:col>
      <xdr:colOff>638736</xdr:colOff>
      <xdr:row>16</xdr:row>
      <xdr:rowOff>78440</xdr:rowOff>
    </xdr:from>
    <xdr:to>
      <xdr:col>2</xdr:col>
      <xdr:colOff>1114986</xdr:colOff>
      <xdr:row>16</xdr:row>
      <xdr:rowOff>383240</xdr:rowOff>
    </xdr:to>
    <xdr:pic>
      <xdr:nvPicPr>
        <xdr:cNvPr id="18" name="Picture 17" descr="Image result for greek campus"/>
        <xdr:cNvPicPr/>
      </xdr:nvPicPr>
      <xdr:blipFill>
        <a:blip xmlns:r="http://schemas.openxmlformats.org/officeDocument/2006/relationships" r:embed="rId14" cstate="print"/>
        <a:srcRect/>
        <a:stretch>
          <a:fillRect/>
        </a:stretch>
      </xdr:blipFill>
      <xdr:spPr bwMode="auto">
        <a:xfrm>
          <a:off x="4829736" y="9233646"/>
          <a:ext cx="476250" cy="466725"/>
        </a:xfrm>
        <a:prstGeom prst="rect">
          <a:avLst/>
        </a:prstGeom>
        <a:noFill/>
        <a:ln w="9525">
          <a:noFill/>
          <a:miter lim="800000"/>
          <a:headEnd/>
          <a:tailEnd/>
        </a:ln>
      </xdr:spPr>
    </xdr:pic>
    <xdr:clientData/>
  </xdr:twoCellAnchor>
  <xdr:twoCellAnchor editAs="oneCell">
    <xdr:from>
      <xdr:col>2</xdr:col>
      <xdr:colOff>358589</xdr:colOff>
      <xdr:row>17</xdr:row>
      <xdr:rowOff>100853</xdr:rowOff>
    </xdr:from>
    <xdr:to>
      <xdr:col>2</xdr:col>
      <xdr:colOff>1288677</xdr:colOff>
      <xdr:row>17</xdr:row>
      <xdr:rowOff>773205</xdr:rowOff>
    </xdr:to>
    <xdr:pic>
      <xdr:nvPicPr>
        <xdr:cNvPr id="19" name="Picture 18" descr="Image result for nahdet mahrousa"/>
        <xdr:cNvPicPr/>
      </xdr:nvPicPr>
      <xdr:blipFill>
        <a:blip xmlns:r="http://schemas.openxmlformats.org/officeDocument/2006/relationships" r:embed="rId15" cstate="print"/>
        <a:srcRect/>
        <a:stretch>
          <a:fillRect/>
        </a:stretch>
      </xdr:blipFill>
      <xdr:spPr bwMode="auto">
        <a:xfrm>
          <a:off x="4549589" y="9827559"/>
          <a:ext cx="930088" cy="672352"/>
        </a:xfrm>
        <a:prstGeom prst="rect">
          <a:avLst/>
        </a:prstGeom>
        <a:noFill/>
        <a:ln w="9525">
          <a:noFill/>
          <a:miter lim="800000"/>
          <a:headEnd/>
          <a:tailEnd/>
        </a:ln>
      </xdr:spPr>
    </xdr:pic>
    <xdr:clientData/>
  </xdr:twoCellAnchor>
  <xdr:twoCellAnchor editAs="oneCell">
    <xdr:from>
      <xdr:col>2</xdr:col>
      <xdr:colOff>561228</xdr:colOff>
      <xdr:row>18</xdr:row>
      <xdr:rowOff>40155</xdr:rowOff>
    </xdr:from>
    <xdr:to>
      <xdr:col>2</xdr:col>
      <xdr:colOff>1153458</xdr:colOff>
      <xdr:row>18</xdr:row>
      <xdr:rowOff>553385</xdr:rowOff>
    </xdr:to>
    <xdr:pic>
      <xdr:nvPicPr>
        <xdr:cNvPr id="21" name="Picture 20" descr="http://www.asrt.sci.eg/images/intilac.png"/>
        <xdr:cNvPicPr/>
      </xdr:nvPicPr>
      <xdr:blipFill>
        <a:blip xmlns:r="http://schemas.openxmlformats.org/officeDocument/2006/relationships" r:embed="rId16" cstate="print"/>
        <a:srcRect/>
        <a:stretch>
          <a:fillRect/>
        </a:stretch>
      </xdr:blipFill>
      <xdr:spPr bwMode="auto">
        <a:xfrm>
          <a:off x="4752228" y="12422655"/>
          <a:ext cx="592230" cy="513230"/>
        </a:xfrm>
        <a:prstGeom prst="rect">
          <a:avLst/>
        </a:prstGeom>
        <a:noFill/>
        <a:ln w="9525">
          <a:noFill/>
          <a:miter lim="800000"/>
          <a:headEnd/>
          <a:tailEnd/>
        </a:ln>
      </xdr:spPr>
    </xdr:pic>
    <xdr:clientData/>
  </xdr:twoCellAnchor>
  <xdr:twoCellAnchor editAs="oneCell">
    <xdr:from>
      <xdr:col>2</xdr:col>
      <xdr:colOff>35485</xdr:colOff>
      <xdr:row>6</xdr:row>
      <xdr:rowOff>197037</xdr:rowOff>
    </xdr:from>
    <xdr:to>
      <xdr:col>2</xdr:col>
      <xdr:colOff>2108574</xdr:colOff>
      <xdr:row>7</xdr:row>
      <xdr:rowOff>28948</xdr:rowOff>
    </xdr:to>
    <xdr:pic>
      <xdr:nvPicPr>
        <xdr:cNvPr id="22" name="Picture 21" descr="Image result for auc centre for entrepreneurship"/>
        <xdr:cNvPicPr/>
      </xdr:nvPicPr>
      <xdr:blipFill>
        <a:blip xmlns:r="http://schemas.openxmlformats.org/officeDocument/2006/relationships" r:embed="rId17" cstate="print"/>
        <a:srcRect/>
        <a:stretch>
          <a:fillRect/>
        </a:stretch>
      </xdr:blipFill>
      <xdr:spPr bwMode="auto">
        <a:xfrm>
          <a:off x="4226485" y="4292787"/>
          <a:ext cx="2073089" cy="403411"/>
        </a:xfrm>
        <a:prstGeom prst="rect">
          <a:avLst/>
        </a:prstGeom>
        <a:noFill/>
        <a:ln w="9525">
          <a:noFill/>
          <a:miter lim="800000"/>
          <a:headEnd/>
          <a:tailEnd/>
        </a:ln>
      </xdr:spPr>
    </xdr:pic>
    <xdr:clientData/>
  </xdr:twoCellAnchor>
  <xdr:twoCellAnchor editAs="oneCell">
    <xdr:from>
      <xdr:col>2</xdr:col>
      <xdr:colOff>493059</xdr:colOff>
      <xdr:row>19</xdr:row>
      <xdr:rowOff>11206</xdr:rowOff>
    </xdr:from>
    <xdr:to>
      <xdr:col>2</xdr:col>
      <xdr:colOff>1176619</xdr:colOff>
      <xdr:row>20</xdr:row>
      <xdr:rowOff>48746</xdr:rowOff>
    </xdr:to>
    <xdr:pic>
      <xdr:nvPicPr>
        <xdr:cNvPr id="23" name="Picture 22" descr="Image result for ayb logo egypt"/>
        <xdr:cNvPicPr/>
      </xdr:nvPicPr>
      <xdr:blipFill>
        <a:blip xmlns:r="http://schemas.openxmlformats.org/officeDocument/2006/relationships" r:embed="rId18" cstate="print"/>
        <a:srcRect/>
        <a:stretch>
          <a:fillRect/>
        </a:stretch>
      </xdr:blipFill>
      <xdr:spPr bwMode="auto">
        <a:xfrm>
          <a:off x="4684059" y="12606618"/>
          <a:ext cx="683560" cy="609040"/>
        </a:xfrm>
        <a:prstGeom prst="rect">
          <a:avLst/>
        </a:prstGeom>
        <a:noFill/>
        <a:ln w="9525">
          <a:noFill/>
          <a:miter lim="800000"/>
          <a:headEnd/>
          <a:tailEnd/>
        </a:ln>
      </xdr:spPr>
    </xdr:pic>
    <xdr:clientData/>
  </xdr:twoCellAnchor>
  <xdr:twoCellAnchor editAs="oneCell">
    <xdr:from>
      <xdr:col>2</xdr:col>
      <xdr:colOff>582706</xdr:colOff>
      <xdr:row>20</xdr:row>
      <xdr:rowOff>44824</xdr:rowOff>
    </xdr:from>
    <xdr:to>
      <xdr:col>2</xdr:col>
      <xdr:colOff>1053353</xdr:colOff>
      <xdr:row>20</xdr:row>
      <xdr:rowOff>543486</xdr:rowOff>
    </xdr:to>
    <xdr:pic>
      <xdr:nvPicPr>
        <xdr:cNvPr id="24" name="Picture 23" descr="https://scontent-cai1-1.xx.fbcdn.net/v/t1.0-9/11760124_891907164191969_6153654628789877697_n.jpg?oh=d34a01e2909dcca68af635d9f9927ab3&amp;oe=58948690"/>
        <xdr:cNvPicPr/>
      </xdr:nvPicPr>
      <xdr:blipFill>
        <a:blip xmlns:r="http://schemas.openxmlformats.org/officeDocument/2006/relationships" r:embed="rId19" cstate="print"/>
        <a:srcRect/>
        <a:stretch>
          <a:fillRect/>
        </a:stretch>
      </xdr:blipFill>
      <xdr:spPr bwMode="auto">
        <a:xfrm>
          <a:off x="4773706" y="13211736"/>
          <a:ext cx="470647" cy="498662"/>
        </a:xfrm>
        <a:prstGeom prst="rect">
          <a:avLst/>
        </a:prstGeom>
        <a:noFill/>
        <a:ln w="9525">
          <a:noFill/>
          <a:miter lim="800000"/>
          <a:headEnd/>
          <a:tailEnd/>
        </a:ln>
      </xdr:spPr>
    </xdr:pic>
    <xdr:clientData/>
  </xdr:twoCellAnchor>
  <xdr:twoCellAnchor editAs="oneCell">
    <xdr:from>
      <xdr:col>2</xdr:col>
      <xdr:colOff>459443</xdr:colOff>
      <xdr:row>21</xdr:row>
      <xdr:rowOff>78440</xdr:rowOff>
    </xdr:from>
    <xdr:to>
      <xdr:col>2</xdr:col>
      <xdr:colOff>1075767</xdr:colOff>
      <xdr:row>21</xdr:row>
      <xdr:rowOff>787773</xdr:rowOff>
    </xdr:to>
    <xdr:pic>
      <xdr:nvPicPr>
        <xdr:cNvPr id="25" name="Picture 24" descr="Image result for care international logo"/>
        <xdr:cNvPicPr/>
      </xdr:nvPicPr>
      <xdr:blipFill>
        <a:blip xmlns:r="http://schemas.openxmlformats.org/officeDocument/2006/relationships" r:embed="rId20" cstate="print"/>
        <a:srcRect/>
        <a:stretch>
          <a:fillRect/>
        </a:stretch>
      </xdr:blipFill>
      <xdr:spPr bwMode="auto">
        <a:xfrm>
          <a:off x="4650443" y="13816852"/>
          <a:ext cx="616324" cy="709333"/>
        </a:xfrm>
        <a:prstGeom prst="rect">
          <a:avLst/>
        </a:prstGeom>
        <a:noFill/>
        <a:ln w="9525">
          <a:noFill/>
          <a:miter lim="800000"/>
          <a:headEnd/>
          <a:tailEnd/>
        </a:ln>
      </xdr:spPr>
    </xdr:pic>
    <xdr:clientData/>
  </xdr:twoCellAnchor>
  <xdr:twoCellAnchor editAs="oneCell">
    <xdr:from>
      <xdr:col>2</xdr:col>
      <xdr:colOff>268941</xdr:colOff>
      <xdr:row>22</xdr:row>
      <xdr:rowOff>145677</xdr:rowOff>
    </xdr:from>
    <xdr:to>
      <xdr:col>2</xdr:col>
      <xdr:colOff>1399055</xdr:colOff>
      <xdr:row>22</xdr:row>
      <xdr:rowOff>495860</xdr:rowOff>
    </xdr:to>
    <xdr:pic>
      <xdr:nvPicPr>
        <xdr:cNvPr id="26" name="Picture 25" descr="CEOSS"/>
        <xdr:cNvPicPr/>
      </xdr:nvPicPr>
      <xdr:blipFill>
        <a:blip xmlns:r="http://schemas.openxmlformats.org/officeDocument/2006/relationships" r:embed="rId21" cstate="print"/>
        <a:srcRect/>
        <a:stretch>
          <a:fillRect/>
        </a:stretch>
      </xdr:blipFill>
      <xdr:spPr bwMode="auto">
        <a:xfrm>
          <a:off x="4459941" y="14702118"/>
          <a:ext cx="1130114" cy="350183"/>
        </a:xfrm>
        <a:prstGeom prst="rect">
          <a:avLst/>
        </a:prstGeom>
        <a:noFill/>
        <a:ln w="9525">
          <a:noFill/>
          <a:miter lim="800000"/>
          <a:headEnd/>
          <a:tailEnd/>
        </a:ln>
      </xdr:spPr>
    </xdr:pic>
    <xdr:clientData/>
  </xdr:twoCellAnchor>
  <xdr:twoCellAnchor editAs="oneCell">
    <xdr:from>
      <xdr:col>2</xdr:col>
      <xdr:colOff>437031</xdr:colOff>
      <xdr:row>24</xdr:row>
      <xdr:rowOff>67236</xdr:rowOff>
    </xdr:from>
    <xdr:to>
      <xdr:col>2</xdr:col>
      <xdr:colOff>974913</xdr:colOff>
      <xdr:row>24</xdr:row>
      <xdr:rowOff>730624</xdr:rowOff>
    </xdr:to>
    <xdr:pic>
      <xdr:nvPicPr>
        <xdr:cNvPr id="28" name="Picture 27" descr="https://scontent-cai1-1.xx.fbcdn.net/v/t1.0-9/13599893_1141634589233941_3371838101504199872_n.png?oh=fdf45891b0fbf8457d3692288297ad2a&amp;oe=589D66D4"/>
        <xdr:cNvPicPr/>
      </xdr:nvPicPr>
      <xdr:blipFill>
        <a:blip xmlns:r="http://schemas.openxmlformats.org/officeDocument/2006/relationships" r:embed="rId22" cstate="print"/>
        <a:srcRect l="10869" r="9783"/>
        <a:stretch>
          <a:fillRect/>
        </a:stretch>
      </xdr:blipFill>
      <xdr:spPr bwMode="auto">
        <a:xfrm>
          <a:off x="4628031" y="15934765"/>
          <a:ext cx="537882" cy="663388"/>
        </a:xfrm>
        <a:prstGeom prst="rect">
          <a:avLst/>
        </a:prstGeom>
        <a:noFill/>
        <a:ln w="9525">
          <a:noFill/>
          <a:miter lim="800000"/>
          <a:headEnd/>
          <a:tailEnd/>
        </a:ln>
      </xdr:spPr>
    </xdr:pic>
    <xdr:clientData/>
  </xdr:twoCellAnchor>
  <xdr:twoCellAnchor editAs="oneCell">
    <xdr:from>
      <xdr:col>2</xdr:col>
      <xdr:colOff>324970</xdr:colOff>
      <xdr:row>25</xdr:row>
      <xdr:rowOff>190500</xdr:rowOff>
    </xdr:from>
    <xdr:to>
      <xdr:col>2</xdr:col>
      <xdr:colOff>1235448</xdr:colOff>
      <xdr:row>25</xdr:row>
      <xdr:rowOff>682438</xdr:rowOff>
    </xdr:to>
    <xdr:pic>
      <xdr:nvPicPr>
        <xdr:cNvPr id="29" name="Picture 28" descr="Image result for district egypt logo"/>
        <xdr:cNvPicPr/>
      </xdr:nvPicPr>
      <xdr:blipFill>
        <a:blip xmlns:r="http://schemas.openxmlformats.org/officeDocument/2006/relationships" r:embed="rId23" cstate="print"/>
        <a:srcRect/>
        <a:stretch>
          <a:fillRect/>
        </a:stretch>
      </xdr:blipFill>
      <xdr:spPr bwMode="auto">
        <a:xfrm>
          <a:off x="4515970" y="16831235"/>
          <a:ext cx="910478" cy="491938"/>
        </a:xfrm>
        <a:prstGeom prst="rect">
          <a:avLst/>
        </a:prstGeom>
        <a:noFill/>
        <a:ln w="9525">
          <a:noFill/>
          <a:miter lim="800000"/>
          <a:headEnd/>
          <a:tailEnd/>
        </a:ln>
      </xdr:spPr>
    </xdr:pic>
    <xdr:clientData/>
  </xdr:twoCellAnchor>
  <xdr:twoCellAnchor editAs="oneCell">
    <xdr:from>
      <xdr:col>2</xdr:col>
      <xdr:colOff>437028</xdr:colOff>
      <xdr:row>26</xdr:row>
      <xdr:rowOff>78441</xdr:rowOff>
    </xdr:from>
    <xdr:to>
      <xdr:col>2</xdr:col>
      <xdr:colOff>1082487</xdr:colOff>
      <xdr:row>26</xdr:row>
      <xdr:rowOff>716616</xdr:rowOff>
    </xdr:to>
    <xdr:pic>
      <xdr:nvPicPr>
        <xdr:cNvPr id="30" name="Picture 29" descr="https://scontent-cai1-1.xx.fbcdn.net/v/t1.0-9/1014342_538295709598940_1356563997_n.png?oh=6464539f3887421c5414525828d9f217&amp;oe=5894C672"/>
        <xdr:cNvPicPr/>
      </xdr:nvPicPr>
      <xdr:blipFill>
        <a:blip xmlns:r="http://schemas.openxmlformats.org/officeDocument/2006/relationships" r:embed="rId24" cstate="print"/>
        <a:srcRect/>
        <a:stretch>
          <a:fillRect/>
        </a:stretch>
      </xdr:blipFill>
      <xdr:spPr bwMode="auto">
        <a:xfrm>
          <a:off x="4628028" y="17514794"/>
          <a:ext cx="645459" cy="638175"/>
        </a:xfrm>
        <a:prstGeom prst="rect">
          <a:avLst/>
        </a:prstGeom>
        <a:noFill/>
        <a:ln w="9525">
          <a:noFill/>
          <a:miter lim="800000"/>
          <a:headEnd/>
          <a:tailEnd/>
        </a:ln>
      </xdr:spPr>
    </xdr:pic>
    <xdr:clientData/>
  </xdr:twoCellAnchor>
  <xdr:twoCellAnchor editAs="oneCell">
    <xdr:from>
      <xdr:col>2</xdr:col>
      <xdr:colOff>324971</xdr:colOff>
      <xdr:row>27</xdr:row>
      <xdr:rowOff>56029</xdr:rowOff>
    </xdr:from>
    <xdr:to>
      <xdr:col>2</xdr:col>
      <xdr:colOff>1199030</xdr:colOff>
      <xdr:row>27</xdr:row>
      <xdr:rowOff>912159</xdr:rowOff>
    </xdr:to>
    <xdr:pic>
      <xdr:nvPicPr>
        <xdr:cNvPr id="31" name="Picture 30" descr="https://scontent-cai1-1.xx.fbcdn.net/v/t1.0-9/10968353_770888226298064_9091235624748674554_n.png?oh=9356e6227917e607883f6f8a60902ddf&amp;oe=58942223"/>
        <xdr:cNvPicPr/>
      </xdr:nvPicPr>
      <xdr:blipFill>
        <a:blip xmlns:r="http://schemas.openxmlformats.org/officeDocument/2006/relationships" r:embed="rId25" cstate="print"/>
        <a:srcRect/>
        <a:stretch>
          <a:fillRect/>
        </a:stretch>
      </xdr:blipFill>
      <xdr:spPr bwMode="auto">
        <a:xfrm>
          <a:off x="4515971" y="18265588"/>
          <a:ext cx="874059" cy="856130"/>
        </a:xfrm>
        <a:prstGeom prst="rect">
          <a:avLst/>
        </a:prstGeom>
        <a:noFill/>
        <a:ln w="9525">
          <a:noFill/>
          <a:miter lim="800000"/>
          <a:headEnd/>
          <a:tailEnd/>
        </a:ln>
      </xdr:spPr>
    </xdr:pic>
    <xdr:clientData/>
  </xdr:twoCellAnchor>
  <xdr:twoCellAnchor editAs="oneCell">
    <xdr:from>
      <xdr:col>2</xdr:col>
      <xdr:colOff>369794</xdr:colOff>
      <xdr:row>28</xdr:row>
      <xdr:rowOff>56029</xdr:rowOff>
    </xdr:from>
    <xdr:to>
      <xdr:col>2</xdr:col>
      <xdr:colOff>1331819</xdr:colOff>
      <xdr:row>28</xdr:row>
      <xdr:rowOff>608479</xdr:rowOff>
    </xdr:to>
    <xdr:pic>
      <xdr:nvPicPr>
        <xdr:cNvPr id="32" name="Picture 31" descr="Image result for entrepenelle egypt"/>
        <xdr:cNvPicPr/>
      </xdr:nvPicPr>
      <xdr:blipFill>
        <a:blip xmlns:r="http://schemas.openxmlformats.org/officeDocument/2006/relationships" r:embed="rId26" cstate="print"/>
        <a:srcRect/>
        <a:stretch>
          <a:fillRect/>
        </a:stretch>
      </xdr:blipFill>
      <xdr:spPr bwMode="auto">
        <a:xfrm>
          <a:off x="4560794" y="19218088"/>
          <a:ext cx="962025" cy="552450"/>
        </a:xfrm>
        <a:prstGeom prst="rect">
          <a:avLst/>
        </a:prstGeom>
        <a:noFill/>
        <a:ln w="9525">
          <a:noFill/>
          <a:miter lim="800000"/>
          <a:headEnd/>
          <a:tailEnd/>
        </a:ln>
      </xdr:spPr>
    </xdr:pic>
    <xdr:clientData/>
  </xdr:twoCellAnchor>
  <xdr:twoCellAnchor editAs="oneCell">
    <xdr:from>
      <xdr:col>2</xdr:col>
      <xdr:colOff>515470</xdr:colOff>
      <xdr:row>29</xdr:row>
      <xdr:rowOff>56029</xdr:rowOff>
    </xdr:from>
    <xdr:to>
      <xdr:col>2</xdr:col>
      <xdr:colOff>1030380</xdr:colOff>
      <xdr:row>29</xdr:row>
      <xdr:rowOff>734685</xdr:rowOff>
    </xdr:to>
    <xdr:pic>
      <xdr:nvPicPr>
        <xdr:cNvPr id="33" name="Picture 32" descr="https://scontent-cai1-1.xx.fbcdn.net/v/t1.0-9/25927_502042999838923_1635450060_n.png?oh=afc58a8b61c61fee22e7a4f04a2a191b&amp;oe=58A44089"/>
        <xdr:cNvPicPr/>
      </xdr:nvPicPr>
      <xdr:blipFill>
        <a:blip xmlns:r="http://schemas.openxmlformats.org/officeDocument/2006/relationships" r:embed="rId27" cstate="print"/>
        <a:srcRect/>
        <a:stretch>
          <a:fillRect/>
        </a:stretch>
      </xdr:blipFill>
      <xdr:spPr bwMode="auto">
        <a:xfrm>
          <a:off x="4706470" y="19879235"/>
          <a:ext cx="514910" cy="679637"/>
        </a:xfrm>
        <a:prstGeom prst="rect">
          <a:avLst/>
        </a:prstGeom>
        <a:noFill/>
        <a:ln w="9525">
          <a:noFill/>
          <a:miter lim="800000"/>
          <a:headEnd/>
          <a:tailEnd/>
        </a:ln>
      </xdr:spPr>
    </xdr:pic>
    <xdr:clientData/>
  </xdr:twoCellAnchor>
  <xdr:twoCellAnchor editAs="oneCell">
    <xdr:from>
      <xdr:col>2</xdr:col>
      <xdr:colOff>392206</xdr:colOff>
      <xdr:row>30</xdr:row>
      <xdr:rowOff>22412</xdr:rowOff>
    </xdr:from>
    <xdr:to>
      <xdr:col>2</xdr:col>
      <xdr:colOff>1268506</xdr:colOff>
      <xdr:row>30</xdr:row>
      <xdr:rowOff>546287</xdr:rowOff>
    </xdr:to>
    <xdr:pic>
      <xdr:nvPicPr>
        <xdr:cNvPr id="34" name="Picture 33" descr="Hivos International Logo"/>
        <xdr:cNvPicPr/>
      </xdr:nvPicPr>
      <xdr:blipFill>
        <a:blip xmlns:r="http://schemas.openxmlformats.org/officeDocument/2006/relationships" r:embed="rId28" cstate="print"/>
        <a:srcRect/>
        <a:stretch>
          <a:fillRect/>
        </a:stretch>
      </xdr:blipFill>
      <xdr:spPr bwMode="auto">
        <a:xfrm>
          <a:off x="4583206" y="20618824"/>
          <a:ext cx="876300" cy="523875"/>
        </a:xfrm>
        <a:prstGeom prst="rect">
          <a:avLst/>
        </a:prstGeom>
        <a:noFill/>
        <a:ln w="9525">
          <a:noFill/>
          <a:miter lim="800000"/>
          <a:headEnd/>
          <a:tailEnd/>
        </a:ln>
      </xdr:spPr>
    </xdr:pic>
    <xdr:clientData/>
  </xdr:twoCellAnchor>
  <xdr:twoCellAnchor editAs="oneCell">
    <xdr:from>
      <xdr:col>2</xdr:col>
      <xdr:colOff>280147</xdr:colOff>
      <xdr:row>31</xdr:row>
      <xdr:rowOff>0</xdr:rowOff>
    </xdr:from>
    <xdr:to>
      <xdr:col>2</xdr:col>
      <xdr:colOff>1223122</xdr:colOff>
      <xdr:row>31</xdr:row>
      <xdr:rowOff>390525</xdr:rowOff>
    </xdr:to>
    <xdr:pic>
      <xdr:nvPicPr>
        <xdr:cNvPr id="35" name="Picture 34"/>
        <xdr:cNvPicPr/>
      </xdr:nvPicPr>
      <xdr:blipFill>
        <a:blip xmlns:r="http://schemas.openxmlformats.org/officeDocument/2006/relationships" r:embed="rId29" cstate="print"/>
        <a:stretch>
          <a:fillRect/>
        </a:stretch>
      </xdr:blipFill>
      <xdr:spPr>
        <a:xfrm>
          <a:off x="4471147" y="21167912"/>
          <a:ext cx="942975" cy="390525"/>
        </a:xfrm>
        <a:prstGeom prst="rect">
          <a:avLst/>
        </a:prstGeom>
        <a:noFill/>
      </xdr:spPr>
    </xdr:pic>
    <xdr:clientData/>
  </xdr:twoCellAnchor>
  <xdr:twoCellAnchor editAs="oneCell">
    <xdr:from>
      <xdr:col>2</xdr:col>
      <xdr:colOff>448235</xdr:colOff>
      <xdr:row>32</xdr:row>
      <xdr:rowOff>33618</xdr:rowOff>
    </xdr:from>
    <xdr:to>
      <xdr:col>2</xdr:col>
      <xdr:colOff>1121148</xdr:colOff>
      <xdr:row>32</xdr:row>
      <xdr:rowOff>728943</xdr:rowOff>
    </xdr:to>
    <xdr:pic>
      <xdr:nvPicPr>
        <xdr:cNvPr id="36" name="Picture 35" descr="https://scontent-cai1-1.xx.fbcdn.net/v/t1.0-9/10805733_809969725734183_3182253560246615382_n.jpg?oh=5d491f3c3048bf19bcbdc95c1e125378&amp;oe=588FC1D4"/>
        <xdr:cNvPicPr/>
      </xdr:nvPicPr>
      <xdr:blipFill>
        <a:blip xmlns:r="http://schemas.openxmlformats.org/officeDocument/2006/relationships" r:embed="rId30" cstate="print"/>
        <a:srcRect/>
        <a:stretch>
          <a:fillRect/>
        </a:stretch>
      </xdr:blipFill>
      <xdr:spPr bwMode="auto">
        <a:xfrm>
          <a:off x="4639235" y="21593736"/>
          <a:ext cx="672913" cy="695325"/>
        </a:xfrm>
        <a:prstGeom prst="rect">
          <a:avLst/>
        </a:prstGeom>
        <a:noFill/>
        <a:ln w="9525">
          <a:noFill/>
          <a:miter lim="800000"/>
          <a:headEnd/>
          <a:tailEnd/>
        </a:ln>
      </xdr:spPr>
    </xdr:pic>
    <xdr:clientData/>
  </xdr:twoCellAnchor>
  <xdr:twoCellAnchor editAs="oneCell">
    <xdr:from>
      <xdr:col>2</xdr:col>
      <xdr:colOff>344580</xdr:colOff>
      <xdr:row>34</xdr:row>
      <xdr:rowOff>51360</xdr:rowOff>
    </xdr:from>
    <xdr:to>
      <xdr:col>2</xdr:col>
      <xdr:colOff>1364315</xdr:colOff>
      <xdr:row>34</xdr:row>
      <xdr:rowOff>560948</xdr:rowOff>
    </xdr:to>
    <xdr:pic>
      <xdr:nvPicPr>
        <xdr:cNvPr id="38" name="Picture 37"/>
        <xdr:cNvPicPr/>
      </xdr:nvPicPr>
      <xdr:blipFill>
        <a:blip xmlns:r="http://schemas.openxmlformats.org/officeDocument/2006/relationships" r:embed="rId31" cstate="print"/>
        <a:stretch>
          <a:fillRect/>
        </a:stretch>
      </xdr:blipFill>
      <xdr:spPr>
        <a:xfrm>
          <a:off x="4535580" y="24181360"/>
          <a:ext cx="1019735" cy="509588"/>
        </a:xfrm>
        <a:prstGeom prst="rect">
          <a:avLst/>
        </a:prstGeom>
        <a:noFill/>
      </xdr:spPr>
    </xdr:pic>
    <xdr:clientData/>
  </xdr:twoCellAnchor>
  <xdr:twoCellAnchor editAs="oneCell">
    <xdr:from>
      <xdr:col>2</xdr:col>
      <xdr:colOff>448234</xdr:colOff>
      <xdr:row>35</xdr:row>
      <xdr:rowOff>22412</xdr:rowOff>
    </xdr:from>
    <xdr:to>
      <xdr:col>2</xdr:col>
      <xdr:colOff>1201269</xdr:colOff>
      <xdr:row>36</xdr:row>
      <xdr:rowOff>13445</xdr:rowOff>
    </xdr:to>
    <xdr:pic>
      <xdr:nvPicPr>
        <xdr:cNvPr id="39" name="Picture 38" descr="https://scontent-cai1-1.xx.fbcdn.net/v/t1.0-9/12744325_977456772310253_5842654722223866378_n.png?oh=a196649c430bda8ee3c525e1e54cc1ae&amp;oe=58AB2EDF"/>
        <xdr:cNvPicPr/>
      </xdr:nvPicPr>
      <xdr:blipFill>
        <a:blip xmlns:r="http://schemas.openxmlformats.org/officeDocument/2006/relationships" r:embed="rId32" cstate="print"/>
        <a:srcRect/>
        <a:stretch>
          <a:fillRect/>
        </a:stretch>
      </xdr:blipFill>
      <xdr:spPr bwMode="auto">
        <a:xfrm>
          <a:off x="4639234" y="23633206"/>
          <a:ext cx="753035" cy="797857"/>
        </a:xfrm>
        <a:prstGeom prst="rect">
          <a:avLst/>
        </a:prstGeom>
        <a:noFill/>
        <a:ln w="9525">
          <a:noFill/>
          <a:miter lim="800000"/>
          <a:headEnd/>
          <a:tailEnd/>
        </a:ln>
      </xdr:spPr>
    </xdr:pic>
    <xdr:clientData/>
  </xdr:twoCellAnchor>
  <xdr:twoCellAnchor editAs="oneCell">
    <xdr:from>
      <xdr:col>2</xdr:col>
      <xdr:colOff>493059</xdr:colOff>
      <xdr:row>36</xdr:row>
      <xdr:rowOff>44823</xdr:rowOff>
    </xdr:from>
    <xdr:to>
      <xdr:col>2</xdr:col>
      <xdr:colOff>1311089</xdr:colOff>
      <xdr:row>36</xdr:row>
      <xdr:rowOff>683558</xdr:rowOff>
    </xdr:to>
    <xdr:pic>
      <xdr:nvPicPr>
        <xdr:cNvPr id="40" name="Picture 39" descr="https://scontent-cai1-1.xx.fbcdn.net/v/t1.0-9/10942739_423984281092321_4537926488989679604_n.png?oh=21faac659d22b70344cc277b9892f929&amp;oe=5896DA90"/>
        <xdr:cNvPicPr/>
      </xdr:nvPicPr>
      <xdr:blipFill>
        <a:blip xmlns:r="http://schemas.openxmlformats.org/officeDocument/2006/relationships" r:embed="rId33" cstate="print"/>
        <a:srcRect/>
        <a:stretch>
          <a:fillRect/>
        </a:stretch>
      </xdr:blipFill>
      <xdr:spPr bwMode="auto">
        <a:xfrm>
          <a:off x="4684059" y="24462441"/>
          <a:ext cx="818030" cy="638735"/>
        </a:xfrm>
        <a:prstGeom prst="rect">
          <a:avLst/>
        </a:prstGeom>
        <a:noFill/>
        <a:ln w="9525">
          <a:noFill/>
          <a:miter lim="800000"/>
          <a:headEnd/>
          <a:tailEnd/>
        </a:ln>
      </xdr:spPr>
    </xdr:pic>
    <xdr:clientData/>
  </xdr:twoCellAnchor>
  <xdr:twoCellAnchor editAs="oneCell">
    <xdr:from>
      <xdr:col>2</xdr:col>
      <xdr:colOff>533213</xdr:colOff>
      <xdr:row>37</xdr:row>
      <xdr:rowOff>51360</xdr:rowOff>
    </xdr:from>
    <xdr:to>
      <xdr:col>2</xdr:col>
      <xdr:colOff>1495238</xdr:colOff>
      <xdr:row>37</xdr:row>
      <xdr:rowOff>489510</xdr:rowOff>
    </xdr:to>
    <xdr:pic>
      <xdr:nvPicPr>
        <xdr:cNvPr id="43" name="Picture 42" descr="Image result for inno 101"/>
        <xdr:cNvPicPr/>
      </xdr:nvPicPr>
      <xdr:blipFill>
        <a:blip xmlns:r="http://schemas.openxmlformats.org/officeDocument/2006/relationships" r:embed="rId34" cstate="print"/>
        <a:srcRect l="12486" t="15638" r="8698" b="24416"/>
        <a:stretch>
          <a:fillRect/>
        </a:stretch>
      </xdr:blipFill>
      <xdr:spPr bwMode="auto">
        <a:xfrm>
          <a:off x="4724213" y="26372110"/>
          <a:ext cx="962025" cy="438150"/>
        </a:xfrm>
        <a:prstGeom prst="rect">
          <a:avLst/>
        </a:prstGeom>
        <a:noFill/>
        <a:ln w="9525">
          <a:noFill/>
          <a:miter lim="800000"/>
          <a:headEnd/>
          <a:tailEnd/>
        </a:ln>
      </xdr:spPr>
    </xdr:pic>
    <xdr:clientData/>
  </xdr:twoCellAnchor>
  <xdr:twoCellAnchor editAs="oneCell">
    <xdr:from>
      <xdr:col>2</xdr:col>
      <xdr:colOff>266140</xdr:colOff>
      <xdr:row>38</xdr:row>
      <xdr:rowOff>87779</xdr:rowOff>
    </xdr:from>
    <xdr:to>
      <xdr:col>2</xdr:col>
      <xdr:colOff>1599640</xdr:colOff>
      <xdr:row>38</xdr:row>
      <xdr:rowOff>564029</xdr:rowOff>
    </xdr:to>
    <xdr:pic>
      <xdr:nvPicPr>
        <xdr:cNvPr id="44" name="Picture 43" descr="M3mal – First Co-Working Space in Alexandria"/>
        <xdr:cNvPicPr/>
      </xdr:nvPicPr>
      <xdr:blipFill>
        <a:blip xmlns:r="http://schemas.openxmlformats.org/officeDocument/2006/relationships" r:embed="rId35" cstate="print"/>
        <a:srcRect/>
        <a:stretch>
          <a:fillRect/>
        </a:stretch>
      </xdr:blipFill>
      <xdr:spPr bwMode="auto">
        <a:xfrm>
          <a:off x="4457140" y="26948279"/>
          <a:ext cx="1333500" cy="476250"/>
        </a:xfrm>
        <a:prstGeom prst="rect">
          <a:avLst/>
        </a:prstGeom>
        <a:noFill/>
        <a:ln w="9525">
          <a:noFill/>
          <a:miter lim="800000"/>
          <a:headEnd/>
          <a:tailEnd/>
        </a:ln>
      </xdr:spPr>
    </xdr:pic>
    <xdr:clientData/>
  </xdr:twoCellAnchor>
  <xdr:twoCellAnchor editAs="oneCell">
    <xdr:from>
      <xdr:col>2</xdr:col>
      <xdr:colOff>347384</xdr:colOff>
      <xdr:row>39</xdr:row>
      <xdr:rowOff>33618</xdr:rowOff>
    </xdr:from>
    <xdr:to>
      <xdr:col>2</xdr:col>
      <xdr:colOff>1535208</xdr:colOff>
      <xdr:row>39</xdr:row>
      <xdr:rowOff>746312</xdr:rowOff>
    </xdr:to>
    <xdr:pic>
      <xdr:nvPicPr>
        <xdr:cNvPr id="45" name="Picture 44" descr="Image result for alexandria business association"/>
        <xdr:cNvPicPr/>
      </xdr:nvPicPr>
      <xdr:blipFill>
        <a:blip xmlns:r="http://schemas.openxmlformats.org/officeDocument/2006/relationships" r:embed="rId36" cstate="print"/>
        <a:srcRect/>
        <a:stretch>
          <a:fillRect/>
        </a:stretch>
      </xdr:blipFill>
      <xdr:spPr bwMode="auto">
        <a:xfrm>
          <a:off x="4538384" y="26423471"/>
          <a:ext cx="1187824" cy="712694"/>
        </a:xfrm>
        <a:prstGeom prst="rect">
          <a:avLst/>
        </a:prstGeom>
        <a:noFill/>
        <a:ln w="9525">
          <a:noFill/>
          <a:miter lim="800000"/>
          <a:headEnd/>
          <a:tailEnd/>
        </a:ln>
      </xdr:spPr>
    </xdr:pic>
    <xdr:clientData/>
  </xdr:twoCellAnchor>
  <xdr:twoCellAnchor editAs="oneCell">
    <xdr:from>
      <xdr:col>2</xdr:col>
      <xdr:colOff>638735</xdr:colOff>
      <xdr:row>40</xdr:row>
      <xdr:rowOff>33617</xdr:rowOff>
    </xdr:from>
    <xdr:to>
      <xdr:col>2</xdr:col>
      <xdr:colOff>1210236</xdr:colOff>
      <xdr:row>41</xdr:row>
      <xdr:rowOff>4200</xdr:rowOff>
    </xdr:to>
    <xdr:pic>
      <xdr:nvPicPr>
        <xdr:cNvPr id="46" name="Picture 45" descr="https://scontent-cai1-1.xx.fbcdn.net/v/t1.0-9/10527458_592317994222116_3449870183264858457_n.jpg?oh=b316428b400d211f3853ea93ee3a6dbf&amp;oe=58ADAA8D"/>
        <xdr:cNvPicPr/>
      </xdr:nvPicPr>
      <xdr:blipFill>
        <a:blip xmlns:r="http://schemas.openxmlformats.org/officeDocument/2006/relationships" r:embed="rId37" cstate="print"/>
        <a:srcRect/>
        <a:stretch>
          <a:fillRect/>
        </a:stretch>
      </xdr:blipFill>
      <xdr:spPr bwMode="auto">
        <a:xfrm>
          <a:off x="4829735" y="27219088"/>
          <a:ext cx="571501" cy="661146"/>
        </a:xfrm>
        <a:prstGeom prst="rect">
          <a:avLst/>
        </a:prstGeom>
        <a:noFill/>
        <a:ln w="9525">
          <a:noFill/>
          <a:miter lim="800000"/>
          <a:headEnd/>
          <a:tailEnd/>
        </a:ln>
      </xdr:spPr>
    </xdr:pic>
    <xdr:clientData/>
  </xdr:twoCellAnchor>
  <xdr:twoCellAnchor editAs="oneCell">
    <xdr:from>
      <xdr:col>2</xdr:col>
      <xdr:colOff>664649</xdr:colOff>
      <xdr:row>42</xdr:row>
      <xdr:rowOff>33618</xdr:rowOff>
    </xdr:from>
    <xdr:to>
      <xdr:col>2</xdr:col>
      <xdr:colOff>1217099</xdr:colOff>
      <xdr:row>42</xdr:row>
      <xdr:rowOff>681318</xdr:rowOff>
    </xdr:to>
    <xdr:pic>
      <xdr:nvPicPr>
        <xdr:cNvPr id="47" name="Picture 46" descr="https://scontent-cai1-1.xx.fbcdn.net/t31.0-8/13403252_866795900091999_1089527820500805192_o.jpg"/>
        <xdr:cNvPicPr/>
      </xdr:nvPicPr>
      <xdr:blipFill>
        <a:blip xmlns:r="http://schemas.openxmlformats.org/officeDocument/2006/relationships" r:embed="rId38" cstate="print"/>
        <a:srcRect l="28875" t="15054" r="27052" b="11828"/>
        <a:stretch>
          <a:fillRect/>
        </a:stretch>
      </xdr:blipFill>
      <xdr:spPr bwMode="auto">
        <a:xfrm>
          <a:off x="4855649" y="28287149"/>
          <a:ext cx="552450" cy="647700"/>
        </a:xfrm>
        <a:prstGeom prst="rect">
          <a:avLst/>
        </a:prstGeom>
        <a:noFill/>
        <a:ln w="9525">
          <a:noFill/>
          <a:miter lim="800000"/>
          <a:headEnd/>
          <a:tailEnd/>
        </a:ln>
      </xdr:spPr>
    </xdr:pic>
    <xdr:clientData/>
  </xdr:twoCellAnchor>
  <xdr:twoCellAnchor editAs="oneCell">
    <xdr:from>
      <xdr:col>2</xdr:col>
      <xdr:colOff>302558</xdr:colOff>
      <xdr:row>43</xdr:row>
      <xdr:rowOff>56029</xdr:rowOff>
    </xdr:from>
    <xdr:to>
      <xdr:col>2</xdr:col>
      <xdr:colOff>1378883</xdr:colOff>
      <xdr:row>43</xdr:row>
      <xdr:rowOff>494179</xdr:rowOff>
    </xdr:to>
    <xdr:pic>
      <xdr:nvPicPr>
        <xdr:cNvPr id="48" name="Picture 47" descr="Z:\Temporary Files\LD\logo.f77e1cee.png"/>
        <xdr:cNvPicPr/>
      </xdr:nvPicPr>
      <xdr:blipFill>
        <a:blip xmlns:r="http://schemas.openxmlformats.org/officeDocument/2006/relationships" r:embed="rId39" cstate="print"/>
        <a:srcRect/>
        <a:stretch>
          <a:fillRect/>
        </a:stretch>
      </xdr:blipFill>
      <xdr:spPr bwMode="auto">
        <a:xfrm>
          <a:off x="4493558" y="29101676"/>
          <a:ext cx="1076325" cy="438150"/>
        </a:xfrm>
        <a:prstGeom prst="rect">
          <a:avLst/>
        </a:prstGeom>
        <a:noFill/>
        <a:ln w="9525">
          <a:noFill/>
          <a:miter lim="800000"/>
          <a:headEnd/>
          <a:tailEnd/>
        </a:ln>
      </xdr:spPr>
    </xdr:pic>
    <xdr:clientData/>
  </xdr:twoCellAnchor>
  <xdr:twoCellAnchor editAs="oneCell">
    <xdr:from>
      <xdr:col>2</xdr:col>
      <xdr:colOff>595779</xdr:colOff>
      <xdr:row>48</xdr:row>
      <xdr:rowOff>56031</xdr:rowOff>
    </xdr:from>
    <xdr:to>
      <xdr:col>2</xdr:col>
      <xdr:colOff>1357779</xdr:colOff>
      <xdr:row>48</xdr:row>
      <xdr:rowOff>751915</xdr:rowOff>
    </xdr:to>
    <xdr:pic>
      <xdr:nvPicPr>
        <xdr:cNvPr id="49" name="Picture 48" descr="https://scontent-cai1-1.xx.fbcdn.net/v/t1.0-9/383911_510609065619529_666559060_n.jpg?oh=b77f93a42e4f93bb22111f2a31afeea7&amp;oe=5891E800"/>
        <xdr:cNvPicPr/>
      </xdr:nvPicPr>
      <xdr:blipFill>
        <a:blip xmlns:r="http://schemas.openxmlformats.org/officeDocument/2006/relationships" r:embed="rId40" cstate="print"/>
        <a:srcRect/>
        <a:stretch>
          <a:fillRect/>
        </a:stretch>
      </xdr:blipFill>
      <xdr:spPr bwMode="auto">
        <a:xfrm>
          <a:off x="4786779" y="31901281"/>
          <a:ext cx="762000" cy="695884"/>
        </a:xfrm>
        <a:prstGeom prst="rect">
          <a:avLst/>
        </a:prstGeom>
        <a:noFill/>
        <a:ln w="9525">
          <a:noFill/>
          <a:miter lim="800000"/>
          <a:headEnd/>
          <a:tailEnd/>
        </a:ln>
      </xdr:spPr>
    </xdr:pic>
    <xdr:clientData/>
  </xdr:twoCellAnchor>
  <xdr:twoCellAnchor editAs="oneCell">
    <xdr:from>
      <xdr:col>2</xdr:col>
      <xdr:colOff>318434</xdr:colOff>
      <xdr:row>50</xdr:row>
      <xdr:rowOff>33618</xdr:rowOff>
    </xdr:from>
    <xdr:to>
      <xdr:col>2</xdr:col>
      <xdr:colOff>1623359</xdr:colOff>
      <xdr:row>50</xdr:row>
      <xdr:rowOff>366993</xdr:rowOff>
    </xdr:to>
    <xdr:pic>
      <xdr:nvPicPr>
        <xdr:cNvPr id="50" name="Picture 49" descr="Image result for synergos logo"/>
        <xdr:cNvPicPr/>
      </xdr:nvPicPr>
      <xdr:blipFill>
        <a:blip xmlns:r="http://schemas.openxmlformats.org/officeDocument/2006/relationships" r:embed="rId41" cstate="print"/>
        <a:srcRect/>
        <a:stretch>
          <a:fillRect/>
        </a:stretch>
      </xdr:blipFill>
      <xdr:spPr bwMode="auto">
        <a:xfrm>
          <a:off x="4509434" y="33402868"/>
          <a:ext cx="1304925" cy="333375"/>
        </a:xfrm>
        <a:prstGeom prst="rect">
          <a:avLst/>
        </a:prstGeom>
        <a:noFill/>
        <a:ln w="9525">
          <a:noFill/>
          <a:miter lim="800000"/>
          <a:headEnd/>
          <a:tailEnd/>
        </a:ln>
      </xdr:spPr>
    </xdr:pic>
    <xdr:clientData/>
  </xdr:twoCellAnchor>
  <xdr:twoCellAnchor editAs="oneCell">
    <xdr:from>
      <xdr:col>2</xdr:col>
      <xdr:colOff>358589</xdr:colOff>
      <xdr:row>49</xdr:row>
      <xdr:rowOff>78441</xdr:rowOff>
    </xdr:from>
    <xdr:to>
      <xdr:col>2</xdr:col>
      <xdr:colOff>1557618</xdr:colOff>
      <xdr:row>49</xdr:row>
      <xdr:rowOff>719978</xdr:rowOff>
    </xdr:to>
    <xdr:pic>
      <xdr:nvPicPr>
        <xdr:cNvPr id="51" name="Picture 50" descr="Z:\Temporary Files\LD\ERC.png"/>
        <xdr:cNvPicPr/>
      </xdr:nvPicPr>
      <xdr:blipFill>
        <a:blip xmlns:r="http://schemas.openxmlformats.org/officeDocument/2006/relationships" r:embed="rId42" cstate="print"/>
        <a:srcRect l="13761" r="16514"/>
        <a:stretch>
          <a:fillRect/>
        </a:stretch>
      </xdr:blipFill>
      <xdr:spPr bwMode="auto">
        <a:xfrm>
          <a:off x="4549589" y="31712647"/>
          <a:ext cx="1199029" cy="641537"/>
        </a:xfrm>
        <a:prstGeom prst="rect">
          <a:avLst/>
        </a:prstGeom>
        <a:noFill/>
        <a:ln w="9525">
          <a:noFill/>
          <a:miter lim="800000"/>
          <a:headEnd/>
          <a:tailEnd/>
        </a:ln>
      </xdr:spPr>
    </xdr:pic>
    <xdr:clientData/>
  </xdr:twoCellAnchor>
  <xdr:twoCellAnchor editAs="oneCell">
    <xdr:from>
      <xdr:col>2</xdr:col>
      <xdr:colOff>247926</xdr:colOff>
      <xdr:row>45</xdr:row>
      <xdr:rowOff>51497</xdr:rowOff>
    </xdr:from>
    <xdr:to>
      <xdr:col>2</xdr:col>
      <xdr:colOff>1861575</xdr:colOff>
      <xdr:row>45</xdr:row>
      <xdr:rowOff>533960</xdr:rowOff>
    </xdr:to>
    <xdr:pic>
      <xdr:nvPicPr>
        <xdr:cNvPr id="1025" name="Picture 1" descr="Z:\Temporary Files\LD\unicef_logo11_2.gif"/>
        <xdr:cNvPicPr>
          <a:picLocks noChangeAspect="1" noChangeArrowheads="1"/>
        </xdr:cNvPicPr>
      </xdr:nvPicPr>
      <xdr:blipFill>
        <a:blip xmlns:r="http://schemas.openxmlformats.org/officeDocument/2006/relationships" r:embed="rId43" cstate="print"/>
        <a:srcRect/>
        <a:stretch>
          <a:fillRect/>
        </a:stretch>
      </xdr:blipFill>
      <xdr:spPr bwMode="auto">
        <a:xfrm>
          <a:off x="4438926" y="30547372"/>
          <a:ext cx="1613649" cy="482463"/>
        </a:xfrm>
        <a:prstGeom prst="rect">
          <a:avLst/>
        </a:prstGeom>
        <a:noFill/>
      </xdr:spPr>
    </xdr:pic>
    <xdr:clientData/>
  </xdr:twoCellAnchor>
  <xdr:twoCellAnchor>
    <xdr:from>
      <xdr:col>2</xdr:col>
      <xdr:colOff>296208</xdr:colOff>
      <xdr:row>52</xdr:row>
      <xdr:rowOff>56589</xdr:rowOff>
    </xdr:from>
    <xdr:to>
      <xdr:col>2</xdr:col>
      <xdr:colOff>1724958</xdr:colOff>
      <xdr:row>52</xdr:row>
      <xdr:rowOff>658345</xdr:rowOff>
    </xdr:to>
    <xdr:pic>
      <xdr:nvPicPr>
        <xdr:cNvPr id="1026" name="Picture 2" descr="https://scontent-mad1-1.xx.fbcdn.net/t31.0-8/12622087_533762670121798_1667212357851891698_o.png"/>
        <xdr:cNvPicPr>
          <a:picLocks noChangeAspect="1" noChangeArrowheads="1"/>
        </xdr:cNvPicPr>
      </xdr:nvPicPr>
      <xdr:blipFill>
        <a:blip xmlns:r="http://schemas.openxmlformats.org/officeDocument/2006/relationships" r:embed="rId44" r:link="rId45" cstate="print"/>
        <a:srcRect/>
        <a:stretch>
          <a:fillRect/>
        </a:stretch>
      </xdr:blipFill>
      <xdr:spPr bwMode="auto">
        <a:xfrm>
          <a:off x="4487208" y="34949839"/>
          <a:ext cx="1428750" cy="601756"/>
        </a:xfrm>
        <a:prstGeom prst="rect">
          <a:avLst/>
        </a:prstGeom>
        <a:noFill/>
        <a:ln w="9525">
          <a:noFill/>
          <a:miter lim="800000"/>
          <a:headEnd/>
          <a:tailEnd/>
        </a:ln>
      </xdr:spPr>
    </xdr:pic>
    <xdr:clientData/>
  </xdr:twoCellAnchor>
  <xdr:twoCellAnchor>
    <xdr:from>
      <xdr:col>2</xdr:col>
      <xdr:colOff>627528</xdr:colOff>
      <xdr:row>55</xdr:row>
      <xdr:rowOff>13439</xdr:rowOff>
    </xdr:from>
    <xdr:to>
      <xdr:col>2</xdr:col>
      <xdr:colOff>1452281</xdr:colOff>
      <xdr:row>55</xdr:row>
      <xdr:rowOff>772646</xdr:rowOff>
    </xdr:to>
    <xdr:pic>
      <xdr:nvPicPr>
        <xdr:cNvPr id="1028" name="Picture 4" descr="Image result for 302 labs"/>
        <xdr:cNvPicPr>
          <a:picLocks noChangeAspect="1" noChangeArrowheads="1"/>
        </xdr:cNvPicPr>
      </xdr:nvPicPr>
      <xdr:blipFill>
        <a:blip xmlns:r="http://schemas.openxmlformats.org/officeDocument/2006/relationships" r:embed="rId46" r:link="rId47" cstate="print"/>
        <a:srcRect/>
        <a:stretch>
          <a:fillRect/>
        </a:stretch>
      </xdr:blipFill>
      <xdr:spPr bwMode="auto">
        <a:xfrm>
          <a:off x="4818528" y="36219645"/>
          <a:ext cx="824753" cy="759207"/>
        </a:xfrm>
        <a:prstGeom prst="rect">
          <a:avLst/>
        </a:prstGeom>
        <a:noFill/>
        <a:ln w="9525">
          <a:noFill/>
          <a:miter lim="800000"/>
          <a:headEnd/>
          <a:tailEnd/>
        </a:ln>
      </xdr:spPr>
    </xdr:pic>
    <xdr:clientData/>
  </xdr:twoCellAnchor>
  <xdr:twoCellAnchor>
    <xdr:from>
      <xdr:col>2</xdr:col>
      <xdr:colOff>610720</xdr:colOff>
      <xdr:row>57</xdr:row>
      <xdr:rowOff>15875</xdr:rowOff>
    </xdr:from>
    <xdr:to>
      <xdr:col>2</xdr:col>
      <xdr:colOff>1230405</xdr:colOff>
      <xdr:row>57</xdr:row>
      <xdr:rowOff>886013</xdr:rowOff>
    </xdr:to>
    <xdr:pic>
      <xdr:nvPicPr>
        <xdr:cNvPr id="1029" name="Picture 5" descr="Image result for bhive workspace egypt"/>
        <xdr:cNvPicPr>
          <a:picLocks noChangeAspect="1" noChangeArrowheads="1"/>
        </xdr:cNvPicPr>
      </xdr:nvPicPr>
      <xdr:blipFill>
        <a:blip xmlns:r="http://schemas.openxmlformats.org/officeDocument/2006/relationships" r:embed="rId48" r:link="rId49" cstate="print"/>
        <a:srcRect l="22125" t="9000" r="22108" b="10001"/>
        <a:stretch>
          <a:fillRect/>
        </a:stretch>
      </xdr:blipFill>
      <xdr:spPr bwMode="auto">
        <a:xfrm>
          <a:off x="4801720" y="39195375"/>
          <a:ext cx="619685" cy="870138"/>
        </a:xfrm>
        <a:prstGeom prst="rect">
          <a:avLst/>
        </a:prstGeom>
        <a:noFill/>
        <a:ln w="9525">
          <a:noFill/>
          <a:miter lim="800000"/>
          <a:headEnd/>
          <a:tailEnd/>
        </a:ln>
      </xdr:spPr>
    </xdr:pic>
    <xdr:clientData/>
  </xdr:twoCellAnchor>
  <xdr:twoCellAnchor>
    <xdr:from>
      <xdr:col>2</xdr:col>
      <xdr:colOff>665629</xdr:colOff>
      <xdr:row>56</xdr:row>
      <xdr:rowOff>99172</xdr:rowOff>
    </xdr:from>
    <xdr:to>
      <xdr:col>2</xdr:col>
      <xdr:colOff>1246654</xdr:colOff>
      <xdr:row>56</xdr:row>
      <xdr:rowOff>802901</xdr:rowOff>
    </xdr:to>
    <xdr:pic>
      <xdr:nvPicPr>
        <xdr:cNvPr id="1030" name="Picture 6" descr="https://scontent-mad1-1.xx.fbcdn.net/v/t1.0-9/10441276_1687154218239140_6740337486971021541_n.png?oh=3afb64242f449c82516664336dcc00d3&amp;oe=58A1330A"/>
        <xdr:cNvPicPr>
          <a:picLocks noChangeAspect="1" noChangeArrowheads="1"/>
        </xdr:cNvPicPr>
      </xdr:nvPicPr>
      <xdr:blipFill>
        <a:blip xmlns:r="http://schemas.openxmlformats.org/officeDocument/2006/relationships" r:embed="rId50" r:link="rId51" cstate="print"/>
        <a:srcRect l="7147" r="9970"/>
        <a:stretch>
          <a:fillRect/>
        </a:stretch>
      </xdr:blipFill>
      <xdr:spPr bwMode="auto">
        <a:xfrm>
          <a:off x="4856629" y="37100996"/>
          <a:ext cx="581025" cy="703729"/>
        </a:xfrm>
        <a:prstGeom prst="rect">
          <a:avLst/>
        </a:prstGeom>
        <a:noFill/>
        <a:ln w="9525">
          <a:noFill/>
          <a:miter lim="800000"/>
          <a:headEnd/>
          <a:tailEnd/>
        </a:ln>
      </xdr:spPr>
    </xdr:pic>
    <xdr:clientData/>
  </xdr:twoCellAnchor>
  <xdr:twoCellAnchor editAs="oneCell">
    <xdr:from>
      <xdr:col>2</xdr:col>
      <xdr:colOff>0</xdr:colOff>
      <xdr:row>44</xdr:row>
      <xdr:rowOff>0</xdr:rowOff>
    </xdr:from>
    <xdr:to>
      <xdr:col>2</xdr:col>
      <xdr:colOff>304800</xdr:colOff>
      <xdr:row>44</xdr:row>
      <xdr:rowOff>304800</xdr:rowOff>
    </xdr:to>
    <xdr:sp macro="" textlink="">
      <xdr:nvSpPr>
        <xdr:cNvPr id="11" name="AutoShape 2" descr="Image result for Industrial Council for Technology &amp; Innovation"/>
        <xdr:cNvSpPr>
          <a:spLocks noChangeAspect="1" noChangeArrowheads="1"/>
        </xdr:cNvSpPr>
      </xdr:nvSpPr>
      <xdr:spPr bwMode="auto">
        <a:xfrm>
          <a:off x="4191000" y="29556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326231</xdr:colOff>
      <xdr:row>46</xdr:row>
      <xdr:rowOff>47624</xdr:rowOff>
    </xdr:from>
    <xdr:to>
      <xdr:col>2</xdr:col>
      <xdr:colOff>1512093</xdr:colOff>
      <xdr:row>46</xdr:row>
      <xdr:rowOff>352424</xdr:rowOff>
    </xdr:to>
    <xdr:pic>
      <xdr:nvPicPr>
        <xdr:cNvPr id="55" name="Picture 54" descr="C:\Users\srabie\Desktop\Technology Center.png"/>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4517231" y="30610968"/>
          <a:ext cx="1185862" cy="304800"/>
        </a:xfrm>
        <a:prstGeom prst="rect">
          <a:avLst/>
        </a:prstGeom>
        <a:noFill/>
        <a:ln>
          <a:noFill/>
        </a:ln>
      </xdr:spPr>
    </xdr:pic>
    <xdr:clientData/>
  </xdr:twoCellAnchor>
  <xdr:twoCellAnchor editAs="oneCell">
    <xdr:from>
      <xdr:col>2</xdr:col>
      <xdr:colOff>130969</xdr:colOff>
      <xdr:row>53</xdr:row>
      <xdr:rowOff>42613</xdr:rowOff>
    </xdr:from>
    <xdr:to>
      <xdr:col>2</xdr:col>
      <xdr:colOff>1583527</xdr:colOff>
      <xdr:row>53</xdr:row>
      <xdr:rowOff>486025</xdr:rowOff>
    </xdr:to>
    <xdr:pic>
      <xdr:nvPicPr>
        <xdr:cNvPr id="56" name="Picture 55" descr="Caritas Internationalis"/>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4321969" y="37047238"/>
          <a:ext cx="1452558" cy="4434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328454</xdr:colOff>
      <xdr:row>60</xdr:row>
      <xdr:rowOff>261938</xdr:rowOff>
    </xdr:from>
    <xdr:to>
      <xdr:col>2</xdr:col>
      <xdr:colOff>1786096</xdr:colOff>
      <xdr:row>60</xdr:row>
      <xdr:rowOff>647700</xdr:rowOff>
    </xdr:to>
    <xdr:pic>
      <xdr:nvPicPr>
        <xdr:cNvPr id="57" name="Picture 56" descr="My Co Office"/>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4519454" y="42338626"/>
          <a:ext cx="1457642" cy="385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416719</xdr:colOff>
      <xdr:row>61</xdr:row>
      <xdr:rowOff>20505</xdr:rowOff>
    </xdr:from>
    <xdr:to>
      <xdr:col>2</xdr:col>
      <xdr:colOff>1702595</xdr:colOff>
      <xdr:row>61</xdr:row>
      <xdr:rowOff>903419</xdr:rowOff>
    </xdr:to>
    <xdr:pic>
      <xdr:nvPicPr>
        <xdr:cNvPr id="59" name="Picture 58" descr="Image result for Yadawee"/>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4607719" y="43025880"/>
          <a:ext cx="1285876" cy="882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373856</xdr:colOff>
      <xdr:row>59</xdr:row>
      <xdr:rowOff>58298</xdr:rowOff>
    </xdr:from>
    <xdr:to>
      <xdr:col>2</xdr:col>
      <xdr:colOff>1666874</xdr:colOff>
      <xdr:row>59</xdr:row>
      <xdr:rowOff>908156</xdr:rowOff>
    </xdr:to>
    <xdr:pic>
      <xdr:nvPicPr>
        <xdr:cNvPr id="60" name="Picture 59" descr="http://4.bp.blogspot.com/-GK1Fb3_vos0/USjQByq6x8I/AAAAAAAAAAc/_0QAoXXec00/s230/logoEn.gif"/>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4564856" y="41206298"/>
          <a:ext cx="1293018" cy="8498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273844</xdr:colOff>
      <xdr:row>58</xdr:row>
      <xdr:rowOff>59530</xdr:rowOff>
    </xdr:from>
    <xdr:to>
      <xdr:col>2</xdr:col>
      <xdr:colOff>1575820</xdr:colOff>
      <xdr:row>59</xdr:row>
      <xdr:rowOff>1</xdr:rowOff>
    </xdr:to>
    <xdr:pic>
      <xdr:nvPicPr>
        <xdr:cNvPr id="61" name="Picture 60" descr="http://www.sonsegypt.com/app/images/Logo2.png"/>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4464844" y="39993093"/>
          <a:ext cx="1301976" cy="869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500063</xdr:colOff>
      <xdr:row>62</xdr:row>
      <xdr:rowOff>83343</xdr:rowOff>
    </xdr:from>
    <xdr:to>
      <xdr:col>2</xdr:col>
      <xdr:colOff>1452563</xdr:colOff>
      <xdr:row>62</xdr:row>
      <xdr:rowOff>873025</xdr:rowOff>
    </xdr:to>
    <xdr:pic>
      <xdr:nvPicPr>
        <xdr:cNvPr id="62" name="Picture 61" descr="https://fbcdn-profile-a.akamaihd.net/hprofile-ak-xfa1/v/t1.0-1/p160x160/295475_129478517193077_1346966460_n.jpg?oh=3e4dc3ece7d5c11f95dde9732d39f922&amp;oe=58A01E2E&amp;__gda__=1486141361_56f304957f94f34ca69931a1841a22ea"/>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4691063" y="43731656"/>
          <a:ext cx="952500" cy="7896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349249</xdr:colOff>
      <xdr:row>63</xdr:row>
      <xdr:rowOff>31749</xdr:rowOff>
    </xdr:from>
    <xdr:to>
      <xdr:col>2</xdr:col>
      <xdr:colOff>1571624</xdr:colOff>
      <xdr:row>63</xdr:row>
      <xdr:rowOff>895412</xdr:rowOff>
    </xdr:to>
    <xdr:pic>
      <xdr:nvPicPr>
        <xdr:cNvPr id="63" name="Picture 62" descr="Image result for 138 Pyramids"/>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4540249" y="44576999"/>
          <a:ext cx="1222375" cy="8636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145313</xdr:colOff>
      <xdr:row>64</xdr:row>
      <xdr:rowOff>222251</xdr:rowOff>
    </xdr:from>
    <xdr:to>
      <xdr:col>2</xdr:col>
      <xdr:colOff>1857375</xdr:colOff>
      <xdr:row>64</xdr:row>
      <xdr:rowOff>752475</xdr:rowOff>
    </xdr:to>
    <xdr:pic>
      <xdr:nvPicPr>
        <xdr:cNvPr id="64" name="Picture 63" descr="Nawah Scientific"/>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4336313" y="45688251"/>
          <a:ext cx="1712062" cy="5302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523875</xdr:colOff>
      <xdr:row>54</xdr:row>
      <xdr:rowOff>63501</xdr:rowOff>
    </xdr:from>
    <xdr:to>
      <xdr:col>2</xdr:col>
      <xdr:colOff>1555750</xdr:colOff>
      <xdr:row>54</xdr:row>
      <xdr:rowOff>698501</xdr:rowOff>
    </xdr:to>
    <xdr:pic>
      <xdr:nvPicPr>
        <xdr:cNvPr id="65" name="Picture 64" descr="\\Secretary\سكرتاريه شير\m.sameh\Sameh 2016\logo copy\logo eng copy.JPG"/>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4714875" y="36687126"/>
          <a:ext cx="1031875" cy="635000"/>
        </a:xfrm>
        <a:prstGeom prst="rect">
          <a:avLst/>
        </a:prstGeom>
        <a:noFill/>
        <a:ln>
          <a:noFill/>
        </a:ln>
      </xdr:spPr>
    </xdr:pic>
    <xdr:clientData/>
  </xdr:twoCellAnchor>
  <xdr:twoCellAnchor editAs="oneCell">
    <xdr:from>
      <xdr:col>2</xdr:col>
      <xdr:colOff>133350</xdr:colOff>
      <xdr:row>33</xdr:row>
      <xdr:rowOff>156762</xdr:rowOff>
    </xdr:from>
    <xdr:to>
      <xdr:col>2</xdr:col>
      <xdr:colOff>1730376</xdr:colOff>
      <xdr:row>33</xdr:row>
      <xdr:rowOff>544914</xdr:rowOff>
    </xdr:to>
    <xdr:pic>
      <xdr:nvPicPr>
        <xdr:cNvPr id="66" name="Picture 65" descr="Cairo University Technology &amp; Innovation Commercialisation Office"/>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4324350" y="23667637"/>
          <a:ext cx="1597026" cy="3881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187173</xdr:colOff>
      <xdr:row>65</xdr:row>
      <xdr:rowOff>174626</xdr:rowOff>
    </xdr:from>
    <xdr:to>
      <xdr:col>2</xdr:col>
      <xdr:colOff>1987703</xdr:colOff>
      <xdr:row>65</xdr:row>
      <xdr:rowOff>685800</xdr:rowOff>
    </xdr:to>
    <xdr:pic>
      <xdr:nvPicPr>
        <xdr:cNvPr id="67" name="Picture 66" descr="http://www.flat6labs.com/wp-content/themes/twentyeleven/img/logo-back-big.png"/>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4378173" y="45767626"/>
          <a:ext cx="1800530" cy="511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476250</xdr:colOff>
      <xdr:row>51</xdr:row>
      <xdr:rowOff>104775</xdr:rowOff>
    </xdr:from>
    <xdr:to>
      <xdr:col>2</xdr:col>
      <xdr:colOff>1390650</xdr:colOff>
      <xdr:row>51</xdr:row>
      <xdr:rowOff>920750</xdr:rowOff>
    </xdr:to>
    <xdr:pic>
      <xdr:nvPicPr>
        <xdr:cNvPr id="68" name="Picture 67" descr="C:\Users\srabie\AppData\Local\Microsoft\Windows\Temporary Internet Files\Content.Outlook\OMW1LRQQ\logo AlMoltaqa.jpg"/>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4667250" y="33855025"/>
          <a:ext cx="914400" cy="81597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1"/>
  <sheetViews>
    <sheetView tabSelected="1" zoomScale="80" zoomScaleNormal="80" workbookViewId="0">
      <pane xSplit="2" ySplit="2" topLeftCell="E3" activePane="bottomRight" state="frozen"/>
      <selection pane="topRight" activeCell="C1" sqref="C1"/>
      <selection pane="bottomLeft" activeCell="A3" sqref="A3"/>
      <selection pane="bottomRight" activeCell="J71" sqref="J71"/>
    </sheetView>
  </sheetViews>
  <sheetFormatPr defaultRowHeight="22.5" customHeight="1" x14ac:dyDescent="0.25"/>
  <cols>
    <col min="1" max="1" width="4.85546875" style="2" customWidth="1"/>
    <col min="2" max="2" width="58" style="3" customWidth="1"/>
    <col min="3" max="3" width="32.42578125" style="7" customWidth="1"/>
    <col min="4" max="4" width="36.140625" style="7" bestFit="1" customWidth="1"/>
    <col min="5" max="7" width="32.42578125" style="7" customWidth="1"/>
    <col min="8" max="8" width="29.42578125" style="7" bestFit="1" customWidth="1"/>
    <col min="9" max="9" width="19.42578125" style="7" customWidth="1"/>
    <col min="10" max="10" width="30.140625" style="5" bestFit="1" customWidth="1"/>
    <col min="11" max="11" width="23.42578125" style="5" bestFit="1" customWidth="1"/>
    <col min="12" max="15" width="14.7109375" style="5" customWidth="1"/>
    <col min="16" max="16" width="27.28515625" style="5" bestFit="1" customWidth="1"/>
    <col min="17" max="17" width="14.7109375" style="5" customWidth="1"/>
    <col min="18" max="18" width="22.42578125" style="11" customWidth="1"/>
    <col min="19" max="19" width="22.42578125" style="15" customWidth="1"/>
    <col min="20" max="20" width="23.28515625" style="2" customWidth="1"/>
    <col min="21" max="21" width="26" style="2" customWidth="1"/>
    <col min="22" max="22" width="23.85546875" style="2" customWidth="1"/>
    <col min="23" max="23" width="22.7109375" style="2" customWidth="1"/>
    <col min="24" max="24" width="15.140625" style="2" customWidth="1"/>
    <col min="25" max="25" width="15.85546875" style="2" bestFit="1" customWidth="1"/>
    <col min="26" max="26" width="21.7109375" style="2" customWidth="1"/>
    <col min="27" max="16384" width="9.140625" style="2"/>
  </cols>
  <sheetData>
    <row r="1" spans="1:27" ht="22.5" customHeight="1" x14ac:dyDescent="0.25">
      <c r="D1" s="38"/>
      <c r="F1" s="38"/>
      <c r="H1" s="38"/>
      <c r="I1" s="38"/>
      <c r="J1" s="43" t="s">
        <v>0</v>
      </c>
      <c r="K1" s="43"/>
      <c r="L1" s="43"/>
      <c r="M1" s="43"/>
      <c r="N1" s="43"/>
      <c r="O1" s="43"/>
      <c r="P1" s="43"/>
      <c r="Q1" s="43"/>
      <c r="R1" s="43"/>
      <c r="S1" s="43"/>
      <c r="T1" s="43"/>
      <c r="U1" s="43"/>
      <c r="V1" s="43"/>
      <c r="W1" s="43"/>
      <c r="X1" s="43"/>
      <c r="Y1" s="43"/>
    </row>
    <row r="2" spans="1:27" s="1" customFormat="1" ht="45" x14ac:dyDescent="0.25">
      <c r="B2" s="12" t="s">
        <v>1</v>
      </c>
      <c r="C2" s="13" t="s">
        <v>94</v>
      </c>
      <c r="D2" s="12" t="s">
        <v>2</v>
      </c>
      <c r="E2" s="12" t="s">
        <v>3</v>
      </c>
      <c r="F2" s="12" t="s">
        <v>300</v>
      </c>
      <c r="G2" s="12" t="s">
        <v>121</v>
      </c>
      <c r="H2" s="12" t="s">
        <v>4</v>
      </c>
      <c r="I2" s="12" t="s">
        <v>93</v>
      </c>
      <c r="J2" s="12" t="s">
        <v>5</v>
      </c>
      <c r="K2" s="12" t="s">
        <v>6</v>
      </c>
      <c r="L2" s="12" t="s">
        <v>7</v>
      </c>
      <c r="M2" s="12" t="s">
        <v>8</v>
      </c>
      <c r="N2" s="12" t="s">
        <v>9</v>
      </c>
      <c r="O2" s="12" t="s">
        <v>10</v>
      </c>
      <c r="P2" s="12" t="s">
        <v>11</v>
      </c>
      <c r="Q2" s="12" t="s">
        <v>12</v>
      </c>
      <c r="R2" s="39" t="s">
        <v>13</v>
      </c>
      <c r="S2" s="37" t="s">
        <v>302</v>
      </c>
      <c r="T2" s="44" t="s">
        <v>303</v>
      </c>
      <c r="U2" s="44"/>
      <c r="V2" s="44"/>
      <c r="W2" s="44"/>
      <c r="X2" s="44"/>
      <c r="Y2" s="44"/>
      <c r="Z2" s="44"/>
      <c r="AA2" s="44"/>
    </row>
    <row r="3" spans="1:27" ht="66.75" customHeight="1" x14ac:dyDescent="0.25">
      <c r="A3" s="2">
        <v>1</v>
      </c>
      <c r="B3" s="18" t="s">
        <v>14</v>
      </c>
      <c r="C3" s="4"/>
      <c r="D3" s="4" t="s">
        <v>15</v>
      </c>
      <c r="E3" s="4" t="s">
        <v>16</v>
      </c>
      <c r="F3" s="4" t="s">
        <v>88</v>
      </c>
      <c r="G3" s="4" t="s">
        <v>35</v>
      </c>
      <c r="H3" s="4" t="s">
        <v>301</v>
      </c>
      <c r="I3" s="4" t="s">
        <v>312</v>
      </c>
      <c r="J3" s="24"/>
      <c r="K3" s="24"/>
      <c r="L3" s="24"/>
      <c r="M3" s="24"/>
      <c r="N3" s="24"/>
      <c r="O3" s="24"/>
      <c r="P3" s="24">
        <v>1</v>
      </c>
      <c r="Q3" s="24"/>
      <c r="R3" s="15" t="s">
        <v>89</v>
      </c>
      <c r="S3" s="15" t="s">
        <v>304</v>
      </c>
      <c r="T3" s="14" t="s">
        <v>90</v>
      </c>
      <c r="U3" s="14" t="s">
        <v>91</v>
      </c>
      <c r="V3" s="14" t="s">
        <v>92</v>
      </c>
    </row>
    <row r="4" spans="1:27" ht="90" customHeight="1" x14ac:dyDescent="0.25">
      <c r="A4" s="2">
        <v>2</v>
      </c>
      <c r="B4" s="18" t="s">
        <v>174</v>
      </c>
      <c r="C4" s="4"/>
      <c r="D4" s="4" t="s">
        <v>18</v>
      </c>
      <c r="E4" s="4" t="s">
        <v>19</v>
      </c>
      <c r="F4" s="4" t="s">
        <v>271</v>
      </c>
      <c r="G4" s="4" t="s">
        <v>294</v>
      </c>
      <c r="H4" s="4" t="s">
        <v>305</v>
      </c>
      <c r="I4" s="4" t="s">
        <v>313</v>
      </c>
      <c r="J4" s="24"/>
      <c r="K4" s="24">
        <v>1</v>
      </c>
      <c r="L4" s="24"/>
      <c r="M4" s="24">
        <v>1</v>
      </c>
      <c r="N4" s="24">
        <v>1</v>
      </c>
      <c r="O4" s="24">
        <v>1</v>
      </c>
      <c r="P4" s="24">
        <v>1</v>
      </c>
      <c r="Q4" s="24">
        <v>1</v>
      </c>
      <c r="R4" s="14" t="s">
        <v>291</v>
      </c>
      <c r="S4" s="14" t="s">
        <v>306</v>
      </c>
      <c r="T4" s="14" t="s">
        <v>292</v>
      </c>
      <c r="U4" s="14" t="s">
        <v>293</v>
      </c>
      <c r="V4" s="4" t="s">
        <v>295</v>
      </c>
      <c r="W4" s="14" t="s">
        <v>296</v>
      </c>
      <c r="X4" s="14" t="s">
        <v>297</v>
      </c>
      <c r="Y4" s="14" t="s">
        <v>298</v>
      </c>
      <c r="Z4" s="14" t="s">
        <v>299</v>
      </c>
    </row>
    <row r="5" spans="1:27" ht="45" x14ac:dyDescent="0.25">
      <c r="A5" s="2">
        <v>3</v>
      </c>
      <c r="B5" s="18" t="s">
        <v>20</v>
      </c>
      <c r="C5" s="4"/>
      <c r="D5" s="4" t="s">
        <v>15</v>
      </c>
      <c r="E5" s="4" t="s">
        <v>21</v>
      </c>
      <c r="F5" s="4" t="s">
        <v>95</v>
      </c>
      <c r="G5" s="4" t="s">
        <v>35</v>
      </c>
      <c r="H5" s="4" t="s">
        <v>309</v>
      </c>
      <c r="I5" s="4" t="s">
        <v>308</v>
      </c>
      <c r="J5" s="24"/>
      <c r="K5" s="24"/>
      <c r="L5" s="24"/>
      <c r="M5" s="24"/>
      <c r="N5" s="24"/>
      <c r="O5" s="24">
        <v>1</v>
      </c>
      <c r="P5" s="24">
        <v>1</v>
      </c>
      <c r="Q5" s="24"/>
      <c r="R5" s="15" t="s">
        <v>112</v>
      </c>
      <c r="T5" s="14" t="s">
        <v>113</v>
      </c>
    </row>
    <row r="6" spans="1:27" ht="86.25" customHeight="1" x14ac:dyDescent="0.25">
      <c r="A6" s="2">
        <v>4</v>
      </c>
      <c r="B6" s="18" t="s">
        <v>24</v>
      </c>
      <c r="C6" s="4"/>
      <c r="D6" s="4" t="s">
        <v>15</v>
      </c>
      <c r="E6" s="4" t="s">
        <v>16</v>
      </c>
      <c r="F6" s="4" t="s">
        <v>27</v>
      </c>
      <c r="G6" s="4" t="s">
        <v>35</v>
      </c>
      <c r="H6" s="4" t="s">
        <v>309</v>
      </c>
      <c r="I6" s="4" t="s">
        <v>312</v>
      </c>
      <c r="J6" s="24">
        <v>1</v>
      </c>
      <c r="K6" s="24"/>
      <c r="L6" s="24">
        <v>1</v>
      </c>
      <c r="M6" s="24">
        <v>1</v>
      </c>
      <c r="N6" s="24"/>
      <c r="O6" s="24">
        <v>1</v>
      </c>
      <c r="P6" s="24">
        <v>1</v>
      </c>
      <c r="Q6" s="24">
        <v>1</v>
      </c>
      <c r="R6" s="15" t="s">
        <v>212</v>
      </c>
      <c r="T6" s="2" t="s">
        <v>213</v>
      </c>
      <c r="U6" s="14" t="s">
        <v>214</v>
      </c>
    </row>
    <row r="7" spans="1:27" ht="45" x14ac:dyDescent="0.25">
      <c r="A7" s="2">
        <v>5</v>
      </c>
      <c r="B7" s="3" t="s">
        <v>51</v>
      </c>
      <c r="D7" s="7" t="s">
        <v>15</v>
      </c>
      <c r="E7" s="7" t="s">
        <v>26</v>
      </c>
      <c r="F7" s="7" t="s">
        <v>100</v>
      </c>
      <c r="G7" s="7" t="s">
        <v>122</v>
      </c>
      <c r="H7" s="7" t="s">
        <v>309</v>
      </c>
      <c r="I7" s="7" t="s">
        <v>310</v>
      </c>
      <c r="J7" s="24">
        <v>1</v>
      </c>
      <c r="K7" s="24"/>
      <c r="L7" s="24"/>
      <c r="M7" s="24">
        <v>1</v>
      </c>
      <c r="N7" s="24"/>
      <c r="O7" s="24">
        <v>1</v>
      </c>
      <c r="P7" s="24"/>
      <c r="Q7" s="24"/>
      <c r="R7" s="15" t="s">
        <v>101</v>
      </c>
      <c r="T7" s="2" t="s">
        <v>102</v>
      </c>
      <c r="U7" s="14" t="s">
        <v>104</v>
      </c>
    </row>
    <row r="8" spans="1:27" ht="36" customHeight="1" x14ac:dyDescent="0.25">
      <c r="A8" s="2">
        <v>6</v>
      </c>
      <c r="B8" s="18" t="s">
        <v>25</v>
      </c>
      <c r="C8" s="4"/>
      <c r="D8" s="4" t="s">
        <v>15</v>
      </c>
      <c r="E8" s="4" t="s">
        <v>26</v>
      </c>
      <c r="F8" s="4" t="s">
        <v>152</v>
      </c>
      <c r="G8" s="4" t="s">
        <v>35</v>
      </c>
      <c r="H8" s="7" t="s">
        <v>311</v>
      </c>
      <c r="I8" s="4" t="s">
        <v>314</v>
      </c>
      <c r="J8" s="24"/>
      <c r="K8" s="24"/>
      <c r="L8" s="24">
        <v>1</v>
      </c>
      <c r="M8" s="24">
        <v>1</v>
      </c>
      <c r="N8" s="24"/>
      <c r="O8" s="24">
        <v>1</v>
      </c>
      <c r="P8" s="24">
        <v>1</v>
      </c>
      <c r="Q8" s="24">
        <v>1</v>
      </c>
      <c r="R8" s="15" t="s">
        <v>28</v>
      </c>
    </row>
    <row r="9" spans="1:27" ht="51" customHeight="1" x14ac:dyDescent="0.25">
      <c r="A9" s="2">
        <v>7</v>
      </c>
      <c r="B9" s="18" t="s">
        <v>29</v>
      </c>
      <c r="C9" s="4"/>
      <c r="D9" s="4" t="s">
        <v>15</v>
      </c>
      <c r="E9" s="4" t="s">
        <v>30</v>
      </c>
      <c r="F9" s="4" t="s">
        <v>31</v>
      </c>
      <c r="G9" s="4" t="s">
        <v>32</v>
      </c>
      <c r="H9" s="4" t="s">
        <v>111</v>
      </c>
      <c r="I9" s="4" t="s">
        <v>314</v>
      </c>
      <c r="J9" s="24"/>
      <c r="K9" s="24"/>
      <c r="L9" s="24"/>
      <c r="M9" s="24">
        <v>1</v>
      </c>
      <c r="N9" s="24"/>
      <c r="O9" s="24">
        <v>1</v>
      </c>
      <c r="P9" s="24">
        <v>1</v>
      </c>
      <c r="Q9" s="24">
        <v>1</v>
      </c>
      <c r="R9" s="15" t="s">
        <v>33</v>
      </c>
      <c r="T9" s="14" t="s">
        <v>257</v>
      </c>
    </row>
    <row r="10" spans="1:27" ht="60" x14ac:dyDescent="0.25">
      <c r="A10" s="2">
        <v>8</v>
      </c>
      <c r="B10" s="18" t="s">
        <v>34</v>
      </c>
      <c r="C10" s="4"/>
      <c r="D10" s="4" t="s">
        <v>15</v>
      </c>
      <c r="E10" s="4" t="s">
        <v>21</v>
      </c>
      <c r="F10" s="4" t="s">
        <v>27</v>
      </c>
      <c r="G10" s="4" t="s">
        <v>35</v>
      </c>
      <c r="H10" s="4" t="s">
        <v>309</v>
      </c>
      <c r="I10" s="4" t="s">
        <v>315</v>
      </c>
      <c r="J10" s="24">
        <v>1</v>
      </c>
      <c r="K10" s="24"/>
      <c r="L10" s="24"/>
      <c r="M10" s="24">
        <v>1</v>
      </c>
      <c r="N10" s="24">
        <v>1</v>
      </c>
      <c r="O10" s="24">
        <v>1</v>
      </c>
      <c r="P10" s="24">
        <v>1</v>
      </c>
      <c r="Q10" s="24">
        <v>1</v>
      </c>
      <c r="R10" s="15" t="s">
        <v>36</v>
      </c>
      <c r="T10" s="14" t="s">
        <v>114</v>
      </c>
      <c r="U10" s="14" t="s">
        <v>115</v>
      </c>
      <c r="V10" s="14" t="s">
        <v>116</v>
      </c>
      <c r="W10" s="14" t="s">
        <v>208</v>
      </c>
    </row>
    <row r="11" spans="1:27" ht="53.25" customHeight="1" x14ac:dyDescent="0.25">
      <c r="A11" s="2">
        <v>9</v>
      </c>
      <c r="B11" s="18" t="s">
        <v>37</v>
      </c>
      <c r="C11" s="4"/>
      <c r="D11" s="4" t="s">
        <v>15</v>
      </c>
      <c r="E11" s="4" t="s">
        <v>16</v>
      </c>
      <c r="F11" s="4" t="s">
        <v>38</v>
      </c>
      <c r="G11" s="4" t="s">
        <v>39</v>
      </c>
      <c r="H11" s="4" t="s">
        <v>309</v>
      </c>
      <c r="I11" s="4" t="s">
        <v>316</v>
      </c>
      <c r="J11" s="24"/>
      <c r="K11" s="24"/>
      <c r="L11" s="24">
        <v>1</v>
      </c>
      <c r="M11" s="24"/>
      <c r="N11" s="24"/>
      <c r="O11" s="24"/>
      <c r="P11" s="24"/>
      <c r="Q11" s="24"/>
      <c r="R11" s="15" t="s">
        <v>17</v>
      </c>
    </row>
    <row r="12" spans="1:27" ht="54.75" customHeight="1" x14ac:dyDescent="0.25">
      <c r="A12" s="2">
        <v>10</v>
      </c>
      <c r="B12" s="18" t="s">
        <v>117</v>
      </c>
      <c r="C12" s="4"/>
      <c r="D12" s="4" t="s">
        <v>15</v>
      </c>
      <c r="E12" s="4" t="s">
        <v>21</v>
      </c>
      <c r="F12" s="4" t="s">
        <v>27</v>
      </c>
      <c r="G12" s="4" t="s">
        <v>35</v>
      </c>
      <c r="H12" s="4" t="s">
        <v>317</v>
      </c>
      <c r="I12" s="4" t="s">
        <v>312</v>
      </c>
      <c r="J12" s="24">
        <v>1</v>
      </c>
      <c r="K12" s="24"/>
      <c r="L12" s="24">
        <v>1</v>
      </c>
      <c r="M12" s="24">
        <v>1</v>
      </c>
      <c r="N12" s="24">
        <v>1</v>
      </c>
      <c r="O12" s="24">
        <v>1</v>
      </c>
      <c r="P12" s="24">
        <v>1</v>
      </c>
      <c r="Q12" s="24">
        <v>1</v>
      </c>
      <c r="R12" s="15" t="s">
        <v>40</v>
      </c>
      <c r="T12" s="14" t="s">
        <v>118</v>
      </c>
      <c r="U12" s="2" t="s">
        <v>211</v>
      </c>
      <c r="V12" s="14"/>
      <c r="W12" s="14"/>
      <c r="X12" s="14"/>
    </row>
    <row r="13" spans="1:27" ht="75" x14ac:dyDescent="0.25">
      <c r="A13" s="2">
        <v>11</v>
      </c>
      <c r="B13" s="41" t="s">
        <v>110</v>
      </c>
      <c r="C13" s="6"/>
      <c r="D13" s="4" t="s">
        <v>15</v>
      </c>
      <c r="E13" s="4" t="s">
        <v>16</v>
      </c>
      <c r="F13" s="4" t="s">
        <v>96</v>
      </c>
      <c r="G13" s="4" t="s">
        <v>35</v>
      </c>
      <c r="H13" s="4" t="s">
        <v>309</v>
      </c>
      <c r="I13" s="4" t="s">
        <v>41</v>
      </c>
      <c r="J13" s="24"/>
      <c r="K13" s="24"/>
      <c r="L13" s="24"/>
      <c r="M13" s="24">
        <v>1</v>
      </c>
      <c r="N13" s="24">
        <v>1</v>
      </c>
      <c r="O13" s="24"/>
      <c r="P13" s="24"/>
      <c r="Q13" s="24"/>
      <c r="R13" s="15" t="s">
        <v>97</v>
      </c>
      <c r="T13" s="2" t="s">
        <v>215</v>
      </c>
      <c r="U13" s="14" t="s">
        <v>216</v>
      </c>
      <c r="V13" s="14" t="s">
        <v>217</v>
      </c>
      <c r="W13" s="14" t="s">
        <v>218</v>
      </c>
      <c r="X13" s="14" t="s">
        <v>220</v>
      </c>
      <c r="Y13" s="14" t="s">
        <v>219</v>
      </c>
    </row>
    <row r="14" spans="1:27" ht="45" customHeight="1" x14ac:dyDescent="0.25">
      <c r="A14" s="2">
        <v>12</v>
      </c>
      <c r="B14" s="3" t="s">
        <v>42</v>
      </c>
      <c r="D14" s="4" t="s">
        <v>15</v>
      </c>
      <c r="E14" s="4" t="s">
        <v>21</v>
      </c>
      <c r="F14" s="4" t="s">
        <v>27</v>
      </c>
      <c r="G14" s="4" t="s">
        <v>35</v>
      </c>
      <c r="H14" s="10" t="s">
        <v>322</v>
      </c>
      <c r="I14" s="4" t="s">
        <v>318</v>
      </c>
      <c r="J14" s="24">
        <v>1</v>
      </c>
      <c r="K14" s="24"/>
      <c r="L14" s="24"/>
      <c r="M14" s="24">
        <v>1</v>
      </c>
      <c r="N14" s="24">
        <v>1</v>
      </c>
      <c r="O14" s="24">
        <v>1</v>
      </c>
      <c r="P14" s="24">
        <v>1</v>
      </c>
      <c r="Q14" s="24"/>
      <c r="R14" s="15" t="s">
        <v>209</v>
      </c>
    </row>
    <row r="15" spans="1:27" ht="48.75" customHeight="1" x14ac:dyDescent="0.25">
      <c r="A15" s="2">
        <v>13</v>
      </c>
      <c r="B15" s="3" t="s">
        <v>43</v>
      </c>
      <c r="D15" s="4" t="s">
        <v>15</v>
      </c>
      <c r="E15" s="4" t="s">
        <v>44</v>
      </c>
      <c r="F15" s="4" t="s">
        <v>27</v>
      </c>
      <c r="G15" s="4" t="s">
        <v>35</v>
      </c>
      <c r="H15" s="4" t="s">
        <v>309</v>
      </c>
      <c r="I15" s="4" t="s">
        <v>319</v>
      </c>
      <c r="J15" s="24">
        <v>1</v>
      </c>
      <c r="K15" s="24"/>
      <c r="L15" s="24"/>
      <c r="M15" s="24">
        <v>1</v>
      </c>
      <c r="N15" s="24"/>
      <c r="O15" s="24">
        <v>1</v>
      </c>
      <c r="P15" s="24">
        <v>1</v>
      </c>
      <c r="Q15" s="24"/>
      <c r="R15" s="15" t="s">
        <v>67</v>
      </c>
      <c r="T15" s="14" t="s">
        <v>99</v>
      </c>
      <c r="U15" s="14" t="s">
        <v>103</v>
      </c>
      <c r="V15" s="2" t="s">
        <v>98</v>
      </c>
    </row>
    <row r="16" spans="1:27" ht="80.25" customHeight="1" x14ac:dyDescent="0.25">
      <c r="A16" s="2">
        <v>14</v>
      </c>
      <c r="B16" s="3" t="s">
        <v>45</v>
      </c>
      <c r="D16" s="4" t="s">
        <v>222</v>
      </c>
      <c r="E16" s="4" t="s">
        <v>44</v>
      </c>
      <c r="F16" s="4" t="s">
        <v>27</v>
      </c>
      <c r="G16" s="4" t="s">
        <v>35</v>
      </c>
      <c r="H16" s="4" t="s">
        <v>320</v>
      </c>
      <c r="I16" s="4" t="s">
        <v>312</v>
      </c>
      <c r="J16" s="24">
        <v>1</v>
      </c>
      <c r="K16" s="24"/>
      <c r="L16" s="24"/>
      <c r="M16" s="24">
        <v>1</v>
      </c>
      <c r="N16" s="24"/>
      <c r="O16" s="24">
        <v>1</v>
      </c>
      <c r="P16" s="24">
        <v>1</v>
      </c>
      <c r="Q16" s="24"/>
      <c r="R16" s="15" t="s">
        <v>46</v>
      </c>
      <c r="T16" s="14" t="s">
        <v>221</v>
      </c>
      <c r="U16" s="14" t="s">
        <v>223</v>
      </c>
      <c r="V16" s="14" t="s">
        <v>224</v>
      </c>
    </row>
    <row r="17" spans="1:24" ht="48" customHeight="1" x14ac:dyDescent="0.25">
      <c r="A17" s="2">
        <v>15</v>
      </c>
      <c r="B17" s="40" t="s">
        <v>47</v>
      </c>
      <c r="D17" s="4" t="s">
        <v>15</v>
      </c>
      <c r="E17" s="4" t="s">
        <v>16</v>
      </c>
      <c r="F17" s="4" t="s">
        <v>38</v>
      </c>
      <c r="G17" s="4" t="s">
        <v>39</v>
      </c>
      <c r="H17" s="4" t="s">
        <v>321</v>
      </c>
      <c r="I17" s="4" t="s">
        <v>312</v>
      </c>
      <c r="J17" s="24"/>
      <c r="K17" s="24"/>
      <c r="L17" s="24">
        <v>1</v>
      </c>
      <c r="M17" s="24">
        <v>1</v>
      </c>
      <c r="N17" s="24"/>
      <c r="O17" s="24"/>
      <c r="P17" s="24"/>
      <c r="Q17" s="24"/>
      <c r="R17" s="15" t="s">
        <v>136</v>
      </c>
    </row>
    <row r="18" spans="1:24" ht="67.5" customHeight="1" x14ac:dyDescent="0.25">
      <c r="A18" s="2">
        <v>16</v>
      </c>
      <c r="B18" s="3" t="s">
        <v>48</v>
      </c>
      <c r="D18" s="4" t="s">
        <v>119</v>
      </c>
      <c r="E18" s="4" t="s">
        <v>21</v>
      </c>
      <c r="F18" s="4" t="s">
        <v>27</v>
      </c>
      <c r="G18" s="4" t="s">
        <v>35</v>
      </c>
      <c r="H18" s="4" t="s">
        <v>111</v>
      </c>
      <c r="I18" s="4" t="s">
        <v>314</v>
      </c>
      <c r="J18" s="24">
        <v>1</v>
      </c>
      <c r="K18" s="24"/>
      <c r="L18" s="24">
        <v>1</v>
      </c>
      <c r="M18" s="24">
        <v>1</v>
      </c>
      <c r="N18" s="24">
        <v>1</v>
      </c>
      <c r="O18" s="24">
        <v>1</v>
      </c>
      <c r="P18" s="24">
        <v>1</v>
      </c>
      <c r="Q18" s="24">
        <v>1</v>
      </c>
      <c r="R18" s="15" t="s">
        <v>120</v>
      </c>
      <c r="T18" s="14" t="s">
        <v>135</v>
      </c>
    </row>
    <row r="19" spans="1:24" ht="48" customHeight="1" x14ac:dyDescent="0.25">
      <c r="A19" s="2">
        <v>17</v>
      </c>
      <c r="B19" s="3" t="s">
        <v>260</v>
      </c>
      <c r="D19" s="7" t="s">
        <v>49</v>
      </c>
      <c r="E19" s="7" t="s">
        <v>44</v>
      </c>
      <c r="F19" s="4" t="s">
        <v>50</v>
      </c>
      <c r="G19" s="7" t="s">
        <v>123</v>
      </c>
      <c r="H19" s="4" t="s">
        <v>320</v>
      </c>
      <c r="I19" s="4" t="s">
        <v>312</v>
      </c>
      <c r="J19" s="24">
        <v>1</v>
      </c>
      <c r="K19" s="24"/>
      <c r="L19" s="24"/>
      <c r="M19" s="24"/>
      <c r="N19" s="24"/>
      <c r="O19" s="24">
        <v>1</v>
      </c>
      <c r="P19" s="24">
        <v>1</v>
      </c>
      <c r="Q19" s="24"/>
      <c r="R19" s="15"/>
    </row>
    <row r="20" spans="1:24" ht="45" x14ac:dyDescent="0.25">
      <c r="A20" s="2">
        <v>18</v>
      </c>
      <c r="B20" s="3" t="s">
        <v>124</v>
      </c>
      <c r="D20" s="7" t="s">
        <v>52</v>
      </c>
      <c r="E20" s="7" t="s">
        <v>21</v>
      </c>
      <c r="F20" s="7" t="s">
        <v>27</v>
      </c>
      <c r="G20" s="7" t="s">
        <v>35</v>
      </c>
      <c r="H20" s="7" t="s">
        <v>111</v>
      </c>
      <c r="I20" s="4" t="s">
        <v>312</v>
      </c>
      <c r="J20" s="24">
        <v>1</v>
      </c>
      <c r="K20" s="24"/>
      <c r="L20" s="24"/>
      <c r="M20" s="24">
        <v>1</v>
      </c>
      <c r="N20" s="24"/>
      <c r="O20" s="24">
        <v>1</v>
      </c>
      <c r="P20" s="24"/>
      <c r="Q20" s="24"/>
      <c r="R20" s="15" t="s">
        <v>125</v>
      </c>
      <c r="T20" s="2" t="s">
        <v>187</v>
      </c>
      <c r="U20" s="2" t="s">
        <v>189</v>
      </c>
      <c r="V20" s="2" t="s">
        <v>188</v>
      </c>
      <c r="W20" s="2" t="s">
        <v>190</v>
      </c>
    </row>
    <row r="21" spans="1:24" ht="60" x14ac:dyDescent="0.25">
      <c r="A21" s="2">
        <v>19</v>
      </c>
      <c r="B21" s="3" t="s">
        <v>53</v>
      </c>
      <c r="D21" s="7" t="s">
        <v>15</v>
      </c>
      <c r="E21" s="7" t="s">
        <v>16</v>
      </c>
      <c r="F21" s="4" t="s">
        <v>38</v>
      </c>
      <c r="G21" s="7" t="s">
        <v>39</v>
      </c>
      <c r="H21" s="7" t="s">
        <v>320</v>
      </c>
      <c r="I21" s="7" t="s">
        <v>326</v>
      </c>
      <c r="J21" s="24">
        <v>1</v>
      </c>
      <c r="K21" s="24"/>
      <c r="L21" s="24">
        <v>1</v>
      </c>
      <c r="M21" s="24"/>
      <c r="N21" s="24"/>
      <c r="O21" s="24">
        <v>1</v>
      </c>
      <c r="P21" s="24">
        <v>1</v>
      </c>
      <c r="Q21" s="24"/>
      <c r="R21" s="15" t="s">
        <v>270</v>
      </c>
    </row>
    <row r="22" spans="1:24" ht="64.5" customHeight="1" x14ac:dyDescent="0.25">
      <c r="A22" s="2">
        <v>20</v>
      </c>
      <c r="B22" s="3" t="s">
        <v>175</v>
      </c>
      <c r="D22" s="7" t="s">
        <v>54</v>
      </c>
      <c r="E22" s="7" t="s">
        <v>21</v>
      </c>
      <c r="F22" s="7" t="s">
        <v>128</v>
      </c>
      <c r="G22" s="7" t="s">
        <v>35</v>
      </c>
      <c r="H22" s="4" t="s">
        <v>309</v>
      </c>
      <c r="I22" s="7" t="s">
        <v>327</v>
      </c>
      <c r="J22" s="24"/>
      <c r="K22" s="24"/>
      <c r="L22" s="24"/>
      <c r="M22" s="24"/>
      <c r="N22" s="24"/>
      <c r="O22" s="24">
        <v>1</v>
      </c>
      <c r="P22" s="24"/>
      <c r="Q22" s="24"/>
      <c r="R22" s="15" t="s">
        <v>126</v>
      </c>
    </row>
    <row r="23" spans="1:24" ht="49.5" customHeight="1" x14ac:dyDescent="0.25">
      <c r="A23" s="2">
        <v>21</v>
      </c>
      <c r="B23" s="3" t="s">
        <v>127</v>
      </c>
      <c r="D23" s="7" t="s">
        <v>255</v>
      </c>
      <c r="E23" s="7" t="s">
        <v>21</v>
      </c>
      <c r="F23" s="7" t="s">
        <v>129</v>
      </c>
      <c r="G23" s="7" t="s">
        <v>39</v>
      </c>
      <c r="H23" s="4" t="s">
        <v>309</v>
      </c>
      <c r="I23" s="7" t="s">
        <v>328</v>
      </c>
      <c r="J23" s="24"/>
      <c r="K23" s="24"/>
      <c r="L23" s="24"/>
      <c r="M23" s="24"/>
      <c r="N23" s="24"/>
      <c r="O23" s="24">
        <v>1</v>
      </c>
      <c r="P23" s="24"/>
      <c r="Q23" s="24"/>
      <c r="R23" s="15"/>
    </row>
    <row r="24" spans="1:24" ht="54" customHeight="1" x14ac:dyDescent="0.25">
      <c r="A24" s="2">
        <v>22</v>
      </c>
      <c r="B24" s="3" t="s">
        <v>55</v>
      </c>
      <c r="D24" s="7" t="s">
        <v>15</v>
      </c>
      <c r="E24" s="7" t="s">
        <v>16</v>
      </c>
      <c r="F24" s="4" t="s">
        <v>38</v>
      </c>
      <c r="G24" s="7" t="s">
        <v>39</v>
      </c>
      <c r="H24" s="7" t="s">
        <v>329</v>
      </c>
      <c r="I24" s="7" t="s">
        <v>327</v>
      </c>
      <c r="J24" s="24"/>
      <c r="K24" s="24"/>
      <c r="L24" s="24">
        <v>1</v>
      </c>
      <c r="M24" s="24">
        <v>1</v>
      </c>
      <c r="N24" s="24"/>
      <c r="O24" s="24"/>
      <c r="P24" s="24">
        <v>1</v>
      </c>
      <c r="Q24" s="24"/>
      <c r="R24" s="15" t="s">
        <v>131</v>
      </c>
      <c r="T24" s="14" t="s">
        <v>130</v>
      </c>
    </row>
    <row r="25" spans="1:24" ht="60.75" customHeight="1" x14ac:dyDescent="0.25">
      <c r="A25" s="2">
        <v>23</v>
      </c>
      <c r="B25" s="3" t="s">
        <v>56</v>
      </c>
      <c r="D25" s="7" t="s">
        <v>15</v>
      </c>
      <c r="E25" s="7" t="s">
        <v>16</v>
      </c>
      <c r="F25" s="4" t="s">
        <v>38</v>
      </c>
      <c r="G25" s="7" t="s">
        <v>39</v>
      </c>
      <c r="H25" s="7" t="s">
        <v>309</v>
      </c>
      <c r="I25" s="7" t="s">
        <v>330</v>
      </c>
      <c r="J25" s="24"/>
      <c r="K25" s="24"/>
      <c r="L25" s="24">
        <v>1</v>
      </c>
      <c r="M25" s="24"/>
      <c r="N25" s="24"/>
      <c r="O25" s="24"/>
      <c r="P25" s="24"/>
      <c r="Q25" s="24"/>
      <c r="R25" s="15" t="s">
        <v>132</v>
      </c>
    </row>
    <row r="26" spans="1:24" ht="63" customHeight="1" x14ac:dyDescent="0.25">
      <c r="A26" s="2">
        <v>24</v>
      </c>
      <c r="B26" s="3" t="s">
        <v>57</v>
      </c>
      <c r="D26" s="7" t="s">
        <v>15</v>
      </c>
      <c r="E26" s="7" t="s">
        <v>16</v>
      </c>
      <c r="F26" s="4" t="s">
        <v>38</v>
      </c>
      <c r="G26" s="7" t="s">
        <v>39</v>
      </c>
      <c r="H26" s="7" t="s">
        <v>309</v>
      </c>
      <c r="I26" s="7" t="s">
        <v>312</v>
      </c>
      <c r="J26" s="24"/>
      <c r="K26" s="24"/>
      <c r="L26" s="24">
        <v>1</v>
      </c>
      <c r="M26" s="24"/>
      <c r="N26" s="24"/>
      <c r="O26" s="24"/>
      <c r="P26" s="24"/>
      <c r="Q26" s="24"/>
      <c r="R26" s="15" t="s">
        <v>151</v>
      </c>
    </row>
    <row r="27" spans="1:24" ht="60.75" customHeight="1" x14ac:dyDescent="0.25">
      <c r="A27" s="2">
        <v>25</v>
      </c>
      <c r="B27" s="3" t="s">
        <v>58</v>
      </c>
      <c r="D27" s="7" t="s">
        <v>15</v>
      </c>
      <c r="E27" s="7" t="s">
        <v>16</v>
      </c>
      <c r="F27" s="7" t="s">
        <v>133</v>
      </c>
      <c r="G27" s="7" t="s">
        <v>39</v>
      </c>
      <c r="H27" s="7" t="s">
        <v>309</v>
      </c>
      <c r="I27" s="7" t="s">
        <v>312</v>
      </c>
      <c r="J27" s="24"/>
      <c r="K27" s="24"/>
      <c r="L27" s="24"/>
      <c r="M27" s="24"/>
      <c r="N27" s="24"/>
      <c r="O27" s="24"/>
      <c r="P27" s="24"/>
      <c r="Q27" s="24"/>
      <c r="R27" s="15" t="s">
        <v>33</v>
      </c>
    </row>
    <row r="28" spans="1:24" ht="75" x14ac:dyDescent="0.25">
      <c r="A28" s="2">
        <v>26</v>
      </c>
      <c r="B28" s="3" t="s">
        <v>59</v>
      </c>
      <c r="D28" s="7" t="s">
        <v>15</v>
      </c>
      <c r="E28" s="7" t="s">
        <v>16</v>
      </c>
      <c r="F28" s="7" t="s">
        <v>144</v>
      </c>
      <c r="G28" s="7" t="s">
        <v>39</v>
      </c>
      <c r="H28" s="7" t="s">
        <v>309</v>
      </c>
      <c r="I28" s="7" t="s">
        <v>312</v>
      </c>
      <c r="J28" s="24"/>
      <c r="K28" s="24"/>
      <c r="L28" s="24"/>
      <c r="M28" s="24"/>
      <c r="N28" s="24"/>
      <c r="O28" s="24"/>
      <c r="P28" s="24">
        <v>1</v>
      </c>
      <c r="Q28" s="24"/>
      <c r="R28" s="15" t="s">
        <v>145</v>
      </c>
      <c r="T28" s="2" t="s">
        <v>146</v>
      </c>
      <c r="U28" s="14" t="s">
        <v>147</v>
      </c>
      <c r="V28" s="14" t="s">
        <v>148</v>
      </c>
      <c r="W28" s="14" t="s">
        <v>149</v>
      </c>
      <c r="X28" s="14" t="s">
        <v>150</v>
      </c>
    </row>
    <row r="29" spans="1:24" ht="51.75" customHeight="1" x14ac:dyDescent="0.25">
      <c r="A29" s="2">
        <v>27</v>
      </c>
      <c r="B29" s="3" t="s">
        <v>60</v>
      </c>
      <c r="D29" s="7" t="s">
        <v>15</v>
      </c>
      <c r="E29" s="7" t="s">
        <v>21</v>
      </c>
      <c r="F29" s="7" t="s">
        <v>22</v>
      </c>
      <c r="G29" s="7" t="s">
        <v>35</v>
      </c>
      <c r="H29" s="7" t="s">
        <v>309</v>
      </c>
      <c r="I29" s="7" t="s">
        <v>331</v>
      </c>
      <c r="J29" s="24"/>
      <c r="K29" s="24"/>
      <c r="L29" s="24"/>
      <c r="M29" s="24"/>
      <c r="N29" s="24"/>
      <c r="O29" s="24">
        <v>1</v>
      </c>
      <c r="P29" s="24">
        <v>1</v>
      </c>
      <c r="Q29" s="24"/>
      <c r="R29" s="15"/>
    </row>
    <row r="30" spans="1:24" ht="60.75" customHeight="1" x14ac:dyDescent="0.25">
      <c r="A30" s="2">
        <v>28</v>
      </c>
      <c r="B30" s="3" t="s">
        <v>61</v>
      </c>
      <c r="D30" s="7" t="s">
        <v>15</v>
      </c>
      <c r="E30" s="7" t="s">
        <v>16</v>
      </c>
      <c r="F30" s="7" t="s">
        <v>261</v>
      </c>
      <c r="G30" s="4" t="s">
        <v>35</v>
      </c>
      <c r="H30" s="7" t="s">
        <v>309</v>
      </c>
      <c r="I30" s="7" t="s">
        <v>312</v>
      </c>
      <c r="J30" s="24"/>
      <c r="K30" s="24"/>
      <c r="L30" s="24"/>
      <c r="M30" s="24">
        <v>1</v>
      </c>
      <c r="N30" s="24"/>
      <c r="O30" s="24">
        <v>1</v>
      </c>
      <c r="P30" s="24">
        <v>1</v>
      </c>
      <c r="Q30" s="24"/>
      <c r="R30" s="15" t="s">
        <v>262</v>
      </c>
      <c r="T30" s="14" t="s">
        <v>263</v>
      </c>
      <c r="U30" s="14" t="s">
        <v>264</v>
      </c>
    </row>
    <row r="31" spans="1:24" ht="45" customHeight="1" x14ac:dyDescent="0.25">
      <c r="A31" s="2">
        <v>29</v>
      </c>
      <c r="B31" s="3" t="s">
        <v>62</v>
      </c>
      <c r="D31" s="7" t="s">
        <v>63</v>
      </c>
      <c r="E31" s="7" t="s">
        <v>21</v>
      </c>
      <c r="F31" s="7" t="s">
        <v>50</v>
      </c>
      <c r="G31" s="7" t="s">
        <v>35</v>
      </c>
      <c r="H31" s="7" t="s">
        <v>137</v>
      </c>
      <c r="I31" s="7" t="s">
        <v>325</v>
      </c>
      <c r="J31" s="24"/>
      <c r="K31" s="24"/>
      <c r="L31" s="24">
        <v>1</v>
      </c>
      <c r="M31" s="24"/>
      <c r="N31" s="24"/>
      <c r="O31" s="24"/>
      <c r="P31" s="24"/>
      <c r="Q31" s="24"/>
      <c r="R31" s="15" t="s">
        <v>33</v>
      </c>
    </row>
    <row r="32" spans="1:24" ht="30.75" customHeight="1" x14ac:dyDescent="0.25">
      <c r="A32" s="2">
        <v>30</v>
      </c>
      <c r="B32" s="3" t="s">
        <v>64</v>
      </c>
      <c r="D32" s="7" t="s">
        <v>15</v>
      </c>
      <c r="E32" s="7" t="s">
        <v>21</v>
      </c>
      <c r="F32" s="7" t="s">
        <v>139</v>
      </c>
      <c r="G32" s="4" t="s">
        <v>35</v>
      </c>
      <c r="H32" s="7" t="s">
        <v>309</v>
      </c>
      <c r="I32" s="4" t="s">
        <v>312</v>
      </c>
      <c r="J32" s="24"/>
      <c r="K32" s="24"/>
      <c r="L32" s="24">
        <v>1</v>
      </c>
      <c r="M32" s="24"/>
      <c r="N32" s="24"/>
      <c r="O32" s="24">
        <v>1</v>
      </c>
      <c r="P32" s="24">
        <v>1</v>
      </c>
      <c r="Q32" s="24"/>
      <c r="R32" s="15" t="s">
        <v>140</v>
      </c>
    </row>
    <row r="33" spans="1:22" ht="60.75" customHeight="1" x14ac:dyDescent="0.25">
      <c r="A33" s="2">
        <v>31</v>
      </c>
      <c r="B33" s="3" t="s">
        <v>65</v>
      </c>
      <c r="D33" s="7" t="s">
        <v>15</v>
      </c>
      <c r="E33" s="7" t="s">
        <v>141</v>
      </c>
      <c r="F33" s="7" t="s">
        <v>105</v>
      </c>
      <c r="G33" s="4" t="s">
        <v>35</v>
      </c>
      <c r="H33" s="7" t="s">
        <v>309</v>
      </c>
      <c r="I33" s="4" t="s">
        <v>324</v>
      </c>
      <c r="J33" s="24"/>
      <c r="K33" s="24"/>
      <c r="L33" s="24"/>
      <c r="M33" s="24"/>
      <c r="N33" s="24"/>
      <c r="O33" s="24">
        <v>1</v>
      </c>
      <c r="P33" s="24"/>
      <c r="Q33" s="24"/>
      <c r="R33" s="15" t="s">
        <v>66</v>
      </c>
      <c r="T33" s="2" t="s">
        <v>143</v>
      </c>
    </row>
    <row r="34" spans="1:22" ht="51.75" customHeight="1" x14ac:dyDescent="0.25">
      <c r="A34" s="2">
        <v>32</v>
      </c>
      <c r="B34" s="3" t="s">
        <v>258</v>
      </c>
      <c r="C34"/>
      <c r="D34" s="7" t="s">
        <v>15</v>
      </c>
      <c r="E34" s="7" t="s">
        <v>26</v>
      </c>
      <c r="F34" s="7" t="s">
        <v>259</v>
      </c>
      <c r="G34" s="7" t="s">
        <v>35</v>
      </c>
      <c r="H34" s="7" t="s">
        <v>320</v>
      </c>
      <c r="I34" s="7" t="s">
        <v>332</v>
      </c>
      <c r="J34" s="24">
        <v>1</v>
      </c>
      <c r="K34" s="24"/>
      <c r="L34" s="24"/>
      <c r="M34" s="24"/>
      <c r="N34" s="24"/>
      <c r="O34" s="24">
        <v>1</v>
      </c>
      <c r="P34" s="24">
        <v>1</v>
      </c>
      <c r="Q34" s="24"/>
      <c r="R34" s="15" t="s">
        <v>67</v>
      </c>
      <c r="T34" s="2" t="s">
        <v>201</v>
      </c>
      <c r="U34" s="14" t="s">
        <v>265</v>
      </c>
      <c r="V34" s="14"/>
    </row>
    <row r="35" spans="1:22" ht="48.75" customHeight="1" x14ac:dyDescent="0.25">
      <c r="A35" s="2">
        <v>33</v>
      </c>
      <c r="B35" s="3" t="s">
        <v>68</v>
      </c>
      <c r="D35" s="7" t="s">
        <v>15</v>
      </c>
      <c r="E35" s="7" t="s">
        <v>16</v>
      </c>
      <c r="F35" s="7" t="s">
        <v>206</v>
      </c>
      <c r="G35" s="7" t="s">
        <v>207</v>
      </c>
      <c r="H35" s="7" t="s">
        <v>333</v>
      </c>
      <c r="I35" s="7" t="s">
        <v>312</v>
      </c>
      <c r="J35" s="24"/>
      <c r="K35" s="24"/>
      <c r="L35" s="24"/>
      <c r="M35" s="24">
        <v>1</v>
      </c>
      <c r="N35" s="24"/>
      <c r="O35" s="24"/>
      <c r="P35" s="24"/>
      <c r="Q35" s="24"/>
      <c r="R35" s="15" t="s">
        <v>33</v>
      </c>
      <c r="T35" s="7" t="s">
        <v>69</v>
      </c>
    </row>
    <row r="36" spans="1:22" ht="63.75" customHeight="1" x14ac:dyDescent="0.25">
      <c r="A36" s="2">
        <v>34</v>
      </c>
      <c r="B36" s="40" t="s">
        <v>70</v>
      </c>
      <c r="D36" s="7" t="s">
        <v>71</v>
      </c>
      <c r="E36" s="7" t="s">
        <v>21</v>
      </c>
      <c r="F36" s="7" t="s">
        <v>106</v>
      </c>
      <c r="G36" s="7" t="s">
        <v>35</v>
      </c>
      <c r="H36" s="7" t="s">
        <v>309</v>
      </c>
      <c r="I36" s="7" t="s">
        <v>325</v>
      </c>
      <c r="J36" s="24"/>
      <c r="K36" s="24"/>
      <c r="L36" s="24"/>
      <c r="M36" s="24">
        <v>1</v>
      </c>
      <c r="N36" s="24"/>
      <c r="O36" s="24">
        <v>1</v>
      </c>
      <c r="P36" s="24"/>
      <c r="Q36" s="24"/>
      <c r="R36" s="15" t="s">
        <v>33</v>
      </c>
      <c r="T36" s="2" t="s">
        <v>202</v>
      </c>
      <c r="U36" s="14" t="s">
        <v>203</v>
      </c>
      <c r="V36" s="14" t="s">
        <v>204</v>
      </c>
    </row>
    <row r="37" spans="1:22" ht="60" customHeight="1" x14ac:dyDescent="0.25">
      <c r="A37" s="2">
        <v>35</v>
      </c>
      <c r="B37" s="3" t="s">
        <v>72</v>
      </c>
      <c r="D37" s="7" t="s">
        <v>161</v>
      </c>
      <c r="E37" s="7" t="s">
        <v>16</v>
      </c>
      <c r="F37" s="4" t="s">
        <v>27</v>
      </c>
      <c r="G37" s="4" t="s">
        <v>35</v>
      </c>
      <c r="H37" s="7" t="s">
        <v>334</v>
      </c>
      <c r="I37" s="7" t="s">
        <v>312</v>
      </c>
      <c r="J37" s="24">
        <v>1</v>
      </c>
      <c r="K37" s="24"/>
      <c r="L37" s="24">
        <v>1</v>
      </c>
      <c r="M37" s="24">
        <v>1</v>
      </c>
      <c r="N37" s="24"/>
      <c r="O37" s="24">
        <v>1</v>
      </c>
      <c r="P37" s="24">
        <v>1</v>
      </c>
      <c r="Q37" s="24"/>
      <c r="R37" s="15" t="s">
        <v>73</v>
      </c>
      <c r="T37" s="2" t="s">
        <v>107</v>
      </c>
      <c r="U37" s="14" t="s">
        <v>108</v>
      </c>
      <c r="V37" s="14" t="s">
        <v>109</v>
      </c>
    </row>
    <row r="38" spans="1:22" ht="42.75" customHeight="1" x14ac:dyDescent="0.25">
      <c r="A38" s="2">
        <v>36</v>
      </c>
      <c r="B38" s="3" t="s">
        <v>74</v>
      </c>
      <c r="D38" s="7" t="s">
        <v>161</v>
      </c>
      <c r="E38" s="7" t="s">
        <v>16</v>
      </c>
      <c r="F38" s="7" t="s">
        <v>152</v>
      </c>
      <c r="G38" s="7" t="s">
        <v>35</v>
      </c>
      <c r="H38" s="7" t="s">
        <v>320</v>
      </c>
      <c r="I38" s="7" t="s">
        <v>335</v>
      </c>
      <c r="J38" s="24">
        <v>1</v>
      </c>
      <c r="K38" s="24"/>
      <c r="L38" s="24"/>
      <c r="M38" s="24"/>
      <c r="N38" s="24"/>
      <c r="O38" s="24">
        <v>1</v>
      </c>
      <c r="P38" s="24">
        <v>1</v>
      </c>
      <c r="Q38" s="24"/>
      <c r="R38" s="15" t="s">
        <v>75</v>
      </c>
    </row>
    <row r="39" spans="1:22" ht="53.25" customHeight="1" x14ac:dyDescent="0.25">
      <c r="A39" s="2">
        <v>37</v>
      </c>
      <c r="B39" s="3" t="s">
        <v>76</v>
      </c>
      <c r="D39" s="7" t="s">
        <v>161</v>
      </c>
      <c r="E39" s="7" t="s">
        <v>16</v>
      </c>
      <c r="F39" s="4" t="s">
        <v>38</v>
      </c>
      <c r="G39" s="7" t="s">
        <v>39</v>
      </c>
      <c r="H39" s="7" t="s">
        <v>309</v>
      </c>
      <c r="I39" s="7" t="s">
        <v>336</v>
      </c>
      <c r="J39" s="24"/>
      <c r="K39" s="24"/>
      <c r="L39" s="24">
        <v>1</v>
      </c>
      <c r="M39" s="24">
        <v>1</v>
      </c>
      <c r="N39" s="24"/>
      <c r="O39" s="24">
        <v>1</v>
      </c>
      <c r="P39" s="24">
        <v>1</v>
      </c>
      <c r="Q39" s="24"/>
      <c r="R39" s="15" t="s">
        <v>154</v>
      </c>
      <c r="T39" s="14" t="s">
        <v>155</v>
      </c>
    </row>
    <row r="40" spans="1:22" ht="62.25" customHeight="1" x14ac:dyDescent="0.25">
      <c r="A40" s="2">
        <v>38</v>
      </c>
      <c r="B40" s="3" t="s">
        <v>153</v>
      </c>
      <c r="D40" s="7" t="s">
        <v>161</v>
      </c>
      <c r="E40" s="7" t="s">
        <v>21</v>
      </c>
      <c r="F40" s="7" t="s">
        <v>156</v>
      </c>
      <c r="G40" s="7" t="s">
        <v>39</v>
      </c>
      <c r="H40" s="7" t="s">
        <v>309</v>
      </c>
      <c r="I40" s="7" t="s">
        <v>337</v>
      </c>
      <c r="J40" s="24">
        <v>1</v>
      </c>
      <c r="K40" s="24"/>
      <c r="L40" s="24">
        <v>1</v>
      </c>
      <c r="M40" s="24">
        <v>1</v>
      </c>
      <c r="N40" s="24">
        <v>1</v>
      </c>
      <c r="O40" s="24">
        <v>1</v>
      </c>
      <c r="P40" s="24"/>
      <c r="Q40" s="24"/>
      <c r="R40" s="15" t="s">
        <v>40</v>
      </c>
    </row>
    <row r="41" spans="1:22" ht="54.75" customHeight="1" x14ac:dyDescent="0.25">
      <c r="A41" s="2">
        <v>39</v>
      </c>
      <c r="B41" s="3" t="s">
        <v>256</v>
      </c>
      <c r="D41" s="7" t="s">
        <v>161</v>
      </c>
      <c r="E41" s="7" t="s">
        <v>21</v>
      </c>
      <c r="F41" s="7" t="s">
        <v>170</v>
      </c>
      <c r="G41" s="7" t="s">
        <v>39</v>
      </c>
      <c r="H41" s="7" t="s">
        <v>309</v>
      </c>
      <c r="I41" s="7" t="s">
        <v>337</v>
      </c>
      <c r="J41" s="24"/>
      <c r="K41" s="24"/>
      <c r="L41" s="24"/>
      <c r="M41" s="24">
        <v>1</v>
      </c>
      <c r="N41" s="24"/>
      <c r="O41" s="24">
        <v>1</v>
      </c>
      <c r="P41" s="24"/>
      <c r="Q41" s="24"/>
      <c r="R41" s="15" t="s">
        <v>67</v>
      </c>
    </row>
    <row r="42" spans="1:22" ht="30" x14ac:dyDescent="0.25">
      <c r="A42" s="2">
        <v>40</v>
      </c>
      <c r="B42" s="20" t="s">
        <v>157</v>
      </c>
      <c r="D42" s="7" t="s">
        <v>161</v>
      </c>
      <c r="E42" s="7" t="s">
        <v>21</v>
      </c>
      <c r="F42" s="7" t="s">
        <v>164</v>
      </c>
      <c r="G42" s="7" t="s">
        <v>39</v>
      </c>
      <c r="H42" s="7" t="s">
        <v>338</v>
      </c>
      <c r="I42" s="7" t="s">
        <v>312</v>
      </c>
      <c r="J42" s="24"/>
      <c r="K42" s="24"/>
      <c r="L42" s="24"/>
      <c r="M42" s="24"/>
      <c r="N42" s="24"/>
      <c r="O42" s="24">
        <v>1</v>
      </c>
      <c r="P42" s="24"/>
      <c r="Q42" s="24"/>
      <c r="R42" s="15" t="s">
        <v>158</v>
      </c>
      <c r="T42" s="14" t="s">
        <v>159</v>
      </c>
      <c r="U42" s="14" t="s">
        <v>160</v>
      </c>
    </row>
    <row r="43" spans="1:22" ht="61.5" customHeight="1" x14ac:dyDescent="0.25">
      <c r="A43" s="2">
        <v>41</v>
      </c>
      <c r="B43" s="3" t="s">
        <v>77</v>
      </c>
      <c r="D43" s="7" t="s">
        <v>15</v>
      </c>
      <c r="E43" s="7" t="s">
        <v>16</v>
      </c>
      <c r="F43" s="7" t="s">
        <v>162</v>
      </c>
      <c r="G43" s="7" t="s">
        <v>39</v>
      </c>
      <c r="H43" s="7" t="s">
        <v>309</v>
      </c>
      <c r="I43" s="7" t="s">
        <v>335</v>
      </c>
      <c r="J43" s="24"/>
      <c r="K43" s="24"/>
      <c r="L43" s="24"/>
      <c r="M43" s="24"/>
      <c r="N43" s="24"/>
      <c r="O43" s="24"/>
      <c r="P43" s="24">
        <v>1</v>
      </c>
      <c r="Q43" s="24"/>
      <c r="R43" s="15" t="s">
        <v>163</v>
      </c>
    </row>
    <row r="44" spans="1:22" ht="41.25" customHeight="1" x14ac:dyDescent="0.25">
      <c r="A44" s="2">
        <v>42</v>
      </c>
      <c r="B44" s="40" t="s">
        <v>191</v>
      </c>
      <c r="D44" s="7" t="s">
        <v>78</v>
      </c>
      <c r="E44" s="7" t="s">
        <v>16</v>
      </c>
      <c r="F44" s="4" t="s">
        <v>96</v>
      </c>
      <c r="G44" s="7" t="s">
        <v>35</v>
      </c>
      <c r="H44" s="7" t="s">
        <v>320</v>
      </c>
      <c r="I44" s="7" t="s">
        <v>312</v>
      </c>
      <c r="J44" s="24"/>
      <c r="K44" s="24">
        <v>1</v>
      </c>
      <c r="L44" s="24">
        <v>1</v>
      </c>
      <c r="M44" s="24">
        <v>1</v>
      </c>
      <c r="N44" s="24"/>
      <c r="O44" s="24"/>
      <c r="P44" s="24"/>
      <c r="Q44" s="24"/>
      <c r="R44" s="15"/>
    </row>
    <row r="45" spans="1:22" ht="51" customHeight="1" x14ac:dyDescent="0.25">
      <c r="A45" s="2">
        <v>43</v>
      </c>
      <c r="B45" s="3" t="s">
        <v>192</v>
      </c>
      <c r="C45"/>
      <c r="D45" s="7" t="s">
        <v>253</v>
      </c>
      <c r="E45" s="7" t="s">
        <v>44</v>
      </c>
      <c r="F45" s="7" t="s">
        <v>79</v>
      </c>
      <c r="G45" s="23" t="s">
        <v>254</v>
      </c>
      <c r="H45" s="7" t="s">
        <v>320</v>
      </c>
      <c r="I45" s="7" t="s">
        <v>339</v>
      </c>
      <c r="J45" s="25">
        <v>1</v>
      </c>
      <c r="K45" s="25"/>
      <c r="L45" s="25"/>
      <c r="M45" s="25">
        <v>1</v>
      </c>
      <c r="N45" s="25">
        <v>1</v>
      </c>
      <c r="O45" s="25">
        <v>1</v>
      </c>
      <c r="P45" s="25">
        <v>1</v>
      </c>
      <c r="Q45" s="25"/>
      <c r="R45" s="15"/>
    </row>
    <row r="46" spans="1:22" ht="48.75" customHeight="1" x14ac:dyDescent="0.25">
      <c r="A46" s="2">
        <v>44</v>
      </c>
      <c r="B46" s="3" t="s">
        <v>80</v>
      </c>
      <c r="C46"/>
      <c r="D46" s="7" t="s">
        <v>81</v>
      </c>
      <c r="E46" s="7" t="s">
        <v>44</v>
      </c>
      <c r="F46" s="7" t="s">
        <v>129</v>
      </c>
      <c r="G46" s="7" t="s">
        <v>35</v>
      </c>
      <c r="H46" s="7" t="s">
        <v>309</v>
      </c>
      <c r="I46" s="7" t="s">
        <v>327</v>
      </c>
      <c r="J46" s="24"/>
      <c r="K46" s="24"/>
      <c r="L46" s="24"/>
      <c r="M46" s="24"/>
      <c r="N46" s="24"/>
      <c r="O46" s="24">
        <v>1</v>
      </c>
      <c r="P46" s="24">
        <v>1</v>
      </c>
      <c r="Q46" s="24"/>
      <c r="R46" s="15" t="s">
        <v>165</v>
      </c>
      <c r="T46" s="2" t="s">
        <v>168</v>
      </c>
    </row>
    <row r="47" spans="1:22" ht="32.25" customHeight="1" x14ac:dyDescent="0.25">
      <c r="A47" s="2">
        <v>45</v>
      </c>
      <c r="B47" s="3" t="s">
        <v>82</v>
      </c>
      <c r="D47" s="7" t="s">
        <v>81</v>
      </c>
      <c r="E47" s="7" t="s">
        <v>44</v>
      </c>
      <c r="F47" s="7" t="s">
        <v>129</v>
      </c>
      <c r="G47" s="7" t="s">
        <v>35</v>
      </c>
      <c r="H47" s="7" t="s">
        <v>309</v>
      </c>
      <c r="I47" s="7" t="s">
        <v>340</v>
      </c>
      <c r="J47" s="24"/>
      <c r="K47" s="24"/>
      <c r="L47" s="24">
        <v>1</v>
      </c>
      <c r="M47" s="24"/>
      <c r="N47" s="24"/>
      <c r="O47" s="24">
        <v>1</v>
      </c>
      <c r="P47" s="24">
        <v>1</v>
      </c>
      <c r="Q47" s="24"/>
      <c r="R47" s="15"/>
    </row>
    <row r="48" spans="1:22" ht="33.75" customHeight="1" x14ac:dyDescent="0.25">
      <c r="A48" s="2">
        <v>46</v>
      </c>
      <c r="B48" s="40" t="s">
        <v>173</v>
      </c>
      <c r="D48" s="7" t="s">
        <v>81</v>
      </c>
      <c r="E48" s="7" t="s">
        <v>21</v>
      </c>
      <c r="F48" s="7" t="s">
        <v>156</v>
      </c>
      <c r="G48" s="7" t="s">
        <v>39</v>
      </c>
      <c r="H48" s="7" t="s">
        <v>309</v>
      </c>
      <c r="I48" s="7" t="s">
        <v>193</v>
      </c>
      <c r="J48" s="24"/>
      <c r="K48" s="24"/>
      <c r="L48" s="24"/>
      <c r="M48" s="24"/>
      <c r="N48" s="24"/>
      <c r="O48" s="24">
        <v>1</v>
      </c>
      <c r="P48" s="24"/>
      <c r="Q48" s="24"/>
      <c r="R48" s="15" t="s">
        <v>194</v>
      </c>
      <c r="T48" s="2" t="s">
        <v>195</v>
      </c>
    </row>
    <row r="49" spans="1:22" ht="63" customHeight="1" x14ac:dyDescent="0.25">
      <c r="A49" s="2">
        <v>47</v>
      </c>
      <c r="B49" s="3" t="s">
        <v>83</v>
      </c>
      <c r="D49" s="7" t="s">
        <v>81</v>
      </c>
      <c r="E49" s="7" t="s">
        <v>44</v>
      </c>
      <c r="F49" s="7" t="s">
        <v>27</v>
      </c>
      <c r="G49" s="7" t="s">
        <v>23</v>
      </c>
      <c r="H49" s="7" t="s">
        <v>309</v>
      </c>
      <c r="I49" s="7" t="s">
        <v>308</v>
      </c>
      <c r="J49" s="24"/>
      <c r="K49" s="24"/>
      <c r="L49" s="24"/>
      <c r="M49" s="24"/>
      <c r="N49" s="24"/>
      <c r="O49" s="24">
        <v>1</v>
      </c>
      <c r="P49" s="24">
        <v>1</v>
      </c>
      <c r="Q49" s="24"/>
      <c r="R49" s="15" t="s">
        <v>33</v>
      </c>
    </row>
    <row r="50" spans="1:22" ht="57" customHeight="1" x14ac:dyDescent="0.25">
      <c r="A50" s="2">
        <v>48</v>
      </c>
      <c r="B50" s="3" t="s">
        <v>169</v>
      </c>
      <c r="D50" s="7" t="s">
        <v>87</v>
      </c>
      <c r="E50" s="7" t="s">
        <v>16</v>
      </c>
      <c r="F50" s="7" t="s">
        <v>27</v>
      </c>
      <c r="G50" s="7" t="s">
        <v>35</v>
      </c>
      <c r="H50" s="7" t="s">
        <v>309</v>
      </c>
      <c r="I50" s="7" t="s">
        <v>341</v>
      </c>
      <c r="J50" s="24"/>
      <c r="K50" s="24"/>
      <c r="L50" s="24"/>
      <c r="M50" s="24"/>
      <c r="N50" s="24"/>
      <c r="O50" s="24">
        <v>1</v>
      </c>
      <c r="P50" s="24">
        <v>1</v>
      </c>
      <c r="Q50" s="24">
        <v>1</v>
      </c>
      <c r="R50" s="15" t="s">
        <v>166</v>
      </c>
      <c r="T50" s="14" t="s">
        <v>167</v>
      </c>
    </row>
    <row r="51" spans="1:22" ht="30" x14ac:dyDescent="0.25">
      <c r="A51" s="2">
        <v>49</v>
      </c>
      <c r="B51" s="3" t="s">
        <v>196</v>
      </c>
      <c r="D51" s="7" t="s">
        <v>84</v>
      </c>
      <c r="E51" s="7" t="s">
        <v>21</v>
      </c>
      <c r="F51" s="7" t="s">
        <v>27</v>
      </c>
      <c r="G51" s="7" t="s">
        <v>35</v>
      </c>
      <c r="H51" s="7" t="s">
        <v>111</v>
      </c>
      <c r="I51" s="4" t="s">
        <v>312</v>
      </c>
      <c r="J51" s="24">
        <v>1</v>
      </c>
      <c r="K51" s="24"/>
      <c r="L51" s="24"/>
      <c r="M51" s="24"/>
      <c r="N51" s="24"/>
      <c r="O51" s="24">
        <v>1</v>
      </c>
      <c r="P51" s="24">
        <v>1</v>
      </c>
      <c r="Q51" s="24">
        <v>1</v>
      </c>
      <c r="R51" s="15" t="s">
        <v>197</v>
      </c>
      <c r="T51" s="14" t="s">
        <v>198</v>
      </c>
      <c r="U51" s="2" t="s">
        <v>199</v>
      </c>
      <c r="V51" s="14" t="s">
        <v>200</v>
      </c>
    </row>
    <row r="52" spans="1:22" ht="81" customHeight="1" x14ac:dyDescent="0.25">
      <c r="A52" s="2">
        <v>50</v>
      </c>
      <c r="B52" s="3" t="s">
        <v>171</v>
      </c>
      <c r="D52" s="7" t="s">
        <v>15</v>
      </c>
      <c r="E52" s="7" t="s">
        <v>16</v>
      </c>
      <c r="F52" s="4" t="s">
        <v>38</v>
      </c>
      <c r="G52" s="7" t="s">
        <v>39</v>
      </c>
      <c r="H52" s="7" t="s">
        <v>309</v>
      </c>
      <c r="I52" s="7" t="s">
        <v>336</v>
      </c>
      <c r="J52" s="24"/>
      <c r="K52" s="24"/>
      <c r="L52" s="24">
        <v>1</v>
      </c>
      <c r="M52" s="24"/>
      <c r="N52" s="24"/>
      <c r="O52" s="24">
        <v>1</v>
      </c>
      <c r="P52" s="24"/>
      <c r="Q52" s="24"/>
      <c r="R52" s="15" t="s">
        <v>184</v>
      </c>
      <c r="T52" s="15" t="s">
        <v>185</v>
      </c>
      <c r="U52" s="14" t="s">
        <v>186</v>
      </c>
    </row>
    <row r="53" spans="1:22" ht="57" customHeight="1" x14ac:dyDescent="0.25">
      <c r="A53" s="2">
        <v>51</v>
      </c>
      <c r="B53" s="3" t="s">
        <v>172</v>
      </c>
      <c r="D53" s="7" t="s">
        <v>15</v>
      </c>
      <c r="E53" s="7" t="s">
        <v>16</v>
      </c>
      <c r="F53" s="4" t="s">
        <v>38</v>
      </c>
      <c r="G53" s="7" t="s">
        <v>39</v>
      </c>
      <c r="H53" s="7" t="s">
        <v>309</v>
      </c>
      <c r="I53" s="7" t="s">
        <v>342</v>
      </c>
      <c r="J53" s="24"/>
      <c r="K53" s="24"/>
      <c r="L53" s="24"/>
      <c r="M53" s="24"/>
      <c r="N53" s="24"/>
      <c r="O53" s="24"/>
      <c r="P53" s="24"/>
      <c r="Q53" s="24"/>
      <c r="R53" s="15"/>
      <c r="T53" s="15"/>
    </row>
    <row r="54" spans="1:22" ht="44.25" customHeight="1" x14ac:dyDescent="0.25">
      <c r="A54" s="2">
        <v>52</v>
      </c>
      <c r="B54" s="3" t="s">
        <v>176</v>
      </c>
      <c r="C54"/>
      <c r="D54" s="7" t="s">
        <v>226</v>
      </c>
      <c r="E54" s="7" t="s">
        <v>21</v>
      </c>
      <c r="F54" s="7" t="s">
        <v>225</v>
      </c>
      <c r="G54" s="7" t="s">
        <v>39</v>
      </c>
      <c r="H54" s="7" t="s">
        <v>333</v>
      </c>
      <c r="I54" s="7" t="s">
        <v>312</v>
      </c>
      <c r="J54" s="24"/>
      <c r="K54" s="24"/>
      <c r="L54" s="24"/>
      <c r="M54" s="24"/>
      <c r="N54" s="24"/>
      <c r="O54" s="24">
        <v>1</v>
      </c>
      <c r="P54" s="24">
        <v>1</v>
      </c>
      <c r="Q54" s="24"/>
      <c r="R54" s="15" t="s">
        <v>227</v>
      </c>
    </row>
    <row r="55" spans="1:22" ht="56.25" customHeight="1" x14ac:dyDescent="0.25">
      <c r="A55" s="2">
        <v>53</v>
      </c>
      <c r="B55" s="3" t="s">
        <v>177</v>
      </c>
      <c r="D55" s="7" t="s">
        <v>178</v>
      </c>
      <c r="E55" s="7" t="s">
        <v>21</v>
      </c>
      <c r="F55" s="7" t="s">
        <v>225</v>
      </c>
      <c r="G55" s="7" t="s">
        <v>39</v>
      </c>
      <c r="H55" s="7" t="s">
        <v>333</v>
      </c>
      <c r="I55" s="7" t="s">
        <v>312</v>
      </c>
      <c r="J55" s="24"/>
      <c r="K55" s="24"/>
      <c r="L55" s="24"/>
      <c r="M55" s="24"/>
      <c r="N55" s="24"/>
      <c r="O55" s="24">
        <v>1</v>
      </c>
      <c r="P55" s="24">
        <v>1</v>
      </c>
      <c r="Q55" s="24"/>
      <c r="R55" s="15"/>
    </row>
    <row r="56" spans="1:22" ht="62.25" customHeight="1" x14ac:dyDescent="0.25">
      <c r="A56" s="2">
        <v>54</v>
      </c>
      <c r="B56" s="3" t="s">
        <v>179</v>
      </c>
      <c r="D56" s="7" t="s">
        <v>15</v>
      </c>
      <c r="E56" s="7" t="s">
        <v>16</v>
      </c>
      <c r="F56" s="4" t="s">
        <v>38</v>
      </c>
      <c r="G56" s="7" t="s">
        <v>39</v>
      </c>
      <c r="H56" s="7" t="s">
        <v>320</v>
      </c>
      <c r="I56" s="7" t="s">
        <v>336</v>
      </c>
      <c r="J56" s="24"/>
      <c r="K56" s="24"/>
      <c r="L56" s="24">
        <v>1</v>
      </c>
      <c r="M56" s="24"/>
      <c r="N56" s="24"/>
      <c r="O56" s="24">
        <v>1</v>
      </c>
      <c r="P56" s="24"/>
      <c r="Q56" s="24"/>
      <c r="R56" s="15" t="s">
        <v>182</v>
      </c>
      <c r="T56" s="2" t="s">
        <v>147</v>
      </c>
      <c r="U56" s="2" t="s">
        <v>183</v>
      </c>
    </row>
    <row r="57" spans="1:22" ht="70.5" customHeight="1" x14ac:dyDescent="0.25">
      <c r="A57" s="2">
        <v>55</v>
      </c>
      <c r="B57" s="3" t="s">
        <v>180</v>
      </c>
      <c r="D57" s="7" t="s">
        <v>15</v>
      </c>
      <c r="E57" s="7" t="s">
        <v>16</v>
      </c>
      <c r="F57" s="7" t="s">
        <v>162</v>
      </c>
      <c r="G57" s="7" t="s">
        <v>39</v>
      </c>
      <c r="H57" s="7" t="s">
        <v>309</v>
      </c>
      <c r="I57" s="7" t="s">
        <v>312</v>
      </c>
      <c r="J57" s="24"/>
      <c r="K57" s="24"/>
      <c r="L57" s="24"/>
      <c r="M57" s="24"/>
      <c r="N57" s="24"/>
      <c r="O57" s="24"/>
      <c r="P57" s="24"/>
      <c r="Q57" s="24"/>
      <c r="R57" s="15"/>
    </row>
    <row r="58" spans="1:22" ht="72.75" customHeight="1" x14ac:dyDescent="0.25">
      <c r="A58" s="2">
        <v>56</v>
      </c>
      <c r="B58" s="3" t="s">
        <v>181</v>
      </c>
      <c r="D58" s="7" t="s">
        <v>15</v>
      </c>
      <c r="E58" s="7" t="s">
        <v>16</v>
      </c>
      <c r="F58" s="4" t="s">
        <v>38</v>
      </c>
      <c r="G58" s="7" t="s">
        <v>39</v>
      </c>
      <c r="H58" s="7" t="s">
        <v>309</v>
      </c>
      <c r="I58" s="7" t="s">
        <v>342</v>
      </c>
      <c r="J58" s="24"/>
      <c r="K58" s="24"/>
      <c r="L58" s="24"/>
      <c r="M58" s="24"/>
      <c r="N58" s="24"/>
      <c r="O58" s="24"/>
      <c r="P58" s="24"/>
      <c r="Q58" s="24"/>
      <c r="R58" s="15"/>
    </row>
    <row r="59" spans="1:22" ht="72.75" customHeight="1" x14ac:dyDescent="0.25">
      <c r="A59" s="2">
        <v>57</v>
      </c>
      <c r="B59" s="42" t="s">
        <v>228</v>
      </c>
      <c r="C59"/>
      <c r="D59" s="7" t="s">
        <v>178</v>
      </c>
      <c r="E59" s="7" t="s">
        <v>21</v>
      </c>
      <c r="F59" s="7" t="s">
        <v>156</v>
      </c>
      <c r="G59" s="7" t="s">
        <v>39</v>
      </c>
      <c r="H59" s="7" t="s">
        <v>309</v>
      </c>
      <c r="I59" s="7" t="s">
        <v>343</v>
      </c>
      <c r="J59" s="24"/>
      <c r="K59" s="24"/>
      <c r="L59" s="24"/>
      <c r="M59" s="24"/>
      <c r="N59" s="24"/>
      <c r="O59" s="24">
        <v>1</v>
      </c>
      <c r="P59" s="24"/>
      <c r="Q59" s="24"/>
      <c r="R59" s="15"/>
    </row>
    <row r="60" spans="1:22" ht="72.75" customHeight="1" x14ac:dyDescent="0.25">
      <c r="A60" s="2">
        <v>58</v>
      </c>
      <c r="B60" s="3" t="s">
        <v>229</v>
      </c>
      <c r="C60"/>
      <c r="D60" s="7" t="s">
        <v>230</v>
      </c>
      <c r="E60" s="7" t="s">
        <v>21</v>
      </c>
      <c r="F60" s="7" t="s">
        <v>232</v>
      </c>
      <c r="G60" s="7" t="s">
        <v>39</v>
      </c>
      <c r="H60" s="7" t="s">
        <v>233</v>
      </c>
      <c r="I60" s="7" t="s">
        <v>312</v>
      </c>
      <c r="J60" s="24"/>
      <c r="K60" s="24"/>
      <c r="L60" s="24"/>
      <c r="M60" s="24"/>
      <c r="N60" s="24"/>
      <c r="O60" s="24">
        <v>1</v>
      </c>
      <c r="P60" s="24"/>
      <c r="Q60" s="24">
        <v>1</v>
      </c>
      <c r="R60" s="15"/>
    </row>
    <row r="61" spans="1:22" ht="72.75" customHeight="1" x14ac:dyDescent="0.25">
      <c r="A61" s="2">
        <v>59</v>
      </c>
      <c r="B61" s="3" t="s">
        <v>231</v>
      </c>
      <c r="C61"/>
      <c r="D61" s="7" t="s">
        <v>15</v>
      </c>
      <c r="E61" s="7" t="s">
        <v>16</v>
      </c>
      <c r="F61" s="4" t="s">
        <v>38</v>
      </c>
      <c r="G61" s="7" t="s">
        <v>39</v>
      </c>
      <c r="H61" s="7" t="s">
        <v>309</v>
      </c>
      <c r="I61" s="7" t="s">
        <v>323</v>
      </c>
      <c r="J61" s="24"/>
      <c r="K61" s="24"/>
      <c r="L61" s="24"/>
      <c r="M61" s="24"/>
      <c r="N61" s="24"/>
      <c r="O61" s="24"/>
      <c r="P61" s="24"/>
      <c r="Q61" s="24"/>
      <c r="R61" s="15"/>
    </row>
    <row r="62" spans="1:22" ht="72.75" customHeight="1" x14ac:dyDescent="0.25">
      <c r="A62" s="2">
        <v>60</v>
      </c>
      <c r="B62" s="3" t="s">
        <v>234</v>
      </c>
      <c r="C62"/>
      <c r="D62" s="7" t="s">
        <v>15</v>
      </c>
      <c r="E62" s="7" t="s">
        <v>16</v>
      </c>
      <c r="F62" s="7" t="s">
        <v>235</v>
      </c>
      <c r="G62" s="7" t="s">
        <v>39</v>
      </c>
      <c r="H62" s="7" t="s">
        <v>236</v>
      </c>
      <c r="I62" s="7" t="s">
        <v>312</v>
      </c>
      <c r="J62" s="24">
        <v>1</v>
      </c>
      <c r="K62" s="24"/>
      <c r="L62" s="24"/>
      <c r="M62" s="24">
        <v>1</v>
      </c>
      <c r="N62" s="24"/>
      <c r="O62" s="24">
        <v>1</v>
      </c>
      <c r="P62" s="24">
        <v>1</v>
      </c>
      <c r="Q62" s="24"/>
      <c r="R62" s="15"/>
    </row>
    <row r="63" spans="1:22" ht="72.75" customHeight="1" x14ac:dyDescent="0.25">
      <c r="A63" s="2">
        <v>61</v>
      </c>
      <c r="B63" s="40" t="s">
        <v>237</v>
      </c>
      <c r="C63"/>
      <c r="D63" s="7" t="s">
        <v>15</v>
      </c>
      <c r="E63" s="7" t="s">
        <v>16</v>
      </c>
      <c r="F63" s="7" t="s">
        <v>238</v>
      </c>
      <c r="G63" s="7" t="s">
        <v>244</v>
      </c>
      <c r="H63" s="7" t="s">
        <v>162</v>
      </c>
      <c r="I63" s="7" t="s">
        <v>312</v>
      </c>
      <c r="J63" s="24"/>
      <c r="K63" s="24"/>
      <c r="L63" s="24"/>
      <c r="M63" s="24"/>
      <c r="N63" s="24"/>
      <c r="O63" s="24">
        <v>1</v>
      </c>
      <c r="P63" s="24">
        <v>1</v>
      </c>
      <c r="Q63" s="24"/>
      <c r="R63" s="15" t="s">
        <v>239</v>
      </c>
      <c r="T63" s="14" t="s">
        <v>240</v>
      </c>
      <c r="U63" s="14" t="s">
        <v>241</v>
      </c>
    </row>
    <row r="64" spans="1:22" ht="72.75" customHeight="1" x14ac:dyDescent="0.25">
      <c r="A64" s="2">
        <v>62</v>
      </c>
      <c r="B64" s="3" t="s">
        <v>242</v>
      </c>
      <c r="C64"/>
      <c r="D64" s="7" t="s">
        <v>15</v>
      </c>
      <c r="E64" s="7" t="s">
        <v>16</v>
      </c>
      <c r="F64" s="7" t="s">
        <v>243</v>
      </c>
      <c r="G64" s="7" t="s">
        <v>39</v>
      </c>
      <c r="H64" s="7" t="s">
        <v>309</v>
      </c>
      <c r="I64" s="4" t="s">
        <v>319</v>
      </c>
      <c r="J64" s="24"/>
      <c r="K64" s="24"/>
      <c r="L64" s="24"/>
      <c r="M64" s="24"/>
      <c r="N64" s="24"/>
      <c r="O64" s="24">
        <v>1</v>
      </c>
      <c r="P64" s="24">
        <v>1</v>
      </c>
      <c r="Q64" s="24"/>
      <c r="R64" s="15" t="s">
        <v>245</v>
      </c>
      <c r="T64" s="14" t="s">
        <v>246</v>
      </c>
      <c r="U64" s="2" t="s">
        <v>247</v>
      </c>
      <c r="V64" s="14" t="s">
        <v>248</v>
      </c>
    </row>
    <row r="65" spans="1:22" ht="90" x14ac:dyDescent="0.25">
      <c r="A65" s="2">
        <v>63</v>
      </c>
      <c r="B65" s="3" t="s">
        <v>249</v>
      </c>
      <c r="C65"/>
      <c r="D65" s="7" t="s">
        <v>15</v>
      </c>
      <c r="E65" s="7" t="s">
        <v>16</v>
      </c>
      <c r="F65" s="7" t="s">
        <v>250</v>
      </c>
      <c r="G65" s="7" t="s">
        <v>39</v>
      </c>
      <c r="H65" s="7" t="s">
        <v>307</v>
      </c>
      <c r="I65" s="7" t="s">
        <v>312</v>
      </c>
      <c r="J65" s="24"/>
      <c r="K65" s="24"/>
      <c r="L65" s="24"/>
      <c r="M65" s="24"/>
      <c r="N65" s="24"/>
      <c r="O65" s="24">
        <v>1</v>
      </c>
      <c r="P65" s="24">
        <v>1</v>
      </c>
      <c r="Q65" s="24"/>
      <c r="R65" s="15" t="s">
        <v>251</v>
      </c>
      <c r="T65" s="14" t="s">
        <v>252</v>
      </c>
      <c r="V65" s="14"/>
    </row>
    <row r="66" spans="1:22" ht="69" customHeight="1" x14ac:dyDescent="0.25">
      <c r="A66" s="2">
        <v>64</v>
      </c>
      <c r="B66" s="3" t="s">
        <v>266</v>
      </c>
      <c r="C66"/>
      <c r="D66" s="7" t="s">
        <v>15</v>
      </c>
      <c r="E66" s="7" t="s">
        <v>16</v>
      </c>
      <c r="F66" s="7" t="s">
        <v>267</v>
      </c>
      <c r="G66" s="7" t="s">
        <v>268</v>
      </c>
      <c r="H66" s="7" t="s">
        <v>309</v>
      </c>
      <c r="I66" s="4" t="s">
        <v>314</v>
      </c>
      <c r="J66" s="24">
        <v>1</v>
      </c>
      <c r="K66" s="24">
        <v>1</v>
      </c>
      <c r="L66" s="24">
        <v>1</v>
      </c>
      <c r="M66" s="24">
        <v>1</v>
      </c>
      <c r="N66" s="24"/>
      <c r="O66" s="24">
        <v>1</v>
      </c>
      <c r="P66" s="24">
        <v>1</v>
      </c>
      <c r="Q66" s="24">
        <v>1</v>
      </c>
      <c r="R66" s="15" t="s">
        <v>269</v>
      </c>
      <c r="T66" s="14"/>
      <c r="V66" s="14"/>
    </row>
    <row r="67" spans="1:22" ht="22.5" customHeight="1" x14ac:dyDescent="0.25">
      <c r="B67" s="8" t="s">
        <v>85</v>
      </c>
      <c r="C67" s="16"/>
      <c r="D67" s="9">
        <f>SUM(J67:Q67)</f>
        <v>149</v>
      </c>
      <c r="E67" s="9"/>
      <c r="F67" s="9"/>
      <c r="G67" s="9"/>
      <c r="H67" s="9"/>
      <c r="I67" s="9"/>
      <c r="J67" s="24">
        <f>SUM(J3:J43)</f>
        <v>15</v>
      </c>
      <c r="K67" s="24">
        <f t="shared" ref="K67:Q67" si="0">SUM(K3:K58)</f>
        <v>2</v>
      </c>
      <c r="L67" s="24">
        <f t="shared" si="0"/>
        <v>19</v>
      </c>
      <c r="M67" s="24">
        <f t="shared" si="0"/>
        <v>24</v>
      </c>
      <c r="N67" s="24">
        <f t="shared" si="0"/>
        <v>8</v>
      </c>
      <c r="O67" s="24">
        <f t="shared" si="0"/>
        <v>40</v>
      </c>
      <c r="P67" s="24">
        <f t="shared" si="0"/>
        <v>32</v>
      </c>
      <c r="Q67" s="24">
        <f t="shared" si="0"/>
        <v>9</v>
      </c>
      <c r="R67" s="15"/>
    </row>
    <row r="68" spans="1:22" ht="22.5" customHeight="1" x14ac:dyDescent="0.25">
      <c r="B68" s="3" t="s">
        <v>86</v>
      </c>
      <c r="J68" s="26">
        <f>J67/$D$67</f>
        <v>0.10067114093959731</v>
      </c>
      <c r="K68" s="26">
        <f t="shared" ref="K68:Q68" si="1">K67/$D$67</f>
        <v>1.3422818791946308E-2</v>
      </c>
      <c r="L68" s="26">
        <f t="shared" si="1"/>
        <v>0.12751677852348994</v>
      </c>
      <c r="M68" s="26">
        <f t="shared" si="1"/>
        <v>0.16107382550335569</v>
      </c>
      <c r="N68" s="26">
        <f t="shared" si="1"/>
        <v>5.3691275167785234E-2</v>
      </c>
      <c r="O68" s="26">
        <f t="shared" si="1"/>
        <v>0.26845637583892618</v>
      </c>
      <c r="P68" s="26">
        <f t="shared" si="1"/>
        <v>0.21476510067114093</v>
      </c>
      <c r="Q68" s="26">
        <f t="shared" si="1"/>
        <v>6.0402684563758392E-2</v>
      </c>
      <c r="R68" s="15"/>
    </row>
    <row r="69" spans="1:22" ht="22.5" customHeight="1" x14ac:dyDescent="0.25">
      <c r="R69" s="15"/>
    </row>
    <row r="70" spans="1:22" ht="22.5" customHeight="1" x14ac:dyDescent="0.25">
      <c r="R70" s="15"/>
    </row>
    <row r="71" spans="1:22" ht="22.5" customHeight="1" x14ac:dyDescent="0.25">
      <c r="R71" s="15"/>
    </row>
    <row r="72" spans="1:22" ht="22.5" customHeight="1" x14ac:dyDescent="0.25">
      <c r="R72" s="15"/>
    </row>
    <row r="73" spans="1:22" ht="22.5" customHeight="1" x14ac:dyDescent="0.25">
      <c r="R73" s="15"/>
    </row>
    <row r="74" spans="1:22" ht="22.5" customHeight="1" x14ac:dyDescent="0.25">
      <c r="R74" s="15"/>
    </row>
    <row r="75" spans="1:22" ht="22.5" customHeight="1" x14ac:dyDescent="0.25">
      <c r="R75" s="15"/>
    </row>
    <row r="76" spans="1:22" ht="22.5" customHeight="1" x14ac:dyDescent="0.25">
      <c r="R76" s="15"/>
    </row>
    <row r="77" spans="1:22" ht="22.5" customHeight="1" x14ac:dyDescent="0.25">
      <c r="R77" s="15"/>
    </row>
    <row r="78" spans="1:22" ht="22.5" customHeight="1" x14ac:dyDescent="0.25">
      <c r="R78" s="15"/>
    </row>
    <row r="79" spans="1:22" ht="22.5" customHeight="1" x14ac:dyDescent="0.25">
      <c r="R79" s="15"/>
    </row>
    <row r="80" spans="1:22" ht="22.5" customHeight="1" x14ac:dyDescent="0.25">
      <c r="R80" s="15"/>
    </row>
    <row r="81" spans="18:18" ht="22.5" customHeight="1" x14ac:dyDescent="0.25">
      <c r="R81" s="15"/>
    </row>
    <row r="82" spans="18:18" ht="22.5" customHeight="1" x14ac:dyDescent="0.25">
      <c r="R82" s="15"/>
    </row>
    <row r="83" spans="18:18" ht="22.5" customHeight="1" x14ac:dyDescent="0.25">
      <c r="R83" s="15"/>
    </row>
    <row r="84" spans="18:18" ht="22.5" customHeight="1" x14ac:dyDescent="0.25">
      <c r="R84" s="15"/>
    </row>
    <row r="85" spans="18:18" ht="22.5" customHeight="1" x14ac:dyDescent="0.25">
      <c r="R85" s="15"/>
    </row>
    <row r="86" spans="18:18" ht="22.5" customHeight="1" x14ac:dyDescent="0.25">
      <c r="R86" s="15"/>
    </row>
    <row r="87" spans="18:18" ht="22.5" customHeight="1" x14ac:dyDescent="0.25">
      <c r="R87" s="15"/>
    </row>
    <row r="88" spans="18:18" ht="22.5" customHeight="1" x14ac:dyDescent="0.25">
      <c r="R88" s="15"/>
    </row>
    <row r="89" spans="18:18" ht="22.5" customHeight="1" x14ac:dyDescent="0.25">
      <c r="R89" s="15"/>
    </row>
    <row r="90" spans="18:18" ht="22.5" customHeight="1" x14ac:dyDescent="0.25">
      <c r="R90" s="15"/>
    </row>
    <row r="91" spans="18:18" ht="22.5" customHeight="1" x14ac:dyDescent="0.25">
      <c r="R91" s="15"/>
    </row>
    <row r="92" spans="18:18" ht="22.5" customHeight="1" x14ac:dyDescent="0.25">
      <c r="R92" s="15"/>
    </row>
    <row r="93" spans="18:18" ht="22.5" customHeight="1" x14ac:dyDescent="0.25">
      <c r="R93" s="15"/>
    </row>
    <row r="94" spans="18:18" ht="22.5" customHeight="1" x14ac:dyDescent="0.25">
      <c r="R94" s="15"/>
    </row>
    <row r="95" spans="18:18" ht="22.5" customHeight="1" x14ac:dyDescent="0.25">
      <c r="R95" s="15"/>
    </row>
    <row r="96" spans="18:18" ht="22.5" customHeight="1" x14ac:dyDescent="0.25">
      <c r="R96" s="15"/>
    </row>
    <row r="97" spans="18:18" ht="22.5" customHeight="1" x14ac:dyDescent="0.25">
      <c r="R97" s="15"/>
    </row>
    <row r="98" spans="18:18" ht="22.5" customHeight="1" x14ac:dyDescent="0.25">
      <c r="R98" s="15"/>
    </row>
    <row r="99" spans="18:18" ht="22.5" customHeight="1" x14ac:dyDescent="0.25">
      <c r="R99" s="15"/>
    </row>
    <row r="100" spans="18:18" ht="22.5" customHeight="1" x14ac:dyDescent="0.25">
      <c r="R100" s="15"/>
    </row>
    <row r="101" spans="18:18" ht="22.5" customHeight="1" x14ac:dyDescent="0.25">
      <c r="R101" s="15"/>
    </row>
  </sheetData>
  <autoFilter ref="A2:Q68"/>
  <sortState ref="A2:AB135">
    <sortCondition ref="B3"/>
  </sortState>
  <mergeCells count="2">
    <mergeCell ref="J1:Y1"/>
    <mergeCell ref="T2:AA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defaultRowHeight="15" x14ac:dyDescent="0.25"/>
  <cols>
    <col min="1" max="1" width="24.140625" customWidth="1"/>
    <col min="2" max="2" width="65.42578125" customWidth="1"/>
  </cols>
  <sheetData>
    <row r="1" spans="1:2" ht="20.25" thickBot="1" x14ac:dyDescent="0.3">
      <c r="A1" s="36" t="s">
        <v>138</v>
      </c>
      <c r="B1" s="36" t="s">
        <v>134</v>
      </c>
    </row>
    <row r="2" spans="1:2" x14ac:dyDescent="0.25">
      <c r="A2" s="30" t="s">
        <v>289</v>
      </c>
      <c r="B2" s="19" t="s">
        <v>287</v>
      </c>
    </row>
    <row r="3" spans="1:2" ht="60" x14ac:dyDescent="0.25">
      <c r="A3" s="31" t="s">
        <v>205</v>
      </c>
      <c r="B3" s="21" t="s">
        <v>288</v>
      </c>
    </row>
    <row r="4" spans="1:2" ht="135" x14ac:dyDescent="0.25">
      <c r="A4" s="32" t="s">
        <v>290</v>
      </c>
      <c r="B4" s="22" t="s">
        <v>210</v>
      </c>
    </row>
    <row r="5" spans="1:2" ht="120" x14ac:dyDescent="0.25">
      <c r="A5" s="32" t="s">
        <v>13</v>
      </c>
      <c r="B5" s="17" t="s">
        <v>142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A3" sqref="A3"/>
    </sheetView>
  </sheetViews>
  <sheetFormatPr defaultRowHeight="15" x14ac:dyDescent="0.25"/>
  <cols>
    <col min="1" max="1" width="29.42578125" customWidth="1"/>
    <col min="2" max="2" width="51.5703125" customWidth="1"/>
  </cols>
  <sheetData>
    <row r="1" spans="1:3" ht="20.25" thickBot="1" x14ac:dyDescent="0.3">
      <c r="A1" s="36" t="s">
        <v>284</v>
      </c>
      <c r="B1" s="36" t="s">
        <v>285</v>
      </c>
    </row>
    <row r="2" spans="1:3" ht="30" x14ac:dyDescent="0.25">
      <c r="A2" s="30" t="s">
        <v>286</v>
      </c>
      <c r="B2" s="27" t="s">
        <v>272</v>
      </c>
    </row>
    <row r="3" spans="1:3" ht="45" x14ac:dyDescent="0.25">
      <c r="A3" s="31" t="s">
        <v>273</v>
      </c>
      <c r="B3" s="28" t="s">
        <v>274</v>
      </c>
    </row>
    <row r="4" spans="1:3" ht="30" x14ac:dyDescent="0.25">
      <c r="A4" s="32" t="s">
        <v>7</v>
      </c>
      <c r="B4" s="28" t="s">
        <v>275</v>
      </c>
    </row>
    <row r="5" spans="1:3" ht="30" x14ac:dyDescent="0.25">
      <c r="A5" s="32" t="s">
        <v>276</v>
      </c>
      <c r="B5" s="28" t="s">
        <v>277</v>
      </c>
    </row>
    <row r="6" spans="1:3" x14ac:dyDescent="0.25">
      <c r="A6" s="32" t="s">
        <v>278</v>
      </c>
      <c r="B6" s="28" t="s">
        <v>279</v>
      </c>
    </row>
    <row r="7" spans="1:3" ht="30" x14ac:dyDescent="0.25">
      <c r="A7" s="32" t="s">
        <v>10</v>
      </c>
      <c r="B7" s="28" t="s">
        <v>280</v>
      </c>
    </row>
    <row r="8" spans="1:3" ht="30" x14ac:dyDescent="0.25">
      <c r="A8" s="31" t="s">
        <v>281</v>
      </c>
      <c r="B8" s="28" t="s">
        <v>282</v>
      </c>
    </row>
    <row r="9" spans="1:3" ht="30.75" thickBot="1" x14ac:dyDescent="0.3">
      <c r="A9" s="33" t="s">
        <v>12</v>
      </c>
      <c r="B9" s="29" t="s">
        <v>283</v>
      </c>
    </row>
    <row r="11" spans="1:3" x14ac:dyDescent="0.25">
      <c r="A11" s="34"/>
      <c r="B11" s="34"/>
      <c r="C11" s="34"/>
    </row>
    <row r="12" spans="1:3" x14ac:dyDescent="0.25">
      <c r="A12" s="34"/>
      <c r="B12" s="34"/>
      <c r="C12" s="34"/>
    </row>
    <row r="13" spans="1:3" x14ac:dyDescent="0.25">
      <c r="A13" s="34"/>
      <c r="B13" s="34"/>
      <c r="C13" s="34"/>
    </row>
    <row r="14" spans="1:3" x14ac:dyDescent="0.25">
      <c r="A14" s="34"/>
      <c r="B14" s="34"/>
      <c r="C14" s="34"/>
    </row>
    <row r="15" spans="1:3" x14ac:dyDescent="0.25">
      <c r="A15" s="34"/>
      <c r="B15" s="34"/>
      <c r="C15" s="34"/>
    </row>
    <row r="16" spans="1:3" x14ac:dyDescent="0.25">
      <c r="A16" s="34"/>
      <c r="B16" s="34"/>
      <c r="C16" s="34"/>
    </row>
    <row r="17" spans="1:3" ht="19.5" x14ac:dyDescent="0.25">
      <c r="A17" s="35"/>
      <c r="B17" s="35"/>
      <c r="C17" s="34"/>
    </row>
    <row r="18" spans="1:3" x14ac:dyDescent="0.25">
      <c r="A18" s="34"/>
      <c r="B18" s="34"/>
      <c r="C18" s="34"/>
    </row>
    <row r="19" spans="1:3" x14ac:dyDescent="0.25">
      <c r="A19" s="34"/>
      <c r="B19" s="34"/>
      <c r="C19" s="34"/>
    </row>
    <row r="20" spans="1:3" x14ac:dyDescent="0.25">
      <c r="A20" s="34"/>
      <c r="B20" s="34"/>
      <c r="C20" s="34"/>
    </row>
    <row r="21" spans="1:3" x14ac:dyDescent="0.25">
      <c r="A21" s="34"/>
      <c r="B21" s="34"/>
      <c r="C21" s="34"/>
    </row>
    <row r="22" spans="1:3" x14ac:dyDescent="0.25">
      <c r="A22" s="34"/>
      <c r="B22" s="34"/>
      <c r="C22" s="3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Full List</vt:lpstr>
      <vt:lpstr>Map Key</vt:lpstr>
      <vt:lpstr>Map Methodology</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Farida Farag</dc:creator>
  <cp:lastModifiedBy>Alia Ibrahim</cp:lastModifiedBy>
  <cp:revision/>
  <dcterms:created xsi:type="dcterms:W3CDTF">2016-06-05T08:52:00Z</dcterms:created>
  <dcterms:modified xsi:type="dcterms:W3CDTF">2017-01-10T13:29:28Z</dcterms:modified>
</cp:coreProperties>
</file>