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ytech\Optimisation Discrete\CVRP\results\"/>
    </mc:Choice>
  </mc:AlternateContent>
  <xr:revisionPtr revIDLastSave="0" documentId="10_ncr:8140008_{D7C40284-98A3-48DD-8E6E-39CF535B1B5C}" xr6:coauthVersionLast="32" xr6:coauthVersionMax="32" xr10:uidLastSave="{00000000-0000-0000-0000-000000000000}"/>
  <bookViews>
    <workbookView xWindow="0" yWindow="0" windowWidth="23040" windowHeight="9072"/>
  </bookViews>
  <sheets>
    <sheet name="annealing_temp100_mu09995" sheetId="1" r:id="rId1"/>
  </sheets>
  <calcPr calcId="0"/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R5" i="1"/>
  <c r="Q5" i="1"/>
  <c r="P5" i="1"/>
  <c r="O5" i="1"/>
</calcChain>
</file>

<file path=xl/sharedStrings.xml><?xml version="1.0" encoding="utf-8"?>
<sst xmlns="http://schemas.openxmlformats.org/spreadsheetml/2006/main" count="33" uniqueCount="23">
  <si>
    <t>Temperature</t>
  </si>
  <si>
    <t>Mu</t>
  </si>
  <si>
    <t>Data Set</t>
  </si>
  <si>
    <t>Iterations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</si>
  <si>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</si>
  <si>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</si>
  <si>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</si>
  <si>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</si>
  <si>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</si>
  <si>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</si>
  <si>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</si>
  <si>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</si>
  <si>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</si>
  <si>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</si>
  <si>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min</t>
  </si>
  <si>
    <t>max</t>
  </si>
  <si>
    <t>avg</t>
  </si>
  <si>
    <t>median</t>
  </si>
  <si>
    <t>data/data01.txt</t>
  </si>
  <si>
    <t>data/data02.txt</t>
  </si>
  <si>
    <t>data/data03.txt</t>
  </si>
  <si>
    <t>data/data04.txt</t>
  </si>
  <si>
    <t>data/data05.txt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</si>
</sst>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L20" sqref="L20"/>
    </sheetView>
  </sheetViews>
  <sheetFormatPr defaultRowHeight="14.4" x14ac:dyDescent="0.3"/>
  <cols>
    <col min="1" max="1" width="14" bestFit="1" customWidth="1"/>
  </cols>
  <sheetData>
    <row r="1" spans="1:18" x14ac:dyDescent="0.3">
      <c r="A1" s="1" t="s">
        <v>0</v>
      </c>
      <c r="B1">
        <v>100</v>
      </c>
    </row>
    <row r="2" spans="1:18" x14ac:dyDescent="0.3">
      <c r="A2" s="1" t="s">
        <v>1</v>
      </c>
      <c r="B2">
        <v>0.99950000000000006</v>
      </c>
    </row>
    <row r="4" spans="1:18" x14ac:dyDescent="0.3">
      <c r="A4" s="1" t="s">
        <v>2</v>
      </c>
      <c r="B4" s="1" t="s">
        <v>3</v>
      </c>
      <c r="C4" s="1"/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/>
      <c r="O4" s="1" t="s">
        <v>14</v>
      </c>
      <c r="P4" s="1" t="s">
        <v>15</v>
      </c>
      <c r="Q4" s="1" t="s">
        <v>16</v>
      </c>
      <c r="R4" s="1" t="s">
        <v>17</v>
      </c>
    </row>
    <row r="5" spans="1:18" x14ac:dyDescent="0.3">
      <c r="A5" t="s">
        <v>18</v>
      </c>
      <c r="B5">
        <v>1000</v>
      </c>
      <c r="D5">
        <v>1531.9</v>
      </c>
      <c r="E5">
        <v>1586.78</v>
      </c>
      <c r="F5">
        <v>1532.48</v>
      </c>
      <c r="G5">
        <v>1463.06</v>
      </c>
      <c r="H5">
        <v>1416.88</v>
      </c>
      <c r="I5">
        <v>1536</v>
      </c>
      <c r="J5">
        <v>1382.04</v>
      </c>
      <c r="K5">
        <v>1385.03</v>
      </c>
      <c r="L5">
        <v>1603.63</v>
      </c>
      <c r="M5">
        <v>1566.62</v>
      </c>
      <c r="O5">
        <f>MIN(D5:M5)</f>
        <v>1382.04</v>
      </c>
      <c r="P5">
        <f>MAX(D5:M5)</f>
        <v>1603.63</v>
      </c>
      <c r="Q5">
        <f>AVERAGE(D5:M5)</f>
        <v>1500.4419999999998</v>
      </c>
      <c r="R5">
        <f>MEDIAN(D5:M5)</f>
        <v>1532.19</v>
      </c>
    </row>
    <row r="6" spans="1:18" x14ac:dyDescent="0.3">
      <c r="A6" t="s">
        <v>18</v>
      </c>
      <c r="B6">
        <v>10000</v>
      </c>
      <c r="D6">
        <v>864.12</v>
      </c>
      <c r="E6">
        <v>814.09</v>
      </c>
      <c r="F6">
        <v>918.44</v>
      </c>
      <c r="G6">
        <v>867.46</v>
      </c>
      <c r="H6">
        <v>874.8</v>
      </c>
      <c r="I6">
        <v>879.84</v>
      </c>
      <c r="J6">
        <v>879.15</v>
      </c>
      <c r="K6">
        <v>944.81</v>
      </c>
      <c r="L6">
        <v>863.27</v>
      </c>
      <c r="M6">
        <v>902.61</v>
      </c>
      <c r="O6">
        <f>MIN(D6:M6)</f>
        <v>814.09</v>
      </c>
      <c r="P6">
        <f>MAX(D6:M6)</f>
        <v>944.81</v>
      </c>
      <c r="Q6">
        <f>AVERAGE(D6:M6)</f>
        <v>880.85900000000004</v>
      </c>
      <c r="R6">
        <f>MEDIAN(D6:M6)</f>
        <v>876.97499999999991</v>
      </c>
    </row>
    <row r="7" spans="1:18" x14ac:dyDescent="0.3">
      <c r="A7" t="s">
        <v>18</v>
      </c>
      <c r="B7">
        <v>32229</v>
      </c>
      <c r="D7">
        <v>813.67</v>
      </c>
      <c r="E7">
        <v>840.04</v>
      </c>
      <c r="F7">
        <v>883.28</v>
      </c>
      <c r="G7">
        <v>888.14</v>
      </c>
      <c r="H7">
        <v>836.82</v>
      </c>
      <c r="I7">
        <v>839.14</v>
      </c>
      <c r="J7">
        <v>873.6</v>
      </c>
      <c r="K7">
        <v>881.01</v>
      </c>
      <c r="L7">
        <v>833.56</v>
      </c>
      <c r="M7">
        <v>856.61</v>
      </c>
      <c r="O7">
        <f>MIN(D7:M7)</f>
        <v>813.67</v>
      </c>
      <c r="P7">
        <f>MAX(D7:M7)</f>
        <v>888.14</v>
      </c>
      <c r="Q7">
        <f>AVERAGE(D7:M7)</f>
        <v>854.5870000000001</v>
      </c>
      <c r="R7">
        <f>MEDIAN(D7:M7)</f>
        <v>848.32500000000005</v>
      </c>
    </row>
    <row r="8" spans="1:18" x14ac:dyDescent="0.3">
      <c r="A8" t="s">
        <v>19</v>
      </c>
      <c r="B8">
        <v>1000</v>
      </c>
      <c r="D8">
        <v>3089.55</v>
      </c>
      <c r="E8">
        <v>2907.28</v>
      </c>
      <c r="F8">
        <v>2928.54</v>
      </c>
      <c r="G8">
        <v>2907.2</v>
      </c>
      <c r="H8">
        <v>2902.77</v>
      </c>
      <c r="I8">
        <v>2912.94</v>
      </c>
      <c r="J8">
        <v>2928.94</v>
      </c>
      <c r="K8">
        <v>3080.72</v>
      </c>
      <c r="L8">
        <v>2908.85</v>
      </c>
      <c r="M8">
        <v>3041.23</v>
      </c>
      <c r="O8">
        <f>MIN(D8:M8)</f>
        <v>2902.77</v>
      </c>
      <c r="P8">
        <f>MAX(D8:M8)</f>
        <v>3089.55</v>
      </c>
      <c r="Q8">
        <f>AVERAGE(D8:M8)</f>
        <v>2960.8019999999997</v>
      </c>
      <c r="R8">
        <f>MEDIAN(D8:M8)</f>
        <v>2920.74</v>
      </c>
    </row>
    <row r="9" spans="1:18" x14ac:dyDescent="0.3">
      <c r="A9" t="s">
        <v>19</v>
      </c>
      <c r="B9">
        <v>10000</v>
      </c>
      <c r="D9">
        <v>1570.99</v>
      </c>
      <c r="E9">
        <v>1565.79</v>
      </c>
      <c r="F9">
        <v>1635.96</v>
      </c>
      <c r="G9">
        <v>1613.67</v>
      </c>
      <c r="H9">
        <v>1567.14</v>
      </c>
      <c r="I9">
        <v>1635.08</v>
      </c>
      <c r="J9">
        <v>1569.49</v>
      </c>
      <c r="K9">
        <v>1607.14</v>
      </c>
      <c r="L9">
        <v>1639.68</v>
      </c>
      <c r="M9">
        <v>1542.98</v>
      </c>
      <c r="O9">
        <f>MIN(D9:M9)</f>
        <v>1542.98</v>
      </c>
      <c r="P9">
        <f>MAX(D9:M9)</f>
        <v>1639.68</v>
      </c>
      <c r="Q9">
        <f>AVERAGE(D9:M9)</f>
        <v>1594.7919999999999</v>
      </c>
      <c r="R9">
        <f>MEDIAN(D9:M9)</f>
        <v>1589.0650000000001</v>
      </c>
    </row>
    <row r="10" spans="1:18" x14ac:dyDescent="0.3">
      <c r="A10" t="s">
        <v>19</v>
      </c>
      <c r="B10">
        <v>32229</v>
      </c>
      <c r="D10">
        <v>1609.14</v>
      </c>
      <c r="E10">
        <v>1549.37</v>
      </c>
      <c r="F10">
        <v>1564.35</v>
      </c>
      <c r="G10">
        <v>1509.85</v>
      </c>
      <c r="H10">
        <v>1538.93</v>
      </c>
      <c r="I10">
        <v>1489.79</v>
      </c>
      <c r="J10">
        <v>1515.63</v>
      </c>
      <c r="K10">
        <v>1552.62</v>
      </c>
      <c r="L10">
        <v>1476.93</v>
      </c>
      <c r="M10">
        <v>1573.49</v>
      </c>
      <c r="O10">
        <f>MIN(D10:M10)</f>
        <v>1476.93</v>
      </c>
      <c r="P10">
        <f>MAX(D10:M10)</f>
        <v>1609.14</v>
      </c>
      <c r="Q10">
        <f>AVERAGE(D10:M10)</f>
        <v>1538.01</v>
      </c>
      <c r="R10">
        <f>MEDIAN(D10:M10)</f>
        <v>1544.15</v>
      </c>
    </row>
    <row r="11" spans="1:18" x14ac:dyDescent="0.3">
      <c r="A11" t="s">
        <v>20</v>
      </c>
      <c r="B11">
        <v>1000</v>
      </c>
      <c r="D11">
        <v>4718.34</v>
      </c>
      <c r="E11">
        <v>4465.68</v>
      </c>
      <c r="F11">
        <v>4378.6899999999996</v>
      </c>
      <c r="G11">
        <v>4514.71</v>
      </c>
      <c r="H11">
        <v>4776.38</v>
      </c>
      <c r="I11">
        <v>4356.04</v>
      </c>
      <c r="J11">
        <v>4629.7</v>
      </c>
      <c r="K11">
        <v>4275.53</v>
      </c>
      <c r="L11">
        <v>4417.46</v>
      </c>
      <c r="M11">
        <v>4248.41</v>
      </c>
      <c r="O11">
        <f>MIN(D11:M11)</f>
        <v>4248.41</v>
      </c>
      <c r="P11">
        <f>MAX(D11:M11)</f>
        <v>4776.38</v>
      </c>
      <c r="Q11">
        <f>AVERAGE(D11:M11)</f>
        <v>4478.0940000000001</v>
      </c>
      <c r="R11">
        <f>MEDIAN(D11:M11)</f>
        <v>4441.57</v>
      </c>
    </row>
    <row r="12" spans="1:18" x14ac:dyDescent="0.3">
      <c r="A12" t="s">
        <v>20</v>
      </c>
      <c r="B12">
        <v>10000</v>
      </c>
      <c r="D12">
        <v>2273.5300000000002</v>
      </c>
      <c r="E12">
        <v>2275.4499999999998</v>
      </c>
      <c r="F12">
        <v>2211.1</v>
      </c>
      <c r="G12">
        <v>2257.13</v>
      </c>
      <c r="H12">
        <v>2241.5700000000002</v>
      </c>
      <c r="I12">
        <v>2176.23</v>
      </c>
      <c r="J12">
        <v>2321.9299999999998</v>
      </c>
      <c r="K12">
        <v>2166.83</v>
      </c>
      <c r="L12">
        <v>2241.4899999999998</v>
      </c>
      <c r="M12">
        <v>2251.25</v>
      </c>
      <c r="O12">
        <f>MIN(D12:M12)</f>
        <v>2166.83</v>
      </c>
      <c r="P12">
        <f>MAX(D12:M12)</f>
        <v>2321.9299999999998</v>
      </c>
      <c r="Q12">
        <f>AVERAGE(D12:M12)</f>
        <v>2241.6509999999994</v>
      </c>
      <c r="R12">
        <f>MEDIAN(D12:M12)</f>
        <v>2246.41</v>
      </c>
    </row>
    <row r="13" spans="1:18" x14ac:dyDescent="0.3">
      <c r="A13" t="s">
        <v>20</v>
      </c>
      <c r="B13">
        <v>32229</v>
      </c>
      <c r="D13">
        <v>2091.77</v>
      </c>
      <c r="E13">
        <v>2138.52</v>
      </c>
      <c r="F13">
        <v>2190.6999999999998</v>
      </c>
      <c r="G13">
        <v>2193.1799999999998</v>
      </c>
      <c r="H13">
        <v>2092.98</v>
      </c>
      <c r="I13">
        <v>2236.94</v>
      </c>
      <c r="J13">
        <v>2047.5</v>
      </c>
      <c r="K13">
        <v>2098.25</v>
      </c>
      <c r="L13">
        <v>2052.88</v>
      </c>
      <c r="M13">
        <v>2071.8000000000002</v>
      </c>
      <c r="O13">
        <f>MIN(D13:M13)</f>
        <v>2047.5</v>
      </c>
      <c r="P13">
        <f>MAX(D13:M13)</f>
        <v>2236.94</v>
      </c>
      <c r="Q13">
        <f>AVERAGE(D13:M13)</f>
        <v>2121.4520000000002</v>
      </c>
      <c r="R13">
        <f>MEDIAN(D13:M13)</f>
        <v>2095.6149999999998</v>
      </c>
    </row>
    <row r="14" spans="1:18" x14ac:dyDescent="0.3">
      <c r="A14" t="s">
        <v>21</v>
      </c>
      <c r="B14">
        <v>1000</v>
      </c>
      <c r="D14">
        <v>2859.27</v>
      </c>
      <c r="E14">
        <v>3107.63</v>
      </c>
      <c r="F14">
        <v>2969.83</v>
      </c>
      <c r="G14">
        <v>3021.21</v>
      </c>
      <c r="H14">
        <v>2930.69</v>
      </c>
      <c r="I14">
        <v>2940.47</v>
      </c>
      <c r="J14">
        <v>3129.85</v>
      </c>
      <c r="K14">
        <v>3001.91</v>
      </c>
      <c r="L14">
        <v>2972.63</v>
      </c>
      <c r="M14">
        <v>3028.71</v>
      </c>
      <c r="O14">
        <f>MIN(D14:M14)</f>
        <v>2859.27</v>
      </c>
      <c r="P14">
        <f>MAX(D14:M14)</f>
        <v>3129.85</v>
      </c>
      <c r="Q14">
        <f>AVERAGE(D14:M14)</f>
        <v>2996.22</v>
      </c>
      <c r="R14">
        <f>MEDIAN(D14:M14)</f>
        <v>2987.27</v>
      </c>
    </row>
    <row r="15" spans="1:18" x14ac:dyDescent="0.3">
      <c r="A15" t="s">
        <v>21</v>
      </c>
      <c r="B15">
        <v>10000</v>
      </c>
      <c r="D15">
        <v>1638.72</v>
      </c>
      <c r="E15">
        <v>1671.52</v>
      </c>
      <c r="F15">
        <v>1519.3</v>
      </c>
      <c r="G15">
        <v>1565.7</v>
      </c>
      <c r="H15">
        <v>1503.19</v>
      </c>
      <c r="I15">
        <v>1554.23</v>
      </c>
      <c r="J15">
        <v>1661.98</v>
      </c>
      <c r="K15">
        <v>1586.49</v>
      </c>
      <c r="L15">
        <v>1578.25</v>
      </c>
      <c r="M15">
        <v>1573.68</v>
      </c>
      <c r="O15">
        <f>MIN(D15:M15)</f>
        <v>1503.19</v>
      </c>
      <c r="P15">
        <f>MAX(D15:M15)</f>
        <v>1671.52</v>
      </c>
      <c r="Q15">
        <f>AVERAGE(D15:M15)</f>
        <v>1585.306</v>
      </c>
      <c r="R15">
        <f>MEDIAN(D15:M15)</f>
        <v>1575.9650000000001</v>
      </c>
    </row>
    <row r="16" spans="1:18" x14ac:dyDescent="0.3">
      <c r="A16" t="s">
        <v>21</v>
      </c>
      <c r="B16">
        <v>32229</v>
      </c>
      <c r="D16">
        <v>1517.12</v>
      </c>
      <c r="E16">
        <v>1475.19</v>
      </c>
      <c r="F16">
        <v>1481.8</v>
      </c>
      <c r="G16">
        <v>1423.87</v>
      </c>
      <c r="H16">
        <v>1459.17</v>
      </c>
      <c r="I16">
        <v>1427.58</v>
      </c>
      <c r="J16">
        <v>1513.41</v>
      </c>
      <c r="K16">
        <v>1515.99</v>
      </c>
      <c r="L16">
        <v>1464.2</v>
      </c>
      <c r="M16">
        <v>1575.62</v>
      </c>
      <c r="O16">
        <f>MIN(D16:M16)</f>
        <v>1423.87</v>
      </c>
      <c r="P16">
        <f>MAX(D16:M16)</f>
        <v>1575.62</v>
      </c>
      <c r="Q16">
        <f>AVERAGE(D16:M16)</f>
        <v>1485.395</v>
      </c>
      <c r="R16">
        <f>MEDIAN(D16:M16)</f>
        <v>1478.4949999999999</v>
      </c>
    </row>
    <row r="17" spans="1:18" x14ac:dyDescent="0.3">
      <c r="A17" t="s">
        <v>22</v>
      </c>
      <c r="B17">
        <v>1000</v>
      </c>
      <c r="D17">
        <v>3192.31</v>
      </c>
      <c r="E17">
        <v>3388.32</v>
      </c>
      <c r="F17">
        <v>3198.59</v>
      </c>
      <c r="G17">
        <v>3242.06</v>
      </c>
      <c r="H17">
        <v>3309.67</v>
      </c>
      <c r="I17">
        <v>3242.61</v>
      </c>
      <c r="J17">
        <v>3300.34</v>
      </c>
      <c r="K17">
        <v>3148.27</v>
      </c>
      <c r="L17">
        <v>3191.19</v>
      </c>
      <c r="M17">
        <v>3298.29</v>
      </c>
      <c r="O17">
        <f>MIN(D17:M17)</f>
        <v>3148.27</v>
      </c>
      <c r="P17">
        <f>MAX(D17:M17)</f>
        <v>3388.32</v>
      </c>
      <c r="Q17">
        <f>AVERAGE(D17:M17)</f>
        <v>3251.165</v>
      </c>
      <c r="R17">
        <f>MEDIAN(D17:M17)</f>
        <v>3242.335</v>
      </c>
    </row>
    <row r="18" spans="1:18" x14ac:dyDescent="0.3">
      <c r="A18" t="s">
        <v>22</v>
      </c>
      <c r="B18">
        <v>10000</v>
      </c>
      <c r="D18">
        <v>1661.72</v>
      </c>
      <c r="E18">
        <v>1656.12</v>
      </c>
      <c r="F18">
        <v>1736.12</v>
      </c>
      <c r="G18">
        <v>1666.94</v>
      </c>
      <c r="H18">
        <v>1605.32</v>
      </c>
      <c r="I18">
        <v>1633.44</v>
      </c>
      <c r="J18">
        <v>1661.97</v>
      </c>
      <c r="K18">
        <v>1712.52</v>
      </c>
      <c r="L18">
        <v>1744.72</v>
      </c>
      <c r="M18">
        <v>1711.51</v>
      </c>
      <c r="O18">
        <f>MIN(D18:M18)</f>
        <v>1605.32</v>
      </c>
      <c r="P18">
        <f>MAX(D18:M18)</f>
        <v>1744.72</v>
      </c>
      <c r="Q18">
        <f>AVERAGE(D18:M18)</f>
        <v>1679.0379999999998</v>
      </c>
      <c r="R18">
        <f>MEDIAN(D18:M18)</f>
        <v>1664.4549999999999</v>
      </c>
    </row>
    <row r="19" spans="1:18" x14ac:dyDescent="0.3">
      <c r="A19" t="s">
        <v>22</v>
      </c>
      <c r="B19">
        <v>32229</v>
      </c>
      <c r="D19">
        <v>1694.63</v>
      </c>
      <c r="E19">
        <v>1614.38</v>
      </c>
      <c r="F19">
        <v>1688.17</v>
      </c>
      <c r="G19">
        <v>1663.18</v>
      </c>
      <c r="H19">
        <v>1595.12</v>
      </c>
      <c r="I19">
        <v>1575.27</v>
      </c>
      <c r="J19">
        <v>1649.65</v>
      </c>
      <c r="K19">
        <v>1624.86</v>
      </c>
      <c r="L19">
        <v>1610.84</v>
      </c>
      <c r="M19">
        <v>1674.04</v>
      </c>
      <c r="O19">
        <f>MIN(D19:M19)</f>
        <v>1575.27</v>
      </c>
      <c r="P19">
        <f>MAX(D19:M19)</f>
        <v>1694.63</v>
      </c>
      <c r="Q19">
        <f>AVERAGE(D19:M19)</f>
        <v>1639.0139999999999</v>
      </c>
      <c r="R19">
        <f>MEDIAN(D19:M19)</f>
        <v>1637.2550000000001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annealing_temp100_mu09995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clase</dc:creator>
  <cp:lastModifiedBy>clase</cp:lastModifiedBy>
  <dcterms:created xsi:type="dcterms:W3CDTF">2018-04-30T14:12:02Z</dcterms:created>
  <dcterms:modified xsi:type="dcterms:W3CDTF">2018-04-30T14:30:37Z</dcterms:modified>
</cp:coreProperties>
</file>