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<sst xmlns="http://schemas.openxmlformats.org/spreadsheetml/2006/main" count="10" uniqueCount="10">
  <si>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Gain</t>
  </si>
  <si>
    <t xml:space="preserve">freq</t>
  </si>
  <si>
    <t xml:space="preserve">amp maxima pico</t>
  </si>
  <si>
    <t xml:space="preserve">vpp</t>
  </si>
  <si>
    <t xml:space="preserve">offset</t>
  </si>
  <si>
    <t xml:space="preserve">amp usada</t>
  </si>
  <si>
    <t xml:space="preserve">ratio</t>
  </si>
  <si>
    <t xml:space="preserve">phase</t>
  </si>
  <si>
    <t xml:space="preserve">vd</t>
  </si>
  <si>
    <t xml:space="preserve">Zinp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</si>
</sst>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:M21"/>
    </sheetView>
  </sheetViews>
  <sheetFormatPr defaultRowHeight="14.4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6.67"/>
    <col collapsed="false" customWidth="true" hidden="false" outlineLevel="0" max="7" min="5" style="0" width="8.67"/>
    <col collapsed="false" customWidth="false" hidden="false" outlineLevel="0" max="8" min="8" style="0" width="11.45"/>
    <col collapsed="false" customWidth="true" hidden="false" outlineLevel="0" max="12" min="9" style="0" width="8.67"/>
    <col collapsed="false" customWidth="true" hidden="false" outlineLevel="0" max="13" min="13" style="0" width="12.66"/>
    <col collapsed="false" customWidth="true" hidden="false" outlineLevel="0" max="1025" min="14" style="0" width="8.67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4.4" hidden="false" customHeight="false" outlineLevel="0" collapsed="false">
      <c r="A2" s="2" t="s">
        <v>0</v>
      </c>
      <c r="B2" s="2"/>
      <c r="C2" s="2" t="s">
        <v>1</v>
      </c>
      <c r="D2" s="2" t="s">
        <v>2</v>
      </c>
      <c r="E2" s="2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/>
      <c r="L2" s="2" t="s">
        <v>8</v>
      </c>
      <c r="M2" s="2" t="s">
        <v>9</v>
      </c>
      <c r="N2" s="2"/>
      <c r="O2" s="2"/>
      <c r="P2" s="2"/>
      <c r="Q2" s="2"/>
      <c r="R2" s="2"/>
      <c r="S2" s="2"/>
    </row>
    <row r="3" customFormat="false" ht="14.4" hidden="false" customHeight="false" outlineLevel="0" collapsed="false">
      <c r="A3" s="1" t="n">
        <v>10</v>
      </c>
      <c r="B3" s="1"/>
      <c r="C3" s="1" t="n">
        <v>5000</v>
      </c>
      <c r="D3" s="1" t="n">
        <f aca="false">(500000/(2*PI()*C3*A3))</f>
        <v>1.59154943091895</v>
      </c>
      <c r="E3" s="1"/>
      <c r="F3" s="1" t="n">
        <f aca="false">2*D3</f>
        <v>3.18309886183791</v>
      </c>
      <c r="G3" s="1" t="n">
        <v>0.76</v>
      </c>
      <c r="H3" s="1" t="n">
        <v>1.2</v>
      </c>
      <c r="I3" s="1" t="n">
        <v>20.2</v>
      </c>
      <c r="J3" s="1" t="n">
        <v>173</v>
      </c>
      <c r="K3" s="1"/>
      <c r="L3" s="3" t="n">
        <v>0.0082</v>
      </c>
      <c r="M3" s="4" t="n">
        <f aca="false">(H3*1200)/(H3-L3)</f>
        <v>1208.25641886223</v>
      </c>
      <c r="N3" s="1"/>
      <c r="O3" s="1"/>
      <c r="P3" s="1"/>
      <c r="Q3" s="1"/>
      <c r="R3" s="1"/>
      <c r="S3" s="1"/>
    </row>
    <row r="4" customFormat="false" ht="14.4" hidden="false" customHeight="false" outlineLevel="0" collapsed="false">
      <c r="A4" s="1" t="n">
        <v>10</v>
      </c>
      <c r="B4" s="1"/>
      <c r="C4" s="1" t="n">
        <v>6000</v>
      </c>
      <c r="D4" s="1" t="n">
        <f aca="false">(500000/(2*PI()*C4*A4))</f>
        <v>1.32629119243246</v>
      </c>
      <c r="E4" s="1"/>
      <c r="F4" s="1" t="n">
        <f aca="false">2*D4</f>
        <v>2.65258238486492</v>
      </c>
      <c r="G4" s="1" t="n">
        <v>0.76</v>
      </c>
      <c r="H4" s="1" t="n">
        <v>1</v>
      </c>
      <c r="I4" s="1" t="n">
        <v>20.2</v>
      </c>
      <c r="J4" s="1" t="n">
        <v>172</v>
      </c>
      <c r="K4" s="1"/>
      <c r="L4" s="3" t="n">
        <v>0.0073</v>
      </c>
      <c r="M4" s="4" t="n">
        <f aca="false">(H4*1200)/(H4-L4)</f>
        <v>1208.82441825325</v>
      </c>
      <c r="N4" s="1"/>
      <c r="O4" s="1"/>
      <c r="P4" s="1"/>
      <c r="Q4" s="1"/>
      <c r="R4" s="1"/>
      <c r="S4" s="1"/>
    </row>
    <row r="5" customFormat="false" ht="14.4" hidden="false" customHeight="false" outlineLevel="0" collapsed="false">
      <c r="A5" s="1" t="n">
        <v>10</v>
      </c>
      <c r="B5" s="1"/>
      <c r="C5" s="1" t="n">
        <v>7000</v>
      </c>
      <c r="D5" s="1" t="n">
        <f aca="false">(500000/(2*PI()*C5*A5))</f>
        <v>1.13682102208497</v>
      </c>
      <c r="E5" s="1"/>
      <c r="F5" s="1" t="n">
        <f aca="false">2*D5</f>
        <v>2.27364204416993</v>
      </c>
      <c r="G5" s="1" t="n">
        <v>0.6</v>
      </c>
      <c r="H5" s="1" t="n">
        <v>1</v>
      </c>
      <c r="I5" s="1" t="n">
        <v>20.2</v>
      </c>
      <c r="J5" s="1" t="n">
        <v>171</v>
      </c>
      <c r="K5" s="1"/>
      <c r="L5" s="3" t="n">
        <v>0.007</v>
      </c>
      <c r="M5" s="4" t="n">
        <f aca="false">(H5*1200)/(H5-L5)</f>
        <v>1208.45921450151</v>
      </c>
      <c r="N5" s="1"/>
      <c r="O5" s="1"/>
      <c r="P5" s="1"/>
      <c r="Q5" s="1"/>
      <c r="R5" s="1"/>
      <c r="S5" s="1"/>
    </row>
    <row r="6" customFormat="false" ht="14.4" hidden="false" customHeight="false" outlineLevel="0" collapsed="false">
      <c r="A6" s="1" t="n">
        <v>10</v>
      </c>
      <c r="B6" s="1"/>
      <c r="C6" s="1" t="n">
        <v>8000</v>
      </c>
      <c r="D6" s="1" t="n">
        <f aca="false">(500000/(2*PI()*C6*A6))</f>
        <v>0.994718394324346</v>
      </c>
      <c r="E6" s="1"/>
      <c r="F6" s="1" t="n">
        <f aca="false">2*D6</f>
        <v>1.98943678864869</v>
      </c>
      <c r="G6" s="1" t="n">
        <v>0.5</v>
      </c>
      <c r="H6" s="1" t="n">
        <v>0.9</v>
      </c>
      <c r="I6" s="1" t="n">
        <v>20.1</v>
      </c>
      <c r="J6" s="1" t="n">
        <v>170</v>
      </c>
      <c r="K6" s="1"/>
      <c r="L6" s="3" t="n">
        <v>0.0065</v>
      </c>
      <c r="M6" s="4" t="n">
        <f aca="false">(H6*1200)/(H6-L6)</f>
        <v>1208.72971460548</v>
      </c>
      <c r="N6" s="1"/>
      <c r="O6" s="1"/>
      <c r="P6" s="1"/>
      <c r="Q6" s="1"/>
      <c r="R6" s="1"/>
      <c r="S6" s="1"/>
    </row>
    <row r="7" customFormat="false" ht="14.4" hidden="false" customHeight="false" outlineLevel="0" collapsed="false">
      <c r="A7" s="1" t="n">
        <v>10</v>
      </c>
      <c r="B7" s="1"/>
      <c r="C7" s="1" t="n">
        <v>9000</v>
      </c>
      <c r="D7" s="1" t="n">
        <f aca="false">(500000/(2*PI()*C7*A7))</f>
        <v>0.884194128288307</v>
      </c>
      <c r="E7" s="1"/>
      <c r="F7" s="1" t="n">
        <f aca="false">2*D7</f>
        <v>1.76838825657661</v>
      </c>
      <c r="G7" s="1" t="n">
        <v>0.5</v>
      </c>
      <c r="H7" s="1" t="n">
        <v>0.75</v>
      </c>
      <c r="I7" s="1" t="n">
        <v>20.1</v>
      </c>
      <c r="J7" s="1" t="n">
        <v>168</v>
      </c>
      <c r="K7" s="1"/>
      <c r="L7" s="3" t="n">
        <v>0.0057</v>
      </c>
      <c r="M7" s="4" t="n">
        <f aca="false">(H7*1200)/(H7-L7)</f>
        <v>1209.18984280532</v>
      </c>
      <c r="N7" s="1"/>
      <c r="O7" s="1"/>
      <c r="P7" s="1"/>
      <c r="Q7" s="1"/>
      <c r="R7" s="1"/>
      <c r="S7" s="1"/>
    </row>
    <row r="8" customFormat="false" ht="14.4" hidden="false" customHeight="false" outlineLevel="0" collapsed="false">
      <c r="A8" s="1" t="n">
        <v>10</v>
      </c>
      <c r="B8" s="1"/>
      <c r="C8" s="1" t="n">
        <v>10000</v>
      </c>
      <c r="D8" s="1" t="n">
        <f aca="false">(500000/(2*PI()*C8*A8))</f>
        <v>0.795774715459477</v>
      </c>
      <c r="E8" s="1"/>
      <c r="F8" s="1" t="n">
        <f aca="false">2*D8</f>
        <v>1.59154943091895</v>
      </c>
      <c r="G8" s="1" t="n">
        <v>0.4</v>
      </c>
      <c r="H8" s="1" t="n">
        <v>0.6</v>
      </c>
      <c r="I8" s="1" t="n">
        <v>20</v>
      </c>
      <c r="J8" s="1" t="n">
        <v>167</v>
      </c>
      <c r="K8" s="1"/>
      <c r="L8" s="3" t="n">
        <v>0.0045</v>
      </c>
      <c r="M8" s="4" t="n">
        <f aca="false">(H8*1200)/(H8-L8)</f>
        <v>1209.06801007557</v>
      </c>
      <c r="N8" s="1"/>
      <c r="O8" s="1"/>
      <c r="P8" s="1"/>
      <c r="Q8" s="1"/>
      <c r="R8" s="1"/>
      <c r="S8" s="1"/>
    </row>
    <row r="9" customFormat="false" ht="14.4" hidden="false" customHeight="false" outlineLevel="0" collapsed="false">
      <c r="A9" s="1" t="n">
        <v>10</v>
      </c>
      <c r="B9" s="1"/>
      <c r="C9" s="1" t="n">
        <v>20000</v>
      </c>
      <c r="D9" s="1" t="n">
        <f aca="false">(500000/(2*PI()*C9*A9))</f>
        <v>0.397887357729738</v>
      </c>
      <c r="E9" s="1"/>
      <c r="F9" s="1" t="n">
        <f aca="false">2*D9</f>
        <v>0.795774715459477</v>
      </c>
      <c r="G9" s="1" t="n">
        <v>0.3</v>
      </c>
      <c r="H9" s="1" t="n">
        <v>0.1</v>
      </c>
      <c r="I9" s="1" t="n">
        <v>19.6</v>
      </c>
      <c r="J9" s="1" t="n">
        <v>157</v>
      </c>
      <c r="K9" s="1"/>
      <c r="L9" s="1" t="n">
        <v>0</v>
      </c>
      <c r="M9" s="4" t="n">
        <f aca="false">(H9*1200)/(H9-L9)</f>
        <v>1200</v>
      </c>
      <c r="N9" s="1"/>
      <c r="O9" s="1"/>
      <c r="P9" s="1"/>
      <c r="Q9" s="1"/>
      <c r="R9" s="1"/>
      <c r="S9" s="1"/>
    </row>
    <row r="10" customFormat="false" ht="14.4" hidden="false" customHeight="false" outlineLevel="0" collapsed="false">
      <c r="A10" s="1" t="n">
        <v>10</v>
      </c>
      <c r="B10" s="1"/>
      <c r="C10" s="1" t="n">
        <v>30000</v>
      </c>
      <c r="D10" s="1" t="n">
        <f aca="false">(500000/(2*PI()*C10*A10))</f>
        <v>0.265258238486492</v>
      </c>
      <c r="E10" s="1"/>
      <c r="F10" s="1" t="n">
        <f aca="false">2*D10</f>
        <v>0.530516476972984</v>
      </c>
      <c r="G10" s="1" t="n">
        <v>0.2</v>
      </c>
      <c r="H10" s="1" t="n">
        <v>0.1</v>
      </c>
      <c r="I10" s="1" t="n">
        <v>18.9</v>
      </c>
      <c r="J10" s="1" t="n">
        <v>150</v>
      </c>
      <c r="K10" s="1"/>
      <c r="L10" s="1" t="n">
        <v>0</v>
      </c>
      <c r="M10" s="4" t="n">
        <f aca="false">(H10*1200)/(H10-L10)</f>
        <v>1200</v>
      </c>
      <c r="N10" s="1"/>
      <c r="O10" s="1"/>
      <c r="P10" s="1"/>
      <c r="Q10" s="1"/>
      <c r="R10" s="1"/>
      <c r="S10" s="1"/>
    </row>
    <row r="11" customFormat="false" ht="14.4" hidden="false" customHeight="false" outlineLevel="0" collapsed="false">
      <c r="A11" s="1" t="n">
        <v>10</v>
      </c>
      <c r="B11" s="1"/>
      <c r="C11" s="1" t="n">
        <v>40000</v>
      </c>
      <c r="D11" s="1" t="n">
        <f aca="false">(500000/(2*PI()*C11*A11))</f>
        <v>0.198943678864869</v>
      </c>
      <c r="E11" s="1"/>
      <c r="F11" s="1" t="n">
        <f aca="false">2*D11</f>
        <v>0.397887357729738</v>
      </c>
      <c r="G11" s="1" t="n">
        <v>0.15</v>
      </c>
      <c r="H11" s="1" t="n">
        <v>0.07</v>
      </c>
      <c r="I11" s="1" t="n">
        <v>18.4</v>
      </c>
      <c r="J11" s="1" t="n">
        <v>140</v>
      </c>
      <c r="K11" s="1"/>
      <c r="L11" s="1" t="n">
        <v>0</v>
      </c>
      <c r="M11" s="4" t="n">
        <f aca="false">(H11*1200)/(H11-L11)</f>
        <v>1200</v>
      </c>
      <c r="N11" s="1"/>
      <c r="O11" s="1"/>
      <c r="P11" s="1"/>
      <c r="Q11" s="1"/>
      <c r="R11" s="1"/>
      <c r="S11" s="1"/>
    </row>
    <row r="12" customFormat="false" ht="14.4" hidden="false" customHeight="false" outlineLevel="0" collapsed="false">
      <c r="A12" s="1" t="n">
        <v>10</v>
      </c>
      <c r="B12" s="1"/>
      <c r="C12" s="1" t="n">
        <v>45000</v>
      </c>
      <c r="D12" s="1" t="n">
        <f aca="false">(500000/(2*PI()*C12*A12))</f>
        <v>0.176838825657661</v>
      </c>
      <c r="E12" s="1"/>
      <c r="F12" s="1" t="n">
        <f aca="false">2*D12</f>
        <v>0.353677651315323</v>
      </c>
      <c r="G12" s="1" t="n">
        <v>0.14</v>
      </c>
      <c r="H12" s="1" t="n">
        <v>0.07</v>
      </c>
      <c r="I12" s="1" t="n">
        <v>18</v>
      </c>
      <c r="J12" s="1" t="n">
        <v>137</v>
      </c>
      <c r="K12" s="1"/>
      <c r="L12" s="1" t="n">
        <v>0</v>
      </c>
      <c r="M12" s="4" t="n">
        <f aca="false">(H12*1200)/(H12-L12)</f>
        <v>1200</v>
      </c>
      <c r="N12" s="1"/>
      <c r="O12" s="1"/>
      <c r="P12" s="1"/>
      <c r="Q12" s="1"/>
      <c r="R12" s="1"/>
      <c r="S12" s="1"/>
    </row>
    <row r="13" customFormat="false" ht="14.4" hidden="false" customHeight="false" outlineLevel="0" collapsed="false">
      <c r="A13" s="1" t="n">
        <v>10</v>
      </c>
      <c r="B13" s="1"/>
      <c r="C13" s="1" t="n">
        <v>46000</v>
      </c>
      <c r="D13" s="1" t="n">
        <f aca="false">(500000/(2*PI()*C13*A13))</f>
        <v>0.172994503360756</v>
      </c>
      <c r="E13" s="1"/>
      <c r="F13" s="1" t="n">
        <f aca="false">2*D13</f>
        <v>0.345989006721512</v>
      </c>
      <c r="G13" s="1" t="n">
        <v>0.13</v>
      </c>
      <c r="H13" s="1" t="n">
        <v>0.07</v>
      </c>
      <c r="I13" s="1" t="n">
        <v>17.8</v>
      </c>
      <c r="J13" s="1" t="n">
        <v>135</v>
      </c>
      <c r="K13" s="1"/>
      <c r="L13" s="1" t="n">
        <v>0</v>
      </c>
      <c r="M13" s="4" t="n">
        <f aca="false">(H13*1200)/(H13-L13)</f>
        <v>1200</v>
      </c>
      <c r="N13" s="1"/>
      <c r="O13" s="1"/>
      <c r="P13" s="1"/>
      <c r="Q13" s="1"/>
      <c r="R13" s="1"/>
      <c r="S13" s="1"/>
    </row>
    <row r="14" customFormat="false" ht="14.4" hidden="false" customHeight="false" outlineLevel="0" collapsed="false">
      <c r="A14" s="1" t="n">
        <v>10</v>
      </c>
      <c r="B14" s="1"/>
      <c r="C14" s="1" t="n">
        <v>47000</v>
      </c>
      <c r="D14" s="1" t="n">
        <f aca="false">(500000/(2*PI()*C14*A14))</f>
        <v>0.169313769246697</v>
      </c>
      <c r="E14" s="1"/>
      <c r="F14" s="1" t="n">
        <f aca="false">2*D14</f>
        <v>0.338627538493394</v>
      </c>
      <c r="G14" s="1" t="n">
        <v>0.13</v>
      </c>
      <c r="H14" s="1" t="n">
        <v>0.07</v>
      </c>
      <c r="I14" s="1" t="n">
        <v>17.7</v>
      </c>
      <c r="J14" s="1" t="n">
        <v>134</v>
      </c>
      <c r="K14" s="1"/>
      <c r="L14" s="1" t="n">
        <v>0</v>
      </c>
      <c r="M14" s="4" t="n">
        <f aca="false">(H14*1200)/(H14-L14)</f>
        <v>1200</v>
      </c>
      <c r="N14" s="1"/>
      <c r="O14" s="1"/>
      <c r="P14" s="1"/>
      <c r="Q14" s="1"/>
      <c r="R14" s="1"/>
      <c r="S14" s="1"/>
    </row>
    <row r="15" customFormat="false" ht="13.8" hidden="false" customHeight="false" outlineLevel="0" collapsed="false">
      <c r="A15" s="1" t="n">
        <v>10</v>
      </c>
      <c r="B15" s="1"/>
      <c r="C15" s="1" t="n">
        <v>49000</v>
      </c>
      <c r="D15" s="1" t="n">
        <f aca="false">(500000/(2*PI()*C15*A15))</f>
        <v>0.162403003154995</v>
      </c>
      <c r="E15" s="1"/>
      <c r="F15" s="1" t="n">
        <f aca="false">2*D15</f>
        <v>0.32480600630999</v>
      </c>
      <c r="G15" s="1" t="n">
        <v>0.12</v>
      </c>
      <c r="H15" s="1" t="n">
        <v>0.07</v>
      </c>
      <c r="I15" s="1" t="n">
        <v>17.6</v>
      </c>
      <c r="J15" s="1" t="n">
        <v>132</v>
      </c>
      <c r="K15" s="1"/>
      <c r="L15" s="1" t="n">
        <v>0</v>
      </c>
      <c r="M15" s="4" t="n">
        <f aca="false">(H15*1200)/(H15-L15)</f>
        <v>1200</v>
      </c>
      <c r="N15" s="1"/>
      <c r="O15" s="1"/>
      <c r="P15" s="1"/>
      <c r="Q15" s="1"/>
      <c r="R15" s="1"/>
      <c r="S15" s="1"/>
    </row>
    <row r="16" customFormat="false" ht="13.8" hidden="false" customHeight="false" outlineLevel="0" collapsed="false">
      <c r="A16" s="1" t="n">
        <v>10</v>
      </c>
      <c r="B16" s="1"/>
      <c r="C16" s="1" t="n">
        <v>51000</v>
      </c>
      <c r="D16" s="1" t="n">
        <f aca="false">(500000/(2*PI()*C16*A16))</f>
        <v>0.156034257933231</v>
      </c>
      <c r="E16" s="1"/>
      <c r="F16" s="1" t="n">
        <f aca="false">2*D16</f>
        <v>0.312068515866461</v>
      </c>
      <c r="G16" s="1" t="n">
        <v>0.12</v>
      </c>
      <c r="H16" s="1" t="n">
        <v>0.07</v>
      </c>
      <c r="I16" s="1" t="n">
        <v>17.4</v>
      </c>
      <c r="J16" s="1" t="n">
        <v>132</v>
      </c>
      <c r="K16" s="1"/>
      <c r="L16" s="1" t="n">
        <v>0</v>
      </c>
      <c r="M16" s="4" t="n">
        <f aca="false">(H16*1200)/(H16-L16)</f>
        <v>1200</v>
      </c>
      <c r="N16" s="1"/>
      <c r="O16" s="1"/>
      <c r="P16" s="1"/>
      <c r="Q16" s="1"/>
      <c r="R16" s="1"/>
      <c r="S16" s="1"/>
    </row>
    <row r="17" customFormat="false" ht="13.8" hidden="false" customHeight="false" outlineLevel="0" collapsed="false">
      <c r="A17" s="1" t="n">
        <v>10</v>
      </c>
      <c r="B17" s="1"/>
      <c r="C17" s="1" t="n">
        <v>53000</v>
      </c>
      <c r="D17" s="1" t="n">
        <f aca="false">(500000/(2*PI()*C17*A17))</f>
        <v>0.150146172728203</v>
      </c>
      <c r="E17" s="1"/>
      <c r="F17" s="1" t="n">
        <f aca="false">2*D17</f>
        <v>0.300292345456406</v>
      </c>
      <c r="G17" s="1" t="n">
        <v>0.11</v>
      </c>
      <c r="H17" s="1" t="n">
        <v>0.07</v>
      </c>
      <c r="I17" s="1" t="n">
        <v>17.2</v>
      </c>
      <c r="J17" s="1" t="n">
        <v>130</v>
      </c>
      <c r="K17" s="1"/>
      <c r="L17" s="1" t="n">
        <v>0</v>
      </c>
      <c r="M17" s="4" t="n">
        <f aca="false">(H17*1200)/(H17-L17)</f>
        <v>1200</v>
      </c>
      <c r="N17" s="1"/>
      <c r="O17" s="1"/>
      <c r="P17" s="1"/>
      <c r="Q17" s="1"/>
      <c r="R17" s="1"/>
      <c r="S17" s="1"/>
    </row>
    <row r="18" customFormat="false" ht="13.8" hidden="false" customHeight="false" outlineLevel="0" collapsed="false">
      <c r="A18" s="1" t="n">
        <v>10</v>
      </c>
      <c r="B18" s="1"/>
      <c r="C18" s="1" t="n">
        <v>55000</v>
      </c>
      <c r="D18" s="1" t="n">
        <f aca="false">(500000/(2*PI()*C18*A18))</f>
        <v>0.144686311901723</v>
      </c>
      <c r="E18" s="1"/>
      <c r="F18" s="1" t="n">
        <f aca="false">2*D18</f>
        <v>0.289372623803446</v>
      </c>
      <c r="G18" s="1" t="n">
        <v>0.1</v>
      </c>
      <c r="H18" s="1" t="n">
        <v>0.07</v>
      </c>
      <c r="I18" s="1" t="n">
        <v>17</v>
      </c>
      <c r="J18" s="1" t="n">
        <v>129</v>
      </c>
      <c r="K18" s="1"/>
      <c r="L18" s="1" t="n">
        <v>0</v>
      </c>
      <c r="M18" s="4" t="n">
        <f aca="false">(H18*1200)/(H18-L18)</f>
        <v>1200</v>
      </c>
      <c r="N18" s="1"/>
      <c r="O18" s="1"/>
      <c r="P18" s="1"/>
      <c r="Q18" s="1"/>
      <c r="R18" s="1"/>
      <c r="S18" s="1"/>
    </row>
    <row r="19" customFormat="false" ht="13.8" hidden="false" customHeight="false" outlineLevel="0" collapsed="false">
      <c r="A19" s="1" t="n">
        <v>10</v>
      </c>
      <c r="B19" s="1"/>
      <c r="C19" s="1" t="n">
        <v>56000</v>
      </c>
      <c r="D19" s="1" t="n">
        <f aca="false">(500000/(2*PI()*C19*A19))</f>
        <v>0.142102627760621</v>
      </c>
      <c r="E19" s="1"/>
      <c r="F19" s="1" t="n">
        <f aca="false">2*D19</f>
        <v>0.284205255521242</v>
      </c>
      <c r="G19" s="1" t="n">
        <v>0.1</v>
      </c>
      <c r="H19" s="1" t="n">
        <v>0.07</v>
      </c>
      <c r="I19" s="1" t="n">
        <v>16.9</v>
      </c>
      <c r="J19" s="1" t="n">
        <v>128</v>
      </c>
      <c r="K19" s="1"/>
      <c r="L19" s="1" t="n">
        <v>0</v>
      </c>
      <c r="M19" s="4" t="n">
        <f aca="false">(H19*1200)/(H19-L19)</f>
        <v>1200</v>
      </c>
      <c r="N19" s="1"/>
      <c r="O19" s="1"/>
      <c r="P19" s="1"/>
      <c r="Q19" s="1"/>
      <c r="R19" s="1"/>
      <c r="S19" s="1"/>
    </row>
    <row r="20" customFormat="false" ht="13.8" hidden="false" customHeight="false" outlineLevel="0" collapsed="false">
      <c r="A20" s="1" t="n">
        <v>10</v>
      </c>
      <c r="B20" s="1"/>
      <c r="C20" s="1" t="n">
        <v>57000</v>
      </c>
      <c r="D20" s="1" t="n">
        <f aca="false">(500000/(2*PI()*C20*A20))</f>
        <v>0.139609599203417</v>
      </c>
      <c r="E20" s="1"/>
      <c r="F20" s="1" t="n">
        <f aca="false">2*D20</f>
        <v>0.279219198406834</v>
      </c>
      <c r="G20" s="1" t="n">
        <v>0.1</v>
      </c>
      <c r="H20" s="1" t="n">
        <v>0.07</v>
      </c>
      <c r="I20" s="1" t="n">
        <v>16.8</v>
      </c>
      <c r="J20" s="1" t="n">
        <v>128</v>
      </c>
      <c r="K20" s="1"/>
      <c r="L20" s="1" t="n">
        <v>0</v>
      </c>
      <c r="M20" s="4" t="n">
        <f aca="false">(H20*1200)/(H20-L20)</f>
        <v>1200</v>
      </c>
      <c r="N20" s="1"/>
      <c r="O20" s="1"/>
      <c r="P20" s="1"/>
      <c r="Q20" s="1"/>
      <c r="R20" s="1"/>
      <c r="S20" s="1"/>
    </row>
    <row r="21" customFormat="false" ht="13.8" hidden="false" customHeight="false" outlineLevel="0" collapsed="false">
      <c r="A21" s="1" t="n">
        <v>10</v>
      </c>
      <c r="B21" s="1"/>
      <c r="C21" s="1" t="n">
        <v>60000</v>
      </c>
      <c r="D21" s="1" t="n">
        <f aca="false">(500000/(2*PI()*C21*A21))</f>
        <v>0.132629119243246</v>
      </c>
      <c r="E21" s="1"/>
      <c r="F21" s="1" t="n">
        <f aca="false">2*D21</f>
        <v>0.265258238486492</v>
      </c>
      <c r="G21" s="1" t="n">
        <v>0.09</v>
      </c>
      <c r="H21" s="1" t="n">
        <v>0.07</v>
      </c>
      <c r="I21" s="1" t="n">
        <v>16.5</v>
      </c>
      <c r="J21" s="1" t="n">
        <v>125</v>
      </c>
      <c r="K21" s="1"/>
      <c r="L21" s="1" t="n">
        <v>0</v>
      </c>
      <c r="M21" s="4" t="n">
        <f aca="false">(H21*1200)/(H21-L21)</f>
        <v>1200</v>
      </c>
      <c r="N21" s="1"/>
      <c r="O21" s="1"/>
      <c r="P21" s="1"/>
      <c r="Q21" s="1"/>
      <c r="R21" s="1"/>
      <c r="S21" s="1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2018-08-22T16:16:08Z</dcterms:created>
  <dc:creator>Marcelo</dc:creator>
  <dc:description/>
  <dc:language>en-US</dc:language>
  <cp:lastModifiedBy/>
  <dcterms:modified xsi:type="dcterms:W3CDTF">2018-08-25T06:53:21Z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