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B759AC4F-9D76-4103-B3E8-7A862162A9F3}" xr6:coauthVersionLast="36" xr6:coauthVersionMax="36" xr10:uidLastSave="{00000000-0000-0000-0000-000000000000}"/>
  <bookViews>
    <workbookView xWindow="0" yWindow="0" windowWidth="23040" windowHeight="9060" xr2:uid="{E824527F-BA9E-4DA1-8AC4-9FA24F6C88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6" i="1"/>
  <c r="M18" i="1"/>
  <c r="M20" i="1"/>
  <c r="M22" i="1"/>
  <c r="M23" i="1"/>
  <c r="M24" i="1"/>
  <c r="M25" i="1"/>
  <c r="M3" i="1"/>
  <c r="D4" i="1" l="1"/>
  <c r="F4" i="1" s="1"/>
  <c r="D5" i="1"/>
  <c r="F5" i="1" s="1"/>
  <c r="D6" i="1"/>
  <c r="D7" i="1"/>
  <c r="D8" i="1"/>
  <c r="D9" i="1"/>
  <c r="D10" i="1"/>
  <c r="D11" i="1"/>
  <c r="F11" i="1" s="1"/>
  <c r="D12" i="1"/>
  <c r="F12" i="1" s="1"/>
  <c r="D13" i="1"/>
  <c r="F13" i="1" s="1"/>
  <c r="D14" i="1"/>
  <c r="D16" i="1"/>
  <c r="D18" i="1"/>
  <c r="D20" i="1"/>
  <c r="D22" i="1"/>
  <c r="D23" i="1"/>
  <c r="D24" i="1"/>
  <c r="D25" i="1"/>
  <c r="F25" i="1" s="1"/>
  <c r="D3" i="1"/>
  <c r="F3" i="1" s="1"/>
  <c r="F7" i="1"/>
  <c r="F20" i="1"/>
  <c r="F23" i="1"/>
  <c r="F6" i="1"/>
  <c r="F8" i="1"/>
  <c r="F9" i="1"/>
  <c r="F10" i="1"/>
  <c r="F14" i="1"/>
  <c r="F16" i="1"/>
  <c r="F18" i="1"/>
  <c r="F22" i="1"/>
  <c r="F24" i="1"/>
</calcChain>
</file>

<file path=xl/sharedStrings.xml><?xml version="1.0" encoding="utf-8"?>
<sst xmlns="http://schemas.openxmlformats.org/spreadsheetml/2006/main" count="10" uniqueCount="10">
  <si>
    <t>freq</t>
  </si>
  <si>
    <t>Gain</t>
  </si>
  <si>
    <t>vpp</t>
  </si>
  <si>
    <t>ratio</t>
  </si>
  <si>
    <t>amp usada</t>
  </si>
  <si>
    <t>phase</t>
  </si>
  <si>
    <t>offset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</si>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</sst>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EE80-38E8-44CB-BEE1-5510C8E17144}">
  <dimension ref="A1:S28"/>
  <sheetViews>
    <sheetView tabSelected="1" workbookViewId="0">
      <selection activeCell="M21" sqref="M21"/>
    </sheetView>
  </sheetViews>
  <sheetFormatPr defaultRowHeight="14.4" x14ac:dyDescent="0.3"/>
  <cols>
    <col min="4" max="4" width="16.6640625" customWidth="1"/>
    <col min="8" max="8" width="11.441406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2" t="s">
        <v>1</v>
      </c>
      <c r="B2" s="2"/>
      <c r="C2" s="2" t="s">
        <v>0</v>
      </c>
      <c r="D2" s="2" t="s">
        <v>7</v>
      </c>
      <c r="E2" s="2"/>
      <c r="F2" s="2" t="s">
        <v>2</v>
      </c>
      <c r="G2" s="2" t="s">
        <v>6</v>
      </c>
      <c r="H2" s="2" t="s">
        <v>4</v>
      </c>
      <c r="I2" s="2" t="s">
        <v>3</v>
      </c>
      <c r="J2" s="2" t="s">
        <v>5</v>
      </c>
      <c r="K2" s="2"/>
      <c r="L2" s="2" t="s">
        <v>8</v>
      </c>
      <c r="M2" s="2" t="s">
        <v>9</v>
      </c>
      <c r="N2" s="2"/>
      <c r="O2" s="2"/>
      <c r="P2" s="2"/>
      <c r="Q2" s="2"/>
      <c r="R2" s="2"/>
      <c r="S2" s="2"/>
    </row>
    <row r="3" spans="1:19" x14ac:dyDescent="0.3">
      <c r="A3" s="1">
        <v>10</v>
      </c>
      <c r="B3" s="1"/>
      <c r="C3" s="1">
        <v>5000</v>
      </c>
      <c r="D3" s="1">
        <f>(500000/(2*PI()*C3*A3))</f>
        <v>1.5915494309189533</v>
      </c>
      <c r="E3" s="1"/>
      <c r="F3" s="1">
        <f>2*D3</f>
        <v>3.1830988618379066</v>
      </c>
      <c r="G3" s="1">
        <v>0.76</v>
      </c>
      <c r="H3" s="1">
        <v>1.2</v>
      </c>
      <c r="I3" s="1">
        <v>20.2</v>
      </c>
      <c r="J3" s="1">
        <v>173</v>
      </c>
      <c r="K3" s="1"/>
      <c r="L3" s="1"/>
      <c r="M3" s="1">
        <f>(H3*1200)/(H3-L3)</f>
        <v>1200</v>
      </c>
      <c r="N3" s="1"/>
      <c r="O3" s="1"/>
      <c r="P3" s="1"/>
      <c r="Q3" s="1"/>
      <c r="R3" s="1"/>
      <c r="S3" s="1"/>
    </row>
    <row r="4" spans="1:19" x14ac:dyDescent="0.3">
      <c r="A4" s="1">
        <v>10</v>
      </c>
      <c r="B4" s="1"/>
      <c r="C4" s="1">
        <v>6000</v>
      </c>
      <c r="D4" s="1">
        <f t="shared" ref="D4:D25" si="0">(500000/(2*PI()*C4*A4))</f>
        <v>1.3262911924324612</v>
      </c>
      <c r="E4" s="1"/>
      <c r="F4" s="1">
        <f t="shared" ref="F4:F25" si="1">2*D4</f>
        <v>2.6525823848649224</v>
      </c>
      <c r="G4" s="1">
        <v>0.76</v>
      </c>
      <c r="H4" s="1">
        <v>1</v>
      </c>
      <c r="I4" s="1">
        <v>20.2</v>
      </c>
      <c r="J4" s="1">
        <v>172</v>
      </c>
      <c r="K4" s="1"/>
      <c r="L4" s="1"/>
      <c r="M4" s="1">
        <f t="shared" ref="M4:M25" si="2">(H4*1200)/(H4-L4)</f>
        <v>1200</v>
      </c>
      <c r="N4" s="1"/>
      <c r="O4" s="1"/>
      <c r="P4" s="1"/>
      <c r="Q4" s="1"/>
      <c r="R4" s="1"/>
      <c r="S4" s="1"/>
    </row>
    <row r="5" spans="1:19" x14ac:dyDescent="0.3">
      <c r="A5" s="1">
        <v>10</v>
      </c>
      <c r="B5" s="1"/>
      <c r="C5" s="1">
        <v>7000</v>
      </c>
      <c r="D5" s="1">
        <f t="shared" si="0"/>
        <v>1.1368210220849668</v>
      </c>
      <c r="E5" s="1"/>
      <c r="F5" s="1">
        <f t="shared" si="1"/>
        <v>2.2736420441699337</v>
      </c>
      <c r="G5" s="1">
        <v>0.6</v>
      </c>
      <c r="H5" s="1">
        <v>1</v>
      </c>
      <c r="I5" s="1">
        <v>20.2</v>
      </c>
      <c r="J5" s="1">
        <v>171</v>
      </c>
      <c r="K5" s="1"/>
      <c r="L5" s="1"/>
      <c r="M5" s="1">
        <f t="shared" si="2"/>
        <v>1200</v>
      </c>
      <c r="N5" s="1"/>
      <c r="O5" s="1"/>
      <c r="P5" s="1"/>
      <c r="Q5" s="1"/>
      <c r="R5" s="1"/>
      <c r="S5" s="1"/>
    </row>
    <row r="6" spans="1:19" x14ac:dyDescent="0.3">
      <c r="A6" s="1">
        <v>10</v>
      </c>
      <c r="B6" s="1"/>
      <c r="C6" s="1">
        <v>8000</v>
      </c>
      <c r="D6" s="1">
        <f t="shared" si="0"/>
        <v>0.99471839432434594</v>
      </c>
      <c r="E6" s="1"/>
      <c r="F6" s="1">
        <f t="shared" si="1"/>
        <v>1.9894367886486919</v>
      </c>
      <c r="G6" s="1">
        <v>0.5</v>
      </c>
      <c r="H6" s="1">
        <v>0.9</v>
      </c>
      <c r="I6" s="1">
        <v>20.100000000000001</v>
      </c>
      <c r="J6" s="1">
        <v>170</v>
      </c>
      <c r="K6" s="1"/>
      <c r="L6" s="1"/>
      <c r="M6" s="1">
        <f t="shared" si="2"/>
        <v>1200</v>
      </c>
      <c r="N6" s="1"/>
      <c r="O6" s="1"/>
      <c r="P6" s="1"/>
      <c r="Q6" s="1"/>
      <c r="R6" s="1"/>
      <c r="S6" s="1"/>
    </row>
    <row r="7" spans="1:19" x14ac:dyDescent="0.3">
      <c r="A7" s="1">
        <v>10</v>
      </c>
      <c r="B7" s="1"/>
      <c r="C7" s="1">
        <v>9000</v>
      </c>
      <c r="D7" s="1">
        <f t="shared" si="0"/>
        <v>0.88419412828830735</v>
      </c>
      <c r="E7" s="1"/>
      <c r="F7" s="1">
        <f t="shared" si="1"/>
        <v>1.7683882565766147</v>
      </c>
      <c r="G7" s="1">
        <v>0.5</v>
      </c>
      <c r="H7" s="1">
        <v>0.75</v>
      </c>
      <c r="I7" s="1">
        <v>20.100000000000001</v>
      </c>
      <c r="J7" s="1">
        <v>168</v>
      </c>
      <c r="K7" s="1"/>
      <c r="L7" s="1"/>
      <c r="M7" s="1">
        <f t="shared" si="2"/>
        <v>1200</v>
      </c>
      <c r="N7" s="1"/>
      <c r="O7" s="1"/>
      <c r="P7" s="1"/>
      <c r="Q7" s="1"/>
      <c r="R7" s="1"/>
      <c r="S7" s="1"/>
    </row>
    <row r="8" spans="1:19" x14ac:dyDescent="0.3">
      <c r="A8" s="1">
        <v>10</v>
      </c>
      <c r="B8" s="1"/>
      <c r="C8" s="1">
        <v>10000</v>
      </c>
      <c r="D8" s="1">
        <f t="shared" si="0"/>
        <v>0.79577471545947664</v>
      </c>
      <c r="E8" s="1"/>
      <c r="F8" s="1">
        <f t="shared" si="1"/>
        <v>1.5915494309189533</v>
      </c>
      <c r="G8" s="1">
        <v>0.4</v>
      </c>
      <c r="H8" s="1">
        <v>0.6</v>
      </c>
      <c r="I8" s="1">
        <v>20</v>
      </c>
      <c r="J8" s="1">
        <v>167</v>
      </c>
      <c r="K8" s="1"/>
      <c r="L8" s="1"/>
      <c r="M8" s="1">
        <f t="shared" si="2"/>
        <v>1200</v>
      </c>
      <c r="N8" s="1"/>
      <c r="O8" s="1"/>
      <c r="P8" s="1"/>
      <c r="Q8" s="1"/>
      <c r="R8" s="1"/>
      <c r="S8" s="1"/>
    </row>
    <row r="9" spans="1:19" x14ac:dyDescent="0.3">
      <c r="A9" s="1">
        <v>10</v>
      </c>
      <c r="B9" s="1"/>
      <c r="C9" s="1">
        <v>20000</v>
      </c>
      <c r="D9" s="1">
        <f t="shared" si="0"/>
        <v>0.39788735772973832</v>
      </c>
      <c r="E9" s="1"/>
      <c r="F9" s="1">
        <f t="shared" si="1"/>
        <v>0.79577471545947664</v>
      </c>
      <c r="G9" s="1">
        <v>0.3</v>
      </c>
      <c r="H9" s="1">
        <v>0.1</v>
      </c>
      <c r="I9" s="1">
        <v>19.600000000000001</v>
      </c>
      <c r="J9" s="1">
        <v>157</v>
      </c>
      <c r="K9" s="1"/>
      <c r="L9" s="1"/>
      <c r="M9" s="1">
        <f t="shared" si="2"/>
        <v>1200</v>
      </c>
      <c r="N9" s="1"/>
      <c r="O9" s="1"/>
      <c r="P9" s="1"/>
      <c r="Q9" s="1"/>
      <c r="R9" s="1"/>
      <c r="S9" s="1"/>
    </row>
    <row r="10" spans="1:19" x14ac:dyDescent="0.3">
      <c r="A10" s="1">
        <v>10</v>
      </c>
      <c r="B10" s="1"/>
      <c r="C10" s="1">
        <v>30000</v>
      </c>
      <c r="D10" s="1">
        <f t="shared" si="0"/>
        <v>0.26525823848649221</v>
      </c>
      <c r="E10" s="1"/>
      <c r="F10" s="1">
        <f t="shared" si="1"/>
        <v>0.53051647697298443</v>
      </c>
      <c r="G10" s="1">
        <v>0.2</v>
      </c>
      <c r="H10" s="1">
        <v>0.1</v>
      </c>
      <c r="I10" s="1">
        <v>18.899999999999999</v>
      </c>
      <c r="J10" s="1">
        <v>150</v>
      </c>
      <c r="K10" s="1"/>
      <c r="L10" s="1"/>
      <c r="M10" s="1">
        <f t="shared" si="2"/>
        <v>1200</v>
      </c>
      <c r="N10" s="1"/>
      <c r="O10" s="1"/>
      <c r="P10" s="1"/>
      <c r="Q10" s="1"/>
      <c r="R10" s="1"/>
      <c r="S10" s="1"/>
    </row>
    <row r="11" spans="1:19" x14ac:dyDescent="0.3">
      <c r="A11" s="1">
        <v>10</v>
      </c>
      <c r="B11" s="1"/>
      <c r="C11" s="1">
        <v>40000</v>
      </c>
      <c r="D11" s="1">
        <f t="shared" si="0"/>
        <v>0.19894367886486916</v>
      </c>
      <c r="E11" s="1"/>
      <c r="F11" s="1">
        <f t="shared" si="1"/>
        <v>0.39788735772973832</v>
      </c>
      <c r="G11" s="1">
        <v>0.15</v>
      </c>
      <c r="H11" s="1">
        <v>7.0000000000000007E-2</v>
      </c>
      <c r="I11" s="1">
        <v>18.399999999999999</v>
      </c>
      <c r="J11" s="1">
        <v>140</v>
      </c>
      <c r="K11" s="1"/>
      <c r="L11" s="1"/>
      <c r="M11" s="1">
        <f t="shared" si="2"/>
        <v>1200</v>
      </c>
      <c r="N11" s="1"/>
      <c r="O11" s="1"/>
      <c r="P11" s="1"/>
      <c r="Q11" s="1"/>
      <c r="R11" s="1"/>
      <c r="S11" s="1"/>
    </row>
    <row r="12" spans="1:19" x14ac:dyDescent="0.3">
      <c r="A12" s="1">
        <v>10</v>
      </c>
      <c r="B12" s="1"/>
      <c r="C12" s="1">
        <v>45000</v>
      </c>
      <c r="D12" s="1">
        <f t="shared" si="0"/>
        <v>0.17683882565766146</v>
      </c>
      <c r="E12" s="1"/>
      <c r="F12" s="1">
        <f t="shared" si="1"/>
        <v>0.35367765131532292</v>
      </c>
      <c r="G12" s="1">
        <v>0.14000000000000001</v>
      </c>
      <c r="H12" s="1">
        <v>7.0000000000000007E-2</v>
      </c>
      <c r="I12" s="1">
        <v>18</v>
      </c>
      <c r="J12" s="1">
        <v>137</v>
      </c>
      <c r="K12" s="1"/>
      <c r="L12" s="1"/>
      <c r="M12" s="1">
        <f t="shared" si="2"/>
        <v>1200</v>
      </c>
      <c r="N12" s="1"/>
      <c r="O12" s="1"/>
      <c r="P12" s="1"/>
      <c r="Q12" s="1"/>
      <c r="R12" s="1"/>
      <c r="S12" s="1"/>
    </row>
    <row r="13" spans="1:19" x14ac:dyDescent="0.3">
      <c r="A13" s="1">
        <v>10</v>
      </c>
      <c r="B13" s="1"/>
      <c r="C13" s="1">
        <v>46000</v>
      </c>
      <c r="D13" s="1">
        <f t="shared" si="0"/>
        <v>0.17299450336075578</v>
      </c>
      <c r="E13" s="1"/>
      <c r="F13" s="1">
        <f t="shared" si="1"/>
        <v>0.34598900672151156</v>
      </c>
      <c r="G13" s="1">
        <v>0.13</v>
      </c>
      <c r="H13" s="1">
        <v>7.0000000000000007E-2</v>
      </c>
      <c r="I13" s="1">
        <v>17.8</v>
      </c>
      <c r="J13" s="1">
        <v>135</v>
      </c>
      <c r="K13" s="1"/>
      <c r="L13" s="1"/>
      <c r="M13" s="1">
        <f t="shared" si="2"/>
        <v>1200</v>
      </c>
      <c r="N13" s="1"/>
      <c r="O13" s="1"/>
      <c r="P13" s="1"/>
      <c r="Q13" s="1"/>
      <c r="R13" s="1"/>
      <c r="S13" s="1"/>
    </row>
    <row r="14" spans="1:19" x14ac:dyDescent="0.3">
      <c r="A14" s="1">
        <v>10</v>
      </c>
      <c r="B14" s="1"/>
      <c r="C14" s="1">
        <v>47000</v>
      </c>
      <c r="D14" s="1">
        <f t="shared" si="0"/>
        <v>0.16931376924669717</v>
      </c>
      <c r="E14" s="1"/>
      <c r="F14" s="1">
        <f t="shared" si="1"/>
        <v>0.33862753849339433</v>
      </c>
      <c r="G14" s="1">
        <v>0.13</v>
      </c>
      <c r="H14" s="1">
        <v>7.0000000000000007E-2</v>
      </c>
      <c r="I14" s="1">
        <v>17.7</v>
      </c>
      <c r="J14" s="1">
        <v>134</v>
      </c>
      <c r="K14" s="1"/>
      <c r="L14" s="1"/>
      <c r="M14" s="1">
        <f t="shared" si="2"/>
        <v>1200</v>
      </c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>
        <v>10</v>
      </c>
      <c r="B16" s="1"/>
      <c r="C16" s="1">
        <v>49000</v>
      </c>
      <c r="D16" s="1">
        <f t="shared" si="0"/>
        <v>0.16240300315499526</v>
      </c>
      <c r="E16" s="1"/>
      <c r="F16" s="1">
        <f t="shared" si="1"/>
        <v>0.32480600630999051</v>
      </c>
      <c r="G16" s="1">
        <v>0.12</v>
      </c>
      <c r="H16" s="1">
        <v>7.0000000000000007E-2</v>
      </c>
      <c r="I16" s="1">
        <v>17.600000000000001</v>
      </c>
      <c r="J16" s="1">
        <v>132</v>
      </c>
      <c r="K16" s="1"/>
      <c r="L16" s="1"/>
      <c r="M16" s="1">
        <f t="shared" si="2"/>
        <v>1200</v>
      </c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>
        <v>10</v>
      </c>
      <c r="B18" s="1"/>
      <c r="C18" s="1">
        <v>51000</v>
      </c>
      <c r="D18" s="1">
        <f t="shared" si="0"/>
        <v>0.15603425793323072</v>
      </c>
      <c r="E18" s="1"/>
      <c r="F18" s="1">
        <f t="shared" si="1"/>
        <v>0.31206851586646145</v>
      </c>
      <c r="G18" s="1">
        <v>0.12</v>
      </c>
      <c r="H18" s="1">
        <v>7.0000000000000007E-2</v>
      </c>
      <c r="I18" s="1">
        <v>17.399999999999999</v>
      </c>
      <c r="J18" s="1">
        <v>132</v>
      </c>
      <c r="K18" s="1"/>
      <c r="L18" s="1"/>
      <c r="M18" s="1">
        <f t="shared" si="2"/>
        <v>1200</v>
      </c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>
        <v>10</v>
      </c>
      <c r="B20" s="1"/>
      <c r="C20" s="1">
        <v>53000</v>
      </c>
      <c r="D20" s="1">
        <f t="shared" si="0"/>
        <v>0.15014617272820316</v>
      </c>
      <c r="E20" s="1"/>
      <c r="F20" s="1">
        <f t="shared" si="1"/>
        <v>0.30029234545640632</v>
      </c>
      <c r="G20" s="1">
        <v>0.11</v>
      </c>
      <c r="H20" s="1">
        <v>7.0000000000000007E-2</v>
      </c>
      <c r="I20" s="1">
        <v>17.2</v>
      </c>
      <c r="J20" s="1">
        <v>130</v>
      </c>
      <c r="K20" s="1"/>
      <c r="L20" s="1"/>
      <c r="M20" s="1">
        <f t="shared" si="2"/>
        <v>1200</v>
      </c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>
        <v>10</v>
      </c>
      <c r="B22" s="1"/>
      <c r="C22" s="1">
        <v>55000</v>
      </c>
      <c r="D22" s="1">
        <f t="shared" si="0"/>
        <v>0.14468631190172304</v>
      </c>
      <c r="E22" s="1"/>
      <c r="F22" s="1">
        <f t="shared" si="1"/>
        <v>0.28937262380344608</v>
      </c>
      <c r="G22" s="1">
        <v>0.1</v>
      </c>
      <c r="H22" s="1">
        <v>7.0000000000000007E-2</v>
      </c>
      <c r="I22" s="1">
        <v>17</v>
      </c>
      <c r="J22" s="1">
        <v>129</v>
      </c>
      <c r="K22" s="1"/>
      <c r="L22" s="1"/>
      <c r="M22" s="1">
        <f t="shared" si="2"/>
        <v>1200</v>
      </c>
      <c r="N22" s="1"/>
      <c r="O22" s="1"/>
      <c r="P22" s="1"/>
      <c r="Q22" s="1"/>
      <c r="R22" s="1"/>
      <c r="S22" s="1"/>
    </row>
    <row r="23" spans="1:19" x14ac:dyDescent="0.3">
      <c r="A23" s="1">
        <v>10</v>
      </c>
      <c r="B23" s="1"/>
      <c r="C23" s="1">
        <v>56000</v>
      </c>
      <c r="D23" s="1">
        <f t="shared" si="0"/>
        <v>0.14210262776062085</v>
      </c>
      <c r="E23" s="1"/>
      <c r="F23" s="1">
        <f t="shared" si="1"/>
        <v>0.28420525552124171</v>
      </c>
      <c r="G23" s="1">
        <v>0.1</v>
      </c>
      <c r="H23" s="1">
        <v>7.0000000000000007E-2</v>
      </c>
      <c r="I23" s="1">
        <v>16.899999999999999</v>
      </c>
      <c r="J23" s="1">
        <v>128</v>
      </c>
      <c r="K23" s="1"/>
      <c r="L23" s="1"/>
      <c r="M23" s="1">
        <f t="shared" si="2"/>
        <v>1200</v>
      </c>
      <c r="N23" s="1"/>
      <c r="O23" s="1"/>
      <c r="P23" s="1"/>
      <c r="Q23" s="1"/>
      <c r="R23" s="1"/>
      <c r="S23" s="1"/>
    </row>
    <row r="24" spans="1:19" x14ac:dyDescent="0.3">
      <c r="A24" s="1">
        <v>10</v>
      </c>
      <c r="B24" s="1"/>
      <c r="C24" s="1">
        <v>57000</v>
      </c>
      <c r="D24" s="1">
        <f t="shared" si="0"/>
        <v>0.13960959920341698</v>
      </c>
      <c r="E24" s="1"/>
      <c r="F24" s="1">
        <f t="shared" si="1"/>
        <v>0.27921919840683396</v>
      </c>
      <c r="G24" s="1">
        <v>0.1</v>
      </c>
      <c r="H24" s="1">
        <v>7.0000000000000007E-2</v>
      </c>
      <c r="I24" s="1">
        <v>16.8</v>
      </c>
      <c r="J24" s="1">
        <v>128</v>
      </c>
      <c r="K24" s="1"/>
      <c r="L24" s="1"/>
      <c r="M24" s="1">
        <f t="shared" si="2"/>
        <v>1200</v>
      </c>
      <c r="N24" s="1"/>
      <c r="O24" s="1"/>
      <c r="P24" s="1"/>
      <c r="Q24" s="1"/>
      <c r="R24" s="1"/>
      <c r="S24" s="1"/>
    </row>
    <row r="25" spans="1:19" x14ac:dyDescent="0.3">
      <c r="A25" s="1">
        <v>10</v>
      </c>
      <c r="B25" s="1"/>
      <c r="C25" s="1">
        <v>60000</v>
      </c>
      <c r="D25" s="1">
        <f t="shared" si="0"/>
        <v>0.13262911924324611</v>
      </c>
      <c r="E25" s="1"/>
      <c r="F25" s="1">
        <f t="shared" si="1"/>
        <v>0.26525823848649221</v>
      </c>
      <c r="G25" s="1">
        <v>0.09</v>
      </c>
      <c r="H25" s="1">
        <v>7.0000000000000007E-2</v>
      </c>
      <c r="I25" s="1">
        <v>16.5</v>
      </c>
      <c r="J25" s="1">
        <v>125</v>
      </c>
      <c r="K25" s="1"/>
      <c r="L25" s="1"/>
      <c r="M25" s="1">
        <f t="shared" si="2"/>
        <v>1200</v>
      </c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2018-08-22T16:16:08Z</dcterms:created>
  <dcterms:modified xsi:type="dcterms:W3CDTF">2018-08-24T01:48:51Z</dcterms:modified>
</cp:coreProperties>
</file>