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\Documents\GitHub\InformesTC\TP2\Ej1_Bodes\"/>
    </mc:Choice>
  </mc:AlternateContent>
  <xr:revisionPtr revIDLastSave="0" documentId="13_ncr:1_{15A492F8-05BF-4E9B-909E-7EFC873D20E3}" xr6:coauthVersionLast="36" xr6:coauthVersionMax="36" xr10:uidLastSave="{00000000-0000-0000-0000-000000000000}"/>
  <bookViews>
    <workbookView xWindow="0" yWindow="0" windowWidth="23040" windowHeight="9060" xr2:uid="{826EC9EB-3C6B-49AF-A4B9-77B5F67C16A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<sst xmlns="http://schemas.openxmlformats.org/spreadsheetml/2006/main" count="9" uniqueCount="9">
  <si>
    <t>Gain</t>
  </si>
  <si>
    <t>freq</t>
  </si>
  <si>
    <t>offset</t>
  </si>
  <si>
    <t>ratio</t>
  </si>
  <si>
    <t>phase</t>
  </si>
  <si>
    <t>amp usada vpp</t>
  </si>
  <si>
    <t>amp maxima pico</t>
  </si>
  <si>
    <t>vd</t>
  </si>
  <si>
    <t>Zinp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</si>
</sst>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FE924-DD31-4765-9DD8-AA3BE36BF5C4}">
  <dimension ref="A1:P27"/>
  <sheetViews>
    <sheetView tabSelected="1" workbookViewId="0">
      <selection activeCell="M3" sqref="M3:M22"/>
    </sheetView>
  </sheetViews>
  <sheetFormatPr defaultRowHeight="14.4" x14ac:dyDescent="0.3"/>
  <cols>
    <col min="4" max="4" width="16.21875" customWidth="1"/>
    <col min="8" max="8" width="14.21875" customWidth="1"/>
  </cols>
  <sheetData>
    <row r="1" spans="1:1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6" x14ac:dyDescent="0.3">
      <c r="A2" s="2" t="s">
        <v>0</v>
      </c>
      <c r="B2" s="2"/>
      <c r="C2" s="2" t="s">
        <v>1</v>
      </c>
      <c r="D2" s="2" t="s">
        <v>6</v>
      </c>
      <c r="E2" s="2"/>
      <c r="F2" s="2"/>
      <c r="G2" s="2" t="s">
        <v>2</v>
      </c>
      <c r="H2" s="2" t="s">
        <v>5</v>
      </c>
      <c r="I2" s="2" t="s">
        <v>3</v>
      </c>
      <c r="J2" s="2" t="s">
        <v>4</v>
      </c>
      <c r="K2" s="2"/>
      <c r="L2" s="2" t="s">
        <v>7</v>
      </c>
      <c r="M2" s="2" t="s">
        <v>8</v>
      </c>
      <c r="N2" s="2"/>
      <c r="O2" s="2"/>
      <c r="P2" s="3"/>
    </row>
    <row r="3" spans="1:16" x14ac:dyDescent="0.3">
      <c r="A3" s="1">
        <v>1</v>
      </c>
      <c r="B3" s="1"/>
      <c r="C3" s="1">
        <v>40000</v>
      </c>
      <c r="D3" s="1">
        <f>500000/(2*PI()*C3*A3)</f>
        <v>1.9894367886486917</v>
      </c>
      <c r="E3" s="1"/>
      <c r="F3" s="1"/>
      <c r="G3" s="1">
        <v>1</v>
      </c>
      <c r="H3" s="1">
        <v>1</v>
      </c>
      <c r="I3" s="1">
        <v>0</v>
      </c>
      <c r="J3" s="1">
        <v>173</v>
      </c>
      <c r="K3" s="1"/>
      <c r="L3" s="1"/>
      <c r="M3" s="1">
        <f>(H3*1200)/(H3-L3)</f>
        <v>1200</v>
      </c>
      <c r="N3" s="1"/>
      <c r="O3" s="1"/>
    </row>
    <row r="4" spans="1:16" x14ac:dyDescent="0.3">
      <c r="A4" s="1">
        <v>1</v>
      </c>
      <c r="B4" s="1"/>
      <c r="C4" s="1">
        <v>50000</v>
      </c>
      <c r="D4" s="1">
        <f t="shared" ref="D4:D22" si="0">500000/(2*PI()*C4*A4)</f>
        <v>1.5915494309189535</v>
      </c>
      <c r="E4" s="1"/>
      <c r="F4" s="1"/>
      <c r="G4" s="1">
        <v>1</v>
      </c>
      <c r="H4" s="1">
        <v>1</v>
      </c>
      <c r="I4" s="1">
        <v>0</v>
      </c>
      <c r="J4" s="1">
        <v>171</v>
      </c>
      <c r="K4" s="1"/>
      <c r="L4" s="1"/>
      <c r="M4" s="1">
        <f t="shared" ref="M4:M22" si="1">(H4*1200)/(H4-L4)</f>
        <v>1200</v>
      </c>
      <c r="N4" s="1"/>
      <c r="O4" s="1"/>
    </row>
    <row r="5" spans="1:16" x14ac:dyDescent="0.3">
      <c r="A5" s="1">
        <v>1</v>
      </c>
      <c r="B5" s="1"/>
      <c r="C5" s="1">
        <v>60000</v>
      </c>
      <c r="D5" s="1">
        <f t="shared" si="0"/>
        <v>1.3262911924324612</v>
      </c>
      <c r="E5" s="1"/>
      <c r="F5" s="1"/>
      <c r="G5" s="1">
        <v>0.8</v>
      </c>
      <c r="H5" s="1">
        <v>0.8</v>
      </c>
      <c r="I5" s="1">
        <v>0</v>
      </c>
      <c r="J5" s="1">
        <v>169</v>
      </c>
      <c r="K5" s="1"/>
      <c r="L5" s="1"/>
      <c r="M5" s="1">
        <f t="shared" si="1"/>
        <v>1200</v>
      </c>
      <c r="N5" s="1"/>
      <c r="O5" s="1"/>
    </row>
    <row r="6" spans="1:16" x14ac:dyDescent="0.3">
      <c r="A6" s="1">
        <v>1</v>
      </c>
      <c r="B6" s="1"/>
      <c r="C6" s="1">
        <v>70000</v>
      </c>
      <c r="D6" s="1">
        <f t="shared" si="0"/>
        <v>1.1368210220849668</v>
      </c>
      <c r="E6" s="1"/>
      <c r="F6" s="1"/>
      <c r="G6" s="1">
        <v>0.7</v>
      </c>
      <c r="H6" s="1">
        <v>0.7</v>
      </c>
      <c r="I6" s="1">
        <v>-0.1</v>
      </c>
      <c r="J6" s="1">
        <v>166</v>
      </c>
      <c r="K6" s="1"/>
      <c r="L6" s="1"/>
      <c r="M6" s="1">
        <f t="shared" si="1"/>
        <v>1200</v>
      </c>
      <c r="N6" s="1"/>
      <c r="O6" s="1"/>
    </row>
    <row r="7" spans="1:16" x14ac:dyDescent="0.3">
      <c r="A7" s="1">
        <v>1</v>
      </c>
      <c r="B7" s="1"/>
      <c r="C7" s="1">
        <v>80000</v>
      </c>
      <c r="D7" s="1">
        <f t="shared" si="0"/>
        <v>0.99471839432434583</v>
      </c>
      <c r="E7" s="1"/>
      <c r="F7" s="1"/>
      <c r="G7" s="1">
        <v>0.65</v>
      </c>
      <c r="H7" s="1">
        <v>0.65</v>
      </c>
      <c r="I7" s="1">
        <v>-0.1</v>
      </c>
      <c r="J7" s="1">
        <v>165</v>
      </c>
      <c r="K7" s="1"/>
      <c r="L7" s="1"/>
      <c r="M7" s="1">
        <f t="shared" si="1"/>
        <v>1200</v>
      </c>
      <c r="N7" s="1"/>
      <c r="O7" s="1"/>
    </row>
    <row r="8" spans="1:16" x14ac:dyDescent="0.3">
      <c r="A8" s="1">
        <v>1</v>
      </c>
      <c r="B8" s="1"/>
      <c r="C8" s="1">
        <v>90000</v>
      </c>
      <c r="D8" s="1">
        <f t="shared" si="0"/>
        <v>0.88419412828830735</v>
      </c>
      <c r="E8" s="1"/>
      <c r="F8" s="1"/>
      <c r="G8" s="1">
        <v>0.5</v>
      </c>
      <c r="H8" s="1">
        <v>0.5</v>
      </c>
      <c r="I8" s="1">
        <v>-0.2</v>
      </c>
      <c r="J8" s="1">
        <v>164</v>
      </c>
      <c r="K8" s="1"/>
      <c r="L8" s="1"/>
      <c r="M8" s="1">
        <f t="shared" si="1"/>
        <v>1200</v>
      </c>
      <c r="N8" s="1"/>
      <c r="O8" s="1"/>
    </row>
    <row r="9" spans="1:16" x14ac:dyDescent="0.3">
      <c r="A9" s="1">
        <v>1</v>
      </c>
      <c r="B9" s="1"/>
      <c r="C9" s="1">
        <v>100000</v>
      </c>
      <c r="D9" s="1">
        <f t="shared" si="0"/>
        <v>0.79577471545947676</v>
      </c>
      <c r="E9" s="1"/>
      <c r="F9" s="1"/>
      <c r="G9" s="1">
        <v>0.5</v>
      </c>
      <c r="H9" s="1">
        <v>0.5</v>
      </c>
      <c r="I9" s="1">
        <v>-0.2</v>
      </c>
      <c r="J9" s="1">
        <v>162</v>
      </c>
      <c r="K9" s="1"/>
      <c r="L9" s="1"/>
      <c r="M9" s="1">
        <f t="shared" si="1"/>
        <v>1200</v>
      </c>
      <c r="N9" s="1"/>
      <c r="O9" s="1"/>
    </row>
    <row r="10" spans="1:16" x14ac:dyDescent="0.3">
      <c r="A10" s="1">
        <v>1</v>
      </c>
      <c r="B10" s="1"/>
      <c r="C10" s="1">
        <v>200000</v>
      </c>
      <c r="D10" s="1">
        <f t="shared" si="0"/>
        <v>0.39788735772973838</v>
      </c>
      <c r="E10" s="1"/>
      <c r="F10" s="1"/>
      <c r="G10" s="1">
        <v>0.25</v>
      </c>
      <c r="H10" s="1">
        <v>0.2</v>
      </c>
      <c r="I10" s="1">
        <v>-1</v>
      </c>
      <c r="J10" s="1">
        <v>145</v>
      </c>
      <c r="K10" s="1"/>
      <c r="L10" s="1"/>
      <c r="M10" s="1">
        <f t="shared" si="1"/>
        <v>1200</v>
      </c>
      <c r="N10" s="1"/>
      <c r="O10" s="1"/>
    </row>
    <row r="11" spans="1:16" x14ac:dyDescent="0.3">
      <c r="A11" s="1">
        <v>1</v>
      </c>
      <c r="B11" s="1"/>
      <c r="C11" s="1">
        <v>300000</v>
      </c>
      <c r="D11" s="1">
        <f t="shared" si="0"/>
        <v>0.26525823848649221</v>
      </c>
      <c r="E11" s="1"/>
      <c r="F11" s="1"/>
      <c r="G11" s="1">
        <v>0.2</v>
      </c>
      <c r="H11" s="1">
        <v>0.1</v>
      </c>
      <c r="I11" s="1">
        <v>-2.1</v>
      </c>
      <c r="J11" s="1">
        <v>126</v>
      </c>
      <c r="K11" s="1"/>
      <c r="L11" s="1"/>
      <c r="M11" s="1">
        <f t="shared" si="1"/>
        <v>1200</v>
      </c>
      <c r="N11" s="1"/>
      <c r="O11" s="1"/>
    </row>
    <row r="12" spans="1:16" x14ac:dyDescent="0.3">
      <c r="A12" s="1">
        <v>1</v>
      </c>
      <c r="B12" s="1"/>
      <c r="C12" s="1">
        <v>350000</v>
      </c>
      <c r="D12" s="1">
        <f t="shared" si="0"/>
        <v>0.22736420441699337</v>
      </c>
      <c r="E12" s="1"/>
      <c r="F12" s="1"/>
      <c r="G12" s="1">
        <v>0.15</v>
      </c>
      <c r="H12" s="1">
        <v>0.1</v>
      </c>
      <c r="I12" s="1">
        <v>-3.4</v>
      </c>
      <c r="J12" s="1">
        <v>115</v>
      </c>
      <c r="K12" s="1"/>
      <c r="L12" s="1"/>
      <c r="M12" s="1">
        <f t="shared" si="1"/>
        <v>1200</v>
      </c>
      <c r="N12" s="1"/>
      <c r="O12" s="1"/>
    </row>
    <row r="13" spans="1:16" x14ac:dyDescent="0.3">
      <c r="A13" s="1">
        <v>1</v>
      </c>
      <c r="B13" s="1"/>
      <c r="C13" s="1">
        <v>360000</v>
      </c>
      <c r="D13" s="1">
        <f t="shared" si="0"/>
        <v>0.22104853207207684</v>
      </c>
      <c r="E13" s="1"/>
      <c r="F13" s="1"/>
      <c r="G13" s="1">
        <v>0.15</v>
      </c>
      <c r="H13" s="1">
        <v>0.1</v>
      </c>
      <c r="I13" s="1">
        <v>-3.6</v>
      </c>
      <c r="J13" s="1">
        <v>111</v>
      </c>
      <c r="K13" s="1"/>
      <c r="L13" s="1"/>
      <c r="M13" s="1">
        <f t="shared" si="1"/>
        <v>1200</v>
      </c>
      <c r="N13" s="1"/>
      <c r="O13" s="1"/>
    </row>
    <row r="14" spans="1:16" x14ac:dyDescent="0.3">
      <c r="A14" s="1">
        <v>1</v>
      </c>
      <c r="B14" s="1"/>
      <c r="C14" s="1">
        <v>370000</v>
      </c>
      <c r="D14" s="1">
        <f t="shared" si="0"/>
        <v>0.21507424742148018</v>
      </c>
      <c r="E14" s="1"/>
      <c r="F14" s="1"/>
      <c r="G14" s="1">
        <v>0.15</v>
      </c>
      <c r="H14" s="1">
        <v>0.1</v>
      </c>
      <c r="I14" s="1">
        <v>-3.7</v>
      </c>
      <c r="J14" s="1">
        <v>108</v>
      </c>
      <c r="K14" s="1"/>
      <c r="L14" s="1"/>
      <c r="M14" s="1">
        <f t="shared" si="1"/>
        <v>1200</v>
      </c>
      <c r="N14" s="1"/>
      <c r="O14" s="1"/>
    </row>
    <row r="15" spans="1:16" x14ac:dyDescent="0.3">
      <c r="A15" s="1">
        <v>1</v>
      </c>
      <c r="B15" s="1"/>
      <c r="C15" s="1">
        <v>380000</v>
      </c>
      <c r="D15" s="1">
        <f t="shared" si="0"/>
        <v>0.20941439880512544</v>
      </c>
      <c r="E15" s="1"/>
      <c r="F15" s="1"/>
      <c r="G15" s="1">
        <v>0.15</v>
      </c>
      <c r="H15" s="1">
        <v>0.1</v>
      </c>
      <c r="I15" s="1">
        <v>-3.8</v>
      </c>
      <c r="J15" s="1">
        <v>108</v>
      </c>
      <c r="K15" s="1"/>
      <c r="L15" s="1"/>
      <c r="M15" s="1">
        <f t="shared" si="1"/>
        <v>1200</v>
      </c>
      <c r="N15" s="1"/>
      <c r="O15" s="1"/>
    </row>
    <row r="16" spans="1:16" x14ac:dyDescent="0.3">
      <c r="A16" s="1">
        <v>1</v>
      </c>
      <c r="B16" s="1"/>
      <c r="C16" s="1">
        <v>390000</v>
      </c>
      <c r="D16" s="1">
        <f t="shared" si="0"/>
        <v>0.20404479883576326</v>
      </c>
      <c r="E16" s="1"/>
      <c r="F16" s="1"/>
      <c r="G16" s="1">
        <v>0.15</v>
      </c>
      <c r="H16" s="1">
        <v>0.1</v>
      </c>
      <c r="I16" s="1">
        <v>-3.9</v>
      </c>
      <c r="J16" s="1">
        <v>106</v>
      </c>
      <c r="K16" s="1"/>
      <c r="L16" s="1"/>
      <c r="M16" s="1">
        <f t="shared" si="1"/>
        <v>1200</v>
      </c>
      <c r="N16" s="1"/>
      <c r="O16" s="1"/>
    </row>
    <row r="17" spans="1:15" x14ac:dyDescent="0.3">
      <c r="A17" s="1">
        <v>1</v>
      </c>
      <c r="B17" s="1"/>
      <c r="C17" s="1">
        <v>400000</v>
      </c>
      <c r="D17" s="1">
        <f t="shared" si="0"/>
        <v>0.19894367886486919</v>
      </c>
      <c r="E17" s="1"/>
      <c r="F17" s="1"/>
      <c r="G17" s="1">
        <v>0.14000000000000001</v>
      </c>
      <c r="H17" s="1">
        <v>0.1</v>
      </c>
      <c r="I17" s="1">
        <v>-4.2</v>
      </c>
      <c r="J17" s="1">
        <v>103</v>
      </c>
      <c r="K17" s="1"/>
      <c r="L17" s="1"/>
      <c r="M17" s="1">
        <f t="shared" si="1"/>
        <v>1200</v>
      </c>
      <c r="N17" s="1"/>
      <c r="O17" s="1"/>
    </row>
    <row r="18" spans="1:15" x14ac:dyDescent="0.3">
      <c r="A18" s="1">
        <v>1</v>
      </c>
      <c r="B18" s="1"/>
      <c r="C18" s="1">
        <v>410000</v>
      </c>
      <c r="D18" s="1">
        <f t="shared" si="0"/>
        <v>0.19409139401450651</v>
      </c>
      <c r="E18" s="1"/>
      <c r="F18" s="1"/>
      <c r="G18" s="1">
        <v>0.14000000000000001</v>
      </c>
      <c r="H18" s="1">
        <v>0.1</v>
      </c>
      <c r="I18" s="1">
        <v>-4.4000000000000004</v>
      </c>
      <c r="J18" s="1">
        <v>100</v>
      </c>
      <c r="K18" s="1"/>
      <c r="L18" s="1"/>
      <c r="M18" s="1">
        <f t="shared" si="1"/>
        <v>1200</v>
      </c>
      <c r="N18" s="1"/>
      <c r="O18" s="1"/>
    </row>
    <row r="19" spans="1:15" x14ac:dyDescent="0.3">
      <c r="A19" s="1">
        <v>1</v>
      </c>
      <c r="B19" s="1"/>
      <c r="C19" s="1">
        <v>420000</v>
      </c>
      <c r="D19" s="1">
        <f t="shared" si="0"/>
        <v>0.18947017034749444</v>
      </c>
      <c r="E19" s="1"/>
      <c r="F19" s="1"/>
      <c r="G19" s="1">
        <v>0.13500000000000001</v>
      </c>
      <c r="H19" s="1">
        <v>0.1</v>
      </c>
      <c r="I19" s="1">
        <v>-4.5999999999999996</v>
      </c>
      <c r="J19" s="1">
        <v>98</v>
      </c>
      <c r="K19" s="1"/>
      <c r="L19" s="1"/>
      <c r="M19" s="1">
        <f t="shared" si="1"/>
        <v>1200</v>
      </c>
      <c r="N19" s="1"/>
      <c r="O19" s="1"/>
    </row>
    <row r="20" spans="1:15" x14ac:dyDescent="0.3">
      <c r="A20" s="1">
        <v>1</v>
      </c>
      <c r="B20" s="1"/>
      <c r="C20" s="1">
        <v>430000</v>
      </c>
      <c r="D20" s="1">
        <f t="shared" si="0"/>
        <v>0.18506388731615736</v>
      </c>
      <c r="E20" s="1"/>
      <c r="F20" s="1"/>
      <c r="G20" s="1">
        <v>0.13500000000000001</v>
      </c>
      <c r="H20" s="1">
        <v>0.1</v>
      </c>
      <c r="I20" s="1">
        <v>-4.7</v>
      </c>
      <c r="J20" s="1">
        <v>97</v>
      </c>
      <c r="K20" s="1"/>
      <c r="L20" s="1"/>
      <c r="M20" s="1">
        <f t="shared" si="1"/>
        <v>1200</v>
      </c>
      <c r="N20" s="1"/>
      <c r="O20" s="1"/>
    </row>
    <row r="21" spans="1:15" x14ac:dyDescent="0.3">
      <c r="A21" s="1">
        <v>1</v>
      </c>
      <c r="B21" s="1"/>
      <c r="C21" s="1">
        <v>440000</v>
      </c>
      <c r="D21" s="1">
        <f t="shared" si="0"/>
        <v>0.18085788987715379</v>
      </c>
      <c r="E21" s="1"/>
      <c r="F21" s="1"/>
      <c r="G21" s="1">
        <v>0.13</v>
      </c>
      <c r="H21" s="1">
        <v>0.1</v>
      </c>
      <c r="I21" s="1">
        <v>-5</v>
      </c>
      <c r="J21" s="1">
        <v>95</v>
      </c>
      <c r="K21" s="1"/>
      <c r="L21" s="1"/>
      <c r="M21" s="1">
        <f t="shared" si="1"/>
        <v>1200</v>
      </c>
      <c r="N21" s="1"/>
      <c r="O21" s="1"/>
    </row>
    <row r="22" spans="1:15" x14ac:dyDescent="0.3">
      <c r="A22" s="1">
        <v>1</v>
      </c>
      <c r="B22" s="1"/>
      <c r="C22" s="1">
        <v>450000</v>
      </c>
      <c r="D22" s="1">
        <f t="shared" si="0"/>
        <v>0.17683882565766149</v>
      </c>
      <c r="E22" s="1"/>
      <c r="F22" s="1"/>
      <c r="G22" s="1">
        <v>0.125</v>
      </c>
      <c r="H22" s="1">
        <v>0.1</v>
      </c>
      <c r="I22" s="1">
        <v>-5.2</v>
      </c>
      <c r="J22" s="1">
        <v>92</v>
      </c>
      <c r="K22" s="1"/>
      <c r="L22" s="1"/>
      <c r="M22" s="1">
        <f t="shared" si="1"/>
        <v>1200</v>
      </c>
      <c r="N22" s="1"/>
      <c r="O22" s="1"/>
    </row>
    <row r="23" spans="1:1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2018-08-22T17:20:39Z</dcterms:created>
  <dcterms:modified xsi:type="dcterms:W3CDTF">2018-08-24T01:47:22Z</dcterms:modified>
</cp:coreProperties>
</file>