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CD4E60-5199-4072-A4F9-C4847DBC28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D14" i="1"/>
  <c r="F4" i="1"/>
  <c r="F5" i="1"/>
  <c r="F6" i="1"/>
  <c r="F7" i="1"/>
  <c r="F8" i="1"/>
  <c r="F9" i="1"/>
  <c r="F11" i="1"/>
  <c r="F13" i="1"/>
  <c r="D4" i="1"/>
  <c r="D5" i="1"/>
  <c r="D6" i="1"/>
  <c r="D7" i="1"/>
  <c r="D8" i="1"/>
  <c r="D9" i="1"/>
  <c r="D10" i="1"/>
  <c r="F10" i="1" s="1"/>
  <c r="D11" i="1"/>
  <c r="D12" i="1"/>
  <c r="F12" i="1" s="1"/>
  <c r="D13" i="1"/>
  <c r="F3" i="1"/>
  <c r="D3" i="1"/>
</calcChain>
</file>

<file path=xl/sharedStrings.xml><?xml version="1.0" encoding="utf-8"?>
<sst xmlns="http://schemas.openxmlformats.org/spreadsheetml/2006/main" count="8" uniqueCount="8">
  <si>
    <t>Gain</t>
  </si>
  <si>
    <t>freq</t>
  </si>
  <si>
    <t>amplitud maxima pico</t>
  </si>
  <si>
    <t>vpp</t>
  </si>
  <si>
    <t>offset</t>
  </si>
  <si>
    <t>amp usada vpp</t>
  </si>
  <si>
    <t>ratio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</si>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</sst>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K3" sqref="K3"/>
    </sheetView>
  </sheetViews>
  <sheetFormatPr defaultRowHeight="14.4" x14ac:dyDescent="0.3"/>
  <sheetData>
    <row r="2" spans="1:10" x14ac:dyDescent="0.3">
      <c r="A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>
        <v>1.6</v>
      </c>
      <c r="C3">
        <v>60000</v>
      </c>
      <c r="D3">
        <f>500000/(2*PI()*C3*A3)</f>
        <v>0.82893199527028827</v>
      </c>
      <c r="F3">
        <f>2*D3</f>
        <v>1.6578639905405765</v>
      </c>
      <c r="G3">
        <v>0.24</v>
      </c>
      <c r="H3">
        <v>0.12</v>
      </c>
      <c r="I3">
        <v>4.2</v>
      </c>
      <c r="J3">
        <v>-5</v>
      </c>
    </row>
    <row r="4" spans="1:10" x14ac:dyDescent="0.3">
      <c r="A4">
        <v>1.6</v>
      </c>
      <c r="C4">
        <v>80000</v>
      </c>
      <c r="D4">
        <f t="shared" ref="D4:D14" si="0">500000/(2*PI()*C4*A4)</f>
        <v>0.62169899645271609</v>
      </c>
      <c r="F4">
        <f t="shared" ref="F4:F14" si="1">2*D4</f>
        <v>1.2433979929054322</v>
      </c>
      <c r="G4">
        <v>0.24</v>
      </c>
      <c r="H4">
        <v>0.12</v>
      </c>
      <c r="I4">
        <v>4.0999999999999996</v>
      </c>
      <c r="J4">
        <v>-9</v>
      </c>
    </row>
    <row r="5" spans="1:10" x14ac:dyDescent="0.3">
      <c r="A5">
        <v>1.6</v>
      </c>
      <c r="C5">
        <v>100000</v>
      </c>
      <c r="D5">
        <f t="shared" si="0"/>
        <v>0.49735919716217292</v>
      </c>
      <c r="F5">
        <f t="shared" si="1"/>
        <v>0.99471839432434583</v>
      </c>
      <c r="G5">
        <v>0.24</v>
      </c>
      <c r="H5">
        <v>0.12</v>
      </c>
      <c r="I5">
        <v>4</v>
      </c>
      <c r="J5">
        <v>-12</v>
      </c>
    </row>
    <row r="6" spans="1:10" x14ac:dyDescent="0.3">
      <c r="A6">
        <v>1.6</v>
      </c>
      <c r="C6">
        <v>200000</v>
      </c>
      <c r="D6">
        <f t="shared" si="0"/>
        <v>0.24867959858108646</v>
      </c>
      <c r="F6">
        <f t="shared" si="1"/>
        <v>0.49735919716217292</v>
      </c>
      <c r="G6">
        <v>0.24</v>
      </c>
      <c r="H6">
        <v>0.12</v>
      </c>
      <c r="I6">
        <v>3.8</v>
      </c>
      <c r="J6">
        <v>-22</v>
      </c>
    </row>
    <row r="7" spans="1:10" x14ac:dyDescent="0.3">
      <c r="A7">
        <v>1.6</v>
      </c>
      <c r="C7">
        <v>300000</v>
      </c>
      <c r="D7">
        <f t="shared" si="0"/>
        <v>0.16578639905405765</v>
      </c>
      <c r="F7">
        <f t="shared" si="1"/>
        <v>0.3315727981081153</v>
      </c>
      <c r="G7">
        <v>0.24</v>
      </c>
      <c r="H7">
        <v>0.12</v>
      </c>
      <c r="I7">
        <v>3.3</v>
      </c>
      <c r="J7">
        <v>-35</v>
      </c>
    </row>
    <row r="8" spans="1:10" x14ac:dyDescent="0.3">
      <c r="A8">
        <v>1.6</v>
      </c>
      <c r="C8">
        <v>400000</v>
      </c>
      <c r="D8">
        <f t="shared" si="0"/>
        <v>0.12433979929054323</v>
      </c>
      <c r="F8">
        <f t="shared" si="1"/>
        <v>0.24867959858108646</v>
      </c>
      <c r="G8">
        <v>0.24</v>
      </c>
      <c r="H8">
        <v>0.12</v>
      </c>
      <c r="I8">
        <v>2.5</v>
      </c>
      <c r="J8">
        <v>-46</v>
      </c>
    </row>
    <row r="9" spans="1:10" x14ac:dyDescent="0.3">
      <c r="A9">
        <v>1.6</v>
      </c>
      <c r="C9">
        <v>500000</v>
      </c>
      <c r="D9">
        <f t="shared" si="0"/>
        <v>9.9471839432434594E-2</v>
      </c>
      <c r="F9">
        <f t="shared" si="1"/>
        <v>0.19894367886486919</v>
      </c>
      <c r="G9">
        <v>0.24</v>
      </c>
      <c r="H9">
        <v>0.12</v>
      </c>
      <c r="I9">
        <v>1.8</v>
      </c>
      <c r="J9">
        <v>-56</v>
      </c>
    </row>
    <row r="10" spans="1:10" x14ac:dyDescent="0.3">
      <c r="A10">
        <v>1.6</v>
      </c>
      <c r="C10">
        <v>550000</v>
      </c>
      <c r="D10">
        <f t="shared" si="0"/>
        <v>9.0428944938576894E-2</v>
      </c>
      <c r="F10">
        <f t="shared" si="1"/>
        <v>0.18085788987715379</v>
      </c>
      <c r="G10">
        <v>0.24</v>
      </c>
      <c r="H10">
        <v>0.12</v>
      </c>
      <c r="I10">
        <v>1.3</v>
      </c>
      <c r="J10">
        <v>-60</v>
      </c>
    </row>
    <row r="11" spans="1:10" x14ac:dyDescent="0.3">
      <c r="A11">
        <v>1.6</v>
      </c>
      <c r="C11">
        <v>600000</v>
      </c>
      <c r="D11">
        <f t="shared" si="0"/>
        <v>8.2893199527028824E-2</v>
      </c>
      <c r="F11">
        <f t="shared" si="1"/>
        <v>0.16578639905405765</v>
      </c>
      <c r="G11">
        <v>0.24</v>
      </c>
      <c r="H11">
        <v>0.12</v>
      </c>
      <c r="I11">
        <v>0.9</v>
      </c>
      <c r="J11">
        <v>-63</v>
      </c>
    </row>
    <row r="12" spans="1:10" x14ac:dyDescent="0.3">
      <c r="A12">
        <v>1.6</v>
      </c>
      <c r="C12">
        <v>650000</v>
      </c>
      <c r="D12">
        <f t="shared" si="0"/>
        <v>7.6516799563411217E-2</v>
      </c>
      <c r="F12">
        <f t="shared" si="1"/>
        <v>0.15303359912682243</v>
      </c>
      <c r="G12">
        <v>0.24</v>
      </c>
      <c r="H12">
        <v>0.12</v>
      </c>
      <c r="I12">
        <v>0.4</v>
      </c>
      <c r="J12">
        <v>-68</v>
      </c>
    </row>
    <row r="13" spans="1:10" x14ac:dyDescent="0.3">
      <c r="A13">
        <v>1.6</v>
      </c>
      <c r="C13">
        <v>700000</v>
      </c>
      <c r="D13">
        <f t="shared" si="0"/>
        <v>7.1051313880310427E-2</v>
      </c>
      <c r="F13">
        <f t="shared" si="1"/>
        <v>0.14210262776062085</v>
      </c>
      <c r="G13">
        <v>0.24</v>
      </c>
      <c r="H13">
        <v>0.12</v>
      </c>
      <c r="I13">
        <v>-0.1</v>
      </c>
      <c r="J13">
        <v>-70</v>
      </c>
    </row>
    <row r="14" spans="1:10" x14ac:dyDescent="0.3">
      <c r="A14">
        <v>1.6</v>
      </c>
      <c r="C14">
        <v>800000</v>
      </c>
      <c r="D14">
        <f t="shared" si="0"/>
        <v>6.2169899645271615E-2</v>
      </c>
      <c r="F14">
        <f t="shared" si="1"/>
        <v>0.12433979929054323</v>
      </c>
      <c r="G14">
        <v>0.24</v>
      </c>
      <c r="H14">
        <v>0.12</v>
      </c>
      <c r="I14">
        <v>-1</v>
      </c>
      <c r="J14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2018-08-23T18:55:12Z</dcterms:modified>
</cp:coreProperties>
</file>