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B116E5D-25E5-4284-B21E-C4DB98C208B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<sst xmlns="http://schemas.openxmlformats.org/spreadsheetml/2006/main" count="9" uniqueCount="9">
  <si>
    <t>f</t>
  </si>
  <si>
    <t>Ratio</t>
  </si>
  <si>
    <t>Fase</t>
  </si>
  <si>
    <t>VB</t>
  </si>
  <si>
    <t>Zin</t>
  </si>
  <si>
    <t>Vin</t>
  </si>
  <si>
    <t>Zout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</si>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</sst>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1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D25" sqref="D25"/>
    </sheetView>
  </sheetViews>
  <sheetFormatPr defaultRowHeight="14.4" x14ac:dyDescent="0.3"/>
  <cols>
    <col min="6" max="7" width="11.6640625" customWidth="1"/>
    <col min="8" max="8" width="11.33203125" bestFit="1" customWidth="1"/>
    <col min="10" max="10" width="9.6640625" bestFit="1" customWidth="1"/>
    <col min="11" max="12" width="10.109375" bestFit="1" customWidth="1"/>
  </cols>
  <sheetData>
    <row r="1" spans="1:13" ht="15.6" x14ac:dyDescent="0.3">
      <c r="A1" s="2"/>
      <c r="B1" s="2"/>
      <c r="C1" s="2"/>
      <c r="D1" s="2"/>
      <c r="E1" s="2"/>
      <c r="F1" s="1"/>
      <c r="G1" s="7"/>
      <c r="H1" s="7"/>
      <c r="I1" s="2"/>
      <c r="J1" s="2"/>
      <c r="K1" s="2"/>
      <c r="L1" s="2"/>
      <c r="M1" s="2"/>
    </row>
    <row r="2" spans="1:13" ht="15.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6" x14ac:dyDescent="0.3">
      <c r="A3" s="2"/>
      <c r="B3" s="3" t="s">
        <v>0</v>
      </c>
      <c r="C3" s="4" t="s">
        <v>1</v>
      </c>
      <c r="D3" s="4" t="s">
        <v>2</v>
      </c>
      <c r="E3" s="2"/>
      <c r="F3" s="3" t="s">
        <v>5</v>
      </c>
      <c r="G3" s="3" t="s">
        <v>3</v>
      </c>
      <c r="H3" s="4" t="s">
        <v>4</v>
      </c>
      <c r="I3" s="2"/>
      <c r="J3" s="3" t="s">
        <v>7</v>
      </c>
      <c r="K3" s="3" t="s">
        <v>8</v>
      </c>
      <c r="L3" s="4" t="s">
        <v>6</v>
      </c>
      <c r="M3" s="2"/>
    </row>
    <row r="4" spans="1:13" ht="15.6" x14ac:dyDescent="0.3">
      <c r="A4" s="2"/>
      <c r="B4" s="5">
        <v>100</v>
      </c>
      <c r="C4" s="5">
        <v>-6.8</v>
      </c>
      <c r="D4" s="5">
        <v>-15</v>
      </c>
      <c r="E4" s="2"/>
      <c r="F4" s="9">
        <v>1.15E-2</v>
      </c>
      <c r="G4" s="9">
        <v>5.0000000000000001E-3</v>
      </c>
      <c r="H4" s="9">
        <f>10000*G4/(F4-G4)</f>
        <v>7692.3076923076924</v>
      </c>
      <c r="I4" s="2"/>
      <c r="J4" s="8">
        <v>0.15</v>
      </c>
      <c r="K4" s="8">
        <v>1.1200000000000001</v>
      </c>
      <c r="L4" s="8">
        <f>-(J4-K4)*10000/K4</f>
        <v>8660.7142857142844</v>
      </c>
      <c r="M4" s="2"/>
    </row>
    <row r="5" spans="1:13" ht="15.6" x14ac:dyDescent="0.3">
      <c r="A5" s="2"/>
      <c r="B5" s="5">
        <v>200</v>
      </c>
      <c r="C5" s="5">
        <v>8.1999999999999993</v>
      </c>
      <c r="D5" s="5">
        <v>-6</v>
      </c>
      <c r="E5" s="2"/>
      <c r="F5" s="8">
        <v>2.12E-2</v>
      </c>
      <c r="G5" s="9">
        <v>9.1000000000000004E-3</v>
      </c>
      <c r="H5" s="9">
        <f t="shared" ref="H5:H23" si="0">10000*G5/(F5-G5)</f>
        <v>7520.6611570247933</v>
      </c>
      <c r="I5" s="2"/>
      <c r="J5" s="8">
        <v>0.75</v>
      </c>
      <c r="K5" s="5">
        <v>3.4</v>
      </c>
      <c r="L5" s="8">
        <f t="shared" ref="L5:L23" si="1">-(J5-K5)*10000/K5</f>
        <v>7794.1176470588234</v>
      </c>
      <c r="M5" s="2"/>
    </row>
    <row r="6" spans="1:13" ht="15.6" x14ac:dyDescent="0.3">
      <c r="A6" s="2"/>
      <c r="B6" s="5">
        <v>300</v>
      </c>
      <c r="C6" s="5">
        <v>16.100000000000001</v>
      </c>
      <c r="D6" s="5">
        <v>10</v>
      </c>
      <c r="E6" s="2"/>
      <c r="F6" s="8">
        <v>2.8500000000000001E-2</v>
      </c>
      <c r="G6" s="9">
        <v>1.2200000000000001E-2</v>
      </c>
      <c r="H6" s="9">
        <f t="shared" si="0"/>
        <v>7484.6625766871166</v>
      </c>
      <c r="I6" s="2"/>
      <c r="J6" s="5">
        <v>1.94</v>
      </c>
      <c r="K6" s="5">
        <v>6.68</v>
      </c>
      <c r="L6" s="8">
        <f t="shared" si="1"/>
        <v>7095.8083832335333</v>
      </c>
      <c r="M6" s="2"/>
    </row>
    <row r="7" spans="1:13" ht="15.6" x14ac:dyDescent="0.3">
      <c r="A7" s="2"/>
      <c r="B7" s="5">
        <v>400</v>
      </c>
      <c r="C7" s="5">
        <v>21</v>
      </c>
      <c r="D7" s="5">
        <v>23</v>
      </c>
      <c r="E7" s="2"/>
      <c r="F7" s="8">
        <v>3.3599999999999998E-2</v>
      </c>
      <c r="G7" s="9">
        <v>1.43E-2</v>
      </c>
      <c r="H7" s="9">
        <f t="shared" si="0"/>
        <v>7409.3264248704672</v>
      </c>
      <c r="I7" s="2"/>
      <c r="J7" s="5">
        <v>1.1599999999999999</v>
      </c>
      <c r="K7" s="5">
        <v>3.56</v>
      </c>
      <c r="L7" s="8">
        <f t="shared" si="1"/>
        <v>6741.5730337078658</v>
      </c>
      <c r="M7" s="2"/>
    </row>
    <row r="8" spans="1:13" ht="15.6" x14ac:dyDescent="0.3">
      <c r="A8" s="2"/>
      <c r="B8" s="5">
        <v>500</v>
      </c>
      <c r="C8" s="5">
        <v>24.5</v>
      </c>
      <c r="D8" s="5">
        <v>36</v>
      </c>
      <c r="E8" s="2"/>
      <c r="F8" s="8">
        <v>3.73E-2</v>
      </c>
      <c r="G8" s="9">
        <v>1.5699999999999999E-2</v>
      </c>
      <c r="H8" s="9">
        <f t="shared" si="0"/>
        <v>7268.5185185185182</v>
      </c>
      <c r="I8" s="2"/>
      <c r="J8" s="5">
        <v>1.7</v>
      </c>
      <c r="K8" s="5">
        <v>4.95</v>
      </c>
      <c r="L8" s="8">
        <f t="shared" si="1"/>
        <v>6565.6565656565654</v>
      </c>
      <c r="M8" s="2"/>
    </row>
    <row r="9" spans="1:13" ht="15.6" x14ac:dyDescent="0.3">
      <c r="A9" s="2"/>
      <c r="B9" s="5">
        <v>600</v>
      </c>
      <c r="C9" s="5">
        <v>27</v>
      </c>
      <c r="D9" s="5">
        <v>48</v>
      </c>
      <c r="E9" s="2"/>
      <c r="F9" s="8">
        <v>0.04</v>
      </c>
      <c r="G9" s="9">
        <v>1.67E-2</v>
      </c>
      <c r="H9" s="9">
        <f t="shared" si="0"/>
        <v>7167.3819742489268</v>
      </c>
      <c r="I9" s="2"/>
      <c r="J9" s="5">
        <v>2.2000000000000002</v>
      </c>
      <c r="K9" s="5">
        <v>6.24</v>
      </c>
      <c r="L9" s="8">
        <f t="shared" si="1"/>
        <v>6474.3589743589746</v>
      </c>
      <c r="M9" s="2"/>
    </row>
    <row r="10" spans="1:13" ht="15.6" x14ac:dyDescent="0.3">
      <c r="A10" s="2"/>
      <c r="B10" s="5">
        <v>700</v>
      </c>
      <c r="C10" s="5">
        <v>28.8</v>
      </c>
      <c r="D10" s="5">
        <v>57</v>
      </c>
      <c r="E10" s="2"/>
      <c r="F10" s="8">
        <v>4.1799999999999997E-2</v>
      </c>
      <c r="G10" s="9">
        <v>1.7500000000000002E-2</v>
      </c>
      <c r="H10" s="9">
        <f t="shared" si="0"/>
        <v>7201.6460905349822</v>
      </c>
      <c r="I10" s="2"/>
      <c r="J10" s="5">
        <v>1.42</v>
      </c>
      <c r="K10" s="5">
        <v>3.87</v>
      </c>
      <c r="L10" s="8">
        <f t="shared" si="1"/>
        <v>6330.7493540051673</v>
      </c>
      <c r="M10" s="2"/>
    </row>
    <row r="11" spans="1:13" ht="15.6" x14ac:dyDescent="0.3">
      <c r="A11" s="2"/>
      <c r="B11" s="5">
        <v>800</v>
      </c>
      <c r="C11" s="5">
        <v>30.3</v>
      </c>
      <c r="D11" s="5">
        <v>63</v>
      </c>
      <c r="E11" s="2"/>
      <c r="F11" s="8">
        <v>4.3200000000000002E-2</v>
      </c>
      <c r="G11" s="9">
        <v>1.7899999999999999E-2</v>
      </c>
      <c r="H11" s="9">
        <f t="shared" si="0"/>
        <v>7075.0988142292481</v>
      </c>
      <c r="I11" s="2"/>
      <c r="J11" s="5">
        <v>1.65</v>
      </c>
      <c r="K11" s="5">
        <v>4.4400000000000004</v>
      </c>
      <c r="L11" s="8">
        <f t="shared" si="1"/>
        <v>6283.7837837837842</v>
      </c>
      <c r="M11" s="2"/>
    </row>
    <row r="12" spans="1:13" ht="15.6" x14ac:dyDescent="0.3">
      <c r="A12" s="2"/>
      <c r="B12" s="5">
        <v>900</v>
      </c>
      <c r="C12" s="5">
        <v>31.4</v>
      </c>
      <c r="D12" s="5">
        <v>70</v>
      </c>
      <c r="E12" s="2"/>
      <c r="F12" s="8">
        <v>4.4200000000000003E-2</v>
      </c>
      <c r="G12" s="9">
        <v>1.8200000000000001E-2</v>
      </c>
      <c r="H12" s="9">
        <f t="shared" si="0"/>
        <v>6999.9999999999991</v>
      </c>
      <c r="I12" s="2"/>
      <c r="J12" s="5">
        <v>1.86</v>
      </c>
      <c r="K12" s="5">
        <v>5</v>
      </c>
      <c r="L12" s="8">
        <f t="shared" si="1"/>
        <v>6279.9999999999991</v>
      </c>
      <c r="M12" s="2"/>
    </row>
    <row r="13" spans="1:13" ht="15.6" x14ac:dyDescent="0.3">
      <c r="A13" s="2"/>
      <c r="B13" s="5">
        <v>1000</v>
      </c>
      <c r="C13" s="5">
        <v>32.299999999999997</v>
      </c>
      <c r="D13" s="5">
        <v>74</v>
      </c>
      <c r="E13" s="2"/>
      <c r="F13" s="8">
        <v>4.5199999999999997E-2</v>
      </c>
      <c r="G13" s="9">
        <v>1.8499999999999999E-2</v>
      </c>
      <c r="H13" s="9">
        <f t="shared" si="0"/>
        <v>6928.8389513108623</v>
      </c>
      <c r="I13" s="2"/>
      <c r="J13" s="5">
        <v>2.1</v>
      </c>
      <c r="K13" s="5">
        <v>5.45</v>
      </c>
      <c r="L13" s="8">
        <f t="shared" si="1"/>
        <v>6146.7889908256875</v>
      </c>
      <c r="M13" s="2"/>
    </row>
    <row r="14" spans="1:13" ht="15.6" x14ac:dyDescent="0.3">
      <c r="A14" s="2"/>
      <c r="B14" s="5">
        <v>2000</v>
      </c>
      <c r="C14" s="5">
        <v>36.6</v>
      </c>
      <c r="D14" s="5">
        <v>115</v>
      </c>
      <c r="E14" s="2"/>
      <c r="F14" s="8">
        <v>4.82E-2</v>
      </c>
      <c r="G14" s="9">
        <v>1.9300000000000001E-2</v>
      </c>
      <c r="H14" s="9">
        <f t="shared" si="0"/>
        <v>6678.2006920415224</v>
      </c>
      <c r="I14" s="2"/>
      <c r="J14" s="5">
        <v>3.3</v>
      </c>
      <c r="K14" s="5">
        <v>8.2100000000000009</v>
      </c>
      <c r="L14" s="8">
        <f t="shared" si="1"/>
        <v>5980.5115712545676</v>
      </c>
      <c r="M14" s="2"/>
    </row>
    <row r="15" spans="1:13" ht="15.6" x14ac:dyDescent="0.3">
      <c r="A15" s="2"/>
      <c r="B15" s="5">
        <v>3000</v>
      </c>
      <c r="C15" s="5">
        <v>37.799999999999997</v>
      </c>
      <c r="D15" s="5">
        <v>130</v>
      </c>
      <c r="E15" s="2"/>
      <c r="F15" s="8">
        <v>0.05</v>
      </c>
      <c r="G15" s="9">
        <v>1.9699999999999999E-2</v>
      </c>
      <c r="H15" s="9">
        <f t="shared" si="0"/>
        <v>6501.650165016501</v>
      </c>
      <c r="I15" s="2"/>
      <c r="J15" s="5">
        <v>1.58</v>
      </c>
      <c r="K15" s="5">
        <v>3.92</v>
      </c>
      <c r="L15" s="8">
        <f t="shared" si="1"/>
        <v>5969.3877551020405</v>
      </c>
      <c r="M15" s="2"/>
    </row>
    <row r="16" spans="1:13" ht="15.6" x14ac:dyDescent="0.3">
      <c r="A16" s="2"/>
      <c r="B16" s="5">
        <v>4000</v>
      </c>
      <c r="C16" s="5">
        <v>38.299999999999997</v>
      </c>
      <c r="D16" s="5">
        <v>138</v>
      </c>
      <c r="E16" s="2"/>
      <c r="F16" s="8">
        <v>5.0500000000000003E-2</v>
      </c>
      <c r="G16" s="9">
        <v>1.9800000000000002E-2</v>
      </c>
      <c r="H16" s="9">
        <f t="shared" si="0"/>
        <v>6449.5114006514668</v>
      </c>
      <c r="I16" s="2"/>
      <c r="J16" s="5">
        <v>1.65</v>
      </c>
      <c r="K16" s="5">
        <v>4</v>
      </c>
      <c r="L16" s="8">
        <f t="shared" si="1"/>
        <v>5875</v>
      </c>
      <c r="M16" s="2"/>
    </row>
    <row r="17" spans="1:13" ht="15.6" x14ac:dyDescent="0.3">
      <c r="A17" s="2"/>
      <c r="B17" s="5">
        <v>5000</v>
      </c>
      <c r="C17" s="5">
        <v>38.5</v>
      </c>
      <c r="D17" s="5">
        <v>144</v>
      </c>
      <c r="E17" s="2"/>
      <c r="F17" s="8">
        <v>5.0999999999999997E-2</v>
      </c>
      <c r="G17" s="9">
        <v>1.9900000000000001E-2</v>
      </c>
      <c r="H17" s="9">
        <f t="shared" si="0"/>
        <v>6398.7138263665602</v>
      </c>
      <c r="I17" s="2"/>
      <c r="J17" s="5">
        <v>1.72</v>
      </c>
      <c r="K17" s="5">
        <v>4.12</v>
      </c>
      <c r="L17" s="8">
        <f t="shared" si="1"/>
        <v>5825.2427184466023</v>
      </c>
      <c r="M17" s="2"/>
    </row>
    <row r="18" spans="1:13" ht="15.6" x14ac:dyDescent="0.3">
      <c r="A18" s="2"/>
      <c r="B18" s="5">
        <v>6000</v>
      </c>
      <c r="C18" s="5">
        <v>38.700000000000003</v>
      </c>
      <c r="D18" s="5">
        <v>148</v>
      </c>
      <c r="E18" s="2"/>
      <c r="F18" s="8">
        <v>5.1499999999999997E-2</v>
      </c>
      <c r="G18" s="9">
        <v>0.02</v>
      </c>
      <c r="H18" s="9">
        <f t="shared" si="0"/>
        <v>6349.2063492063489</v>
      </c>
      <c r="I18" s="2"/>
      <c r="J18" s="5">
        <v>1.75</v>
      </c>
      <c r="K18" s="5">
        <v>4.1900000000000004</v>
      </c>
      <c r="L18" s="8">
        <f t="shared" si="1"/>
        <v>5823.3890214797138</v>
      </c>
      <c r="M18" s="2"/>
    </row>
    <row r="19" spans="1:13" ht="15.6" x14ac:dyDescent="0.3">
      <c r="A19" s="2"/>
      <c r="B19" s="5">
        <v>7000</v>
      </c>
      <c r="C19" s="5">
        <v>38.799999999999997</v>
      </c>
      <c r="D19" s="5">
        <v>150</v>
      </c>
      <c r="E19" s="2"/>
      <c r="F19" s="8">
        <v>5.1499999999999997E-2</v>
      </c>
      <c r="G19" s="9">
        <v>0.02</v>
      </c>
      <c r="H19" s="9">
        <f t="shared" si="0"/>
        <v>6349.2063492063489</v>
      </c>
      <c r="I19" s="2"/>
      <c r="J19" s="5">
        <v>1.78</v>
      </c>
      <c r="K19" s="5">
        <v>4.3</v>
      </c>
      <c r="L19" s="8">
        <f t="shared" si="1"/>
        <v>5860.4651162790688</v>
      </c>
      <c r="M19" s="2"/>
    </row>
    <row r="20" spans="1:13" ht="15.6" x14ac:dyDescent="0.3">
      <c r="A20" s="2"/>
      <c r="B20" s="5">
        <v>8000</v>
      </c>
      <c r="C20" s="5">
        <v>38.799999999999997</v>
      </c>
      <c r="D20" s="5">
        <v>153</v>
      </c>
      <c r="E20" s="2"/>
      <c r="F20" s="8">
        <v>5.1499999999999997E-2</v>
      </c>
      <c r="G20" s="9">
        <v>0.02</v>
      </c>
      <c r="H20" s="9">
        <f t="shared" si="0"/>
        <v>6349.2063492063489</v>
      </c>
      <c r="I20" s="2"/>
      <c r="J20" s="5">
        <v>1.78</v>
      </c>
      <c r="K20" s="5">
        <v>4.3</v>
      </c>
      <c r="L20" s="8">
        <f t="shared" si="1"/>
        <v>5860.4651162790688</v>
      </c>
      <c r="M20" s="2"/>
    </row>
    <row r="21" spans="1:13" ht="15.6" x14ac:dyDescent="0.3">
      <c r="A21" s="2"/>
      <c r="B21" s="5">
        <v>9000</v>
      </c>
      <c r="C21" s="5">
        <v>38.9</v>
      </c>
      <c r="D21" s="5">
        <v>159</v>
      </c>
      <c r="E21" s="2"/>
      <c r="F21" s="8">
        <v>5.1499999999999997E-2</v>
      </c>
      <c r="G21" s="9">
        <v>0.02</v>
      </c>
      <c r="H21" s="9">
        <f t="shared" si="0"/>
        <v>6349.2063492063489</v>
      </c>
      <c r="I21" s="2"/>
      <c r="J21" s="5">
        <v>1.78</v>
      </c>
      <c r="K21" s="5">
        <v>4.3</v>
      </c>
      <c r="L21" s="8">
        <f t="shared" si="1"/>
        <v>5860.4651162790688</v>
      </c>
      <c r="M21" s="2"/>
    </row>
    <row r="22" spans="1:13" ht="15.6" x14ac:dyDescent="0.3">
      <c r="A22" s="2"/>
      <c r="B22" s="5">
        <v>10000</v>
      </c>
      <c r="C22" s="5">
        <v>38.9</v>
      </c>
      <c r="D22" s="5">
        <v>160</v>
      </c>
      <c r="E22" s="2"/>
      <c r="F22" s="8">
        <v>5.1999999999999998E-2</v>
      </c>
      <c r="G22" s="9">
        <v>0.02</v>
      </c>
      <c r="H22" s="9">
        <f t="shared" si="0"/>
        <v>6250</v>
      </c>
      <c r="I22" s="2"/>
      <c r="J22" s="5">
        <v>1.78</v>
      </c>
      <c r="K22" s="5">
        <v>4.3</v>
      </c>
      <c r="L22" s="8">
        <f t="shared" si="1"/>
        <v>5860.4651162790688</v>
      </c>
      <c r="M22" s="2"/>
    </row>
    <row r="23" spans="1:13" ht="15.6" x14ac:dyDescent="0.3">
      <c r="A23" s="2"/>
      <c r="B23" s="5">
        <v>50000</v>
      </c>
      <c r="C23" s="5">
        <v>38.9</v>
      </c>
      <c r="D23" s="5">
        <v>175</v>
      </c>
      <c r="E23" s="2"/>
      <c r="F23" s="8">
        <v>5.2999999999999999E-2</v>
      </c>
      <c r="G23" s="9">
        <v>1.6E-2</v>
      </c>
      <c r="H23" s="9">
        <f t="shared" si="0"/>
        <v>4324.3243243243242</v>
      </c>
      <c r="I23" s="2"/>
      <c r="J23" s="5">
        <v>1.78</v>
      </c>
      <c r="K23" s="5">
        <v>3.8</v>
      </c>
      <c r="L23" s="8">
        <f t="shared" si="1"/>
        <v>5315.78947368421</v>
      </c>
      <c r="M23" s="2"/>
    </row>
    <row r="24" spans="1:13" ht="15.6" x14ac:dyDescent="0.3">
      <c r="B24" s="5">
        <v>100000</v>
      </c>
      <c r="C24" s="5">
        <v>38.9</v>
      </c>
      <c r="D24" s="5">
        <v>180</v>
      </c>
    </row>
    <row r="25" spans="1:13" ht="15.6" x14ac:dyDescent="0.3">
      <c r="A25" s="2"/>
      <c r="B25" s="6"/>
      <c r="C25" s="6"/>
      <c r="D25" s="6"/>
      <c r="E25" s="6"/>
      <c r="F25" s="2"/>
      <c r="G25" s="2"/>
      <c r="H25" s="2"/>
      <c r="I25" s="2"/>
      <c r="J25" s="2"/>
      <c r="K25" s="2"/>
      <c r="L25" s="6"/>
      <c r="M25" s="6"/>
    </row>
    <row r="26" spans="1:13" ht="15.6" x14ac:dyDescent="0.3">
      <c r="A26" s="2"/>
      <c r="B26" s="6"/>
      <c r="C26" s="6"/>
      <c r="D26" s="6"/>
      <c r="E26" s="6"/>
      <c r="F26" s="2"/>
      <c r="G26" s="2"/>
      <c r="H26" s="2"/>
      <c r="I26" s="2"/>
      <c r="J26" s="2"/>
      <c r="K26" s="2"/>
      <c r="L26" s="6"/>
      <c r="M26" s="6"/>
    </row>
    <row r="27" spans="1:13" ht="15.6" x14ac:dyDescent="0.3">
      <c r="A27" s="2"/>
      <c r="B27" s="6"/>
      <c r="C27" s="6"/>
      <c r="D27" s="6"/>
      <c r="E27" s="6"/>
      <c r="F27" s="1"/>
      <c r="G27" s="7"/>
      <c r="H27" s="7"/>
      <c r="I27" s="2"/>
      <c r="J27" s="2"/>
      <c r="K27" s="2"/>
      <c r="L27" s="2"/>
      <c r="M27" s="2"/>
    </row>
    <row r="28" spans="1:13" ht="15.6" x14ac:dyDescent="0.3">
      <c r="A28" s="1"/>
      <c r="B28" s="1"/>
      <c r="C28" s="1"/>
      <c r="D28" s="1"/>
      <c r="E28" s="1"/>
      <c r="F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2018-09-17T02:43:26Z</dcterms:modified>
</cp:coreProperties>
</file>