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nal (2)" sheetId="1" state="visible" r:id="rId2"/>
    <sheet name="Target" sheetId="2" state="visible" r:id="rId3"/>
    <sheet name="Lingo" sheetId="3" state="visible" r:id="rId4"/>
    <sheet name="Results" sheetId="4" state="visible" r:id="rId5"/>
  </sheets>
  <definedNames>
    <definedName function="false" hidden="true" localSheetId="0" name="_xlnm._FilterDatabase" vbProcedure="false">'Final (2)'!$A$1:$K$403</definedName>
    <definedName function="false" hidden="false" name="country" vbProcedure="false">Lingo!$C$2:$C$143</definedName>
    <definedName function="false" hidden="false" name="ct" vbProcedure="false">Lingo!$D$2:$D$143</definedName>
    <definedName function="false" hidden="false" name="emp" vbProcedure="false">Target!$B$3</definedName>
    <definedName function="false" hidden="false" name="Function" vbProcedure="false">Lingo!$F$2:$F$143</definedName>
    <definedName function="false" hidden="false" name="gni" vbProcedure="false">Lingo!$E$2:$E$143</definedName>
    <definedName function="false" hidden="false" name="pl" vbProcedure="false">Lingo!$I$2:$I$143</definedName>
    <definedName function="false" hidden="false" name="pli" vbProcedure="false">Lingo!$G$2:$G$143</definedName>
    <definedName function="false" hidden="false" name="pm" vbProcedure="false">Lingo!$J$2:$J$143</definedName>
    <definedName function="false" hidden="false" name="pu" vbProcedure="false">Lingo!$K$2:$K$143</definedName>
    <definedName function="false" hidden="false" name="rev" vbProcedure="false">Target!$B$2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<sst xmlns="http://schemas.openxmlformats.org/spreadsheetml/2006/main" count="2232" uniqueCount="709">
  <si>
    <t xml:space="preserve">N</t>
  </si>
  <si>
    <t xml:space="preserve">Country</t>
  </si>
  <si>
    <t xml:space="preserve">Iso-3</t>
  </si>
  <si>
    <t xml:space="preserve">Corporatetax</t>
  </si>
  <si>
    <t xml:space="preserve">GNIperCap($)</t>
  </si>
  <si>
    <t xml:space="preserve">Function</t>
  </si>
  <si>
    <t xml:space="preserve">TypePLI</t>
  </si>
  <si>
    <t xml:space="preserve">Helper</t>
  </si>
  <si>
    <t xml:space="preserve">Pliinf</t>
  </si>
  <si>
    <t xml:space="preserve">Pli</t>
  </si>
  <si>
    <t xml:space="preserve">Plisup</t>
  </si>
  <si>
    <t xml:space="preserve">Afghanistan</t>
  </si>
  <si>
    <t xml:space="preserve">AFG</t>
  </si>
  <si>
    <t xml:space="preserve">Distributor</t>
  </si>
  <si>
    <t xml:space="preserve">AFG2</t>
  </si>
  <si>
    <t xml:space="preserve">Manufacturer</t>
  </si>
  <si>
    <t xml:space="preserve">AFG1</t>
  </si>
  <si>
    <t xml:space="preserve">Principal</t>
  </si>
  <si>
    <t xml:space="preserve">AFG3</t>
  </si>
  <si>
    <t xml:space="preserve">Albania</t>
  </si>
  <si>
    <t xml:space="preserve">ALB</t>
  </si>
  <si>
    <t xml:space="preserve">ALB2</t>
  </si>
  <si>
    <t xml:space="preserve">ALB1</t>
  </si>
  <si>
    <t xml:space="preserve">ALB3</t>
  </si>
  <si>
    <t xml:space="preserve">Algeria</t>
  </si>
  <si>
    <t xml:space="preserve">DZA</t>
  </si>
  <si>
    <t xml:space="preserve">DZA2</t>
  </si>
  <si>
    <t xml:space="preserve">DZA1</t>
  </si>
  <si>
    <t xml:space="preserve">DZA3</t>
  </si>
  <si>
    <t xml:space="preserve">Andorra</t>
  </si>
  <si>
    <t xml:space="preserve">AND</t>
  </si>
  <si>
    <t xml:space="preserve">AND2</t>
  </si>
  <si>
    <t xml:space="preserve">AND1</t>
  </si>
  <si>
    <t xml:space="preserve">AND3</t>
  </si>
  <si>
    <t xml:space="preserve">Angola</t>
  </si>
  <si>
    <t xml:space="preserve">AGO</t>
  </si>
  <si>
    <t xml:space="preserve">AGO2</t>
  </si>
  <si>
    <t xml:space="preserve">AGO1</t>
  </si>
  <si>
    <t xml:space="preserve">AGO3</t>
  </si>
  <si>
    <t xml:space="preserve">Argentina</t>
  </si>
  <si>
    <t xml:space="preserve">ARG</t>
  </si>
  <si>
    <t xml:space="preserve">ARG2</t>
  </si>
  <si>
    <t xml:space="preserve">ARG1</t>
  </si>
  <si>
    <t xml:space="preserve">ARG3</t>
  </si>
  <si>
    <t xml:space="preserve">Armenia</t>
  </si>
  <si>
    <t xml:space="preserve">ARM</t>
  </si>
  <si>
    <t xml:space="preserve">ARM2</t>
  </si>
  <si>
    <t xml:space="preserve">ARM1</t>
  </si>
  <si>
    <t xml:space="preserve">ARM3</t>
  </si>
  <si>
    <t xml:space="preserve">Aruba</t>
  </si>
  <si>
    <t xml:space="preserve">ABW</t>
  </si>
  <si>
    <t xml:space="preserve">ABW2</t>
  </si>
  <si>
    <t xml:space="preserve">ABW1</t>
  </si>
  <si>
    <t xml:space="preserve">ABW3</t>
  </si>
  <si>
    <t xml:space="preserve">Australia</t>
  </si>
  <si>
    <t xml:space="preserve">AUS</t>
  </si>
  <si>
    <t xml:space="preserve">AUS2</t>
  </si>
  <si>
    <t xml:space="preserve">AUS1</t>
  </si>
  <si>
    <t xml:space="preserve">AUS3</t>
  </si>
  <si>
    <t xml:space="preserve">Austria</t>
  </si>
  <si>
    <t xml:space="preserve">AUT</t>
  </si>
  <si>
    <t xml:space="preserve">AUT2</t>
  </si>
  <si>
    <t xml:space="preserve">AUT1</t>
  </si>
  <si>
    <t xml:space="preserve">AUT3</t>
  </si>
  <si>
    <t xml:space="preserve">Azerbaijan</t>
  </si>
  <si>
    <t xml:space="preserve">AZE</t>
  </si>
  <si>
    <t xml:space="preserve">AZE2</t>
  </si>
  <si>
    <t xml:space="preserve">AZE1</t>
  </si>
  <si>
    <t xml:space="preserve">AZE3</t>
  </si>
  <si>
    <t xml:space="preserve">Bahamas</t>
  </si>
  <si>
    <t xml:space="preserve">BHS</t>
  </si>
  <si>
    <t xml:space="preserve">BHS2</t>
  </si>
  <si>
    <t xml:space="preserve">BHS1</t>
  </si>
  <si>
    <t xml:space="preserve">BHS3</t>
  </si>
  <si>
    <t xml:space="preserve">Bahrain</t>
  </si>
  <si>
    <t xml:space="preserve">BHR</t>
  </si>
  <si>
    <t xml:space="preserve">BHR2</t>
  </si>
  <si>
    <t xml:space="preserve">BHR1</t>
  </si>
  <si>
    <t xml:space="preserve">BHR3</t>
  </si>
  <si>
    <t xml:space="preserve">Bangladesh</t>
  </si>
  <si>
    <t xml:space="preserve">BGD</t>
  </si>
  <si>
    <t xml:space="preserve">BGD2</t>
  </si>
  <si>
    <t xml:space="preserve">BGD1</t>
  </si>
  <si>
    <t xml:space="preserve">BGD3</t>
  </si>
  <si>
    <t xml:space="preserve">Barbados</t>
  </si>
  <si>
    <t xml:space="preserve">BRB</t>
  </si>
  <si>
    <t xml:space="preserve">BRB2</t>
  </si>
  <si>
    <t xml:space="preserve">BRB1</t>
  </si>
  <si>
    <t xml:space="preserve">BRB3</t>
  </si>
  <si>
    <t xml:space="preserve">Belarus</t>
  </si>
  <si>
    <t xml:space="preserve">BLR</t>
  </si>
  <si>
    <t xml:space="preserve">BLR2</t>
  </si>
  <si>
    <t xml:space="preserve">BLR1</t>
  </si>
  <si>
    <t xml:space="preserve">BLR3</t>
  </si>
  <si>
    <t xml:space="preserve">Belgium</t>
  </si>
  <si>
    <t xml:space="preserve">BEL</t>
  </si>
  <si>
    <t xml:space="preserve">BEL2</t>
  </si>
  <si>
    <t xml:space="preserve">BEL1</t>
  </si>
  <si>
    <t xml:space="preserve">BEL3</t>
  </si>
  <si>
    <t xml:space="preserve">Benin</t>
  </si>
  <si>
    <t xml:space="preserve">BEN</t>
  </si>
  <si>
    <t xml:space="preserve">BEN2</t>
  </si>
  <si>
    <t xml:space="preserve">BEN1</t>
  </si>
  <si>
    <t xml:space="preserve">BEN3</t>
  </si>
  <si>
    <t xml:space="preserve">Bhutan</t>
  </si>
  <si>
    <t xml:space="preserve">BTN</t>
  </si>
  <si>
    <t xml:space="preserve">BTN2</t>
  </si>
  <si>
    <t xml:space="preserve">BTN1</t>
  </si>
  <si>
    <t xml:space="preserve">BTN3</t>
  </si>
  <si>
    <t xml:space="preserve">Bolivia</t>
  </si>
  <si>
    <t xml:space="preserve">BOL</t>
  </si>
  <si>
    <t xml:space="preserve">BOL2</t>
  </si>
  <si>
    <t xml:space="preserve">BOL1</t>
  </si>
  <si>
    <t xml:space="preserve">BOL3</t>
  </si>
  <si>
    <t xml:space="preserve">Bosnia and Herzegovina</t>
  </si>
  <si>
    <t xml:space="preserve">BIH</t>
  </si>
  <si>
    <t xml:space="preserve">BIH2</t>
  </si>
  <si>
    <t xml:space="preserve">BIH1</t>
  </si>
  <si>
    <t xml:space="preserve">BIH3</t>
  </si>
  <si>
    <t xml:space="preserve">Botswana</t>
  </si>
  <si>
    <t xml:space="preserve">BWA</t>
  </si>
  <si>
    <t xml:space="preserve">BWA2</t>
  </si>
  <si>
    <t xml:space="preserve">BWA1</t>
  </si>
  <si>
    <t xml:space="preserve">BWA3</t>
  </si>
  <si>
    <t xml:space="preserve">Brazil</t>
  </si>
  <si>
    <t xml:space="preserve">BRA</t>
  </si>
  <si>
    <t xml:space="preserve">BRA2</t>
  </si>
  <si>
    <t xml:space="preserve">BRA1</t>
  </si>
  <si>
    <t xml:space="preserve">BRA3</t>
  </si>
  <si>
    <t xml:space="preserve">Brunei</t>
  </si>
  <si>
    <t xml:space="preserve">BRN</t>
  </si>
  <si>
    <t xml:space="preserve">BRN2</t>
  </si>
  <si>
    <t xml:space="preserve">BRN1</t>
  </si>
  <si>
    <t xml:space="preserve">BRN3</t>
  </si>
  <si>
    <t xml:space="preserve">Bulgaria</t>
  </si>
  <si>
    <t xml:space="preserve">BGR</t>
  </si>
  <si>
    <t xml:space="preserve">BGR2</t>
  </si>
  <si>
    <t xml:space="preserve">BGR1</t>
  </si>
  <si>
    <t xml:space="preserve">BGR3</t>
  </si>
  <si>
    <t xml:space="preserve">Burkina Faso</t>
  </si>
  <si>
    <t xml:space="preserve">BFA</t>
  </si>
  <si>
    <t xml:space="preserve">BFA2</t>
  </si>
  <si>
    <t xml:space="preserve">BFA1</t>
  </si>
  <si>
    <t xml:space="preserve">BFA3</t>
  </si>
  <si>
    <t xml:space="preserve">Burundi</t>
  </si>
  <si>
    <t xml:space="preserve">BDI</t>
  </si>
  <si>
    <t xml:space="preserve">BDI2</t>
  </si>
  <si>
    <t xml:space="preserve">BDI1</t>
  </si>
  <si>
    <t xml:space="preserve">BDI3</t>
  </si>
  <si>
    <t xml:space="preserve">Cambodia</t>
  </si>
  <si>
    <t xml:space="preserve">KHM</t>
  </si>
  <si>
    <t xml:space="preserve">KHM2</t>
  </si>
  <si>
    <t xml:space="preserve">KHM1</t>
  </si>
  <si>
    <t xml:space="preserve">KHM3</t>
  </si>
  <si>
    <t xml:space="preserve">Cameroon</t>
  </si>
  <si>
    <t xml:space="preserve">CMR</t>
  </si>
  <si>
    <t xml:space="preserve">CMR2</t>
  </si>
  <si>
    <t xml:space="preserve">CMR1</t>
  </si>
  <si>
    <t xml:space="preserve">CMR3</t>
  </si>
  <si>
    <t xml:space="preserve">Canada</t>
  </si>
  <si>
    <t xml:space="preserve">CAN</t>
  </si>
  <si>
    <t xml:space="preserve">CAN2</t>
  </si>
  <si>
    <t xml:space="preserve">CAN1</t>
  </si>
  <si>
    <t xml:space="preserve">CAN3</t>
  </si>
  <si>
    <t xml:space="preserve">Cape Verde</t>
  </si>
  <si>
    <t xml:space="preserve">CPV</t>
  </si>
  <si>
    <t xml:space="preserve">CPV2</t>
  </si>
  <si>
    <t xml:space="preserve">CPV1</t>
  </si>
  <si>
    <t xml:space="preserve">CPV3</t>
  </si>
  <si>
    <t xml:space="preserve">Central African Republic</t>
  </si>
  <si>
    <t xml:space="preserve">CAF</t>
  </si>
  <si>
    <t xml:space="preserve">CAF2</t>
  </si>
  <si>
    <t xml:space="preserve">CAF1</t>
  </si>
  <si>
    <t xml:space="preserve">CAF3</t>
  </si>
  <si>
    <t xml:space="preserve">Chile</t>
  </si>
  <si>
    <t xml:space="preserve">CHL</t>
  </si>
  <si>
    <t xml:space="preserve">CHL2</t>
  </si>
  <si>
    <t xml:space="preserve">CHL1</t>
  </si>
  <si>
    <t xml:space="preserve">CHL3</t>
  </si>
  <si>
    <t xml:space="preserve">China</t>
  </si>
  <si>
    <t xml:space="preserve">CHN</t>
  </si>
  <si>
    <t xml:space="preserve">CHN2</t>
  </si>
  <si>
    <t xml:space="preserve">CHN1</t>
  </si>
  <si>
    <t xml:space="preserve">CHN3</t>
  </si>
  <si>
    <t xml:space="preserve">Colombia</t>
  </si>
  <si>
    <t xml:space="preserve">COL</t>
  </si>
  <si>
    <t xml:space="preserve">COL2</t>
  </si>
  <si>
    <t xml:space="preserve">COL1</t>
  </si>
  <si>
    <t xml:space="preserve">COL3</t>
  </si>
  <si>
    <t xml:space="preserve">Costa Rica</t>
  </si>
  <si>
    <t xml:space="preserve">CRI</t>
  </si>
  <si>
    <t xml:space="preserve">CRI2</t>
  </si>
  <si>
    <t xml:space="preserve">CRI1</t>
  </si>
  <si>
    <t xml:space="preserve">CRI3</t>
  </si>
  <si>
    <t xml:space="preserve">Croatia</t>
  </si>
  <si>
    <t xml:space="preserve">HRV</t>
  </si>
  <si>
    <t xml:space="preserve">HRV2</t>
  </si>
  <si>
    <t xml:space="preserve">HRV1</t>
  </si>
  <si>
    <t xml:space="preserve">HRV3</t>
  </si>
  <si>
    <t xml:space="preserve">Cuba</t>
  </si>
  <si>
    <t xml:space="preserve">CUB</t>
  </si>
  <si>
    <t xml:space="preserve">CUB2</t>
  </si>
  <si>
    <t xml:space="preserve">CUB1</t>
  </si>
  <si>
    <t xml:space="preserve">CUB3</t>
  </si>
  <si>
    <t xml:space="preserve">Cyprus</t>
  </si>
  <si>
    <t xml:space="preserve">CYP</t>
  </si>
  <si>
    <t xml:space="preserve">CYP2</t>
  </si>
  <si>
    <t xml:space="preserve">CYP1</t>
  </si>
  <si>
    <t xml:space="preserve">CYP3</t>
  </si>
  <si>
    <t xml:space="preserve">Czech Republic</t>
  </si>
  <si>
    <t xml:space="preserve">CZE</t>
  </si>
  <si>
    <t xml:space="preserve">CZE2</t>
  </si>
  <si>
    <t xml:space="preserve">CZE1</t>
  </si>
  <si>
    <t xml:space="preserve">CZE3</t>
  </si>
  <si>
    <t xml:space="preserve">Denmark</t>
  </si>
  <si>
    <t xml:space="preserve">DNK</t>
  </si>
  <si>
    <t xml:space="preserve">DNK2</t>
  </si>
  <si>
    <t xml:space="preserve">DNK1</t>
  </si>
  <si>
    <t xml:space="preserve">DNK3</t>
  </si>
  <si>
    <t xml:space="preserve">Dominican Republic</t>
  </si>
  <si>
    <t xml:space="preserve">DOM</t>
  </si>
  <si>
    <t xml:space="preserve">DOM2</t>
  </si>
  <si>
    <t xml:space="preserve">DOM1</t>
  </si>
  <si>
    <t xml:space="preserve">DOM3</t>
  </si>
  <si>
    <t xml:space="preserve">Ecuador</t>
  </si>
  <si>
    <t xml:space="preserve">ECU</t>
  </si>
  <si>
    <t xml:space="preserve">ECU2</t>
  </si>
  <si>
    <t xml:space="preserve">ECU1</t>
  </si>
  <si>
    <t xml:space="preserve">ECU3</t>
  </si>
  <si>
    <t xml:space="preserve">Egypt</t>
  </si>
  <si>
    <t xml:space="preserve">EGY</t>
  </si>
  <si>
    <t xml:space="preserve">EGY2</t>
  </si>
  <si>
    <t xml:space="preserve">EGY1</t>
  </si>
  <si>
    <t xml:space="preserve">EGY3</t>
  </si>
  <si>
    <t xml:space="preserve">El Salvador</t>
  </si>
  <si>
    <t xml:space="preserve">SLV</t>
  </si>
  <si>
    <t xml:space="preserve">SLV2</t>
  </si>
  <si>
    <t xml:space="preserve">SLV1</t>
  </si>
  <si>
    <t xml:space="preserve">SLV3</t>
  </si>
  <si>
    <t xml:space="preserve">Estonia</t>
  </si>
  <si>
    <t xml:space="preserve">EST</t>
  </si>
  <si>
    <t xml:space="preserve">EST2</t>
  </si>
  <si>
    <t xml:space="preserve">EST1</t>
  </si>
  <si>
    <t xml:space="preserve">EST3</t>
  </si>
  <si>
    <t xml:space="preserve">Finland</t>
  </si>
  <si>
    <t xml:space="preserve">FIN</t>
  </si>
  <si>
    <t xml:space="preserve">FIN2</t>
  </si>
  <si>
    <t xml:space="preserve">FIN1</t>
  </si>
  <si>
    <t xml:space="preserve">FIN3</t>
  </si>
  <si>
    <t xml:space="preserve">France</t>
  </si>
  <si>
    <t xml:space="preserve">FRA</t>
  </si>
  <si>
    <t xml:space="preserve">FRA2</t>
  </si>
  <si>
    <t xml:space="preserve">FRA1</t>
  </si>
  <si>
    <t xml:space="preserve">FRA3</t>
  </si>
  <si>
    <t xml:space="preserve">Gabon</t>
  </si>
  <si>
    <t xml:space="preserve">GAB</t>
  </si>
  <si>
    <t xml:space="preserve">GAB2</t>
  </si>
  <si>
    <t xml:space="preserve">GAB1</t>
  </si>
  <si>
    <t xml:space="preserve">GAB3</t>
  </si>
  <si>
    <t xml:space="preserve">Gambia</t>
  </si>
  <si>
    <t xml:space="preserve">GMB</t>
  </si>
  <si>
    <t xml:space="preserve">GMB2</t>
  </si>
  <si>
    <t xml:space="preserve">GMB1</t>
  </si>
  <si>
    <t xml:space="preserve">GMB3</t>
  </si>
  <si>
    <t xml:space="preserve">Georgia</t>
  </si>
  <si>
    <t xml:space="preserve">GEO</t>
  </si>
  <si>
    <t xml:space="preserve">GEO2</t>
  </si>
  <si>
    <t xml:space="preserve">GEO1</t>
  </si>
  <si>
    <t xml:space="preserve">GEO3</t>
  </si>
  <si>
    <t xml:space="preserve">Germany</t>
  </si>
  <si>
    <t xml:space="preserve">DEU</t>
  </si>
  <si>
    <t xml:space="preserve">DEU2</t>
  </si>
  <si>
    <t xml:space="preserve">DEU1</t>
  </si>
  <si>
    <t xml:space="preserve">DEU3</t>
  </si>
  <si>
    <t xml:space="preserve">Greece</t>
  </si>
  <si>
    <t xml:space="preserve">GRC</t>
  </si>
  <si>
    <t xml:space="preserve">GRC2</t>
  </si>
  <si>
    <t xml:space="preserve">GRC1</t>
  </si>
  <si>
    <t xml:space="preserve">GRC3</t>
  </si>
  <si>
    <t xml:space="preserve">Guatemala</t>
  </si>
  <si>
    <t xml:space="preserve">GTM</t>
  </si>
  <si>
    <t xml:space="preserve">GTM2</t>
  </si>
  <si>
    <t xml:space="preserve">GTM1</t>
  </si>
  <si>
    <t xml:space="preserve">GTM3</t>
  </si>
  <si>
    <t xml:space="preserve">Guyana</t>
  </si>
  <si>
    <t xml:space="preserve">GUY</t>
  </si>
  <si>
    <t xml:space="preserve">GUY2</t>
  </si>
  <si>
    <t xml:space="preserve">GUY1</t>
  </si>
  <si>
    <t xml:space="preserve">GUY3</t>
  </si>
  <si>
    <t xml:space="preserve">Hong Kong</t>
  </si>
  <si>
    <t xml:space="preserve">HKG</t>
  </si>
  <si>
    <t xml:space="preserve">HKG2</t>
  </si>
  <si>
    <t xml:space="preserve">HKG1</t>
  </si>
  <si>
    <t xml:space="preserve">HKG3</t>
  </si>
  <si>
    <t xml:space="preserve">Hungary</t>
  </si>
  <si>
    <t xml:space="preserve">HUN</t>
  </si>
  <si>
    <t xml:space="preserve">HUN2</t>
  </si>
  <si>
    <t xml:space="preserve">HUN1</t>
  </si>
  <si>
    <t xml:space="preserve">HUN3</t>
  </si>
  <si>
    <t xml:space="preserve">Iceland</t>
  </si>
  <si>
    <t xml:space="preserve">ISL</t>
  </si>
  <si>
    <t xml:space="preserve">ISL2</t>
  </si>
  <si>
    <t xml:space="preserve">ISL1</t>
  </si>
  <si>
    <t xml:space="preserve">ISL3</t>
  </si>
  <si>
    <t xml:space="preserve">India</t>
  </si>
  <si>
    <t xml:space="preserve">IND</t>
  </si>
  <si>
    <t xml:space="preserve">IND2</t>
  </si>
  <si>
    <t xml:space="preserve">IND1</t>
  </si>
  <si>
    <t xml:space="preserve">IND3</t>
  </si>
  <si>
    <t xml:space="preserve">Indonesia</t>
  </si>
  <si>
    <t xml:space="preserve">IDN</t>
  </si>
  <si>
    <t xml:space="preserve">IDN2</t>
  </si>
  <si>
    <t xml:space="preserve">IDN1</t>
  </si>
  <si>
    <t xml:space="preserve">IDN3</t>
  </si>
  <si>
    <t xml:space="preserve">Iran</t>
  </si>
  <si>
    <t xml:space="preserve">IRQ</t>
  </si>
  <si>
    <t xml:space="preserve">IRQ2</t>
  </si>
  <si>
    <t xml:space="preserve">IRQ1</t>
  </si>
  <si>
    <t xml:space="preserve">IRQ3</t>
  </si>
  <si>
    <t xml:space="preserve">Ireland</t>
  </si>
  <si>
    <t xml:space="preserve">IRL</t>
  </si>
  <si>
    <t xml:space="preserve">IRL2</t>
  </si>
  <si>
    <t xml:space="preserve">IRL1</t>
  </si>
  <si>
    <t xml:space="preserve">IRL3</t>
  </si>
  <si>
    <t xml:space="preserve">Isleof Man</t>
  </si>
  <si>
    <t xml:space="preserve">IMN</t>
  </si>
  <si>
    <t xml:space="preserve">IMN2</t>
  </si>
  <si>
    <t xml:space="preserve">IMN1</t>
  </si>
  <si>
    <t xml:space="preserve">IMN3</t>
  </si>
  <si>
    <t xml:space="preserve">Israel</t>
  </si>
  <si>
    <t xml:space="preserve">ISR</t>
  </si>
  <si>
    <t xml:space="preserve">ISR2</t>
  </si>
  <si>
    <t xml:space="preserve">ISR1</t>
  </si>
  <si>
    <t xml:space="preserve">ISR3</t>
  </si>
  <si>
    <t xml:space="preserve">Italy</t>
  </si>
  <si>
    <t xml:space="preserve">ITA</t>
  </si>
  <si>
    <t xml:space="preserve">ITA2</t>
  </si>
  <si>
    <t xml:space="preserve">ITA1</t>
  </si>
  <si>
    <t xml:space="preserve">ITA3</t>
  </si>
  <si>
    <t xml:space="preserve">Jamaica</t>
  </si>
  <si>
    <t xml:space="preserve">JAM</t>
  </si>
  <si>
    <t xml:space="preserve">JAM2</t>
  </si>
  <si>
    <t xml:space="preserve">JAM1</t>
  </si>
  <si>
    <t xml:space="preserve">JAM3</t>
  </si>
  <si>
    <t xml:space="preserve">Japan</t>
  </si>
  <si>
    <t xml:space="preserve">JPN</t>
  </si>
  <si>
    <t xml:space="preserve">JPN2</t>
  </si>
  <si>
    <t xml:space="preserve">JPN1</t>
  </si>
  <si>
    <t xml:space="preserve">JPN3</t>
  </si>
  <si>
    <t xml:space="preserve">Jordan</t>
  </si>
  <si>
    <t xml:space="preserve">JOR</t>
  </si>
  <si>
    <t xml:space="preserve">JOR2</t>
  </si>
  <si>
    <t xml:space="preserve">JOR1</t>
  </si>
  <si>
    <t xml:space="preserve">JOR3</t>
  </si>
  <si>
    <t xml:space="preserve">Kazakhstan</t>
  </si>
  <si>
    <t xml:space="preserve">KAZ</t>
  </si>
  <si>
    <t xml:space="preserve">KAZ2</t>
  </si>
  <si>
    <t xml:space="preserve">KAZ1</t>
  </si>
  <si>
    <t xml:space="preserve">KAZ3</t>
  </si>
  <si>
    <t xml:space="preserve">Kenya</t>
  </si>
  <si>
    <t xml:space="preserve">KEN</t>
  </si>
  <si>
    <t xml:space="preserve">KEN2</t>
  </si>
  <si>
    <t xml:space="preserve">KEN1</t>
  </si>
  <si>
    <t xml:space="preserve">KEN3</t>
  </si>
  <si>
    <t xml:space="preserve">Kuwait</t>
  </si>
  <si>
    <t xml:space="preserve">KWT</t>
  </si>
  <si>
    <t xml:space="preserve">KWT2</t>
  </si>
  <si>
    <t xml:space="preserve">KWT1</t>
  </si>
  <si>
    <t xml:space="preserve">KWT3</t>
  </si>
  <si>
    <t xml:space="preserve">Latvia</t>
  </si>
  <si>
    <t xml:space="preserve">LVA</t>
  </si>
  <si>
    <t xml:space="preserve">LVA2</t>
  </si>
  <si>
    <t xml:space="preserve">LVA1</t>
  </si>
  <si>
    <t xml:space="preserve">LVA3</t>
  </si>
  <si>
    <t xml:space="preserve">Lebanon</t>
  </si>
  <si>
    <t xml:space="preserve">LBN</t>
  </si>
  <si>
    <t xml:space="preserve">LBN2</t>
  </si>
  <si>
    <t xml:space="preserve">LBN1</t>
  </si>
  <si>
    <t xml:space="preserve">LBN3</t>
  </si>
  <si>
    <t xml:space="preserve">Liechtenstein</t>
  </si>
  <si>
    <t xml:space="preserve">LIE</t>
  </si>
  <si>
    <t xml:space="preserve">LIE2</t>
  </si>
  <si>
    <t xml:space="preserve">LIE1</t>
  </si>
  <si>
    <t xml:space="preserve">LIE3</t>
  </si>
  <si>
    <t xml:space="preserve">Lithuania</t>
  </si>
  <si>
    <t xml:space="preserve">LTU</t>
  </si>
  <si>
    <t xml:space="preserve">LTU2</t>
  </si>
  <si>
    <t xml:space="preserve">LTU1</t>
  </si>
  <si>
    <t xml:space="preserve">LTU3</t>
  </si>
  <si>
    <t xml:space="preserve">Luxembourg</t>
  </si>
  <si>
    <t xml:space="preserve">LUX</t>
  </si>
  <si>
    <t xml:space="preserve">LUX2</t>
  </si>
  <si>
    <t xml:space="preserve">LUX1</t>
  </si>
  <si>
    <t xml:space="preserve">LUX3</t>
  </si>
  <si>
    <t xml:space="preserve">Macau</t>
  </si>
  <si>
    <t xml:space="preserve">MAC</t>
  </si>
  <si>
    <t xml:space="preserve">MAC2</t>
  </si>
  <si>
    <t xml:space="preserve">MAC1</t>
  </si>
  <si>
    <t xml:space="preserve">MAC3</t>
  </si>
  <si>
    <t xml:space="preserve">Macedonia</t>
  </si>
  <si>
    <t xml:space="preserve">MKD</t>
  </si>
  <si>
    <t xml:space="preserve">MKD2</t>
  </si>
  <si>
    <t xml:space="preserve">MKD1</t>
  </si>
  <si>
    <t xml:space="preserve">MKD3</t>
  </si>
  <si>
    <t xml:space="preserve">Malaysia</t>
  </si>
  <si>
    <t xml:space="preserve">MYS</t>
  </si>
  <si>
    <t xml:space="preserve">MYS2</t>
  </si>
  <si>
    <t xml:space="preserve">MYS1</t>
  </si>
  <si>
    <t xml:space="preserve">MYS3</t>
  </si>
  <si>
    <t xml:space="preserve">Maldives</t>
  </si>
  <si>
    <t xml:space="preserve">MDV</t>
  </si>
  <si>
    <t xml:space="preserve">MDV2</t>
  </si>
  <si>
    <t xml:space="preserve">MDV1</t>
  </si>
  <si>
    <t xml:space="preserve">MDV3</t>
  </si>
  <si>
    <t xml:space="preserve">Malta</t>
  </si>
  <si>
    <t xml:space="preserve">MLT</t>
  </si>
  <si>
    <t xml:space="preserve">MLT2</t>
  </si>
  <si>
    <t xml:space="preserve">MLT1</t>
  </si>
  <si>
    <t xml:space="preserve">MLT3</t>
  </si>
  <si>
    <t xml:space="preserve">Mauritius</t>
  </si>
  <si>
    <t xml:space="preserve">MUS</t>
  </si>
  <si>
    <t xml:space="preserve">MUS2</t>
  </si>
  <si>
    <t xml:space="preserve">MUS1</t>
  </si>
  <si>
    <t xml:space="preserve">MUS3</t>
  </si>
  <si>
    <t xml:space="preserve">Mexico</t>
  </si>
  <si>
    <t xml:space="preserve">MEX</t>
  </si>
  <si>
    <t xml:space="preserve">MEX2</t>
  </si>
  <si>
    <t xml:space="preserve">MEX1</t>
  </si>
  <si>
    <t xml:space="preserve">MEX3</t>
  </si>
  <si>
    <t xml:space="preserve">Moldova</t>
  </si>
  <si>
    <t xml:space="preserve">MDA</t>
  </si>
  <si>
    <t xml:space="preserve">MDA2</t>
  </si>
  <si>
    <t xml:space="preserve">MDA1</t>
  </si>
  <si>
    <t xml:space="preserve">MDA3</t>
  </si>
  <si>
    <t xml:space="preserve">Monaco</t>
  </si>
  <si>
    <t xml:space="preserve">MCO</t>
  </si>
  <si>
    <t xml:space="preserve">MCO2</t>
  </si>
  <si>
    <t xml:space="preserve">MCO1</t>
  </si>
  <si>
    <t xml:space="preserve">MCO3</t>
  </si>
  <si>
    <t xml:space="preserve">Mongolia</t>
  </si>
  <si>
    <t xml:space="preserve">MNG</t>
  </si>
  <si>
    <t xml:space="preserve">MNG2</t>
  </si>
  <si>
    <t xml:space="preserve">MNG1</t>
  </si>
  <si>
    <t xml:space="preserve">MNG3</t>
  </si>
  <si>
    <t xml:space="preserve">Montenegro</t>
  </si>
  <si>
    <t xml:space="preserve">MNE</t>
  </si>
  <si>
    <t xml:space="preserve">MNE2</t>
  </si>
  <si>
    <t xml:space="preserve">MNE1</t>
  </si>
  <si>
    <t xml:space="preserve">MNE3</t>
  </si>
  <si>
    <t xml:space="preserve">Morocco</t>
  </si>
  <si>
    <t xml:space="preserve">MAR</t>
  </si>
  <si>
    <t xml:space="preserve">MAR2</t>
  </si>
  <si>
    <t xml:space="preserve">MAR1</t>
  </si>
  <si>
    <t xml:space="preserve">MAR3</t>
  </si>
  <si>
    <t xml:space="preserve">Nepal</t>
  </si>
  <si>
    <t xml:space="preserve">NPL</t>
  </si>
  <si>
    <t xml:space="preserve">NPL2</t>
  </si>
  <si>
    <t xml:space="preserve">NPL1</t>
  </si>
  <si>
    <t xml:space="preserve">NPL3</t>
  </si>
  <si>
    <t xml:space="preserve">Netherlands</t>
  </si>
  <si>
    <t xml:space="preserve">NLD</t>
  </si>
  <si>
    <t xml:space="preserve">NLD2</t>
  </si>
  <si>
    <t xml:space="preserve">NLD1</t>
  </si>
  <si>
    <t xml:space="preserve">NLD3</t>
  </si>
  <si>
    <t xml:space="preserve">New Caledonia</t>
  </si>
  <si>
    <t xml:space="preserve">NCL</t>
  </si>
  <si>
    <t xml:space="preserve">NCL2</t>
  </si>
  <si>
    <t xml:space="preserve">NCL1</t>
  </si>
  <si>
    <t xml:space="preserve">NCL3</t>
  </si>
  <si>
    <t xml:space="preserve">New Zealand</t>
  </si>
  <si>
    <t xml:space="preserve">NZL</t>
  </si>
  <si>
    <t xml:space="preserve">NZL2</t>
  </si>
  <si>
    <t xml:space="preserve">NZL1</t>
  </si>
  <si>
    <t xml:space="preserve">NZL3</t>
  </si>
  <si>
    <t xml:space="preserve">Nigeria</t>
  </si>
  <si>
    <t xml:space="preserve">NGA</t>
  </si>
  <si>
    <t xml:space="preserve">NGA2</t>
  </si>
  <si>
    <t xml:space="preserve">NGA1</t>
  </si>
  <si>
    <t xml:space="preserve">NGA3</t>
  </si>
  <si>
    <t xml:space="preserve">Norway</t>
  </si>
  <si>
    <t xml:space="preserve">NOR</t>
  </si>
  <si>
    <t xml:space="preserve">NOR2</t>
  </si>
  <si>
    <t xml:space="preserve">NOR1</t>
  </si>
  <si>
    <t xml:space="preserve">NOR3</t>
  </si>
  <si>
    <t xml:space="preserve">Oman</t>
  </si>
  <si>
    <t xml:space="preserve">OMN</t>
  </si>
  <si>
    <t xml:space="preserve">OMN2</t>
  </si>
  <si>
    <t xml:space="preserve">OMN1</t>
  </si>
  <si>
    <t xml:space="preserve">OMN3</t>
  </si>
  <si>
    <t xml:space="preserve">Pakistan</t>
  </si>
  <si>
    <t xml:space="preserve">PAK</t>
  </si>
  <si>
    <t xml:space="preserve">PAK2</t>
  </si>
  <si>
    <t xml:space="preserve">PAK1</t>
  </si>
  <si>
    <t xml:space="preserve">PAK3</t>
  </si>
  <si>
    <t xml:space="preserve">Panama</t>
  </si>
  <si>
    <t xml:space="preserve">PAN</t>
  </si>
  <si>
    <t xml:space="preserve">PAN2</t>
  </si>
  <si>
    <t xml:space="preserve">PAN1</t>
  </si>
  <si>
    <t xml:space="preserve">PAN3</t>
  </si>
  <si>
    <t xml:space="preserve">Paraguay</t>
  </si>
  <si>
    <t xml:space="preserve">PRY</t>
  </si>
  <si>
    <t xml:space="preserve">PRY2</t>
  </si>
  <si>
    <t xml:space="preserve">PRY1</t>
  </si>
  <si>
    <t xml:space="preserve">PRY3</t>
  </si>
  <si>
    <t xml:space="preserve">Peru</t>
  </si>
  <si>
    <t xml:space="preserve">PER</t>
  </si>
  <si>
    <t xml:space="preserve">PER2</t>
  </si>
  <si>
    <t xml:space="preserve">PER1</t>
  </si>
  <si>
    <t xml:space="preserve">PER3</t>
  </si>
  <si>
    <t xml:space="preserve">Philippines</t>
  </si>
  <si>
    <t xml:space="preserve">PHL</t>
  </si>
  <si>
    <t xml:space="preserve">PHL2</t>
  </si>
  <si>
    <t xml:space="preserve">PHL1</t>
  </si>
  <si>
    <t xml:space="preserve">PHL3</t>
  </si>
  <si>
    <t xml:space="preserve">Poland</t>
  </si>
  <si>
    <t xml:space="preserve">POL</t>
  </si>
  <si>
    <t xml:space="preserve">POL2</t>
  </si>
  <si>
    <t xml:space="preserve">POL1</t>
  </si>
  <si>
    <t xml:space="preserve">POL3</t>
  </si>
  <si>
    <t xml:space="preserve">Portugal</t>
  </si>
  <si>
    <t xml:space="preserve">PRT</t>
  </si>
  <si>
    <t xml:space="preserve">PRT2</t>
  </si>
  <si>
    <t xml:space="preserve">PRT1</t>
  </si>
  <si>
    <t xml:space="preserve">PRT3</t>
  </si>
  <si>
    <t xml:space="preserve">Puerto Rico</t>
  </si>
  <si>
    <t xml:space="preserve">PRI</t>
  </si>
  <si>
    <t xml:space="preserve">PRI2</t>
  </si>
  <si>
    <t xml:space="preserve">PRI1</t>
  </si>
  <si>
    <t xml:space="preserve">PRI3</t>
  </si>
  <si>
    <t xml:space="preserve">Qatar</t>
  </si>
  <si>
    <t xml:space="preserve">QAT</t>
  </si>
  <si>
    <t xml:space="preserve">QAT2</t>
  </si>
  <si>
    <t xml:space="preserve">QAT1</t>
  </si>
  <si>
    <t xml:space="preserve">QAT3</t>
  </si>
  <si>
    <t xml:space="preserve">Romania</t>
  </si>
  <si>
    <t xml:space="preserve">ROU</t>
  </si>
  <si>
    <t xml:space="preserve">ROU2</t>
  </si>
  <si>
    <t xml:space="preserve">ROU1</t>
  </si>
  <si>
    <t xml:space="preserve">ROU3</t>
  </si>
  <si>
    <t xml:space="preserve">Russia</t>
  </si>
  <si>
    <t xml:space="preserve">RUS</t>
  </si>
  <si>
    <t xml:space="preserve">RUS2</t>
  </si>
  <si>
    <t xml:space="preserve">RUS1</t>
  </si>
  <si>
    <t xml:space="preserve">RUS3</t>
  </si>
  <si>
    <t xml:space="preserve">San Marino</t>
  </si>
  <si>
    <t xml:space="preserve">SMR</t>
  </si>
  <si>
    <t xml:space="preserve">SMR2</t>
  </si>
  <si>
    <t xml:space="preserve">SMR1</t>
  </si>
  <si>
    <t xml:space="preserve">SMR3</t>
  </si>
  <si>
    <t xml:space="preserve">Saudi Arabia</t>
  </si>
  <si>
    <t xml:space="preserve">SAU</t>
  </si>
  <si>
    <t xml:space="preserve">SAU2</t>
  </si>
  <si>
    <t xml:space="preserve">SAU1</t>
  </si>
  <si>
    <t xml:space="preserve">SAU3</t>
  </si>
  <si>
    <t xml:space="preserve">Senegal</t>
  </si>
  <si>
    <t xml:space="preserve">SEN</t>
  </si>
  <si>
    <t xml:space="preserve">SEN2</t>
  </si>
  <si>
    <t xml:space="preserve">SEN1</t>
  </si>
  <si>
    <t xml:space="preserve">SEN3</t>
  </si>
  <si>
    <t xml:space="preserve">Serbia</t>
  </si>
  <si>
    <t xml:space="preserve">SRB</t>
  </si>
  <si>
    <t xml:space="preserve">SRB2</t>
  </si>
  <si>
    <t xml:space="preserve">SRB1</t>
  </si>
  <si>
    <t xml:space="preserve">SRB3</t>
  </si>
  <si>
    <t xml:space="preserve">Singapore</t>
  </si>
  <si>
    <t xml:space="preserve">SGP</t>
  </si>
  <si>
    <t xml:space="preserve">SGP2</t>
  </si>
  <si>
    <t xml:space="preserve">SGP1</t>
  </si>
  <si>
    <t xml:space="preserve">SGP3</t>
  </si>
  <si>
    <t xml:space="preserve">Slovakia</t>
  </si>
  <si>
    <t xml:space="preserve">SVK</t>
  </si>
  <si>
    <t xml:space="preserve">SVK2</t>
  </si>
  <si>
    <t xml:space="preserve">SVK1</t>
  </si>
  <si>
    <t xml:space="preserve">SVK3</t>
  </si>
  <si>
    <t xml:space="preserve">Slovenia</t>
  </si>
  <si>
    <t xml:space="preserve">SVN</t>
  </si>
  <si>
    <t xml:space="preserve">SVN2</t>
  </si>
  <si>
    <t xml:space="preserve">SVN1</t>
  </si>
  <si>
    <t xml:space="preserve">SVN3</t>
  </si>
  <si>
    <t xml:space="preserve">South Africa</t>
  </si>
  <si>
    <t xml:space="preserve">ZAF</t>
  </si>
  <si>
    <t xml:space="preserve">ZAF2</t>
  </si>
  <si>
    <t xml:space="preserve">ZAF1</t>
  </si>
  <si>
    <t xml:space="preserve">ZAF3</t>
  </si>
  <si>
    <t xml:space="preserve">South Korea</t>
  </si>
  <si>
    <t xml:space="preserve">KOR</t>
  </si>
  <si>
    <t xml:space="preserve">KOR2</t>
  </si>
  <si>
    <t xml:space="preserve">KOR1</t>
  </si>
  <si>
    <t xml:space="preserve">KOR3</t>
  </si>
  <si>
    <t xml:space="preserve">Spain</t>
  </si>
  <si>
    <t xml:space="preserve">ESP</t>
  </si>
  <si>
    <t xml:space="preserve">ESP2</t>
  </si>
  <si>
    <t xml:space="preserve">ESP1</t>
  </si>
  <si>
    <t xml:space="preserve">ESP3</t>
  </si>
  <si>
    <t xml:space="preserve">Swaziland</t>
  </si>
  <si>
    <t xml:space="preserve">SWZ</t>
  </si>
  <si>
    <t xml:space="preserve">SWZ2</t>
  </si>
  <si>
    <t xml:space="preserve">SWZ1</t>
  </si>
  <si>
    <t xml:space="preserve">SWZ3</t>
  </si>
  <si>
    <t xml:space="preserve">Sweden</t>
  </si>
  <si>
    <t xml:space="preserve">SWE</t>
  </si>
  <si>
    <t xml:space="preserve">SWE2</t>
  </si>
  <si>
    <t xml:space="preserve">SWE1</t>
  </si>
  <si>
    <t xml:space="preserve">SWE3</t>
  </si>
  <si>
    <t xml:space="preserve">Switzerland</t>
  </si>
  <si>
    <t xml:space="preserve">CHE</t>
  </si>
  <si>
    <t xml:space="preserve">CHE2</t>
  </si>
  <si>
    <t xml:space="preserve">CHE1</t>
  </si>
  <si>
    <t xml:space="preserve">CHE3</t>
  </si>
  <si>
    <t xml:space="preserve">Syria</t>
  </si>
  <si>
    <t xml:space="preserve">SYR</t>
  </si>
  <si>
    <t xml:space="preserve">SYR2</t>
  </si>
  <si>
    <t xml:space="preserve">SYR1</t>
  </si>
  <si>
    <t xml:space="preserve">SYR3</t>
  </si>
  <si>
    <t xml:space="preserve">Tanzania</t>
  </si>
  <si>
    <t xml:space="preserve">TZA</t>
  </si>
  <si>
    <t xml:space="preserve">TZA2</t>
  </si>
  <si>
    <t xml:space="preserve">TZA1</t>
  </si>
  <si>
    <t xml:space="preserve">TZA3</t>
  </si>
  <si>
    <t xml:space="preserve">Thailand</t>
  </si>
  <si>
    <t xml:space="preserve">THA</t>
  </si>
  <si>
    <t xml:space="preserve">THA2</t>
  </si>
  <si>
    <t xml:space="preserve">THA1</t>
  </si>
  <si>
    <t xml:space="preserve">THA3</t>
  </si>
  <si>
    <t xml:space="preserve">Trinidad and Tobago</t>
  </si>
  <si>
    <t xml:space="preserve">TTO</t>
  </si>
  <si>
    <t xml:space="preserve">TTO2</t>
  </si>
  <si>
    <t xml:space="preserve">TTO1</t>
  </si>
  <si>
    <t xml:space="preserve">TTO3</t>
  </si>
  <si>
    <t xml:space="preserve">Tunisia</t>
  </si>
  <si>
    <t xml:space="preserve">TUN</t>
  </si>
  <si>
    <t xml:space="preserve">TUN2</t>
  </si>
  <si>
    <t xml:space="preserve">TUN1</t>
  </si>
  <si>
    <t xml:space="preserve">TUN3</t>
  </si>
  <si>
    <t xml:space="preserve">Turkey</t>
  </si>
  <si>
    <t xml:space="preserve">TUR</t>
  </si>
  <si>
    <t xml:space="preserve">TUR2</t>
  </si>
  <si>
    <t xml:space="preserve">TUR1</t>
  </si>
  <si>
    <t xml:space="preserve">TUR3</t>
  </si>
  <si>
    <t xml:space="preserve">Ukraine</t>
  </si>
  <si>
    <t xml:space="preserve">UKR</t>
  </si>
  <si>
    <t xml:space="preserve">UKR2</t>
  </si>
  <si>
    <t xml:space="preserve">UKR1</t>
  </si>
  <si>
    <t xml:space="preserve">UKR3</t>
  </si>
  <si>
    <t xml:space="preserve">United Arab Emirates</t>
  </si>
  <si>
    <t xml:space="preserve">ARE</t>
  </si>
  <si>
    <t xml:space="preserve">ARE2</t>
  </si>
  <si>
    <t xml:space="preserve">ARE1</t>
  </si>
  <si>
    <t xml:space="preserve">ARE3</t>
  </si>
  <si>
    <t xml:space="preserve">United Kingdom</t>
  </si>
  <si>
    <t xml:space="preserve">GBR</t>
  </si>
  <si>
    <t xml:space="preserve">GBR2</t>
  </si>
  <si>
    <t xml:space="preserve">GBR1</t>
  </si>
  <si>
    <t xml:space="preserve">GBR3</t>
  </si>
  <si>
    <t xml:space="preserve">United States</t>
  </si>
  <si>
    <t xml:space="preserve">USA</t>
  </si>
  <si>
    <t xml:space="preserve">USA2</t>
  </si>
  <si>
    <t xml:space="preserve">USA1</t>
  </si>
  <si>
    <t xml:space="preserve">USA3</t>
  </si>
  <si>
    <t xml:space="preserve">Uruguay</t>
  </si>
  <si>
    <t xml:space="preserve">URY</t>
  </si>
  <si>
    <t xml:space="preserve">URY2</t>
  </si>
  <si>
    <t xml:space="preserve">URY1</t>
  </si>
  <si>
    <t xml:space="preserve">URY3</t>
  </si>
  <si>
    <t xml:space="preserve">Uzbekistan</t>
  </si>
  <si>
    <t xml:space="preserve">UZB</t>
  </si>
  <si>
    <t xml:space="preserve">UZB2</t>
  </si>
  <si>
    <t xml:space="preserve">UZB1</t>
  </si>
  <si>
    <t xml:space="preserve">UZB3</t>
  </si>
  <si>
    <t xml:space="preserve">Venezuela</t>
  </si>
  <si>
    <t xml:space="preserve">VEN</t>
  </si>
  <si>
    <t xml:space="preserve">VEN2</t>
  </si>
  <si>
    <t xml:space="preserve">VEN1</t>
  </si>
  <si>
    <t xml:space="preserve">VEN3</t>
  </si>
  <si>
    <t xml:space="preserve">Vietnam</t>
  </si>
  <si>
    <t xml:space="preserve">VNM</t>
  </si>
  <si>
    <t xml:space="preserve">VNM2</t>
  </si>
  <si>
    <t xml:space="preserve">VNM1</t>
  </si>
  <si>
    <t xml:space="preserve">VNM3</t>
  </si>
  <si>
    <t xml:space="preserve">Yemen</t>
  </si>
  <si>
    <t xml:space="preserve">YEM</t>
  </si>
  <si>
    <t xml:space="preserve">YEM2</t>
  </si>
  <si>
    <t xml:space="preserve">YEM1</t>
  </si>
  <si>
    <t xml:space="preserve">YEM3</t>
  </si>
  <si>
    <t xml:space="preserve">Target company information</t>
  </si>
  <si>
    <t xml:space="preserve">Consolidated Revenues</t>
  </si>
  <si>
    <t xml:space="preserve">Employees</t>
  </si>
  <si>
    <t xml:space="preserve">Min Number</t>
  </si>
  <si>
    <t xml:space="preserve">Max Number</t>
  </si>
  <si>
    <t xml:space="preserve">PLI 1 n.</t>
  </si>
  <si>
    <t xml:space="preserve">Distributor </t>
  </si>
  <si>
    <t xml:space="preserve">PLI 2 n.</t>
  </si>
  <si>
    <t xml:space="preserve">PLI 3 n.</t>
  </si>
  <si>
    <t xml:space="preserve">ISO3</t>
  </si>
  <si>
    <t xml:space="preserve">Tax</t>
  </si>
  <si>
    <t xml:space="preserve">GNI</t>
  </si>
  <si>
    <t xml:space="preserve">Type</t>
  </si>
  <si>
    <t xml:space="preserve">Scenario 1</t>
  </si>
  <si>
    <t xml:space="preserve">EM</t>
  </si>
  <si>
    <t xml:space="preserve">RE</t>
  </si>
  <si>
    <t xml:space="preserve">CE</t>
  </si>
  <si>
    <t xml:space="preserve">PLI</t>
  </si>
  <si>
    <t xml:space="preserve">EBIT</t>
  </si>
  <si>
    <t xml:space="preserve">TAX</t>
  </si>
  <si>
    <t xml:space="preserve">EBI</t>
  </si>
  <si>
    <t xml:space="preserve">Total</t>
  </si>
  <si>
    <t xml:space="preserve">Tax Burden</t>
  </si>
  <si>
    <t xml:space="preserve">Profit</t>
  </si>
  <si>
    <t xml:space="preserve">Profit to Turnover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</si>
</sst>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0.00"/>
    <numFmt numFmtId="167" formatCode="@"/>
    <numFmt numFmtId="168" formatCode="0%"/>
    <numFmt numFmtId="169" formatCode="_-* #,##0.0000_-;\-* #,##0.0000_-;_-* \-??_-;_-@_-"/>
    <numFmt numFmtId="170" formatCode="_-* #,##0_-;\-* #,##0_-;_-* \-??_-;_-@_-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ountry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5" activeCellId="0" sqref="A35"/>
    </sheetView>
  </sheetViews>
  <sheetFormatPr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21.14"/>
    <col collapsed="false" customWidth="true" hidden="false" outlineLevel="0" max="3" min="3" style="0" width="7.42"/>
    <col collapsed="false" customWidth="true" hidden="false" outlineLevel="0" max="4" min="4" style="1" width="15.15"/>
    <col collapsed="false" customWidth="true" hidden="false" outlineLevel="0" max="5" min="5" style="2" width="15.42"/>
    <col collapsed="false" customWidth="true" hidden="false" outlineLevel="0" max="6" min="6" style="0" width="12.86"/>
    <col collapsed="false" customWidth="true" hidden="false" outlineLevel="0" max="7" min="7" style="0" width="10.71"/>
    <col collapsed="false" customWidth="true" hidden="false" outlineLevel="0" max="8" min="8" style="3" width="9.29"/>
    <col collapsed="false" customWidth="true" hidden="false" outlineLevel="0" max="9" min="9" style="0" width="8"/>
    <col collapsed="false" customWidth="true" hidden="false" outlineLevel="0" max="10" min="10" style="0" width="5.7"/>
    <col collapsed="false" customWidth="true" hidden="false" outlineLevel="0" max="11" min="11" style="0" width="8.86"/>
    <col collapsed="false" customWidth="true" hidden="false" outlineLevel="0" max="1025" min="12" style="0" width="8.67"/>
  </cols>
  <sheetData>
    <row r="1" s="10" customFormat="true" ht="12.7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4" t="s">
        <v>8</v>
      </c>
      <c r="J1" s="9" t="s">
        <v>9</v>
      </c>
      <c r="K1" s="9" t="s">
        <v>10</v>
      </c>
    </row>
    <row r="2" customFormat="false" ht="12.75" hidden="false" customHeight="false" outlineLevel="0" collapsed="false">
      <c r="A2" s="11" t="n">
        <v>1</v>
      </c>
      <c r="B2" s="11" t="s">
        <v>11</v>
      </c>
      <c r="C2" s="11" t="s">
        <v>12</v>
      </c>
      <c r="D2" s="12" t="n">
        <v>0.2</v>
      </c>
      <c r="E2" s="13" t="n">
        <v>610</v>
      </c>
      <c r="F2" s="14" t="s">
        <v>13</v>
      </c>
      <c r="G2" s="15" t="n">
        <v>2</v>
      </c>
      <c r="H2" s="16" t="s">
        <v>14</v>
      </c>
      <c r="I2" s="17" t="n">
        <v>0.00767766691961524</v>
      </c>
      <c r="J2" s="18" t="n">
        <v>0.0298152332732976</v>
      </c>
      <c r="K2" s="19" t="n">
        <v>0.0629509463255332</v>
      </c>
    </row>
    <row r="3" customFormat="false" ht="12.75" hidden="false" customHeight="false" outlineLevel="0" collapsed="false">
      <c r="A3" s="11" t="n">
        <v>2</v>
      </c>
      <c r="B3" s="11" t="s">
        <v>11</v>
      </c>
      <c r="C3" s="11" t="s">
        <v>12</v>
      </c>
      <c r="D3" s="12" t="n">
        <v>0.2</v>
      </c>
      <c r="E3" s="13" t="n">
        <v>610</v>
      </c>
      <c r="F3" s="14" t="s">
        <v>15</v>
      </c>
      <c r="G3" s="15" t="n">
        <v>1</v>
      </c>
      <c r="H3" s="16" t="s">
        <v>16</v>
      </c>
      <c r="I3" s="17" t="n">
        <v>0.037106903422739</v>
      </c>
      <c r="J3" s="18" t="n">
        <v>0.0761276366860322</v>
      </c>
      <c r="K3" s="19" t="n">
        <v>0.145867561411183</v>
      </c>
    </row>
    <row r="4" customFormat="false" ht="12.75" hidden="false" customHeight="false" outlineLevel="0" collapsed="false">
      <c r="A4" s="11" t="n">
        <v>3</v>
      </c>
      <c r="B4" s="11" t="s">
        <v>11</v>
      </c>
      <c r="C4" s="11" t="s">
        <v>12</v>
      </c>
      <c r="D4" s="12" t="n">
        <v>0.2</v>
      </c>
      <c r="E4" s="13" t="n">
        <v>610</v>
      </c>
      <c r="F4" s="14" t="s">
        <v>17</v>
      </c>
      <c r="G4" s="15" t="n">
        <v>3</v>
      </c>
      <c r="H4" s="16" t="s">
        <v>18</v>
      </c>
      <c r="I4" s="17" t="n">
        <v>0.0317752521210181</v>
      </c>
      <c r="J4" s="18" t="n">
        <v>0.0777268624592097</v>
      </c>
      <c r="K4" s="19" t="n">
        <v>0.17564667785104</v>
      </c>
    </row>
    <row r="5" customFormat="false" ht="12.75" hidden="false" customHeight="false" outlineLevel="0" collapsed="false">
      <c r="A5" s="11" t="n">
        <v>4</v>
      </c>
      <c r="B5" s="11" t="s">
        <v>19</v>
      </c>
      <c r="C5" s="11" t="s">
        <v>20</v>
      </c>
      <c r="D5" s="12" t="n">
        <v>0.15</v>
      </c>
      <c r="E5" s="13" t="n">
        <v>4280</v>
      </c>
      <c r="F5" s="14" t="s">
        <v>13</v>
      </c>
      <c r="G5" s="15" t="n">
        <v>2</v>
      </c>
      <c r="H5" s="16" t="s">
        <v>21</v>
      </c>
      <c r="I5" s="17" t="n">
        <v>0.0300466549054447</v>
      </c>
      <c r="J5" s="18" t="n">
        <v>0.0393989053948535</v>
      </c>
      <c r="K5" s="19" t="n">
        <v>0.0490399625249836</v>
      </c>
    </row>
    <row r="6" customFormat="false" ht="12.75" hidden="false" customHeight="false" outlineLevel="0" collapsed="false">
      <c r="A6" s="11" t="n">
        <v>5</v>
      </c>
      <c r="B6" s="11" t="s">
        <v>19</v>
      </c>
      <c r="C6" s="11" t="s">
        <v>20</v>
      </c>
      <c r="D6" s="12" t="n">
        <v>0.15</v>
      </c>
      <c r="E6" s="13" t="n">
        <v>4280</v>
      </c>
      <c r="F6" s="14" t="s">
        <v>15</v>
      </c>
      <c r="G6" s="15" t="n">
        <v>1</v>
      </c>
      <c r="H6" s="16" t="s">
        <v>22</v>
      </c>
      <c r="I6" s="17" t="n">
        <v>0.037106903422739</v>
      </c>
      <c r="J6" s="18" t="n">
        <v>0.0761276366860322</v>
      </c>
      <c r="K6" s="19" t="n">
        <v>0.145867561411183</v>
      </c>
    </row>
    <row r="7" customFormat="false" ht="12.75" hidden="false" customHeight="false" outlineLevel="0" collapsed="false">
      <c r="A7" s="11" t="n">
        <v>6</v>
      </c>
      <c r="B7" s="11" t="s">
        <v>19</v>
      </c>
      <c r="C7" s="11" t="s">
        <v>20</v>
      </c>
      <c r="D7" s="12" t="n">
        <v>0.15</v>
      </c>
      <c r="E7" s="13" t="n">
        <v>4280</v>
      </c>
      <c r="F7" s="14" t="s">
        <v>17</v>
      </c>
      <c r="G7" s="15" t="n">
        <v>3</v>
      </c>
      <c r="H7" s="16" t="s">
        <v>23</v>
      </c>
      <c r="I7" s="17" t="n">
        <v>0.0317752521210181</v>
      </c>
      <c r="J7" s="18" t="n">
        <v>0.0777268624592097</v>
      </c>
      <c r="K7" s="19" t="n">
        <v>0.17564667785104</v>
      </c>
    </row>
    <row r="8" customFormat="false" ht="12.75" hidden="false" customHeight="false" outlineLevel="0" collapsed="false">
      <c r="A8" s="11" t="n">
        <v>7</v>
      </c>
      <c r="B8" s="11" t="s">
        <v>24</v>
      </c>
      <c r="C8" s="11" t="s">
        <v>25</v>
      </c>
      <c r="D8" s="12" t="n">
        <v>0.26</v>
      </c>
      <c r="E8" s="13" t="n">
        <v>4850</v>
      </c>
      <c r="F8" s="14" t="s">
        <v>13</v>
      </c>
      <c r="G8" s="15" t="n">
        <v>2</v>
      </c>
      <c r="H8" s="16" t="s">
        <v>26</v>
      </c>
      <c r="I8" s="17" t="n">
        <v>0.00767766691961524</v>
      </c>
      <c r="J8" s="18" t="n">
        <v>0.0298152332732976</v>
      </c>
      <c r="K8" s="19" t="n">
        <v>0.0629509463255332</v>
      </c>
    </row>
    <row r="9" customFormat="false" ht="12.75" hidden="false" customHeight="false" outlineLevel="0" collapsed="false">
      <c r="A9" s="11" t="n">
        <v>8</v>
      </c>
      <c r="B9" s="11" t="s">
        <v>24</v>
      </c>
      <c r="C9" s="11" t="s">
        <v>25</v>
      </c>
      <c r="D9" s="12" t="n">
        <v>0.26</v>
      </c>
      <c r="E9" s="13" t="n">
        <v>4850</v>
      </c>
      <c r="F9" s="14" t="s">
        <v>15</v>
      </c>
      <c r="G9" s="15" t="n">
        <v>1</v>
      </c>
      <c r="H9" s="16" t="s">
        <v>27</v>
      </c>
      <c r="I9" s="17" t="n">
        <v>0.037106903422739</v>
      </c>
      <c r="J9" s="18" t="n">
        <v>0.0761276366860322</v>
      </c>
      <c r="K9" s="19" t="n">
        <v>0.145867561411183</v>
      </c>
    </row>
    <row r="10" customFormat="false" ht="12.75" hidden="false" customHeight="false" outlineLevel="0" collapsed="false">
      <c r="A10" s="11" t="n">
        <v>9</v>
      </c>
      <c r="B10" s="11" t="s">
        <v>24</v>
      </c>
      <c r="C10" s="11" t="s">
        <v>25</v>
      </c>
      <c r="D10" s="12" t="n">
        <v>0.26</v>
      </c>
      <c r="E10" s="13" t="n">
        <v>4850</v>
      </c>
      <c r="F10" s="14" t="s">
        <v>17</v>
      </c>
      <c r="G10" s="15" t="n">
        <v>3</v>
      </c>
      <c r="H10" s="16" t="s">
        <v>28</v>
      </c>
      <c r="I10" s="17" t="n">
        <v>0.0317752521210181</v>
      </c>
      <c r="J10" s="18" t="n">
        <v>0.0777268624592097</v>
      </c>
      <c r="K10" s="19" t="n">
        <v>0.17564667785104</v>
      </c>
    </row>
    <row r="11" customFormat="false" ht="12.75" hidden="false" customHeight="false" outlineLevel="0" collapsed="false">
      <c r="A11" s="11" t="n">
        <v>10</v>
      </c>
      <c r="B11" s="11" t="s">
        <v>29</v>
      </c>
      <c r="C11" s="11" t="s">
        <v>30</v>
      </c>
      <c r="D11" s="12" t="n">
        <v>0.1</v>
      </c>
      <c r="E11" s="13" t="n">
        <v>43270</v>
      </c>
      <c r="F11" s="14" t="s">
        <v>13</v>
      </c>
      <c r="G11" s="15" t="n">
        <v>2</v>
      </c>
      <c r="H11" s="16" t="s">
        <v>31</v>
      </c>
      <c r="I11" s="17" t="n">
        <v>0.00767766691961524</v>
      </c>
      <c r="J11" s="18" t="n">
        <v>0.0298152332732976</v>
      </c>
      <c r="K11" s="19" t="n">
        <v>0.0629509463255332</v>
      </c>
    </row>
    <row r="12" customFormat="false" ht="12.75" hidden="false" customHeight="false" outlineLevel="0" collapsed="false">
      <c r="A12" s="11" t="n">
        <v>11</v>
      </c>
      <c r="B12" s="11" t="s">
        <v>29</v>
      </c>
      <c r="C12" s="11" t="s">
        <v>30</v>
      </c>
      <c r="D12" s="12" t="n">
        <v>0.1</v>
      </c>
      <c r="E12" s="13" t="n">
        <v>43270</v>
      </c>
      <c r="F12" s="14" t="s">
        <v>15</v>
      </c>
      <c r="G12" s="15" t="n">
        <v>1</v>
      </c>
      <c r="H12" s="16" t="s">
        <v>32</v>
      </c>
      <c r="I12" s="17" t="n">
        <v>0.037106903422739</v>
      </c>
      <c r="J12" s="18" t="n">
        <v>0.0761276366860322</v>
      </c>
      <c r="K12" s="19" t="n">
        <v>0.145867561411183</v>
      </c>
    </row>
    <row r="13" customFormat="false" ht="12.75" hidden="false" customHeight="false" outlineLevel="0" collapsed="false">
      <c r="A13" s="11" t="n">
        <v>12</v>
      </c>
      <c r="B13" s="11" t="s">
        <v>29</v>
      </c>
      <c r="C13" s="11" t="s">
        <v>30</v>
      </c>
      <c r="D13" s="12" t="n">
        <v>0.1</v>
      </c>
      <c r="E13" s="13" t="n">
        <v>43270</v>
      </c>
      <c r="F13" s="14" t="s">
        <v>17</v>
      </c>
      <c r="G13" s="15" t="n">
        <v>3</v>
      </c>
      <c r="H13" s="16" t="s">
        <v>33</v>
      </c>
      <c r="I13" s="17" t="n">
        <v>0.0317752521210181</v>
      </c>
      <c r="J13" s="18" t="n">
        <v>0.0777268624592097</v>
      </c>
      <c r="K13" s="19" t="n">
        <v>0.17564667785104</v>
      </c>
    </row>
    <row r="14" customFormat="false" ht="12.75" hidden="false" customHeight="false" outlineLevel="0" collapsed="false">
      <c r="A14" s="11" t="n">
        <v>13</v>
      </c>
      <c r="B14" s="11" t="s">
        <v>34</v>
      </c>
      <c r="C14" s="11" t="s">
        <v>35</v>
      </c>
      <c r="D14" s="12" t="n">
        <v>0.3</v>
      </c>
      <c r="E14" s="13" t="n">
        <v>4180</v>
      </c>
      <c r="F14" s="14" t="s">
        <v>13</v>
      </c>
      <c r="G14" s="15" t="n">
        <v>2</v>
      </c>
      <c r="H14" s="16" t="s">
        <v>36</v>
      </c>
      <c r="I14" s="17" t="n">
        <v>0.00767766691961524</v>
      </c>
      <c r="J14" s="18" t="n">
        <v>0.0298152332732976</v>
      </c>
      <c r="K14" s="19" t="n">
        <v>0.0629509463255332</v>
      </c>
    </row>
    <row r="15" customFormat="false" ht="12.75" hidden="false" customHeight="false" outlineLevel="0" collapsed="false">
      <c r="A15" s="11" t="n">
        <v>14</v>
      </c>
      <c r="B15" s="11" t="s">
        <v>34</v>
      </c>
      <c r="C15" s="11" t="s">
        <v>35</v>
      </c>
      <c r="D15" s="12" t="n">
        <v>0.3</v>
      </c>
      <c r="E15" s="13" t="n">
        <v>4180</v>
      </c>
      <c r="F15" s="14" t="s">
        <v>15</v>
      </c>
      <c r="G15" s="15" t="n">
        <v>1</v>
      </c>
      <c r="H15" s="16" t="s">
        <v>37</v>
      </c>
      <c r="I15" s="17" t="n">
        <v>0.037106903422739</v>
      </c>
      <c r="J15" s="18" t="n">
        <v>0.0761276366860322</v>
      </c>
      <c r="K15" s="19" t="n">
        <v>0.145867561411183</v>
      </c>
    </row>
    <row r="16" customFormat="false" ht="12.75" hidden="false" customHeight="false" outlineLevel="0" collapsed="false">
      <c r="A16" s="11" t="n">
        <v>15</v>
      </c>
      <c r="B16" s="11" t="s">
        <v>34</v>
      </c>
      <c r="C16" s="11" t="s">
        <v>35</v>
      </c>
      <c r="D16" s="12" t="n">
        <v>0.3</v>
      </c>
      <c r="E16" s="13" t="n">
        <v>4180</v>
      </c>
      <c r="F16" s="14" t="s">
        <v>17</v>
      </c>
      <c r="G16" s="15" t="n">
        <v>3</v>
      </c>
      <c r="H16" s="16" t="s">
        <v>38</v>
      </c>
      <c r="I16" s="17" t="n">
        <v>0.0317752521210181</v>
      </c>
      <c r="J16" s="18" t="n">
        <v>0.0777268624592097</v>
      </c>
      <c r="K16" s="19" t="n">
        <v>0.17564667785104</v>
      </c>
    </row>
    <row r="17" customFormat="false" ht="12.75" hidden="false" customHeight="false" outlineLevel="0" collapsed="false">
      <c r="A17" s="11" t="n">
        <v>16</v>
      </c>
      <c r="B17" s="11" t="s">
        <v>39</v>
      </c>
      <c r="C17" s="11" t="s">
        <v>40</v>
      </c>
      <c r="D17" s="12" t="n">
        <v>0.35</v>
      </c>
      <c r="E17" s="13" t="n">
        <v>12450</v>
      </c>
      <c r="F17" s="14" t="s">
        <v>13</v>
      </c>
      <c r="G17" s="15" t="n">
        <v>2</v>
      </c>
      <c r="H17" s="16" t="s">
        <v>41</v>
      </c>
      <c r="I17" s="17" t="n">
        <v>0.131687598916024</v>
      </c>
      <c r="J17" s="18" t="n">
        <v>0.131687598916024</v>
      </c>
      <c r="K17" s="19" t="n">
        <v>0.131687598916024</v>
      </c>
    </row>
    <row r="18" customFormat="false" ht="12.75" hidden="false" customHeight="false" outlineLevel="0" collapsed="false">
      <c r="A18" s="11" t="n">
        <v>17</v>
      </c>
      <c r="B18" s="11" t="s">
        <v>39</v>
      </c>
      <c r="C18" s="11" t="s">
        <v>40</v>
      </c>
      <c r="D18" s="12" t="n">
        <v>0.35</v>
      </c>
      <c r="E18" s="13" t="n">
        <v>12450</v>
      </c>
      <c r="F18" s="14" t="s">
        <v>15</v>
      </c>
      <c r="G18" s="15" t="n">
        <v>1</v>
      </c>
      <c r="H18" s="16" t="s">
        <v>42</v>
      </c>
      <c r="I18" s="17" t="n">
        <v>0.037106903422739</v>
      </c>
      <c r="J18" s="18" t="n">
        <v>0.0761276366860322</v>
      </c>
      <c r="K18" s="19" t="n">
        <v>0.145867561411183</v>
      </c>
    </row>
    <row r="19" customFormat="false" ht="12.75" hidden="false" customHeight="false" outlineLevel="0" collapsed="false">
      <c r="A19" s="11" t="n">
        <v>18</v>
      </c>
      <c r="B19" s="11" t="s">
        <v>39</v>
      </c>
      <c r="C19" s="11" t="s">
        <v>40</v>
      </c>
      <c r="D19" s="12" t="n">
        <v>0.35</v>
      </c>
      <c r="E19" s="13" t="n">
        <v>12450</v>
      </c>
      <c r="F19" s="14" t="s">
        <v>17</v>
      </c>
      <c r="G19" s="15" t="n">
        <v>3</v>
      </c>
      <c r="H19" s="16" t="s">
        <v>43</v>
      </c>
      <c r="I19" s="17" t="n">
        <v>0.0317752521210181</v>
      </c>
      <c r="J19" s="18" t="n">
        <v>0.0777268624592097</v>
      </c>
      <c r="K19" s="19" t="n">
        <v>0.17564667785104</v>
      </c>
    </row>
    <row r="20" customFormat="false" ht="12.75" hidden="false" customHeight="false" outlineLevel="0" collapsed="false">
      <c r="A20" s="11" t="n">
        <v>19</v>
      </c>
      <c r="B20" s="11" t="s">
        <v>44</v>
      </c>
      <c r="C20" s="11" t="s">
        <v>45</v>
      </c>
      <c r="D20" s="12" t="n">
        <v>0.2</v>
      </c>
      <c r="E20" s="13" t="n">
        <v>3880</v>
      </c>
      <c r="F20" s="14" t="s">
        <v>13</v>
      </c>
      <c r="G20" s="15" t="n">
        <v>2</v>
      </c>
      <c r="H20" s="16" t="s">
        <v>46</v>
      </c>
      <c r="I20" s="17" t="n">
        <v>0.00767766691961524</v>
      </c>
      <c r="J20" s="18" t="n">
        <v>0.0298152332732976</v>
      </c>
      <c r="K20" s="19" t="n">
        <v>0.0629509463255332</v>
      </c>
    </row>
    <row r="21" customFormat="false" ht="12.75" hidden="false" customHeight="false" outlineLevel="0" collapsed="false">
      <c r="A21" s="11" t="n">
        <v>20</v>
      </c>
      <c r="B21" s="11" t="s">
        <v>44</v>
      </c>
      <c r="C21" s="11" t="s">
        <v>45</v>
      </c>
      <c r="D21" s="12" t="n">
        <v>0.2</v>
      </c>
      <c r="E21" s="13" t="n">
        <v>3880</v>
      </c>
      <c r="F21" s="14" t="s">
        <v>15</v>
      </c>
      <c r="G21" s="15" t="n">
        <v>1</v>
      </c>
      <c r="H21" s="16" t="s">
        <v>47</v>
      </c>
      <c r="I21" s="17" t="n">
        <v>0.037106903422739</v>
      </c>
      <c r="J21" s="18" t="n">
        <v>0.0761276366860322</v>
      </c>
      <c r="K21" s="19" t="n">
        <v>0.145867561411183</v>
      </c>
    </row>
    <row r="22" customFormat="false" ht="12.75" hidden="false" customHeight="false" outlineLevel="0" collapsed="false">
      <c r="A22" s="11" t="n">
        <v>21</v>
      </c>
      <c r="B22" s="11" t="s">
        <v>44</v>
      </c>
      <c r="C22" s="11" t="s">
        <v>45</v>
      </c>
      <c r="D22" s="12" t="n">
        <v>0.2</v>
      </c>
      <c r="E22" s="13" t="n">
        <v>3880</v>
      </c>
      <c r="F22" s="14" t="s">
        <v>17</v>
      </c>
      <c r="G22" s="15" t="n">
        <v>3</v>
      </c>
      <c r="H22" s="16" t="s">
        <v>48</v>
      </c>
      <c r="I22" s="17" t="n">
        <v>0.0317752521210181</v>
      </c>
      <c r="J22" s="18" t="n">
        <v>0.0777268624592097</v>
      </c>
      <c r="K22" s="19" t="n">
        <v>0.17564667785104</v>
      </c>
    </row>
    <row r="23" customFormat="false" ht="12.75" hidden="false" customHeight="false" outlineLevel="0" collapsed="false">
      <c r="A23" s="11" t="n">
        <v>22</v>
      </c>
      <c r="B23" s="11" t="s">
        <v>49</v>
      </c>
      <c r="C23" s="11" t="s">
        <v>50</v>
      </c>
      <c r="D23" s="12" t="n">
        <v>0.25</v>
      </c>
      <c r="E23" s="13" t="n">
        <v>15320</v>
      </c>
      <c r="F23" s="14" t="s">
        <v>13</v>
      </c>
      <c r="G23" s="15" t="n">
        <v>2</v>
      </c>
      <c r="H23" s="16" t="s">
        <v>51</v>
      </c>
      <c r="I23" s="17" t="n">
        <v>0.00767766691961524</v>
      </c>
      <c r="J23" s="18" t="n">
        <v>0.0298152332732976</v>
      </c>
      <c r="K23" s="19" t="n">
        <v>0.0629509463255332</v>
      </c>
    </row>
    <row r="24" customFormat="false" ht="12.75" hidden="false" customHeight="false" outlineLevel="0" collapsed="false">
      <c r="A24" s="11" t="n">
        <v>23</v>
      </c>
      <c r="B24" s="11" t="s">
        <v>49</v>
      </c>
      <c r="C24" s="11" t="s">
        <v>50</v>
      </c>
      <c r="D24" s="12" t="n">
        <v>0.25</v>
      </c>
      <c r="E24" s="13" t="n">
        <v>15320</v>
      </c>
      <c r="F24" s="14" t="s">
        <v>15</v>
      </c>
      <c r="G24" s="15" t="n">
        <v>1</v>
      </c>
      <c r="H24" s="16" t="s">
        <v>52</v>
      </c>
      <c r="I24" s="17" t="n">
        <v>0.037106903422739</v>
      </c>
      <c r="J24" s="18" t="n">
        <v>0.0761276366860322</v>
      </c>
      <c r="K24" s="19" t="n">
        <v>0.145867561411183</v>
      </c>
    </row>
    <row r="25" customFormat="false" ht="12.75" hidden="false" customHeight="false" outlineLevel="0" collapsed="false">
      <c r="A25" s="11" t="n">
        <v>24</v>
      </c>
      <c r="B25" s="11" t="s">
        <v>49</v>
      </c>
      <c r="C25" s="11" t="s">
        <v>50</v>
      </c>
      <c r="D25" s="12" t="n">
        <v>0.25</v>
      </c>
      <c r="E25" s="13" t="n">
        <v>15320</v>
      </c>
      <c r="F25" s="14" t="s">
        <v>17</v>
      </c>
      <c r="G25" s="15" t="n">
        <v>3</v>
      </c>
      <c r="H25" s="16" t="s">
        <v>53</v>
      </c>
      <c r="I25" s="17" t="n">
        <v>0.0317752521210181</v>
      </c>
      <c r="J25" s="18" t="n">
        <v>0.0777268624592097</v>
      </c>
      <c r="K25" s="19" t="n">
        <v>0.17564667785104</v>
      </c>
    </row>
    <row r="26" customFormat="false" ht="12.75" hidden="false" customHeight="false" outlineLevel="0" collapsed="false">
      <c r="A26" s="11" t="n">
        <v>25</v>
      </c>
      <c r="B26" s="11" t="s">
        <v>54</v>
      </c>
      <c r="C26" s="11" t="s">
        <v>55</v>
      </c>
      <c r="D26" s="12" t="n">
        <v>0.3</v>
      </c>
      <c r="E26" s="13" t="n">
        <v>60050</v>
      </c>
      <c r="F26" s="14" t="s">
        <v>13</v>
      </c>
      <c r="G26" s="15" t="n">
        <v>2</v>
      </c>
      <c r="H26" s="16" t="s">
        <v>56</v>
      </c>
      <c r="I26" s="17" t="n">
        <v>0.0200610247555391</v>
      </c>
      <c r="J26" s="18" t="n">
        <v>0.0451225087297804</v>
      </c>
      <c r="K26" s="19" t="n">
        <v>0.0971010695156139</v>
      </c>
    </row>
    <row r="27" customFormat="false" ht="12.75" hidden="false" customHeight="false" outlineLevel="0" collapsed="false">
      <c r="A27" s="11" t="n">
        <v>26</v>
      </c>
      <c r="B27" s="11" t="s">
        <v>54</v>
      </c>
      <c r="C27" s="11" t="s">
        <v>55</v>
      </c>
      <c r="D27" s="12" t="n">
        <v>0.3</v>
      </c>
      <c r="E27" s="13" t="n">
        <v>60050</v>
      </c>
      <c r="F27" s="14" t="s">
        <v>15</v>
      </c>
      <c r="G27" s="15" t="n">
        <v>1</v>
      </c>
      <c r="H27" s="16" t="s">
        <v>57</v>
      </c>
      <c r="I27" s="17" t="n">
        <v>0.0445466824244472</v>
      </c>
      <c r="J27" s="18" t="n">
        <v>0.0909480972725679</v>
      </c>
      <c r="K27" s="19" t="n">
        <v>0.146105849506851</v>
      </c>
    </row>
    <row r="28" customFormat="false" ht="12.75" hidden="false" customHeight="false" outlineLevel="0" collapsed="false">
      <c r="A28" s="11" t="n">
        <v>27</v>
      </c>
      <c r="B28" s="11" t="s">
        <v>54</v>
      </c>
      <c r="C28" s="11" t="s">
        <v>55</v>
      </c>
      <c r="D28" s="12" t="n">
        <v>0.3</v>
      </c>
      <c r="E28" s="13" t="n">
        <v>60050</v>
      </c>
      <c r="F28" s="14" t="s">
        <v>17</v>
      </c>
      <c r="G28" s="15" t="n">
        <v>3</v>
      </c>
      <c r="H28" s="16" t="s">
        <v>58</v>
      </c>
      <c r="I28" s="17" t="n">
        <v>0.0484070141173939</v>
      </c>
      <c r="J28" s="18" t="n">
        <v>0.127832451839942</v>
      </c>
      <c r="K28" s="19" t="n">
        <v>0.233341645804932</v>
      </c>
    </row>
    <row r="29" customFormat="false" ht="12.75" hidden="false" customHeight="false" outlineLevel="0" collapsed="false">
      <c r="A29" s="11" t="n">
        <v>28</v>
      </c>
      <c r="B29" s="11" t="s">
        <v>59</v>
      </c>
      <c r="C29" s="11" t="s">
        <v>60</v>
      </c>
      <c r="D29" s="12" t="n">
        <v>0.25</v>
      </c>
      <c r="E29" s="13" t="n">
        <v>47260</v>
      </c>
      <c r="F29" s="14" t="s">
        <v>13</v>
      </c>
      <c r="G29" s="15" t="n">
        <v>2</v>
      </c>
      <c r="H29" s="16" t="s">
        <v>61</v>
      </c>
      <c r="I29" s="17" t="n">
        <v>0.00767766691961524</v>
      </c>
      <c r="J29" s="18" t="n">
        <v>0.0298152332732976</v>
      </c>
      <c r="K29" s="19" t="n">
        <v>0.0629509463255332</v>
      </c>
    </row>
    <row r="30" customFormat="false" ht="12.75" hidden="false" customHeight="false" outlineLevel="0" collapsed="false">
      <c r="A30" s="11" t="n">
        <v>29</v>
      </c>
      <c r="B30" s="11" t="s">
        <v>59</v>
      </c>
      <c r="C30" s="11" t="s">
        <v>60</v>
      </c>
      <c r="D30" s="12" t="n">
        <v>0.25</v>
      </c>
      <c r="E30" s="13" t="n">
        <v>47260</v>
      </c>
      <c r="F30" s="14" t="s">
        <v>15</v>
      </c>
      <c r="G30" s="15" t="n">
        <v>1</v>
      </c>
      <c r="H30" s="16" t="s">
        <v>62</v>
      </c>
      <c r="I30" s="17" t="n">
        <v>0.0817147342184566</v>
      </c>
      <c r="J30" s="18" t="n">
        <v>0.117006067681221</v>
      </c>
      <c r="K30" s="19" t="n">
        <v>0.152297401143985</v>
      </c>
    </row>
    <row r="31" customFormat="false" ht="12.75" hidden="false" customHeight="false" outlineLevel="0" collapsed="false">
      <c r="A31" s="11" t="n">
        <v>30</v>
      </c>
      <c r="B31" s="11" t="s">
        <v>59</v>
      </c>
      <c r="C31" s="11" t="s">
        <v>60</v>
      </c>
      <c r="D31" s="12" t="n">
        <v>0.25</v>
      </c>
      <c r="E31" s="13" t="n">
        <v>47260</v>
      </c>
      <c r="F31" s="14" t="s">
        <v>17</v>
      </c>
      <c r="G31" s="15" t="n">
        <v>3</v>
      </c>
      <c r="H31" s="16" t="s">
        <v>63</v>
      </c>
      <c r="I31" s="17" t="n">
        <v>0.0193321136522226</v>
      </c>
      <c r="J31" s="18" t="n">
        <v>0.0514417072516114</v>
      </c>
      <c r="K31" s="19" t="n">
        <v>0.225545613059624</v>
      </c>
    </row>
    <row r="32" customFormat="false" ht="12.75" hidden="false" customHeight="false" outlineLevel="0" collapsed="false">
      <c r="A32" s="11" t="n">
        <v>31</v>
      </c>
      <c r="B32" s="11" t="s">
        <v>64</v>
      </c>
      <c r="C32" s="11" t="s">
        <v>65</v>
      </c>
      <c r="D32" s="12" t="n">
        <v>0.2</v>
      </c>
      <c r="E32" s="13" t="n">
        <v>6560</v>
      </c>
      <c r="F32" s="14" t="s">
        <v>13</v>
      </c>
      <c r="G32" s="15" t="n">
        <v>2</v>
      </c>
      <c r="H32" s="16" t="s">
        <v>66</v>
      </c>
      <c r="I32" s="17" t="n">
        <v>0.00767766691961524</v>
      </c>
      <c r="J32" s="18" t="n">
        <v>0.0298152332732976</v>
      </c>
      <c r="K32" s="19" t="n">
        <v>0.0629509463255332</v>
      </c>
    </row>
    <row r="33" customFormat="false" ht="12.75" hidden="false" customHeight="false" outlineLevel="0" collapsed="false">
      <c r="A33" s="11" t="n">
        <v>32</v>
      </c>
      <c r="B33" s="11" t="s">
        <v>64</v>
      </c>
      <c r="C33" s="11" t="s">
        <v>65</v>
      </c>
      <c r="D33" s="12" t="n">
        <v>0.2</v>
      </c>
      <c r="E33" s="13" t="n">
        <v>6560</v>
      </c>
      <c r="F33" s="14" t="s">
        <v>15</v>
      </c>
      <c r="G33" s="15" t="n">
        <v>1</v>
      </c>
      <c r="H33" s="16" t="s">
        <v>67</v>
      </c>
      <c r="I33" s="17" t="n">
        <v>0.037106903422739</v>
      </c>
      <c r="J33" s="18" t="n">
        <v>0.0761276366860322</v>
      </c>
      <c r="K33" s="19" t="n">
        <v>0.145867561411183</v>
      </c>
    </row>
    <row r="34" customFormat="false" ht="12.75" hidden="false" customHeight="false" outlineLevel="0" collapsed="false">
      <c r="A34" s="11" t="n">
        <v>33</v>
      </c>
      <c r="B34" s="11" t="s">
        <v>64</v>
      </c>
      <c r="C34" s="11" t="s">
        <v>65</v>
      </c>
      <c r="D34" s="12" t="n">
        <v>0.2</v>
      </c>
      <c r="E34" s="13" t="n">
        <v>6560</v>
      </c>
      <c r="F34" s="14" t="s">
        <v>17</v>
      </c>
      <c r="G34" s="15" t="n">
        <v>3</v>
      </c>
      <c r="H34" s="16" t="s">
        <v>68</v>
      </c>
      <c r="I34" s="17" t="n">
        <v>0.0317752521210181</v>
      </c>
      <c r="J34" s="18" t="n">
        <v>0.0777268624592097</v>
      </c>
      <c r="K34" s="19" t="n">
        <v>0.17564667785104</v>
      </c>
    </row>
    <row r="35" customFormat="false" ht="12.75" hidden="false" customHeight="false" outlineLevel="0" collapsed="false">
      <c r="A35" s="11" t="n">
        <v>34</v>
      </c>
      <c r="B35" s="20" t="s">
        <v>69</v>
      </c>
      <c r="C35" s="20" t="s">
        <v>70</v>
      </c>
      <c r="D35" s="21" t="n">
        <v>0</v>
      </c>
      <c r="E35" s="13" t="n">
        <v>20740</v>
      </c>
      <c r="F35" s="14" t="s">
        <v>13</v>
      </c>
      <c r="G35" s="15" t="n">
        <v>2</v>
      </c>
      <c r="H35" s="16" t="s">
        <v>71</v>
      </c>
      <c r="I35" s="17" t="n">
        <v>0.00767766691961524</v>
      </c>
      <c r="J35" s="18" t="n">
        <v>0.0298152332732976</v>
      </c>
      <c r="K35" s="19" t="n">
        <v>0.0629509463255332</v>
      </c>
    </row>
    <row r="36" customFormat="false" ht="12.75" hidden="false" customHeight="false" outlineLevel="0" collapsed="false">
      <c r="A36" s="11" t="n">
        <v>35</v>
      </c>
      <c r="B36" s="20" t="s">
        <v>69</v>
      </c>
      <c r="C36" s="20" t="s">
        <v>70</v>
      </c>
      <c r="D36" s="21" t="n">
        <v>0</v>
      </c>
      <c r="E36" s="13" t="n">
        <v>20740</v>
      </c>
      <c r="F36" s="14" t="s">
        <v>15</v>
      </c>
      <c r="G36" s="15" t="n">
        <v>1</v>
      </c>
      <c r="H36" s="16" t="s">
        <v>72</v>
      </c>
      <c r="I36" s="17" t="n">
        <v>0.037106903422739</v>
      </c>
      <c r="J36" s="18" t="n">
        <v>0.0761276366860322</v>
      </c>
      <c r="K36" s="19" t="n">
        <v>0.145867561411183</v>
      </c>
    </row>
    <row r="37" customFormat="false" ht="12.75" hidden="false" customHeight="false" outlineLevel="0" collapsed="false">
      <c r="A37" s="11" t="n">
        <v>36</v>
      </c>
      <c r="B37" s="20" t="s">
        <v>69</v>
      </c>
      <c r="C37" s="20" t="s">
        <v>70</v>
      </c>
      <c r="D37" s="21" t="n">
        <v>0</v>
      </c>
      <c r="E37" s="13" t="n">
        <v>20740</v>
      </c>
      <c r="F37" s="14" t="s">
        <v>17</v>
      </c>
      <c r="G37" s="15" t="n">
        <v>3</v>
      </c>
      <c r="H37" s="16" t="s">
        <v>73</v>
      </c>
      <c r="I37" s="17" t="n">
        <v>0.0317752521210181</v>
      </c>
      <c r="J37" s="18" t="n">
        <v>0.0777268624592097</v>
      </c>
      <c r="K37" s="19" t="n">
        <v>0.17564667785104</v>
      </c>
    </row>
    <row r="38" customFormat="false" ht="12.75" hidden="false" customHeight="false" outlineLevel="0" collapsed="false">
      <c r="A38" s="11" t="n">
        <v>37</v>
      </c>
      <c r="B38" s="20" t="s">
        <v>74</v>
      </c>
      <c r="C38" s="20" t="s">
        <v>75</v>
      </c>
      <c r="D38" s="12" t="n">
        <v>0</v>
      </c>
      <c r="E38" s="13" t="n">
        <v>19840</v>
      </c>
      <c r="F38" s="14" t="s">
        <v>13</v>
      </c>
      <c r="G38" s="15" t="n">
        <v>2</v>
      </c>
      <c r="H38" s="16" t="s">
        <v>76</v>
      </c>
      <c r="I38" s="17" t="n">
        <v>0.0933999307334083</v>
      </c>
      <c r="J38" s="18" t="n">
        <v>0.118871221668841</v>
      </c>
      <c r="K38" s="19" t="n">
        <v>0.144342512604274</v>
      </c>
    </row>
    <row r="39" customFormat="false" ht="12.75" hidden="false" customHeight="false" outlineLevel="0" collapsed="false">
      <c r="A39" s="11" t="n">
        <v>38</v>
      </c>
      <c r="B39" s="20" t="s">
        <v>74</v>
      </c>
      <c r="C39" s="20" t="s">
        <v>75</v>
      </c>
      <c r="D39" s="12" t="n">
        <v>0</v>
      </c>
      <c r="E39" s="13" t="n">
        <v>19840</v>
      </c>
      <c r="F39" s="14" t="s">
        <v>15</v>
      </c>
      <c r="G39" s="15" t="n">
        <v>1</v>
      </c>
      <c r="H39" s="16" t="s">
        <v>77</v>
      </c>
      <c r="I39" s="17" t="n">
        <v>0.037106903422739</v>
      </c>
      <c r="J39" s="18" t="n">
        <v>0.0761276366860322</v>
      </c>
      <c r="K39" s="19" t="n">
        <v>0.145867561411183</v>
      </c>
    </row>
    <row r="40" customFormat="false" ht="12.75" hidden="false" customHeight="false" outlineLevel="0" collapsed="false">
      <c r="A40" s="11" t="n">
        <v>39</v>
      </c>
      <c r="B40" s="20" t="s">
        <v>74</v>
      </c>
      <c r="C40" s="20" t="s">
        <v>75</v>
      </c>
      <c r="D40" s="12" t="n">
        <v>0</v>
      </c>
      <c r="E40" s="13" t="n">
        <v>19840</v>
      </c>
      <c r="F40" s="14" t="s">
        <v>17</v>
      </c>
      <c r="G40" s="15" t="n">
        <v>3</v>
      </c>
      <c r="H40" s="16" t="s">
        <v>78</v>
      </c>
      <c r="I40" s="17" t="n">
        <v>0.0317752521210181</v>
      </c>
      <c r="J40" s="18" t="n">
        <v>0.0777268624592097</v>
      </c>
      <c r="K40" s="19" t="n">
        <v>0.17564667785104</v>
      </c>
    </row>
    <row r="41" customFormat="false" ht="12.75" hidden="false" customHeight="false" outlineLevel="0" collapsed="false">
      <c r="A41" s="11" t="n">
        <v>40</v>
      </c>
      <c r="B41" s="20" t="s">
        <v>79</v>
      </c>
      <c r="C41" s="20" t="s">
        <v>80</v>
      </c>
      <c r="D41" s="21" t="n">
        <v>0.35</v>
      </c>
      <c r="E41" s="13" t="n">
        <v>1190</v>
      </c>
      <c r="F41" s="14" t="s">
        <v>13</v>
      </c>
      <c r="G41" s="15" t="n">
        <v>2</v>
      </c>
      <c r="H41" s="16" t="s">
        <v>81</v>
      </c>
      <c r="I41" s="17" t="n">
        <v>0.0404534397063118</v>
      </c>
      <c r="J41" s="18" t="n">
        <v>0.0876032228347161</v>
      </c>
      <c r="K41" s="19" t="n">
        <v>0.137769515283071</v>
      </c>
    </row>
    <row r="42" customFormat="false" ht="12.75" hidden="false" customHeight="false" outlineLevel="0" collapsed="false">
      <c r="A42" s="11" t="n">
        <v>41</v>
      </c>
      <c r="B42" s="20" t="s">
        <v>79</v>
      </c>
      <c r="C42" s="20" t="s">
        <v>80</v>
      </c>
      <c r="D42" s="21" t="n">
        <v>0.35</v>
      </c>
      <c r="E42" s="13" t="n">
        <v>1190</v>
      </c>
      <c r="F42" s="14" t="s">
        <v>15</v>
      </c>
      <c r="G42" s="15" t="n">
        <v>1</v>
      </c>
      <c r="H42" s="16" t="s">
        <v>82</v>
      </c>
      <c r="I42" s="17" t="n">
        <v>0.102159657926669</v>
      </c>
      <c r="J42" s="18" t="n">
        <v>0.162925679248963</v>
      </c>
      <c r="K42" s="19" t="n">
        <v>0.242588723640705</v>
      </c>
    </row>
    <row r="43" customFormat="false" ht="12.75" hidden="false" customHeight="false" outlineLevel="0" collapsed="false">
      <c r="A43" s="11" t="n">
        <v>42</v>
      </c>
      <c r="B43" s="20" t="s">
        <v>79</v>
      </c>
      <c r="C43" s="20" t="s">
        <v>80</v>
      </c>
      <c r="D43" s="21" t="n">
        <v>0.35</v>
      </c>
      <c r="E43" s="13" t="n">
        <v>1190</v>
      </c>
      <c r="F43" s="14" t="s">
        <v>17</v>
      </c>
      <c r="G43" s="15" t="n">
        <v>3</v>
      </c>
      <c r="H43" s="16" t="s">
        <v>83</v>
      </c>
      <c r="I43" s="17" t="n">
        <v>0.0588168984200591</v>
      </c>
      <c r="J43" s="18" t="n">
        <v>0.0905016855671199</v>
      </c>
      <c r="K43" s="19" t="n">
        <v>0.115205530688222</v>
      </c>
    </row>
    <row r="44" customFormat="false" ht="12.75" hidden="false" customHeight="false" outlineLevel="0" collapsed="false">
      <c r="A44" s="11" t="n">
        <v>43</v>
      </c>
      <c r="B44" s="20" t="s">
        <v>84</v>
      </c>
      <c r="C44" s="20" t="s">
        <v>85</v>
      </c>
      <c r="D44" s="12" t="n">
        <v>0.25</v>
      </c>
      <c r="E44" s="13" t="n">
        <v>14510</v>
      </c>
      <c r="F44" s="14" t="s">
        <v>13</v>
      </c>
      <c r="G44" s="15" t="n">
        <v>2</v>
      </c>
      <c r="H44" s="16" t="s">
        <v>86</v>
      </c>
      <c r="I44" s="17" t="n">
        <v>0.00767766691961524</v>
      </c>
      <c r="J44" s="18" t="n">
        <v>0.0298152332732976</v>
      </c>
      <c r="K44" s="19" t="n">
        <v>0.0629509463255332</v>
      </c>
    </row>
    <row r="45" customFormat="false" ht="12.75" hidden="false" customHeight="false" outlineLevel="0" collapsed="false">
      <c r="A45" s="11" t="n">
        <v>44</v>
      </c>
      <c r="B45" s="20" t="s">
        <v>84</v>
      </c>
      <c r="C45" s="20" t="s">
        <v>85</v>
      </c>
      <c r="D45" s="12" t="n">
        <v>0.25</v>
      </c>
      <c r="E45" s="13" t="n">
        <v>14510</v>
      </c>
      <c r="F45" s="14" t="s">
        <v>15</v>
      </c>
      <c r="G45" s="15" t="n">
        <v>1</v>
      </c>
      <c r="H45" s="16" t="s">
        <v>87</v>
      </c>
      <c r="I45" s="17" t="n">
        <v>0.037106903422739</v>
      </c>
      <c r="J45" s="18" t="n">
        <v>0.0761276366860322</v>
      </c>
      <c r="K45" s="19" t="n">
        <v>0.145867561411183</v>
      </c>
    </row>
    <row r="46" customFormat="false" ht="12.75" hidden="false" customHeight="false" outlineLevel="0" collapsed="false">
      <c r="A46" s="11" t="n">
        <v>45</v>
      </c>
      <c r="B46" s="20" t="s">
        <v>84</v>
      </c>
      <c r="C46" s="20" t="s">
        <v>85</v>
      </c>
      <c r="D46" s="12" t="n">
        <v>0.25</v>
      </c>
      <c r="E46" s="13" t="n">
        <v>14510</v>
      </c>
      <c r="F46" s="14" t="s">
        <v>17</v>
      </c>
      <c r="G46" s="15" t="n">
        <v>3</v>
      </c>
      <c r="H46" s="16" t="s">
        <v>88</v>
      </c>
      <c r="I46" s="17" t="n">
        <v>0.0317752521210181</v>
      </c>
      <c r="J46" s="18" t="n">
        <v>0.0777268624592097</v>
      </c>
      <c r="K46" s="19" t="n">
        <v>0.17564667785104</v>
      </c>
    </row>
    <row r="47" customFormat="false" ht="12.75" hidden="false" customHeight="false" outlineLevel="0" collapsed="false">
      <c r="A47" s="11" t="n">
        <v>46</v>
      </c>
      <c r="B47" s="20" t="s">
        <v>89</v>
      </c>
      <c r="C47" s="20" t="s">
        <v>90</v>
      </c>
      <c r="D47" s="12" t="n">
        <v>0.18</v>
      </c>
      <c r="E47" s="13" t="n">
        <v>6470</v>
      </c>
      <c r="F47" s="14" t="s">
        <v>13</v>
      </c>
      <c r="G47" s="15" t="n">
        <v>2</v>
      </c>
      <c r="H47" s="16" t="s">
        <v>91</v>
      </c>
      <c r="I47" s="17" t="n">
        <v>0.00767766691961524</v>
      </c>
      <c r="J47" s="18" t="n">
        <v>0.0298152332732976</v>
      </c>
      <c r="K47" s="19" t="n">
        <v>0.0629509463255332</v>
      </c>
    </row>
    <row r="48" customFormat="false" ht="12.75" hidden="false" customHeight="false" outlineLevel="0" collapsed="false">
      <c r="A48" s="11" t="n">
        <v>47</v>
      </c>
      <c r="B48" s="20" t="s">
        <v>89</v>
      </c>
      <c r="C48" s="20" t="s">
        <v>90</v>
      </c>
      <c r="D48" s="12" t="n">
        <v>0.18</v>
      </c>
      <c r="E48" s="13" t="n">
        <v>6470</v>
      </c>
      <c r="F48" s="14" t="s">
        <v>15</v>
      </c>
      <c r="G48" s="15" t="n">
        <v>1</v>
      </c>
      <c r="H48" s="16" t="s">
        <v>92</v>
      </c>
      <c r="I48" s="17" t="n">
        <v>0.037106903422739</v>
      </c>
      <c r="J48" s="18" t="n">
        <v>0.0761276366860322</v>
      </c>
      <c r="K48" s="19" t="n">
        <v>0.145867561411183</v>
      </c>
    </row>
    <row r="49" customFormat="false" ht="12.75" hidden="false" customHeight="false" outlineLevel="0" collapsed="false">
      <c r="A49" s="11" t="n">
        <v>48</v>
      </c>
      <c r="B49" s="20" t="s">
        <v>89</v>
      </c>
      <c r="C49" s="20" t="s">
        <v>90</v>
      </c>
      <c r="D49" s="12" t="n">
        <v>0.18</v>
      </c>
      <c r="E49" s="13" t="n">
        <v>6470</v>
      </c>
      <c r="F49" s="14" t="s">
        <v>17</v>
      </c>
      <c r="G49" s="15" t="n">
        <v>3</v>
      </c>
      <c r="H49" s="16" t="s">
        <v>93</v>
      </c>
      <c r="I49" s="17" t="n">
        <v>0.0317752521210181</v>
      </c>
      <c r="J49" s="18" t="n">
        <v>0.0777268624592097</v>
      </c>
      <c r="K49" s="19" t="n">
        <v>0.17564667785104</v>
      </c>
    </row>
    <row r="50" customFormat="false" ht="12.75" hidden="false" customHeight="false" outlineLevel="0" collapsed="false">
      <c r="A50" s="11" t="n">
        <v>49</v>
      </c>
      <c r="B50" s="20" t="s">
        <v>94</v>
      </c>
      <c r="C50" s="20" t="s">
        <v>95</v>
      </c>
      <c r="D50" s="12" t="n">
        <v>0.3399</v>
      </c>
      <c r="E50" s="13" t="n">
        <v>44510</v>
      </c>
      <c r="F50" s="14" t="s">
        <v>13</v>
      </c>
      <c r="G50" s="15" t="n">
        <v>2</v>
      </c>
      <c r="H50" s="16" t="s">
        <v>96</v>
      </c>
      <c r="I50" s="17" t="n">
        <v>0.0101410140339798</v>
      </c>
      <c r="J50" s="18" t="n">
        <v>0.0195425786772261</v>
      </c>
      <c r="K50" s="19" t="n">
        <v>0.0443928108102862</v>
      </c>
    </row>
    <row r="51" customFormat="false" ht="12.75" hidden="false" customHeight="false" outlineLevel="0" collapsed="false">
      <c r="A51" s="11" t="n">
        <v>50</v>
      </c>
      <c r="B51" s="20" t="s">
        <v>94</v>
      </c>
      <c r="C51" s="20" t="s">
        <v>95</v>
      </c>
      <c r="D51" s="12" t="n">
        <v>0.3399</v>
      </c>
      <c r="E51" s="13" t="n">
        <v>44510</v>
      </c>
      <c r="F51" s="14" t="s">
        <v>15</v>
      </c>
      <c r="G51" s="15" t="n">
        <v>1</v>
      </c>
      <c r="H51" s="16" t="s">
        <v>97</v>
      </c>
      <c r="I51" s="17" t="n">
        <v>0.0473537068590618</v>
      </c>
      <c r="J51" s="18" t="n">
        <v>0.0685500623182384</v>
      </c>
      <c r="K51" s="19" t="n">
        <v>0.129419449515542</v>
      </c>
    </row>
    <row r="52" customFormat="false" ht="12.75" hidden="false" customHeight="false" outlineLevel="0" collapsed="false">
      <c r="A52" s="11" t="n">
        <v>51</v>
      </c>
      <c r="B52" s="20" t="s">
        <v>94</v>
      </c>
      <c r="C52" s="20" t="s">
        <v>95</v>
      </c>
      <c r="D52" s="12" t="n">
        <v>0.3399</v>
      </c>
      <c r="E52" s="13" t="n">
        <v>44510</v>
      </c>
      <c r="F52" s="14" t="s">
        <v>17</v>
      </c>
      <c r="G52" s="15" t="n">
        <v>3</v>
      </c>
      <c r="H52" s="16" t="s">
        <v>98</v>
      </c>
      <c r="I52" s="17" t="n">
        <v>0.0208035363250038</v>
      </c>
      <c r="J52" s="18" t="n">
        <v>0.0512629482848184</v>
      </c>
      <c r="K52" s="19" t="n">
        <v>0.126220761045227</v>
      </c>
    </row>
    <row r="53" customFormat="false" ht="12.75" hidden="false" customHeight="false" outlineLevel="0" collapsed="false">
      <c r="A53" s="11" t="n">
        <v>52</v>
      </c>
      <c r="B53" s="20" t="s">
        <v>99</v>
      </c>
      <c r="C53" s="20" t="s">
        <v>100</v>
      </c>
      <c r="D53" s="12" t="n">
        <v>0.35</v>
      </c>
      <c r="E53" s="13" t="n">
        <v>840</v>
      </c>
      <c r="F53" s="14" t="s">
        <v>13</v>
      </c>
      <c r="G53" s="15" t="n">
        <v>2</v>
      </c>
      <c r="H53" s="16" t="s">
        <v>101</v>
      </c>
      <c r="I53" s="17" t="n">
        <v>0.00767766691961524</v>
      </c>
      <c r="J53" s="18" t="n">
        <v>0.0298152332732976</v>
      </c>
      <c r="K53" s="19" t="n">
        <v>0.0629509463255332</v>
      </c>
    </row>
    <row r="54" customFormat="false" ht="12.75" hidden="false" customHeight="false" outlineLevel="0" collapsed="false">
      <c r="A54" s="11" t="n">
        <v>53</v>
      </c>
      <c r="B54" s="20" t="s">
        <v>99</v>
      </c>
      <c r="C54" s="20" t="s">
        <v>100</v>
      </c>
      <c r="D54" s="12" t="n">
        <v>0.35</v>
      </c>
      <c r="E54" s="13" t="n">
        <v>840</v>
      </c>
      <c r="F54" s="14" t="s">
        <v>15</v>
      </c>
      <c r="G54" s="15" t="n">
        <v>1</v>
      </c>
      <c r="H54" s="16" t="s">
        <v>102</v>
      </c>
      <c r="I54" s="17" t="n">
        <v>0.037106903422739</v>
      </c>
      <c r="J54" s="18" t="n">
        <v>0.0761276366860322</v>
      </c>
      <c r="K54" s="19" t="n">
        <v>0.145867561411183</v>
      </c>
    </row>
    <row r="55" customFormat="false" ht="12.75" hidden="false" customHeight="false" outlineLevel="0" collapsed="false">
      <c r="A55" s="11" t="n">
        <v>54</v>
      </c>
      <c r="B55" s="20" t="s">
        <v>99</v>
      </c>
      <c r="C55" s="20" t="s">
        <v>100</v>
      </c>
      <c r="D55" s="12" t="n">
        <v>0.35</v>
      </c>
      <c r="E55" s="13" t="n">
        <v>840</v>
      </c>
      <c r="F55" s="14" t="s">
        <v>17</v>
      </c>
      <c r="G55" s="15" t="n">
        <v>3</v>
      </c>
      <c r="H55" s="16" t="s">
        <v>103</v>
      </c>
      <c r="I55" s="17" t="n">
        <v>0.0317752521210181</v>
      </c>
      <c r="J55" s="18" t="n">
        <v>0.0777268624592097</v>
      </c>
      <c r="K55" s="19" t="n">
        <v>0.17564667785104</v>
      </c>
    </row>
    <row r="56" customFormat="false" ht="12.75" hidden="false" customHeight="false" outlineLevel="0" collapsed="false">
      <c r="A56" s="11" t="n">
        <v>55</v>
      </c>
      <c r="B56" s="11" t="s">
        <v>104</v>
      </c>
      <c r="C56" s="11" t="s">
        <v>105</v>
      </c>
      <c r="D56" s="12" t="n">
        <v>0.3</v>
      </c>
      <c r="E56" s="13" t="n">
        <v>2380</v>
      </c>
      <c r="F56" s="14" t="s">
        <v>13</v>
      </c>
      <c r="G56" s="15" t="n">
        <v>2</v>
      </c>
      <c r="H56" s="16" t="s">
        <v>106</v>
      </c>
      <c r="I56" s="17" t="n">
        <v>0.00767766691961524</v>
      </c>
      <c r="J56" s="18" t="n">
        <v>0.0298152332732976</v>
      </c>
      <c r="K56" s="19" t="n">
        <v>0.0629509463255332</v>
      </c>
    </row>
    <row r="57" customFormat="false" ht="12.75" hidden="false" customHeight="false" outlineLevel="0" collapsed="false">
      <c r="A57" s="11" t="n">
        <v>56</v>
      </c>
      <c r="B57" s="11" t="s">
        <v>104</v>
      </c>
      <c r="C57" s="11" t="s">
        <v>105</v>
      </c>
      <c r="D57" s="12" t="n">
        <v>0.3</v>
      </c>
      <c r="E57" s="13" t="n">
        <v>2380</v>
      </c>
      <c r="F57" s="14" t="s">
        <v>15</v>
      </c>
      <c r="G57" s="15" t="n">
        <v>1</v>
      </c>
      <c r="H57" s="16" t="s">
        <v>107</v>
      </c>
      <c r="I57" s="17" t="n">
        <v>0.037106903422739</v>
      </c>
      <c r="J57" s="18" t="n">
        <v>0.0761276366860322</v>
      </c>
      <c r="K57" s="19" t="n">
        <v>0.145867561411183</v>
      </c>
    </row>
    <row r="58" customFormat="false" ht="12.75" hidden="false" customHeight="false" outlineLevel="0" collapsed="false">
      <c r="A58" s="11" t="n">
        <v>57</v>
      </c>
      <c r="B58" s="11" t="s">
        <v>104</v>
      </c>
      <c r="C58" s="11" t="s">
        <v>105</v>
      </c>
      <c r="D58" s="12" t="n">
        <v>0.3</v>
      </c>
      <c r="E58" s="13" t="n">
        <v>2380</v>
      </c>
      <c r="F58" s="14" t="s">
        <v>17</v>
      </c>
      <c r="G58" s="15" t="n">
        <v>3</v>
      </c>
      <c r="H58" s="16" t="s">
        <v>108</v>
      </c>
      <c r="I58" s="17" t="n">
        <v>0.0317752521210181</v>
      </c>
      <c r="J58" s="18" t="n">
        <v>0.0777268624592097</v>
      </c>
      <c r="K58" s="19" t="n">
        <v>0.17564667785104</v>
      </c>
    </row>
    <row r="59" customFormat="false" ht="12.75" hidden="false" customHeight="false" outlineLevel="0" collapsed="false">
      <c r="A59" s="11" t="n">
        <v>58</v>
      </c>
      <c r="B59" s="11" t="s">
        <v>109</v>
      </c>
      <c r="C59" s="11" t="s">
        <v>110</v>
      </c>
      <c r="D59" s="12" t="n">
        <v>0.25</v>
      </c>
      <c r="E59" s="13" t="n">
        <v>3000</v>
      </c>
      <c r="F59" s="14" t="s">
        <v>13</v>
      </c>
      <c r="G59" s="15" t="n">
        <v>2</v>
      </c>
      <c r="H59" s="16" t="s">
        <v>111</v>
      </c>
      <c r="I59" s="17" t="n">
        <v>0.00767766691961524</v>
      </c>
      <c r="J59" s="18" t="n">
        <v>0.0298152332732976</v>
      </c>
      <c r="K59" s="19" t="n">
        <v>0.0629509463255332</v>
      </c>
    </row>
    <row r="60" customFormat="false" ht="12.75" hidden="false" customHeight="false" outlineLevel="0" collapsed="false">
      <c r="A60" s="11" t="n">
        <v>59</v>
      </c>
      <c r="B60" s="11" t="s">
        <v>109</v>
      </c>
      <c r="C60" s="11" t="s">
        <v>110</v>
      </c>
      <c r="D60" s="12" t="n">
        <v>0.25</v>
      </c>
      <c r="E60" s="13" t="n">
        <v>3000</v>
      </c>
      <c r="F60" s="14" t="s">
        <v>15</v>
      </c>
      <c r="G60" s="15" t="n">
        <v>1</v>
      </c>
      <c r="H60" s="16" t="s">
        <v>112</v>
      </c>
      <c r="I60" s="17" t="n">
        <v>0.037106903422739</v>
      </c>
      <c r="J60" s="18" t="n">
        <v>0.0761276366860322</v>
      </c>
      <c r="K60" s="19" t="n">
        <v>0.145867561411183</v>
      </c>
    </row>
    <row r="61" customFormat="false" ht="12.75" hidden="false" customHeight="false" outlineLevel="0" collapsed="false">
      <c r="A61" s="11" t="n">
        <v>60</v>
      </c>
      <c r="B61" s="11" t="s">
        <v>109</v>
      </c>
      <c r="C61" s="11" t="s">
        <v>110</v>
      </c>
      <c r="D61" s="12" t="n">
        <v>0.25</v>
      </c>
      <c r="E61" s="13" t="n">
        <v>3000</v>
      </c>
      <c r="F61" s="14" t="s">
        <v>17</v>
      </c>
      <c r="G61" s="15" t="n">
        <v>3</v>
      </c>
      <c r="H61" s="16" t="s">
        <v>113</v>
      </c>
      <c r="I61" s="17" t="n">
        <v>0.0317752521210181</v>
      </c>
      <c r="J61" s="18" t="n">
        <v>0.0777268624592097</v>
      </c>
      <c r="K61" s="19" t="n">
        <v>0.17564667785104</v>
      </c>
    </row>
    <row r="62" customFormat="false" ht="12.75" hidden="false" customHeight="false" outlineLevel="0" collapsed="false">
      <c r="A62" s="11" t="n">
        <v>61</v>
      </c>
      <c r="B62" s="11" t="s">
        <v>114</v>
      </c>
      <c r="C62" s="11" t="s">
        <v>115</v>
      </c>
      <c r="D62" s="12" t="n">
        <v>0.1</v>
      </c>
      <c r="E62" s="13" t="n">
        <v>4670</v>
      </c>
      <c r="F62" s="14" t="s">
        <v>13</v>
      </c>
      <c r="G62" s="15" t="n">
        <v>2</v>
      </c>
      <c r="H62" s="16" t="s">
        <v>116</v>
      </c>
      <c r="I62" s="17" t="n">
        <v>0.0173334685580155</v>
      </c>
      <c r="J62" s="18" t="n">
        <v>0.051824649509104</v>
      </c>
      <c r="K62" s="19" t="n">
        <v>0.0929279240011863</v>
      </c>
    </row>
    <row r="63" customFormat="false" ht="12.75" hidden="false" customHeight="false" outlineLevel="0" collapsed="false">
      <c r="A63" s="11" t="n">
        <v>62</v>
      </c>
      <c r="B63" s="11" t="s">
        <v>114</v>
      </c>
      <c r="C63" s="11" t="s">
        <v>115</v>
      </c>
      <c r="D63" s="12" t="n">
        <v>0.1</v>
      </c>
      <c r="E63" s="13" t="n">
        <v>4670</v>
      </c>
      <c r="F63" s="14" t="s">
        <v>15</v>
      </c>
      <c r="G63" s="15" t="n">
        <v>1</v>
      </c>
      <c r="H63" s="16" t="s">
        <v>117</v>
      </c>
      <c r="I63" s="17" t="n">
        <v>0.0130000398853792</v>
      </c>
      <c r="J63" s="18" t="n">
        <v>0.0194370400470969</v>
      </c>
      <c r="K63" s="19" t="n">
        <v>0.0258740402088147</v>
      </c>
    </row>
    <row r="64" customFormat="false" ht="12.75" hidden="false" customHeight="false" outlineLevel="0" collapsed="false">
      <c r="A64" s="11" t="n">
        <v>63</v>
      </c>
      <c r="B64" s="11" t="s">
        <v>114</v>
      </c>
      <c r="C64" s="11" t="s">
        <v>115</v>
      </c>
      <c r="D64" s="12" t="n">
        <v>0.1</v>
      </c>
      <c r="E64" s="13" t="n">
        <v>4670</v>
      </c>
      <c r="F64" s="14" t="s">
        <v>17</v>
      </c>
      <c r="G64" s="15" t="n">
        <v>3</v>
      </c>
      <c r="H64" s="16" t="s">
        <v>118</v>
      </c>
      <c r="I64" s="17" t="n">
        <v>0.272876346957225</v>
      </c>
      <c r="J64" s="18" t="n">
        <v>0.36855854497828</v>
      </c>
      <c r="K64" s="19" t="n">
        <v>0.464240742999335</v>
      </c>
    </row>
    <row r="65" customFormat="false" ht="12.75" hidden="false" customHeight="false" outlineLevel="0" collapsed="false">
      <c r="A65" s="11" t="n">
        <v>64</v>
      </c>
      <c r="B65" s="11" t="s">
        <v>119</v>
      </c>
      <c r="C65" s="11" t="s">
        <v>120</v>
      </c>
      <c r="D65" s="12" t="n">
        <v>0.22</v>
      </c>
      <c r="E65" s="13" t="n">
        <v>6460</v>
      </c>
      <c r="F65" s="14" t="s">
        <v>13</v>
      </c>
      <c r="G65" s="15" t="n">
        <v>2</v>
      </c>
      <c r="H65" s="16" t="s">
        <v>121</v>
      </c>
      <c r="I65" s="17" t="n">
        <v>0.0200254134400177</v>
      </c>
      <c r="J65" s="18" t="n">
        <v>0.0200254134400177</v>
      </c>
      <c r="K65" s="19" t="n">
        <v>0.0200254134400177</v>
      </c>
    </row>
    <row r="66" customFormat="false" ht="12.75" hidden="false" customHeight="false" outlineLevel="0" collapsed="false">
      <c r="A66" s="11" t="n">
        <v>65</v>
      </c>
      <c r="B66" s="11" t="s">
        <v>119</v>
      </c>
      <c r="C66" s="11" t="s">
        <v>120</v>
      </c>
      <c r="D66" s="12" t="n">
        <v>0.22</v>
      </c>
      <c r="E66" s="13" t="n">
        <v>6460</v>
      </c>
      <c r="F66" s="14" t="s">
        <v>15</v>
      </c>
      <c r="G66" s="15" t="n">
        <v>1</v>
      </c>
      <c r="H66" s="16" t="s">
        <v>122</v>
      </c>
      <c r="I66" s="17" t="n">
        <v>0.037106903422739</v>
      </c>
      <c r="J66" s="18" t="n">
        <v>0.0761276366860322</v>
      </c>
      <c r="K66" s="19" t="n">
        <v>0.145867561411183</v>
      </c>
    </row>
    <row r="67" customFormat="false" ht="12.75" hidden="false" customHeight="false" outlineLevel="0" collapsed="false">
      <c r="A67" s="11" t="n">
        <v>66</v>
      </c>
      <c r="B67" s="11" t="s">
        <v>119</v>
      </c>
      <c r="C67" s="11" t="s">
        <v>120</v>
      </c>
      <c r="D67" s="12" t="n">
        <v>0.22</v>
      </c>
      <c r="E67" s="13" t="n">
        <v>6460</v>
      </c>
      <c r="F67" s="14" t="s">
        <v>17</v>
      </c>
      <c r="G67" s="15" t="n">
        <v>3</v>
      </c>
      <c r="H67" s="16" t="s">
        <v>123</v>
      </c>
      <c r="I67" s="17" t="n">
        <v>0.0317752521210181</v>
      </c>
      <c r="J67" s="18" t="n">
        <v>0.0777268624592097</v>
      </c>
      <c r="K67" s="19" t="n">
        <v>0.17564667785104</v>
      </c>
    </row>
    <row r="68" customFormat="false" ht="12.75" hidden="false" customHeight="false" outlineLevel="0" collapsed="false">
      <c r="A68" s="11" t="n">
        <v>67</v>
      </c>
      <c r="B68" s="20" t="s">
        <v>124</v>
      </c>
      <c r="C68" s="20" t="s">
        <v>125</v>
      </c>
      <c r="D68" s="12" t="n">
        <v>0.34</v>
      </c>
      <c r="E68" s="13" t="n">
        <v>9990</v>
      </c>
      <c r="F68" s="14" t="s">
        <v>13</v>
      </c>
      <c r="G68" s="15" t="n">
        <v>2</v>
      </c>
      <c r="H68" s="16" t="s">
        <v>126</v>
      </c>
      <c r="I68" s="17" t="n">
        <v>0.0280776132851206</v>
      </c>
      <c r="J68" s="18" t="n">
        <v>0.0514105788850334</v>
      </c>
      <c r="K68" s="19" t="n">
        <v>0.102086613132553</v>
      </c>
    </row>
    <row r="69" customFormat="false" ht="12.75" hidden="false" customHeight="false" outlineLevel="0" collapsed="false">
      <c r="A69" s="11" t="n">
        <v>68</v>
      </c>
      <c r="B69" s="20" t="s">
        <v>124</v>
      </c>
      <c r="C69" s="20" t="s">
        <v>125</v>
      </c>
      <c r="D69" s="12" t="n">
        <v>0.34</v>
      </c>
      <c r="E69" s="13" t="n">
        <v>9990</v>
      </c>
      <c r="F69" s="14" t="s">
        <v>15</v>
      </c>
      <c r="G69" s="15" t="n">
        <v>1</v>
      </c>
      <c r="H69" s="16" t="s">
        <v>127</v>
      </c>
      <c r="I69" s="17" t="n">
        <v>0.0474823567112473</v>
      </c>
      <c r="J69" s="18" t="n">
        <v>0.129839077127068</v>
      </c>
      <c r="K69" s="19" t="n">
        <v>0.140168297106836</v>
      </c>
    </row>
    <row r="70" customFormat="false" ht="12.75" hidden="false" customHeight="false" outlineLevel="0" collapsed="false">
      <c r="A70" s="11" t="n">
        <v>69</v>
      </c>
      <c r="B70" s="20" t="s">
        <v>124</v>
      </c>
      <c r="C70" s="20" t="s">
        <v>125</v>
      </c>
      <c r="D70" s="12" t="n">
        <v>0.34</v>
      </c>
      <c r="E70" s="13" t="n">
        <v>9990</v>
      </c>
      <c r="F70" s="14" t="s">
        <v>17</v>
      </c>
      <c r="G70" s="15" t="n">
        <v>3</v>
      </c>
      <c r="H70" s="16" t="s">
        <v>128</v>
      </c>
      <c r="I70" s="17" t="n">
        <v>0.0551279859320454</v>
      </c>
      <c r="J70" s="18" t="n">
        <v>0.094334472474737</v>
      </c>
      <c r="K70" s="19" t="n">
        <v>0.121898652920051</v>
      </c>
    </row>
    <row r="71" customFormat="false" ht="12.75" hidden="false" customHeight="false" outlineLevel="0" collapsed="false">
      <c r="A71" s="11" t="n">
        <v>70</v>
      </c>
      <c r="B71" s="11" t="s">
        <v>129</v>
      </c>
      <c r="C71" s="11" t="s">
        <v>130</v>
      </c>
      <c r="D71" s="12" t="n">
        <v>0.2</v>
      </c>
      <c r="E71" s="13" t="n">
        <v>38010</v>
      </c>
      <c r="F71" s="14" t="s">
        <v>13</v>
      </c>
      <c r="G71" s="15" t="n">
        <v>2</v>
      </c>
      <c r="H71" s="16" t="s">
        <v>131</v>
      </c>
      <c r="I71" s="17" t="n">
        <v>0.00767766691961524</v>
      </c>
      <c r="J71" s="18" t="n">
        <v>0.0298152332732976</v>
      </c>
      <c r="K71" s="19" t="n">
        <v>0.0629509463255332</v>
      </c>
    </row>
    <row r="72" customFormat="false" ht="12.75" hidden="false" customHeight="false" outlineLevel="0" collapsed="false">
      <c r="A72" s="11" t="n">
        <v>71</v>
      </c>
      <c r="B72" s="11" t="s">
        <v>129</v>
      </c>
      <c r="C72" s="11" t="s">
        <v>130</v>
      </c>
      <c r="D72" s="12" t="n">
        <v>0.2</v>
      </c>
      <c r="E72" s="13" t="n">
        <v>38010</v>
      </c>
      <c r="F72" s="14" t="s">
        <v>15</v>
      </c>
      <c r="G72" s="15" t="n">
        <v>1</v>
      </c>
      <c r="H72" s="16" t="s">
        <v>132</v>
      </c>
      <c r="I72" s="17" t="n">
        <v>0.037106903422739</v>
      </c>
      <c r="J72" s="18" t="n">
        <v>0.0761276366860322</v>
      </c>
      <c r="K72" s="19" t="n">
        <v>0.145867561411183</v>
      </c>
    </row>
    <row r="73" customFormat="false" ht="12.75" hidden="false" customHeight="false" outlineLevel="0" collapsed="false">
      <c r="A73" s="11" t="n">
        <v>72</v>
      </c>
      <c r="B73" s="11" t="s">
        <v>129</v>
      </c>
      <c r="C73" s="11" t="s">
        <v>130</v>
      </c>
      <c r="D73" s="12" t="n">
        <v>0.2</v>
      </c>
      <c r="E73" s="13" t="n">
        <v>38010</v>
      </c>
      <c r="F73" s="14" t="s">
        <v>17</v>
      </c>
      <c r="G73" s="15" t="n">
        <v>3</v>
      </c>
      <c r="H73" s="16" t="s">
        <v>133</v>
      </c>
      <c r="I73" s="17" t="n">
        <v>0.0317752521210181</v>
      </c>
      <c r="J73" s="18" t="n">
        <v>0.0777268624592097</v>
      </c>
      <c r="K73" s="19" t="n">
        <v>0.17564667785104</v>
      </c>
    </row>
    <row r="74" customFormat="false" ht="12.75" hidden="false" customHeight="false" outlineLevel="0" collapsed="false">
      <c r="A74" s="11" t="n">
        <v>73</v>
      </c>
      <c r="B74" s="11" t="s">
        <v>134</v>
      </c>
      <c r="C74" s="11" t="s">
        <v>135</v>
      </c>
      <c r="D74" s="12" t="n">
        <v>0.1</v>
      </c>
      <c r="E74" s="13" t="n">
        <v>7480</v>
      </c>
      <c r="F74" s="14" t="s">
        <v>13</v>
      </c>
      <c r="G74" s="15" t="n">
        <v>2</v>
      </c>
      <c r="H74" s="16" t="s">
        <v>136</v>
      </c>
      <c r="I74" s="17" t="n">
        <v>0.0109479935616362</v>
      </c>
      <c r="J74" s="18" t="n">
        <v>0.0338433233272005</v>
      </c>
      <c r="K74" s="19" t="n">
        <v>0.0524088136437197</v>
      </c>
    </row>
    <row r="75" customFormat="false" ht="12.75" hidden="false" customHeight="false" outlineLevel="0" collapsed="false">
      <c r="A75" s="11" t="n">
        <v>74</v>
      </c>
      <c r="B75" s="11" t="s">
        <v>134</v>
      </c>
      <c r="C75" s="11" t="s">
        <v>135</v>
      </c>
      <c r="D75" s="12" t="n">
        <v>0.1</v>
      </c>
      <c r="E75" s="13" t="n">
        <v>7480</v>
      </c>
      <c r="F75" s="14" t="s">
        <v>15</v>
      </c>
      <c r="G75" s="15" t="n">
        <v>1</v>
      </c>
      <c r="H75" s="16" t="s">
        <v>137</v>
      </c>
      <c r="I75" s="17" t="n">
        <v>0.0323394155169857</v>
      </c>
      <c r="J75" s="18" t="n">
        <v>0.0323394155169857</v>
      </c>
      <c r="K75" s="19" t="n">
        <v>0.0323394155169857</v>
      </c>
    </row>
    <row r="76" customFormat="false" ht="12.75" hidden="false" customHeight="false" outlineLevel="0" collapsed="false">
      <c r="A76" s="11" t="n">
        <v>75</v>
      </c>
      <c r="B76" s="11" t="s">
        <v>134</v>
      </c>
      <c r="C76" s="11" t="s">
        <v>135</v>
      </c>
      <c r="D76" s="12" t="n">
        <v>0.1</v>
      </c>
      <c r="E76" s="13" t="n">
        <v>7480</v>
      </c>
      <c r="F76" s="14" t="s">
        <v>17</v>
      </c>
      <c r="G76" s="15" t="n">
        <v>3</v>
      </c>
      <c r="H76" s="16" t="s">
        <v>138</v>
      </c>
      <c r="I76" s="17" t="n">
        <v>0.044470394724805</v>
      </c>
      <c r="J76" s="18" t="n">
        <v>0.0766652687192854</v>
      </c>
      <c r="K76" s="19" t="n">
        <v>0.085940515886581</v>
      </c>
    </row>
    <row r="77" customFormat="false" ht="12.75" hidden="false" customHeight="false" outlineLevel="0" collapsed="false">
      <c r="A77" s="11" t="n">
        <v>76</v>
      </c>
      <c r="B77" s="11" t="s">
        <v>139</v>
      </c>
      <c r="C77" s="11" t="s">
        <v>140</v>
      </c>
      <c r="D77" s="12" t="n">
        <v>0.275</v>
      </c>
      <c r="E77" s="13" t="n">
        <v>640</v>
      </c>
      <c r="F77" s="14" t="s">
        <v>13</v>
      </c>
      <c r="G77" s="15" t="n">
        <v>2</v>
      </c>
      <c r="H77" s="16" t="s">
        <v>141</v>
      </c>
      <c r="I77" s="17" t="n">
        <v>0.00767766691961524</v>
      </c>
      <c r="J77" s="18" t="n">
        <v>0.0298152332732976</v>
      </c>
      <c r="K77" s="19" t="n">
        <v>0.0629509463255332</v>
      </c>
    </row>
    <row r="78" customFormat="false" ht="12.75" hidden="false" customHeight="false" outlineLevel="0" collapsed="false">
      <c r="A78" s="11" t="n">
        <v>77</v>
      </c>
      <c r="B78" s="11" t="s">
        <v>139</v>
      </c>
      <c r="C78" s="11" t="s">
        <v>140</v>
      </c>
      <c r="D78" s="12" t="n">
        <v>0.275</v>
      </c>
      <c r="E78" s="13" t="n">
        <v>640</v>
      </c>
      <c r="F78" s="14" t="s">
        <v>15</v>
      </c>
      <c r="G78" s="15" t="n">
        <v>1</v>
      </c>
      <c r="H78" s="16" t="s">
        <v>142</v>
      </c>
      <c r="I78" s="17" t="n">
        <v>0.037106903422739</v>
      </c>
      <c r="J78" s="18" t="n">
        <v>0.0761276366860322</v>
      </c>
      <c r="K78" s="19" t="n">
        <v>0.145867561411183</v>
      </c>
    </row>
    <row r="79" customFormat="false" ht="12.75" hidden="false" customHeight="false" outlineLevel="0" collapsed="false">
      <c r="A79" s="11" t="n">
        <v>78</v>
      </c>
      <c r="B79" s="11" t="s">
        <v>139</v>
      </c>
      <c r="C79" s="11" t="s">
        <v>140</v>
      </c>
      <c r="D79" s="12" t="n">
        <v>0.275</v>
      </c>
      <c r="E79" s="13" t="n">
        <v>640</v>
      </c>
      <c r="F79" s="14" t="s">
        <v>17</v>
      </c>
      <c r="G79" s="15" t="n">
        <v>3</v>
      </c>
      <c r="H79" s="16" t="s">
        <v>143</v>
      </c>
      <c r="I79" s="17" t="n">
        <v>0.0317752521210181</v>
      </c>
      <c r="J79" s="18" t="n">
        <v>0.0777268624592097</v>
      </c>
      <c r="K79" s="19" t="n">
        <v>0.17564667785104</v>
      </c>
    </row>
    <row r="80" customFormat="false" ht="12.75" hidden="false" customHeight="false" outlineLevel="0" collapsed="false">
      <c r="A80" s="11" t="n">
        <v>79</v>
      </c>
      <c r="B80" s="20" t="s">
        <v>144</v>
      </c>
      <c r="C80" s="20" t="s">
        <v>145</v>
      </c>
      <c r="D80" s="12" t="n">
        <v>0.35</v>
      </c>
      <c r="E80" s="13" t="n">
        <v>260</v>
      </c>
      <c r="F80" s="14" t="s">
        <v>13</v>
      </c>
      <c r="G80" s="15" t="n">
        <v>2</v>
      </c>
      <c r="H80" s="16" t="s">
        <v>146</v>
      </c>
      <c r="I80" s="17" t="n">
        <v>0.00767766691961524</v>
      </c>
      <c r="J80" s="18" t="n">
        <v>0.0298152332732976</v>
      </c>
      <c r="K80" s="19" t="n">
        <v>0.0629509463255332</v>
      </c>
    </row>
    <row r="81" customFormat="false" ht="12.75" hidden="false" customHeight="false" outlineLevel="0" collapsed="false">
      <c r="A81" s="11" t="n">
        <v>80</v>
      </c>
      <c r="B81" s="20" t="s">
        <v>144</v>
      </c>
      <c r="C81" s="20" t="s">
        <v>145</v>
      </c>
      <c r="D81" s="12" t="n">
        <v>0.35</v>
      </c>
      <c r="E81" s="13" t="n">
        <v>260</v>
      </c>
      <c r="F81" s="14" t="s">
        <v>15</v>
      </c>
      <c r="G81" s="15" t="n">
        <v>1</v>
      </c>
      <c r="H81" s="16" t="s">
        <v>147</v>
      </c>
      <c r="I81" s="17" t="n">
        <v>0.037106903422739</v>
      </c>
      <c r="J81" s="18" t="n">
        <v>0.0761276366860322</v>
      </c>
      <c r="K81" s="19" t="n">
        <v>0.145867561411183</v>
      </c>
    </row>
    <row r="82" customFormat="false" ht="12.75" hidden="false" customHeight="false" outlineLevel="0" collapsed="false">
      <c r="A82" s="11" t="n">
        <v>81</v>
      </c>
      <c r="B82" s="20" t="s">
        <v>144</v>
      </c>
      <c r="C82" s="20" t="s">
        <v>145</v>
      </c>
      <c r="D82" s="12" t="n">
        <v>0.35</v>
      </c>
      <c r="E82" s="13" t="n">
        <v>260</v>
      </c>
      <c r="F82" s="14" t="s">
        <v>17</v>
      </c>
      <c r="G82" s="15" t="n">
        <v>3</v>
      </c>
      <c r="H82" s="16" t="s">
        <v>148</v>
      </c>
      <c r="I82" s="17" t="n">
        <v>0.0317752521210181</v>
      </c>
      <c r="J82" s="18" t="n">
        <v>0.0777268624592097</v>
      </c>
      <c r="K82" s="19" t="n">
        <v>0.17564667785104</v>
      </c>
    </row>
    <row r="83" customFormat="false" ht="12.75" hidden="false" customHeight="false" outlineLevel="0" collapsed="false">
      <c r="A83" s="11" t="n">
        <v>82</v>
      </c>
      <c r="B83" s="11" t="s">
        <v>149</v>
      </c>
      <c r="C83" s="11" t="s">
        <v>150</v>
      </c>
      <c r="D83" s="12" t="n">
        <v>0.2</v>
      </c>
      <c r="E83" s="13" t="n">
        <v>1070</v>
      </c>
      <c r="F83" s="14" t="s">
        <v>13</v>
      </c>
      <c r="G83" s="15" t="n">
        <v>2</v>
      </c>
      <c r="H83" s="16" t="s">
        <v>151</v>
      </c>
      <c r="I83" s="17" t="n">
        <v>0.00767766691961524</v>
      </c>
      <c r="J83" s="18" t="n">
        <v>0.0298152332732976</v>
      </c>
      <c r="K83" s="19" t="n">
        <v>0.0629509463255332</v>
      </c>
    </row>
    <row r="84" customFormat="false" ht="12.75" hidden="false" customHeight="false" outlineLevel="0" collapsed="false">
      <c r="A84" s="11" t="n">
        <v>83</v>
      </c>
      <c r="B84" s="11" t="s">
        <v>149</v>
      </c>
      <c r="C84" s="11" t="s">
        <v>150</v>
      </c>
      <c r="D84" s="12" t="n">
        <v>0.2</v>
      </c>
      <c r="E84" s="13" t="n">
        <v>1070</v>
      </c>
      <c r="F84" s="14" t="s">
        <v>15</v>
      </c>
      <c r="G84" s="15" t="n">
        <v>1</v>
      </c>
      <c r="H84" s="16" t="s">
        <v>152</v>
      </c>
      <c r="I84" s="17" t="n">
        <v>0.037106903422739</v>
      </c>
      <c r="J84" s="18" t="n">
        <v>0.0761276366860322</v>
      </c>
      <c r="K84" s="19" t="n">
        <v>0.145867561411183</v>
      </c>
    </row>
    <row r="85" customFormat="false" ht="12.75" hidden="false" customHeight="false" outlineLevel="0" collapsed="false">
      <c r="A85" s="11" t="n">
        <v>84</v>
      </c>
      <c r="B85" s="11" t="s">
        <v>149</v>
      </c>
      <c r="C85" s="11" t="s">
        <v>150</v>
      </c>
      <c r="D85" s="12" t="n">
        <v>0.2</v>
      </c>
      <c r="E85" s="13" t="n">
        <v>1070</v>
      </c>
      <c r="F85" s="14" t="s">
        <v>17</v>
      </c>
      <c r="G85" s="15" t="n">
        <v>3</v>
      </c>
      <c r="H85" s="16" t="s">
        <v>153</v>
      </c>
      <c r="I85" s="17" t="n">
        <v>0.0317752521210181</v>
      </c>
      <c r="J85" s="18" t="n">
        <v>0.0777268624592097</v>
      </c>
      <c r="K85" s="19" t="n">
        <v>0.17564667785104</v>
      </c>
    </row>
    <row r="86" customFormat="false" ht="12.75" hidden="false" customHeight="false" outlineLevel="0" collapsed="false">
      <c r="A86" s="11" t="n">
        <v>85</v>
      </c>
      <c r="B86" s="20" t="s">
        <v>154</v>
      </c>
      <c r="C86" s="20" t="s">
        <v>155</v>
      </c>
      <c r="D86" s="12" t="n">
        <v>0.385</v>
      </c>
      <c r="E86" s="13" t="n">
        <v>1320</v>
      </c>
      <c r="F86" s="14" t="s">
        <v>13</v>
      </c>
      <c r="G86" s="15" t="n">
        <v>2</v>
      </c>
      <c r="H86" s="16" t="s">
        <v>156</v>
      </c>
      <c r="I86" s="17" t="n">
        <v>0.00767766691961524</v>
      </c>
      <c r="J86" s="18" t="n">
        <v>0.0298152332732976</v>
      </c>
      <c r="K86" s="19" t="n">
        <v>0.0629509463255332</v>
      </c>
    </row>
    <row r="87" customFormat="false" ht="12.75" hidden="false" customHeight="false" outlineLevel="0" collapsed="false">
      <c r="A87" s="11" t="n">
        <v>86</v>
      </c>
      <c r="B87" s="20" t="s">
        <v>154</v>
      </c>
      <c r="C87" s="20" t="s">
        <v>155</v>
      </c>
      <c r="D87" s="12" t="n">
        <v>0.385</v>
      </c>
      <c r="E87" s="13" t="n">
        <v>1320</v>
      </c>
      <c r="F87" s="14" t="s">
        <v>15</v>
      </c>
      <c r="G87" s="15" t="n">
        <v>1</v>
      </c>
      <c r="H87" s="16" t="s">
        <v>157</v>
      </c>
      <c r="I87" s="17" t="n">
        <v>0.037106903422739</v>
      </c>
      <c r="J87" s="18" t="n">
        <v>0.0761276366860322</v>
      </c>
      <c r="K87" s="19" t="n">
        <v>0.145867561411183</v>
      </c>
    </row>
    <row r="88" customFormat="false" ht="12.75" hidden="false" customHeight="false" outlineLevel="0" collapsed="false">
      <c r="A88" s="11" t="n">
        <v>87</v>
      </c>
      <c r="B88" s="20" t="s">
        <v>154</v>
      </c>
      <c r="C88" s="20" t="s">
        <v>155</v>
      </c>
      <c r="D88" s="12" t="n">
        <v>0.385</v>
      </c>
      <c r="E88" s="13" t="n">
        <v>1320</v>
      </c>
      <c r="F88" s="14" t="s">
        <v>17</v>
      </c>
      <c r="G88" s="15" t="n">
        <v>3</v>
      </c>
      <c r="H88" s="16" t="s">
        <v>158</v>
      </c>
      <c r="I88" s="17" t="n">
        <v>0.0317752521210181</v>
      </c>
      <c r="J88" s="18" t="n">
        <v>0.0777268624592097</v>
      </c>
      <c r="K88" s="19" t="n">
        <v>0.17564667785104</v>
      </c>
    </row>
    <row r="89" customFormat="false" ht="12.75" hidden="false" customHeight="false" outlineLevel="0" collapsed="false">
      <c r="A89" s="11" t="n">
        <v>88</v>
      </c>
      <c r="B89" s="11" t="s">
        <v>159</v>
      </c>
      <c r="C89" s="11" t="s">
        <v>160</v>
      </c>
      <c r="D89" s="21" t="n">
        <v>0.31</v>
      </c>
      <c r="E89" s="13" t="n">
        <v>47250</v>
      </c>
      <c r="F89" s="14" t="s">
        <v>13</v>
      </c>
      <c r="G89" s="15" t="n">
        <v>2</v>
      </c>
      <c r="H89" s="16" t="s">
        <v>161</v>
      </c>
      <c r="I89" s="17" t="n">
        <v>0.0462958517686008</v>
      </c>
      <c r="J89" s="18" t="n">
        <v>0.100442524509369</v>
      </c>
      <c r="K89" s="19" t="n">
        <v>0.195944315384898</v>
      </c>
    </row>
    <row r="90" customFormat="false" ht="12.75" hidden="false" customHeight="false" outlineLevel="0" collapsed="false">
      <c r="A90" s="11" t="n">
        <v>89</v>
      </c>
      <c r="B90" s="11" t="s">
        <v>159</v>
      </c>
      <c r="C90" s="11" t="s">
        <v>160</v>
      </c>
      <c r="D90" s="21" t="n">
        <v>0.31</v>
      </c>
      <c r="E90" s="13" t="n">
        <v>47250</v>
      </c>
      <c r="F90" s="14" t="s">
        <v>15</v>
      </c>
      <c r="G90" s="15" t="n">
        <v>1</v>
      </c>
      <c r="H90" s="16" t="s">
        <v>162</v>
      </c>
      <c r="I90" s="17" t="n">
        <v>0.0418940814339811</v>
      </c>
      <c r="J90" s="18" t="n">
        <v>0.111290937657689</v>
      </c>
      <c r="K90" s="19" t="n">
        <v>0.232003014867957</v>
      </c>
    </row>
    <row r="91" customFormat="false" ht="12.75" hidden="false" customHeight="false" outlineLevel="0" collapsed="false">
      <c r="A91" s="11" t="n">
        <v>90</v>
      </c>
      <c r="B91" s="11" t="s">
        <v>159</v>
      </c>
      <c r="C91" s="11" t="s">
        <v>160</v>
      </c>
      <c r="D91" s="21" t="n">
        <v>0.31</v>
      </c>
      <c r="E91" s="13" t="n">
        <v>47250</v>
      </c>
      <c r="F91" s="14" t="s">
        <v>17</v>
      </c>
      <c r="G91" s="15" t="n">
        <v>3</v>
      </c>
      <c r="H91" s="16" t="s">
        <v>163</v>
      </c>
      <c r="I91" s="17" t="n">
        <v>0.0460616708860743</v>
      </c>
      <c r="J91" s="18" t="n">
        <v>0.091745084447962</v>
      </c>
      <c r="K91" s="19" t="n">
        <v>0.133949815303455</v>
      </c>
    </row>
    <row r="92" customFormat="false" ht="12.75" hidden="false" customHeight="false" outlineLevel="0" collapsed="false">
      <c r="A92" s="11" t="n">
        <v>91</v>
      </c>
      <c r="B92" s="11" t="s">
        <v>164</v>
      </c>
      <c r="C92" s="11" t="s">
        <v>165</v>
      </c>
      <c r="D92" s="12" t="n">
        <v>0.25</v>
      </c>
      <c r="E92" s="13" t="n">
        <v>3830</v>
      </c>
      <c r="F92" s="14" t="s">
        <v>13</v>
      </c>
      <c r="G92" s="15" t="n">
        <v>2</v>
      </c>
      <c r="H92" s="16" t="s">
        <v>166</v>
      </c>
      <c r="I92" s="17" t="n">
        <v>0.00767766691961524</v>
      </c>
      <c r="J92" s="18" t="n">
        <v>0.0298152332732976</v>
      </c>
      <c r="K92" s="19" t="n">
        <v>0.0629509463255332</v>
      </c>
    </row>
    <row r="93" customFormat="false" ht="12.75" hidden="false" customHeight="false" outlineLevel="0" collapsed="false">
      <c r="A93" s="11" t="n">
        <v>92</v>
      </c>
      <c r="B93" s="11" t="s">
        <v>164</v>
      </c>
      <c r="C93" s="11" t="s">
        <v>165</v>
      </c>
      <c r="D93" s="12" t="n">
        <v>0.25</v>
      </c>
      <c r="E93" s="13" t="n">
        <v>3830</v>
      </c>
      <c r="F93" s="14" t="s">
        <v>15</v>
      </c>
      <c r="G93" s="15" t="n">
        <v>1</v>
      </c>
      <c r="H93" s="16" t="s">
        <v>167</v>
      </c>
      <c r="I93" s="17" t="n">
        <v>0.037106903422739</v>
      </c>
      <c r="J93" s="18" t="n">
        <v>0.0761276366860322</v>
      </c>
      <c r="K93" s="19" t="n">
        <v>0.145867561411183</v>
      </c>
    </row>
    <row r="94" customFormat="false" ht="12.75" hidden="false" customHeight="false" outlineLevel="0" collapsed="false">
      <c r="A94" s="11" t="n">
        <v>93</v>
      </c>
      <c r="B94" s="11" t="s">
        <v>164</v>
      </c>
      <c r="C94" s="11" t="s">
        <v>165</v>
      </c>
      <c r="D94" s="12" t="n">
        <v>0.25</v>
      </c>
      <c r="E94" s="13" t="n">
        <v>3830</v>
      </c>
      <c r="F94" s="14" t="s">
        <v>17</v>
      </c>
      <c r="G94" s="15" t="n">
        <v>3</v>
      </c>
      <c r="H94" s="16" t="s">
        <v>168</v>
      </c>
      <c r="I94" s="17" t="n">
        <v>0.0317752521210181</v>
      </c>
      <c r="J94" s="18" t="n">
        <v>0.0777268624592097</v>
      </c>
      <c r="K94" s="19" t="n">
        <v>0.17564667785104</v>
      </c>
    </row>
    <row r="95" customFormat="false" ht="12.75" hidden="false" customHeight="false" outlineLevel="0" collapsed="false">
      <c r="A95" s="11" t="n">
        <v>94</v>
      </c>
      <c r="B95" s="11" t="s">
        <v>169</v>
      </c>
      <c r="C95" s="11" t="s">
        <v>170</v>
      </c>
      <c r="D95" s="12" t="n">
        <v>0.3</v>
      </c>
      <c r="E95" s="13" t="n">
        <v>330</v>
      </c>
      <c r="F95" s="14" t="s">
        <v>13</v>
      </c>
      <c r="G95" s="15" t="n">
        <v>2</v>
      </c>
      <c r="H95" s="16" t="s">
        <v>171</v>
      </c>
      <c r="I95" s="17" t="n">
        <v>0.00767766691961524</v>
      </c>
      <c r="J95" s="18" t="n">
        <v>0.0298152332732976</v>
      </c>
      <c r="K95" s="19" t="n">
        <v>0.0629509463255332</v>
      </c>
    </row>
    <row r="96" customFormat="false" ht="12.75" hidden="false" customHeight="false" outlineLevel="0" collapsed="false">
      <c r="A96" s="11" t="n">
        <v>95</v>
      </c>
      <c r="B96" s="11" t="s">
        <v>169</v>
      </c>
      <c r="C96" s="11" t="s">
        <v>170</v>
      </c>
      <c r="D96" s="12" t="n">
        <v>0.3</v>
      </c>
      <c r="E96" s="13" t="n">
        <v>330</v>
      </c>
      <c r="F96" s="14" t="s">
        <v>15</v>
      </c>
      <c r="G96" s="15" t="n">
        <v>1</v>
      </c>
      <c r="H96" s="16" t="s">
        <v>172</v>
      </c>
      <c r="I96" s="17" t="n">
        <v>0.037106903422739</v>
      </c>
      <c r="J96" s="18" t="n">
        <v>0.0761276366860322</v>
      </c>
      <c r="K96" s="19" t="n">
        <v>0.145867561411183</v>
      </c>
    </row>
    <row r="97" customFormat="false" ht="12.75" hidden="false" customHeight="false" outlineLevel="0" collapsed="false">
      <c r="A97" s="11" t="n">
        <v>96</v>
      </c>
      <c r="B97" s="11" t="s">
        <v>169</v>
      </c>
      <c r="C97" s="11" t="s">
        <v>170</v>
      </c>
      <c r="D97" s="12" t="n">
        <v>0.3</v>
      </c>
      <c r="E97" s="13" t="n">
        <v>330</v>
      </c>
      <c r="F97" s="14" t="s">
        <v>17</v>
      </c>
      <c r="G97" s="15" t="n">
        <v>3</v>
      </c>
      <c r="H97" s="16" t="s">
        <v>173</v>
      </c>
      <c r="I97" s="17" t="n">
        <v>0.0317752521210181</v>
      </c>
      <c r="J97" s="18" t="n">
        <v>0.0777268624592097</v>
      </c>
      <c r="K97" s="19" t="n">
        <v>0.17564667785104</v>
      </c>
    </row>
    <row r="98" customFormat="false" ht="12.75" hidden="false" customHeight="false" outlineLevel="0" collapsed="false">
      <c r="A98" s="11" t="n">
        <v>97</v>
      </c>
      <c r="B98" s="20" t="s">
        <v>174</v>
      </c>
      <c r="C98" s="20" t="s">
        <v>175</v>
      </c>
      <c r="D98" s="12" t="n">
        <v>0.24</v>
      </c>
      <c r="E98" s="13" t="n">
        <v>14100</v>
      </c>
      <c r="F98" s="14" t="s">
        <v>13</v>
      </c>
      <c r="G98" s="15" t="n">
        <v>2</v>
      </c>
      <c r="H98" s="16" t="s">
        <v>176</v>
      </c>
      <c r="I98" s="17" t="n">
        <v>0.117272973031513</v>
      </c>
      <c r="J98" s="18" t="n">
        <v>0.117272973031513</v>
      </c>
      <c r="K98" s="19" t="n">
        <v>0.117272973031513</v>
      </c>
    </row>
    <row r="99" customFormat="false" ht="12.75" hidden="false" customHeight="false" outlineLevel="0" collapsed="false">
      <c r="A99" s="11" t="n">
        <v>98</v>
      </c>
      <c r="B99" s="20" t="s">
        <v>174</v>
      </c>
      <c r="C99" s="20" t="s">
        <v>175</v>
      </c>
      <c r="D99" s="12" t="n">
        <v>0.24</v>
      </c>
      <c r="E99" s="13" t="n">
        <v>14100</v>
      </c>
      <c r="F99" s="14" t="s">
        <v>15</v>
      </c>
      <c r="G99" s="15" t="n">
        <v>1</v>
      </c>
      <c r="H99" s="16" t="s">
        <v>177</v>
      </c>
      <c r="I99" s="17" t="n">
        <v>0.037106903422739</v>
      </c>
      <c r="J99" s="18" t="n">
        <v>0.0761276366860322</v>
      </c>
      <c r="K99" s="19" t="n">
        <v>0.145867561411183</v>
      </c>
    </row>
    <row r="100" customFormat="false" ht="12.75" hidden="false" customHeight="false" outlineLevel="0" collapsed="false">
      <c r="A100" s="11" t="n">
        <v>99</v>
      </c>
      <c r="B100" s="20" t="s">
        <v>174</v>
      </c>
      <c r="C100" s="20" t="s">
        <v>175</v>
      </c>
      <c r="D100" s="12" t="n">
        <v>0.24</v>
      </c>
      <c r="E100" s="13" t="n">
        <v>14100</v>
      </c>
      <c r="F100" s="14" t="s">
        <v>17</v>
      </c>
      <c r="G100" s="15" t="n">
        <v>3</v>
      </c>
      <c r="H100" s="16" t="s">
        <v>178</v>
      </c>
      <c r="I100" s="17" t="n">
        <v>0.0317752521210181</v>
      </c>
      <c r="J100" s="18" t="n">
        <v>0.0777268624592097</v>
      </c>
      <c r="K100" s="19" t="n">
        <v>0.17564667785104</v>
      </c>
    </row>
    <row r="101" customFormat="false" ht="12.75" hidden="false" customHeight="false" outlineLevel="0" collapsed="false">
      <c r="A101" s="11" t="n">
        <v>100</v>
      </c>
      <c r="B101" s="20" t="s">
        <v>179</v>
      </c>
      <c r="C101" s="20" t="s">
        <v>180</v>
      </c>
      <c r="D101" s="12" t="n">
        <v>0.25</v>
      </c>
      <c r="E101" s="13" t="n">
        <v>7900</v>
      </c>
      <c r="F101" s="14" t="s">
        <v>13</v>
      </c>
      <c r="G101" s="15" t="n">
        <v>2</v>
      </c>
      <c r="H101" s="16" t="s">
        <v>181</v>
      </c>
      <c r="I101" s="17" t="n">
        <v>0.0150279419038996</v>
      </c>
      <c r="J101" s="18" t="n">
        <v>0.0583333333333332</v>
      </c>
      <c r="K101" s="19" t="n">
        <v>0.124319087940855</v>
      </c>
    </row>
    <row r="102" customFormat="false" ht="12.75" hidden="false" customHeight="false" outlineLevel="0" collapsed="false">
      <c r="A102" s="11" t="n">
        <v>101</v>
      </c>
      <c r="B102" s="20" t="s">
        <v>179</v>
      </c>
      <c r="C102" s="20" t="s">
        <v>180</v>
      </c>
      <c r="D102" s="12" t="n">
        <v>0.25</v>
      </c>
      <c r="E102" s="13" t="n">
        <v>7900</v>
      </c>
      <c r="F102" s="14" t="s">
        <v>15</v>
      </c>
      <c r="G102" s="15" t="n">
        <v>1</v>
      </c>
      <c r="H102" s="16" t="s">
        <v>182</v>
      </c>
      <c r="I102" s="17" t="n">
        <v>0.0397316718233057</v>
      </c>
      <c r="J102" s="18" t="n">
        <v>0.0847819899872214</v>
      </c>
      <c r="K102" s="19" t="n">
        <v>0.156205168533996</v>
      </c>
    </row>
    <row r="103" customFormat="false" ht="12.75" hidden="false" customHeight="false" outlineLevel="0" collapsed="false">
      <c r="A103" s="11" t="n">
        <v>102</v>
      </c>
      <c r="B103" s="20" t="s">
        <v>179</v>
      </c>
      <c r="C103" s="20" t="s">
        <v>180</v>
      </c>
      <c r="D103" s="12" t="n">
        <v>0.25</v>
      </c>
      <c r="E103" s="13" t="n">
        <v>7900</v>
      </c>
      <c r="F103" s="14" t="s">
        <v>17</v>
      </c>
      <c r="G103" s="15" t="n">
        <v>3</v>
      </c>
      <c r="H103" s="16" t="s">
        <v>183</v>
      </c>
      <c r="I103" s="17" t="n">
        <v>0.0767288045707636</v>
      </c>
      <c r="J103" s="18" t="n">
        <v>0.142123296943614</v>
      </c>
      <c r="K103" s="19" t="n">
        <v>0.224023928678248</v>
      </c>
    </row>
    <row r="104" customFormat="false" ht="12.75" hidden="false" customHeight="false" outlineLevel="0" collapsed="false">
      <c r="A104" s="11" t="n">
        <v>103</v>
      </c>
      <c r="B104" s="20" t="s">
        <v>184</v>
      </c>
      <c r="C104" s="20" t="s">
        <v>185</v>
      </c>
      <c r="D104" s="12" t="n">
        <v>0.25</v>
      </c>
      <c r="E104" s="13" t="n">
        <v>7140</v>
      </c>
      <c r="F104" s="14" t="s">
        <v>13</v>
      </c>
      <c r="G104" s="15" t="n">
        <v>2</v>
      </c>
      <c r="H104" s="16" t="s">
        <v>186</v>
      </c>
      <c r="I104" s="17" t="n">
        <v>0.0393881350505127</v>
      </c>
      <c r="J104" s="18" t="n">
        <v>0.0493550196298375</v>
      </c>
      <c r="K104" s="19" t="n">
        <v>0.0771962812075631</v>
      </c>
    </row>
    <row r="105" customFormat="false" ht="12.75" hidden="false" customHeight="false" outlineLevel="0" collapsed="false">
      <c r="A105" s="11" t="n">
        <v>104</v>
      </c>
      <c r="B105" s="20" t="s">
        <v>184</v>
      </c>
      <c r="C105" s="20" t="s">
        <v>185</v>
      </c>
      <c r="D105" s="12" t="n">
        <v>0.25</v>
      </c>
      <c r="E105" s="13" t="n">
        <v>7140</v>
      </c>
      <c r="F105" s="14" t="s">
        <v>15</v>
      </c>
      <c r="G105" s="15" t="n">
        <v>1</v>
      </c>
      <c r="H105" s="16" t="s">
        <v>187</v>
      </c>
      <c r="I105" s="17" t="n">
        <v>0.237657368550975</v>
      </c>
      <c r="J105" s="18" t="n">
        <v>0.237657368550975</v>
      </c>
      <c r="K105" s="19" t="n">
        <v>0.237657368550975</v>
      </c>
    </row>
    <row r="106" customFormat="false" ht="12.75" hidden="false" customHeight="false" outlineLevel="0" collapsed="false">
      <c r="A106" s="11" t="n">
        <v>105</v>
      </c>
      <c r="B106" s="20" t="s">
        <v>184</v>
      </c>
      <c r="C106" s="20" t="s">
        <v>185</v>
      </c>
      <c r="D106" s="12" t="n">
        <v>0.25</v>
      </c>
      <c r="E106" s="13" t="n">
        <v>7140</v>
      </c>
      <c r="F106" s="14" t="s">
        <v>17</v>
      </c>
      <c r="G106" s="15" t="n">
        <v>3</v>
      </c>
      <c r="H106" s="16" t="s">
        <v>188</v>
      </c>
      <c r="I106" s="17" t="n">
        <v>0.0671884296764153</v>
      </c>
      <c r="J106" s="18" t="n">
        <v>0.0913090233649429</v>
      </c>
      <c r="K106" s="19" t="n">
        <v>0.155807331689243</v>
      </c>
    </row>
    <row r="107" customFormat="false" ht="12.75" hidden="false" customHeight="false" outlineLevel="0" collapsed="false">
      <c r="A107" s="11" t="n">
        <v>106</v>
      </c>
      <c r="B107" s="20" t="s">
        <v>189</v>
      </c>
      <c r="C107" s="20" t="s">
        <v>190</v>
      </c>
      <c r="D107" s="12" t="n">
        <v>0.3</v>
      </c>
      <c r="E107" s="13" t="n">
        <v>10400</v>
      </c>
      <c r="F107" s="14" t="s">
        <v>13</v>
      </c>
      <c r="G107" s="15" t="n">
        <v>2</v>
      </c>
      <c r="H107" s="16" t="s">
        <v>191</v>
      </c>
      <c r="I107" s="17" t="n">
        <v>0.00767766691961524</v>
      </c>
      <c r="J107" s="18" t="n">
        <v>0.0298152332732976</v>
      </c>
      <c r="K107" s="19" t="n">
        <v>0.0629509463255332</v>
      </c>
    </row>
    <row r="108" customFormat="false" ht="12.75" hidden="false" customHeight="false" outlineLevel="0" collapsed="false">
      <c r="A108" s="11" t="n">
        <v>107</v>
      </c>
      <c r="B108" s="20" t="s">
        <v>189</v>
      </c>
      <c r="C108" s="20" t="s">
        <v>190</v>
      </c>
      <c r="D108" s="12" t="n">
        <v>0.3</v>
      </c>
      <c r="E108" s="13" t="n">
        <v>10400</v>
      </c>
      <c r="F108" s="14" t="s">
        <v>15</v>
      </c>
      <c r="G108" s="15" t="n">
        <v>1</v>
      </c>
      <c r="H108" s="16" t="s">
        <v>192</v>
      </c>
      <c r="I108" s="17" t="n">
        <v>0.037106903422739</v>
      </c>
      <c r="J108" s="18" t="n">
        <v>0.0761276366860322</v>
      </c>
      <c r="K108" s="19" t="n">
        <v>0.145867561411183</v>
      </c>
    </row>
    <row r="109" customFormat="false" ht="12.75" hidden="false" customHeight="false" outlineLevel="0" collapsed="false">
      <c r="A109" s="11" t="n">
        <v>108</v>
      </c>
      <c r="B109" s="20" t="s">
        <v>189</v>
      </c>
      <c r="C109" s="20" t="s">
        <v>190</v>
      </c>
      <c r="D109" s="12" t="n">
        <v>0.3</v>
      </c>
      <c r="E109" s="13" t="n">
        <v>10400</v>
      </c>
      <c r="F109" s="14" t="s">
        <v>17</v>
      </c>
      <c r="G109" s="15" t="n">
        <v>3</v>
      </c>
      <c r="H109" s="16" t="s">
        <v>193</v>
      </c>
      <c r="I109" s="17" t="n">
        <v>0.0317752521210181</v>
      </c>
      <c r="J109" s="18" t="n">
        <v>0.0777268624592097</v>
      </c>
      <c r="K109" s="19" t="n">
        <v>0.17564667785104</v>
      </c>
    </row>
    <row r="110" customFormat="false" ht="12.75" hidden="false" customHeight="false" outlineLevel="0" collapsed="false">
      <c r="A110" s="11" t="n">
        <v>109</v>
      </c>
      <c r="B110" s="20" t="s">
        <v>194</v>
      </c>
      <c r="C110" s="20" t="s">
        <v>195</v>
      </c>
      <c r="D110" s="12" t="n">
        <v>0.18</v>
      </c>
      <c r="E110" s="13" t="n">
        <v>12760</v>
      </c>
      <c r="F110" s="14" t="s">
        <v>13</v>
      </c>
      <c r="G110" s="15" t="n">
        <v>2</v>
      </c>
      <c r="H110" s="16" t="s">
        <v>196</v>
      </c>
      <c r="I110" s="17" t="n">
        <v>0.0168092973723582</v>
      </c>
      <c r="J110" s="18" t="n">
        <v>0.020272821958308</v>
      </c>
      <c r="K110" s="19" t="n">
        <v>0.0365862176260199</v>
      </c>
    </row>
    <row r="111" customFormat="false" ht="12.75" hidden="false" customHeight="false" outlineLevel="0" collapsed="false">
      <c r="A111" s="11" t="n">
        <v>110</v>
      </c>
      <c r="B111" s="20" t="s">
        <v>194</v>
      </c>
      <c r="C111" s="20" t="s">
        <v>195</v>
      </c>
      <c r="D111" s="12" t="n">
        <v>0.18</v>
      </c>
      <c r="E111" s="13" t="n">
        <v>12760</v>
      </c>
      <c r="F111" s="14" t="s">
        <v>15</v>
      </c>
      <c r="G111" s="15" t="n">
        <v>1</v>
      </c>
      <c r="H111" s="16" t="s">
        <v>197</v>
      </c>
      <c r="I111" s="17" t="n">
        <v>0.0185047433852542</v>
      </c>
      <c r="J111" s="18" t="n">
        <v>0.0232863016048779</v>
      </c>
      <c r="K111" s="19" t="n">
        <v>0.0280678598245016</v>
      </c>
    </row>
    <row r="112" customFormat="false" ht="12.75" hidden="false" customHeight="false" outlineLevel="0" collapsed="false">
      <c r="A112" s="11" t="n">
        <v>111</v>
      </c>
      <c r="B112" s="20" t="s">
        <v>194</v>
      </c>
      <c r="C112" s="20" t="s">
        <v>195</v>
      </c>
      <c r="D112" s="12" t="n">
        <v>0.18</v>
      </c>
      <c r="E112" s="13" t="n">
        <v>12760</v>
      </c>
      <c r="F112" s="14" t="s">
        <v>17</v>
      </c>
      <c r="G112" s="15" t="n">
        <v>3</v>
      </c>
      <c r="H112" s="16" t="s">
        <v>198</v>
      </c>
      <c r="I112" s="17" t="n">
        <v>0.0317752521210181</v>
      </c>
      <c r="J112" s="18" t="n">
        <v>0.0777268624592097</v>
      </c>
      <c r="K112" s="19" t="n">
        <v>0.17564667785104</v>
      </c>
    </row>
    <row r="113" customFormat="false" ht="12.75" hidden="false" customHeight="false" outlineLevel="0" collapsed="false">
      <c r="A113" s="11" t="n">
        <v>112</v>
      </c>
      <c r="B113" s="20" t="s">
        <v>199</v>
      </c>
      <c r="C113" s="20" t="s">
        <v>200</v>
      </c>
      <c r="D113" s="12" t="n">
        <v>0.3</v>
      </c>
      <c r="E113" s="13" t="n">
        <v>6600</v>
      </c>
      <c r="F113" s="14" t="s">
        <v>13</v>
      </c>
      <c r="G113" s="15" t="n">
        <v>2</v>
      </c>
      <c r="H113" s="16" t="s">
        <v>201</v>
      </c>
      <c r="I113" s="17" t="n">
        <v>0.00767766691961524</v>
      </c>
      <c r="J113" s="18" t="n">
        <v>0.0298152332732976</v>
      </c>
      <c r="K113" s="19" t="n">
        <v>0.0629509463255332</v>
      </c>
    </row>
    <row r="114" customFormat="false" ht="12.75" hidden="false" customHeight="false" outlineLevel="0" collapsed="false">
      <c r="A114" s="11" t="n">
        <v>113</v>
      </c>
      <c r="B114" s="20" t="s">
        <v>199</v>
      </c>
      <c r="C114" s="20" t="s">
        <v>200</v>
      </c>
      <c r="D114" s="12" t="n">
        <v>0.3</v>
      </c>
      <c r="E114" s="13" t="n">
        <v>6600</v>
      </c>
      <c r="F114" s="14" t="s">
        <v>15</v>
      </c>
      <c r="G114" s="15" t="n">
        <v>1</v>
      </c>
      <c r="H114" s="16" t="s">
        <v>202</v>
      </c>
      <c r="I114" s="17" t="n">
        <v>0.037106903422739</v>
      </c>
      <c r="J114" s="18" t="n">
        <v>0.0761276366860322</v>
      </c>
      <c r="K114" s="19" t="n">
        <v>0.145867561411183</v>
      </c>
    </row>
    <row r="115" customFormat="false" ht="12.75" hidden="false" customHeight="false" outlineLevel="0" collapsed="false">
      <c r="A115" s="11" t="n">
        <v>114</v>
      </c>
      <c r="B115" s="20" t="s">
        <v>199</v>
      </c>
      <c r="C115" s="20" t="s">
        <v>200</v>
      </c>
      <c r="D115" s="12" t="n">
        <v>0.3</v>
      </c>
      <c r="E115" s="13" t="n">
        <v>6600</v>
      </c>
      <c r="F115" s="14" t="s">
        <v>17</v>
      </c>
      <c r="G115" s="15" t="n">
        <v>3</v>
      </c>
      <c r="H115" s="16" t="s">
        <v>203</v>
      </c>
      <c r="I115" s="17" t="n">
        <v>0.0317752521210181</v>
      </c>
      <c r="J115" s="18" t="n">
        <v>0.0777268624592097</v>
      </c>
      <c r="K115" s="19" t="n">
        <v>0.17564667785104</v>
      </c>
    </row>
    <row r="116" customFormat="false" ht="12.75" hidden="false" customHeight="false" outlineLevel="0" collapsed="false">
      <c r="A116" s="11" t="n">
        <v>115</v>
      </c>
      <c r="B116" s="20" t="s">
        <v>204</v>
      </c>
      <c r="C116" s="20" t="s">
        <v>205</v>
      </c>
      <c r="D116" s="12" t="n">
        <v>0.125</v>
      </c>
      <c r="E116" s="13" t="n">
        <v>25810</v>
      </c>
      <c r="F116" s="14" t="s">
        <v>13</v>
      </c>
      <c r="G116" s="15" t="n">
        <v>2</v>
      </c>
      <c r="H116" s="16" t="s">
        <v>206</v>
      </c>
      <c r="I116" s="17" t="n">
        <v>0.0483442331094273</v>
      </c>
      <c r="J116" s="18" t="n">
        <v>0.0862344877838556</v>
      </c>
      <c r="K116" s="19" t="n">
        <v>0.129707913437895</v>
      </c>
    </row>
    <row r="117" customFormat="false" ht="12.75" hidden="false" customHeight="false" outlineLevel="0" collapsed="false">
      <c r="A117" s="11" t="n">
        <v>116</v>
      </c>
      <c r="B117" s="20" t="s">
        <v>204</v>
      </c>
      <c r="C117" s="20" t="s">
        <v>205</v>
      </c>
      <c r="D117" s="12" t="n">
        <v>0.125</v>
      </c>
      <c r="E117" s="13" t="n">
        <v>25810</v>
      </c>
      <c r="F117" s="14" t="s">
        <v>15</v>
      </c>
      <c r="G117" s="15" t="n">
        <v>1</v>
      </c>
      <c r="H117" s="16" t="s">
        <v>207</v>
      </c>
      <c r="I117" s="17" t="n">
        <v>0.037106903422739</v>
      </c>
      <c r="J117" s="18" t="n">
        <v>0.0761276366860322</v>
      </c>
      <c r="K117" s="19" t="n">
        <v>0.145867561411183</v>
      </c>
    </row>
    <row r="118" customFormat="false" ht="12.75" hidden="false" customHeight="false" outlineLevel="0" collapsed="false">
      <c r="A118" s="11" t="n">
        <v>117</v>
      </c>
      <c r="B118" s="20" t="s">
        <v>204</v>
      </c>
      <c r="C118" s="20" t="s">
        <v>205</v>
      </c>
      <c r="D118" s="12" t="n">
        <v>0.125</v>
      </c>
      <c r="E118" s="13" t="n">
        <v>25810</v>
      </c>
      <c r="F118" s="14" t="s">
        <v>17</v>
      </c>
      <c r="G118" s="15" t="n">
        <v>3</v>
      </c>
      <c r="H118" s="16" t="s">
        <v>208</v>
      </c>
      <c r="I118" s="17" t="n">
        <v>0.0280052827590436</v>
      </c>
      <c r="J118" s="18" t="n">
        <v>0.0402008825901322</v>
      </c>
      <c r="K118" s="19" t="n">
        <v>0.0906711642128332</v>
      </c>
    </row>
    <row r="119" customFormat="false" ht="12.75" hidden="false" customHeight="false" outlineLevel="0" collapsed="false">
      <c r="A119" s="11" t="n">
        <v>118</v>
      </c>
      <c r="B119" s="20" t="s">
        <v>209</v>
      </c>
      <c r="C119" s="20" t="s">
        <v>210</v>
      </c>
      <c r="D119" s="12" t="n">
        <v>0.19</v>
      </c>
      <c r="E119" s="13" t="n">
        <v>18150</v>
      </c>
      <c r="F119" s="14" t="s">
        <v>13</v>
      </c>
      <c r="G119" s="15" t="n">
        <v>2</v>
      </c>
      <c r="H119" s="16" t="s">
        <v>211</v>
      </c>
      <c r="I119" s="17" t="n">
        <v>0.00372798307918242</v>
      </c>
      <c r="J119" s="18" t="n">
        <v>0.0167214566706426</v>
      </c>
      <c r="K119" s="19" t="n">
        <v>0.0393095960003596</v>
      </c>
    </row>
    <row r="120" customFormat="false" ht="12.75" hidden="false" customHeight="false" outlineLevel="0" collapsed="false">
      <c r="A120" s="11" t="n">
        <v>119</v>
      </c>
      <c r="B120" s="20" t="s">
        <v>209</v>
      </c>
      <c r="C120" s="20" t="s">
        <v>210</v>
      </c>
      <c r="D120" s="12" t="n">
        <v>0.19</v>
      </c>
      <c r="E120" s="13" t="n">
        <v>18150</v>
      </c>
      <c r="F120" s="14" t="s">
        <v>15</v>
      </c>
      <c r="G120" s="15" t="n">
        <v>1</v>
      </c>
      <c r="H120" s="16" t="s">
        <v>212</v>
      </c>
      <c r="I120" s="17" t="n">
        <v>0.0808912375475187</v>
      </c>
      <c r="J120" s="18" t="n">
        <v>0.0950731802541618</v>
      </c>
      <c r="K120" s="19" t="n">
        <v>0.167577818388222</v>
      </c>
    </row>
    <row r="121" customFormat="false" ht="12.75" hidden="false" customHeight="false" outlineLevel="0" collapsed="false">
      <c r="A121" s="11" t="n">
        <v>120</v>
      </c>
      <c r="B121" s="20" t="s">
        <v>209</v>
      </c>
      <c r="C121" s="20" t="s">
        <v>210</v>
      </c>
      <c r="D121" s="12" t="n">
        <v>0.19</v>
      </c>
      <c r="E121" s="13" t="n">
        <v>18150</v>
      </c>
      <c r="F121" s="14" t="s">
        <v>17</v>
      </c>
      <c r="G121" s="15" t="n">
        <v>3</v>
      </c>
      <c r="H121" s="16" t="s">
        <v>213</v>
      </c>
      <c r="I121" s="17" t="n">
        <v>0.0228014742530793</v>
      </c>
      <c r="J121" s="18" t="n">
        <v>0.027924927880839</v>
      </c>
      <c r="K121" s="19" t="n">
        <v>0.0389987730699426</v>
      </c>
    </row>
    <row r="122" customFormat="false" ht="12.75" hidden="false" customHeight="false" outlineLevel="0" collapsed="false">
      <c r="A122" s="11" t="n">
        <v>121</v>
      </c>
      <c r="B122" s="20" t="s">
        <v>214</v>
      </c>
      <c r="C122" s="20" t="s">
        <v>215</v>
      </c>
      <c r="D122" s="12" t="n">
        <v>0.22</v>
      </c>
      <c r="E122" s="13" t="n">
        <v>60270</v>
      </c>
      <c r="F122" s="14" t="s">
        <v>13</v>
      </c>
      <c r="G122" s="15" t="n">
        <v>2</v>
      </c>
      <c r="H122" s="16" t="s">
        <v>216</v>
      </c>
      <c r="I122" s="17" t="n">
        <v>0.0446460021134202</v>
      </c>
      <c r="J122" s="18" t="n">
        <v>0.0465130498033135</v>
      </c>
      <c r="K122" s="19" t="n">
        <v>0.0564547888215204</v>
      </c>
    </row>
    <row r="123" customFormat="false" ht="12.75" hidden="false" customHeight="false" outlineLevel="0" collapsed="false">
      <c r="A123" s="11" t="n">
        <v>122</v>
      </c>
      <c r="B123" s="20" t="s">
        <v>214</v>
      </c>
      <c r="C123" s="20" t="s">
        <v>215</v>
      </c>
      <c r="D123" s="12" t="n">
        <v>0.22</v>
      </c>
      <c r="E123" s="13" t="n">
        <v>60270</v>
      </c>
      <c r="F123" s="14" t="s">
        <v>15</v>
      </c>
      <c r="G123" s="15" t="n">
        <v>1</v>
      </c>
      <c r="H123" s="16" t="s">
        <v>217</v>
      </c>
      <c r="I123" s="17" t="n">
        <v>0.574978644094124</v>
      </c>
      <c r="J123" s="18" t="n">
        <v>0.574978644094124</v>
      </c>
      <c r="K123" s="19" t="n">
        <v>0.574978644094124</v>
      </c>
    </row>
    <row r="124" customFormat="false" ht="12.75" hidden="false" customHeight="false" outlineLevel="0" collapsed="false">
      <c r="A124" s="11" t="n">
        <v>123</v>
      </c>
      <c r="B124" s="20" t="s">
        <v>214</v>
      </c>
      <c r="C124" s="20" t="s">
        <v>215</v>
      </c>
      <c r="D124" s="12" t="n">
        <v>0.22</v>
      </c>
      <c r="E124" s="13" t="n">
        <v>60270</v>
      </c>
      <c r="F124" s="14" t="s">
        <v>17</v>
      </c>
      <c r="G124" s="15" t="n">
        <v>3</v>
      </c>
      <c r="H124" s="16" t="s">
        <v>218</v>
      </c>
      <c r="I124" s="17" t="n">
        <v>0.015461267740757</v>
      </c>
      <c r="J124" s="18" t="n">
        <v>0.02380951842606</v>
      </c>
      <c r="K124" s="19" t="n">
        <v>0.0513557245996092</v>
      </c>
    </row>
    <row r="125" customFormat="false" ht="12.75" hidden="false" customHeight="false" outlineLevel="0" collapsed="false">
      <c r="A125" s="11" t="n">
        <v>124</v>
      </c>
      <c r="B125" s="11" t="s">
        <v>219</v>
      </c>
      <c r="C125" s="11" t="s">
        <v>220</v>
      </c>
      <c r="D125" s="12" t="n">
        <v>0.27</v>
      </c>
      <c r="E125" s="13" t="n">
        <v>6240</v>
      </c>
      <c r="F125" s="14" t="s">
        <v>13</v>
      </c>
      <c r="G125" s="15" t="n">
        <v>2</v>
      </c>
      <c r="H125" s="16" t="s">
        <v>221</v>
      </c>
      <c r="I125" s="17" t="n">
        <v>0.0104932442857505</v>
      </c>
      <c r="J125" s="18" t="n">
        <v>0.0271310895778357</v>
      </c>
      <c r="K125" s="19" t="n">
        <v>0.0600464073130291</v>
      </c>
    </row>
    <row r="126" customFormat="false" ht="12.75" hidden="false" customHeight="false" outlineLevel="0" collapsed="false">
      <c r="A126" s="11" t="n">
        <v>125</v>
      </c>
      <c r="B126" s="11" t="s">
        <v>219</v>
      </c>
      <c r="C126" s="11" t="s">
        <v>220</v>
      </c>
      <c r="D126" s="12" t="n">
        <v>0.27</v>
      </c>
      <c r="E126" s="13" t="n">
        <v>6240</v>
      </c>
      <c r="F126" s="14" t="s">
        <v>15</v>
      </c>
      <c r="G126" s="15" t="n">
        <v>1</v>
      </c>
      <c r="H126" s="16" t="s">
        <v>222</v>
      </c>
      <c r="I126" s="17" t="n">
        <v>0.037106903422739</v>
      </c>
      <c r="J126" s="18" t="n">
        <v>0.0761276366860322</v>
      </c>
      <c r="K126" s="19" t="n">
        <v>0.145867561411183</v>
      </c>
    </row>
    <row r="127" customFormat="false" ht="12.75" hidden="false" customHeight="false" outlineLevel="0" collapsed="false">
      <c r="A127" s="11" t="n">
        <v>126</v>
      </c>
      <c r="B127" s="11" t="s">
        <v>219</v>
      </c>
      <c r="C127" s="11" t="s">
        <v>220</v>
      </c>
      <c r="D127" s="12" t="n">
        <v>0.27</v>
      </c>
      <c r="E127" s="13" t="n">
        <v>6240</v>
      </c>
      <c r="F127" s="14" t="s">
        <v>17</v>
      </c>
      <c r="G127" s="15" t="n">
        <v>3</v>
      </c>
      <c r="H127" s="16" t="s">
        <v>223</v>
      </c>
      <c r="I127" s="17" t="n">
        <v>0.0643512287716949</v>
      </c>
      <c r="J127" s="18" t="n">
        <v>0.0643512287716949</v>
      </c>
      <c r="K127" s="19" t="n">
        <v>0.0643512287716949</v>
      </c>
    </row>
    <row r="128" customFormat="false" ht="12.75" hidden="false" customHeight="false" outlineLevel="0" collapsed="false">
      <c r="A128" s="11" t="n">
        <v>127</v>
      </c>
      <c r="B128" s="11" t="s">
        <v>224</v>
      </c>
      <c r="C128" s="11" t="s">
        <v>225</v>
      </c>
      <c r="D128" s="12" t="n">
        <v>0.24</v>
      </c>
      <c r="E128" s="13" t="n">
        <v>6030</v>
      </c>
      <c r="F128" s="14" t="s">
        <v>13</v>
      </c>
      <c r="G128" s="15" t="n">
        <v>2</v>
      </c>
      <c r="H128" s="16" t="s">
        <v>226</v>
      </c>
      <c r="I128" s="17" t="n">
        <v>0.0420468795529379</v>
      </c>
      <c r="J128" s="18" t="n">
        <v>0.0477907379975059</v>
      </c>
      <c r="K128" s="19" t="n">
        <v>0.0719608309293353</v>
      </c>
    </row>
    <row r="129" customFormat="false" ht="12.75" hidden="false" customHeight="false" outlineLevel="0" collapsed="false">
      <c r="A129" s="11" t="n">
        <v>128</v>
      </c>
      <c r="B129" s="11" t="s">
        <v>224</v>
      </c>
      <c r="C129" s="11" t="s">
        <v>225</v>
      </c>
      <c r="D129" s="12" t="n">
        <v>0.24</v>
      </c>
      <c r="E129" s="13" t="n">
        <v>6030</v>
      </c>
      <c r="F129" s="14" t="s">
        <v>15</v>
      </c>
      <c r="G129" s="15" t="n">
        <v>1</v>
      </c>
      <c r="H129" s="16" t="s">
        <v>227</v>
      </c>
      <c r="I129" s="17" t="n">
        <v>0.0616815988973122</v>
      </c>
      <c r="J129" s="18" t="n">
        <v>0.0616815988973122</v>
      </c>
      <c r="K129" s="19" t="n">
        <v>0.0616815988973122</v>
      </c>
    </row>
    <row r="130" customFormat="false" ht="12.75" hidden="false" customHeight="false" outlineLevel="0" collapsed="false">
      <c r="A130" s="11" t="n">
        <v>129</v>
      </c>
      <c r="B130" s="11" t="s">
        <v>224</v>
      </c>
      <c r="C130" s="11" t="s">
        <v>225</v>
      </c>
      <c r="D130" s="12" t="n">
        <v>0.24</v>
      </c>
      <c r="E130" s="13" t="n">
        <v>6030</v>
      </c>
      <c r="F130" s="14" t="s">
        <v>17</v>
      </c>
      <c r="G130" s="15" t="n">
        <v>3</v>
      </c>
      <c r="H130" s="16" t="s">
        <v>228</v>
      </c>
      <c r="I130" s="17" t="n">
        <v>0.0317752521210181</v>
      </c>
      <c r="J130" s="18" t="n">
        <v>0.0777268624592097</v>
      </c>
      <c r="K130" s="19" t="n">
        <v>0.17564667785104</v>
      </c>
    </row>
    <row r="131" customFormat="false" ht="12.75" hidden="false" customHeight="false" outlineLevel="0" collapsed="false">
      <c r="A131" s="11" t="n">
        <v>130</v>
      </c>
      <c r="B131" s="20" t="s">
        <v>229</v>
      </c>
      <c r="C131" s="20" t="s">
        <v>230</v>
      </c>
      <c r="D131" s="12" t="n">
        <v>0.25</v>
      </c>
      <c r="E131" s="13" t="n">
        <v>3340</v>
      </c>
      <c r="F131" s="14" t="s">
        <v>13</v>
      </c>
      <c r="G131" s="15" t="n">
        <v>2</v>
      </c>
      <c r="H131" s="16" t="s">
        <v>231</v>
      </c>
      <c r="I131" s="17" t="n">
        <v>0.0399204604869362</v>
      </c>
      <c r="J131" s="18" t="n">
        <v>0.192517364259215</v>
      </c>
      <c r="K131" s="19" t="n">
        <v>0.499529314142495</v>
      </c>
    </row>
    <row r="132" customFormat="false" ht="12.75" hidden="false" customHeight="false" outlineLevel="0" collapsed="false">
      <c r="A132" s="11" t="n">
        <v>131</v>
      </c>
      <c r="B132" s="20" t="s">
        <v>229</v>
      </c>
      <c r="C132" s="20" t="s">
        <v>230</v>
      </c>
      <c r="D132" s="12" t="n">
        <v>0.25</v>
      </c>
      <c r="E132" s="13" t="n">
        <v>3340</v>
      </c>
      <c r="F132" s="14" t="s">
        <v>15</v>
      </c>
      <c r="G132" s="15" t="n">
        <v>1</v>
      </c>
      <c r="H132" s="16" t="s">
        <v>232</v>
      </c>
      <c r="I132" s="17" t="n">
        <v>0.156239974334296</v>
      </c>
      <c r="J132" s="18" t="n">
        <v>0.156239974334296</v>
      </c>
      <c r="K132" s="19" t="n">
        <v>0.156239974334296</v>
      </c>
    </row>
    <row r="133" customFormat="false" ht="12.75" hidden="false" customHeight="false" outlineLevel="0" collapsed="false">
      <c r="A133" s="11" t="n">
        <v>132</v>
      </c>
      <c r="B133" s="20" t="s">
        <v>229</v>
      </c>
      <c r="C133" s="20" t="s">
        <v>230</v>
      </c>
      <c r="D133" s="12" t="n">
        <v>0.25</v>
      </c>
      <c r="E133" s="13" t="n">
        <v>3340</v>
      </c>
      <c r="F133" s="14" t="s">
        <v>17</v>
      </c>
      <c r="G133" s="15" t="n">
        <v>3</v>
      </c>
      <c r="H133" s="16" t="s">
        <v>233</v>
      </c>
      <c r="I133" s="17" t="n">
        <v>0.233864608232475</v>
      </c>
      <c r="J133" s="18" t="n">
        <v>0.440363195940434</v>
      </c>
      <c r="K133" s="19" t="n">
        <v>0.646861783648393</v>
      </c>
    </row>
    <row r="134" customFormat="false" ht="12.75" hidden="false" customHeight="false" outlineLevel="0" collapsed="false">
      <c r="A134" s="11" t="n">
        <v>133</v>
      </c>
      <c r="B134" s="11" t="s">
        <v>234</v>
      </c>
      <c r="C134" s="11" t="s">
        <v>235</v>
      </c>
      <c r="D134" s="12" t="n">
        <v>0.3</v>
      </c>
      <c r="E134" s="13" t="n">
        <v>3940</v>
      </c>
      <c r="F134" s="14" t="s">
        <v>13</v>
      </c>
      <c r="G134" s="15" t="n">
        <v>2</v>
      </c>
      <c r="H134" s="16" t="s">
        <v>236</v>
      </c>
      <c r="I134" s="17" t="n">
        <v>0.00767766691961524</v>
      </c>
      <c r="J134" s="18" t="n">
        <v>0.0298152332732976</v>
      </c>
      <c r="K134" s="19" t="n">
        <v>0.0629509463255332</v>
      </c>
    </row>
    <row r="135" customFormat="false" ht="12.75" hidden="false" customHeight="false" outlineLevel="0" collapsed="false">
      <c r="A135" s="11" t="n">
        <v>134</v>
      </c>
      <c r="B135" s="11" t="s">
        <v>234</v>
      </c>
      <c r="C135" s="11" t="s">
        <v>235</v>
      </c>
      <c r="D135" s="12" t="n">
        <v>0.3</v>
      </c>
      <c r="E135" s="13" t="n">
        <v>3940</v>
      </c>
      <c r="F135" s="14" t="s">
        <v>15</v>
      </c>
      <c r="G135" s="15" t="n">
        <v>1</v>
      </c>
      <c r="H135" s="16" t="s">
        <v>237</v>
      </c>
      <c r="I135" s="17" t="n">
        <v>0.037106903422739</v>
      </c>
      <c r="J135" s="18" t="n">
        <v>0.0761276366860322</v>
      </c>
      <c r="K135" s="19" t="n">
        <v>0.145867561411183</v>
      </c>
    </row>
    <row r="136" customFormat="false" ht="12.75" hidden="false" customHeight="false" outlineLevel="0" collapsed="false">
      <c r="A136" s="11" t="n">
        <v>135</v>
      </c>
      <c r="B136" s="11" t="s">
        <v>234</v>
      </c>
      <c r="C136" s="11" t="s">
        <v>235</v>
      </c>
      <c r="D136" s="12" t="n">
        <v>0.3</v>
      </c>
      <c r="E136" s="13" t="n">
        <v>3940</v>
      </c>
      <c r="F136" s="14" t="s">
        <v>17</v>
      </c>
      <c r="G136" s="15" t="n">
        <v>3</v>
      </c>
      <c r="H136" s="16" t="s">
        <v>238</v>
      </c>
      <c r="I136" s="17" t="n">
        <v>0.0317752521210181</v>
      </c>
      <c r="J136" s="18" t="n">
        <v>0.0777268624592097</v>
      </c>
      <c r="K136" s="19" t="n">
        <v>0.17564667785104</v>
      </c>
    </row>
    <row r="137" customFormat="false" ht="12.75" hidden="false" customHeight="false" outlineLevel="0" collapsed="false">
      <c r="A137" s="11" t="n">
        <v>136</v>
      </c>
      <c r="B137" s="20" t="s">
        <v>239</v>
      </c>
      <c r="C137" s="20" t="s">
        <v>240</v>
      </c>
      <c r="D137" s="12" t="n">
        <v>0</v>
      </c>
      <c r="E137" s="13" t="n">
        <v>18320</v>
      </c>
      <c r="F137" s="14" t="s">
        <v>13</v>
      </c>
      <c r="G137" s="15" t="n">
        <v>2</v>
      </c>
      <c r="H137" s="16" t="s">
        <v>241</v>
      </c>
      <c r="I137" s="17" t="n">
        <v>0.0300352401622433</v>
      </c>
      <c r="J137" s="18" t="n">
        <v>0.0387499332642864</v>
      </c>
      <c r="K137" s="19" t="n">
        <v>0.0521531456258007</v>
      </c>
    </row>
    <row r="138" customFormat="false" ht="12.75" hidden="false" customHeight="false" outlineLevel="0" collapsed="false">
      <c r="A138" s="11" t="n">
        <v>137</v>
      </c>
      <c r="B138" s="20" t="s">
        <v>239</v>
      </c>
      <c r="C138" s="20" t="s">
        <v>240</v>
      </c>
      <c r="D138" s="12" t="n">
        <v>0</v>
      </c>
      <c r="E138" s="13" t="n">
        <v>18320</v>
      </c>
      <c r="F138" s="14" t="s">
        <v>15</v>
      </c>
      <c r="G138" s="15" t="n">
        <v>1</v>
      </c>
      <c r="H138" s="16" t="s">
        <v>242</v>
      </c>
      <c r="I138" s="17" t="n">
        <v>0.0520134016020319</v>
      </c>
      <c r="J138" s="18" t="n">
        <v>0.0966394880551836</v>
      </c>
      <c r="K138" s="19" t="n">
        <v>0.141265574508335</v>
      </c>
    </row>
    <row r="139" customFormat="false" ht="12.75" hidden="false" customHeight="false" outlineLevel="0" collapsed="false">
      <c r="A139" s="11" t="n">
        <v>138</v>
      </c>
      <c r="B139" s="20" t="s">
        <v>239</v>
      </c>
      <c r="C139" s="20" t="s">
        <v>240</v>
      </c>
      <c r="D139" s="12" t="n">
        <v>0</v>
      </c>
      <c r="E139" s="13" t="n">
        <v>18320</v>
      </c>
      <c r="F139" s="14" t="s">
        <v>17</v>
      </c>
      <c r="G139" s="15" t="n">
        <v>3</v>
      </c>
      <c r="H139" s="16" t="s">
        <v>243</v>
      </c>
      <c r="I139" s="17" t="n">
        <v>0.135583709937505</v>
      </c>
      <c r="J139" s="18" t="n">
        <v>0.139665947843606</v>
      </c>
      <c r="K139" s="19" t="n">
        <v>0.143748185749708</v>
      </c>
    </row>
    <row r="140" customFormat="false" ht="12.75" hidden="false" customHeight="false" outlineLevel="0" collapsed="false">
      <c r="A140" s="11" t="n">
        <v>139</v>
      </c>
      <c r="B140" s="11" t="s">
        <v>244</v>
      </c>
      <c r="C140" s="11" t="s">
        <v>245</v>
      </c>
      <c r="D140" s="12" t="n">
        <v>0.2</v>
      </c>
      <c r="E140" s="13" t="n">
        <v>46560</v>
      </c>
      <c r="F140" s="14" t="s">
        <v>13</v>
      </c>
      <c r="G140" s="15" t="n">
        <v>2</v>
      </c>
      <c r="H140" s="16" t="s">
        <v>246</v>
      </c>
      <c r="I140" s="17" t="n">
        <v>0.0130533237281682</v>
      </c>
      <c r="J140" s="18" t="n">
        <v>0.0386151795352606</v>
      </c>
      <c r="K140" s="19" t="n">
        <v>0.0725632965907867</v>
      </c>
    </row>
    <row r="141" customFormat="false" ht="12.75" hidden="false" customHeight="false" outlineLevel="0" collapsed="false">
      <c r="A141" s="11" t="n">
        <v>140</v>
      </c>
      <c r="B141" s="11" t="s">
        <v>244</v>
      </c>
      <c r="C141" s="11" t="s">
        <v>245</v>
      </c>
      <c r="D141" s="12" t="n">
        <v>0.2</v>
      </c>
      <c r="E141" s="13" t="n">
        <v>46560</v>
      </c>
      <c r="F141" s="14" t="s">
        <v>15</v>
      </c>
      <c r="G141" s="15" t="n">
        <v>1</v>
      </c>
      <c r="H141" s="16" t="s">
        <v>247</v>
      </c>
      <c r="I141" s="17" t="n">
        <v>0.0270068710782834</v>
      </c>
      <c r="J141" s="18" t="n">
        <v>0.0357023901162122</v>
      </c>
      <c r="K141" s="19" t="n">
        <v>0.0771672930042545</v>
      </c>
    </row>
    <row r="142" customFormat="false" ht="12.75" hidden="false" customHeight="false" outlineLevel="0" collapsed="false">
      <c r="A142" s="11" t="n">
        <v>141</v>
      </c>
      <c r="B142" s="11" t="s">
        <v>244</v>
      </c>
      <c r="C142" s="11" t="s">
        <v>245</v>
      </c>
      <c r="D142" s="12" t="n">
        <v>0.2</v>
      </c>
      <c r="E142" s="13" t="n">
        <v>46560</v>
      </c>
      <c r="F142" s="14" t="s">
        <v>17</v>
      </c>
      <c r="G142" s="15" t="n">
        <v>3</v>
      </c>
      <c r="H142" s="16" t="s">
        <v>248</v>
      </c>
      <c r="I142" s="17" t="n">
        <v>0.0403134568243802</v>
      </c>
      <c r="J142" s="18" t="n">
        <v>0.087956541840037</v>
      </c>
      <c r="K142" s="19" t="n">
        <v>0.168548196786026</v>
      </c>
    </row>
    <row r="143" customFormat="false" ht="12.75" hidden="false" customHeight="false" outlineLevel="0" collapsed="false">
      <c r="A143" s="11" t="n">
        <v>142</v>
      </c>
      <c r="B143" s="11" t="s">
        <v>249</v>
      </c>
      <c r="C143" s="11" t="s">
        <v>250</v>
      </c>
      <c r="D143" s="21" t="n">
        <v>0.33</v>
      </c>
      <c r="E143" s="13" t="n">
        <v>40710</v>
      </c>
      <c r="F143" s="14" t="s">
        <v>13</v>
      </c>
      <c r="G143" s="15" t="n">
        <v>2</v>
      </c>
      <c r="H143" s="16" t="s">
        <v>251</v>
      </c>
      <c r="I143" s="17" t="n">
        <v>0.00509713346343777</v>
      </c>
      <c r="J143" s="18" t="n">
        <v>0.0132830747162088</v>
      </c>
      <c r="K143" s="19" t="n">
        <v>0.0296874530616133</v>
      </c>
    </row>
    <row r="144" customFormat="false" ht="12.75" hidden="false" customHeight="false" outlineLevel="0" collapsed="false">
      <c r="A144" s="11" t="n">
        <v>143</v>
      </c>
      <c r="B144" s="11" t="s">
        <v>249</v>
      </c>
      <c r="C144" s="11" t="s">
        <v>250</v>
      </c>
      <c r="D144" s="21" t="n">
        <v>0.33</v>
      </c>
      <c r="E144" s="13" t="n">
        <v>40710</v>
      </c>
      <c r="F144" s="14" t="s">
        <v>15</v>
      </c>
      <c r="G144" s="15" t="n">
        <v>1</v>
      </c>
      <c r="H144" s="16" t="s">
        <v>252</v>
      </c>
      <c r="I144" s="17" t="n">
        <v>0.0363564939340844</v>
      </c>
      <c r="J144" s="18" t="n">
        <v>0.0511700061579271</v>
      </c>
      <c r="K144" s="19" t="n">
        <v>0.145757873712975</v>
      </c>
    </row>
    <row r="145" customFormat="false" ht="12.75" hidden="false" customHeight="false" outlineLevel="0" collapsed="false">
      <c r="A145" s="11" t="n">
        <v>144</v>
      </c>
      <c r="B145" s="11" t="s">
        <v>249</v>
      </c>
      <c r="C145" s="11" t="s">
        <v>250</v>
      </c>
      <c r="D145" s="21" t="n">
        <v>0.33</v>
      </c>
      <c r="E145" s="13" t="n">
        <v>40710</v>
      </c>
      <c r="F145" s="14" t="s">
        <v>17</v>
      </c>
      <c r="G145" s="15" t="n">
        <v>3</v>
      </c>
      <c r="H145" s="16" t="s">
        <v>253</v>
      </c>
      <c r="I145" s="17" t="n">
        <v>0.0205609271561505</v>
      </c>
      <c r="J145" s="18" t="n">
        <v>0.0525094476442741</v>
      </c>
      <c r="K145" s="19" t="n">
        <v>0.0983845226345758</v>
      </c>
    </row>
    <row r="146" customFormat="false" ht="12.75" hidden="false" customHeight="false" outlineLevel="0" collapsed="false">
      <c r="A146" s="11" t="n">
        <v>145</v>
      </c>
      <c r="B146" s="11" t="s">
        <v>254</v>
      </c>
      <c r="C146" s="11" t="s">
        <v>255</v>
      </c>
      <c r="D146" s="12" t="n">
        <v>0.35</v>
      </c>
      <c r="E146" s="13" t="n">
        <v>9200</v>
      </c>
      <c r="F146" s="14" t="s">
        <v>13</v>
      </c>
      <c r="G146" s="15" t="n">
        <v>2</v>
      </c>
      <c r="H146" s="16" t="s">
        <v>256</v>
      </c>
      <c r="I146" s="17" t="n">
        <v>0.00767766691961524</v>
      </c>
      <c r="J146" s="18" t="n">
        <v>0.0298152332732976</v>
      </c>
      <c r="K146" s="19" t="n">
        <v>0.0629509463255332</v>
      </c>
    </row>
    <row r="147" customFormat="false" ht="12.75" hidden="false" customHeight="false" outlineLevel="0" collapsed="false">
      <c r="A147" s="11" t="n">
        <v>146</v>
      </c>
      <c r="B147" s="11" t="s">
        <v>254</v>
      </c>
      <c r="C147" s="11" t="s">
        <v>255</v>
      </c>
      <c r="D147" s="12" t="n">
        <v>0.35</v>
      </c>
      <c r="E147" s="13" t="n">
        <v>9200</v>
      </c>
      <c r="F147" s="14" t="s">
        <v>15</v>
      </c>
      <c r="G147" s="15" t="n">
        <v>1</v>
      </c>
      <c r="H147" s="16" t="s">
        <v>257</v>
      </c>
      <c r="I147" s="17" t="n">
        <v>0.037106903422739</v>
      </c>
      <c r="J147" s="18" t="n">
        <v>0.0761276366860322</v>
      </c>
      <c r="K147" s="19" t="n">
        <v>0.145867561411183</v>
      </c>
    </row>
    <row r="148" customFormat="false" ht="12.75" hidden="false" customHeight="false" outlineLevel="0" collapsed="false">
      <c r="A148" s="11" t="n">
        <v>147</v>
      </c>
      <c r="B148" s="11" t="s">
        <v>254</v>
      </c>
      <c r="C148" s="11" t="s">
        <v>255</v>
      </c>
      <c r="D148" s="12" t="n">
        <v>0.35</v>
      </c>
      <c r="E148" s="13" t="n">
        <v>9200</v>
      </c>
      <c r="F148" s="14" t="s">
        <v>17</v>
      </c>
      <c r="G148" s="15" t="n">
        <v>3</v>
      </c>
      <c r="H148" s="16" t="s">
        <v>258</v>
      </c>
      <c r="I148" s="17" t="n">
        <v>0.0317752521210181</v>
      </c>
      <c r="J148" s="18" t="n">
        <v>0.0777268624592097</v>
      </c>
      <c r="K148" s="19" t="n">
        <v>0.17564667785104</v>
      </c>
    </row>
    <row r="149" customFormat="false" ht="12.75" hidden="false" customHeight="false" outlineLevel="0" collapsed="false">
      <c r="A149" s="11" t="n">
        <v>148</v>
      </c>
      <c r="B149" s="11" t="s">
        <v>259</v>
      </c>
      <c r="C149" s="11" t="s">
        <v>260</v>
      </c>
      <c r="D149" s="12" t="n">
        <v>0.31</v>
      </c>
      <c r="E149" s="13" t="n">
        <v>460</v>
      </c>
      <c r="F149" s="14" t="s">
        <v>13</v>
      </c>
      <c r="G149" s="15" t="n">
        <v>2</v>
      </c>
      <c r="H149" s="16" t="s">
        <v>261</v>
      </c>
      <c r="I149" s="17" t="n">
        <v>0.00767766691961524</v>
      </c>
      <c r="J149" s="18" t="n">
        <v>0.0298152332732976</v>
      </c>
      <c r="K149" s="19" t="n">
        <v>0.0629509463255332</v>
      </c>
    </row>
    <row r="150" customFormat="false" ht="12.75" hidden="false" customHeight="false" outlineLevel="0" collapsed="false">
      <c r="A150" s="11" t="n">
        <v>149</v>
      </c>
      <c r="B150" s="11" t="s">
        <v>259</v>
      </c>
      <c r="C150" s="11" t="s">
        <v>260</v>
      </c>
      <c r="D150" s="12" t="n">
        <v>0.31</v>
      </c>
      <c r="E150" s="13" t="n">
        <v>460</v>
      </c>
      <c r="F150" s="14" t="s">
        <v>15</v>
      </c>
      <c r="G150" s="15" t="n">
        <v>1</v>
      </c>
      <c r="H150" s="16" t="s">
        <v>262</v>
      </c>
      <c r="I150" s="17" t="n">
        <v>0.037106903422739</v>
      </c>
      <c r="J150" s="18" t="n">
        <v>0.0761276366860322</v>
      </c>
      <c r="K150" s="19" t="n">
        <v>0.145867561411183</v>
      </c>
    </row>
    <row r="151" customFormat="false" ht="12.75" hidden="false" customHeight="false" outlineLevel="0" collapsed="false">
      <c r="A151" s="11" t="n">
        <v>150</v>
      </c>
      <c r="B151" s="11" t="s">
        <v>259</v>
      </c>
      <c r="C151" s="11" t="s">
        <v>260</v>
      </c>
      <c r="D151" s="12" t="n">
        <v>0.31</v>
      </c>
      <c r="E151" s="13" t="n">
        <v>460</v>
      </c>
      <c r="F151" s="14" t="s">
        <v>17</v>
      </c>
      <c r="G151" s="15" t="n">
        <v>3</v>
      </c>
      <c r="H151" s="16" t="s">
        <v>263</v>
      </c>
      <c r="I151" s="17" t="n">
        <v>0.0317752521210181</v>
      </c>
      <c r="J151" s="18" t="n">
        <v>0.0777268624592097</v>
      </c>
      <c r="K151" s="19" t="n">
        <v>0.17564667785104</v>
      </c>
    </row>
    <row r="152" customFormat="false" ht="12.75" hidden="false" customHeight="false" outlineLevel="0" collapsed="false">
      <c r="A152" s="11" t="n">
        <v>151</v>
      </c>
      <c r="B152" s="20" t="s">
        <v>264</v>
      </c>
      <c r="C152" s="20" t="s">
        <v>265</v>
      </c>
      <c r="D152" s="12" t="n">
        <v>0.15</v>
      </c>
      <c r="E152" s="13" t="n">
        <v>4120</v>
      </c>
      <c r="F152" s="14" t="s">
        <v>13</v>
      </c>
      <c r="G152" s="15" t="n">
        <v>2</v>
      </c>
      <c r="H152" s="16" t="s">
        <v>266</v>
      </c>
      <c r="I152" s="17" t="n">
        <v>0.00767766691961524</v>
      </c>
      <c r="J152" s="18" t="n">
        <v>0.0298152332732976</v>
      </c>
      <c r="K152" s="19" t="n">
        <v>0.0629509463255332</v>
      </c>
    </row>
    <row r="153" customFormat="false" ht="12.75" hidden="false" customHeight="false" outlineLevel="0" collapsed="false">
      <c r="A153" s="11" t="n">
        <v>152</v>
      </c>
      <c r="B153" s="20" t="s">
        <v>264</v>
      </c>
      <c r="C153" s="20" t="s">
        <v>265</v>
      </c>
      <c r="D153" s="12" t="n">
        <v>0.15</v>
      </c>
      <c r="E153" s="13" t="n">
        <v>4120</v>
      </c>
      <c r="F153" s="14" t="s">
        <v>15</v>
      </c>
      <c r="G153" s="15" t="n">
        <v>1</v>
      </c>
      <c r="H153" s="16" t="s">
        <v>267</v>
      </c>
      <c r="I153" s="17" t="n">
        <v>0.037106903422739</v>
      </c>
      <c r="J153" s="18" t="n">
        <v>0.0761276366860322</v>
      </c>
      <c r="K153" s="19" t="n">
        <v>0.145867561411183</v>
      </c>
    </row>
    <row r="154" customFormat="false" ht="12.75" hidden="false" customHeight="false" outlineLevel="0" collapsed="false">
      <c r="A154" s="11" t="n">
        <v>153</v>
      </c>
      <c r="B154" s="20" t="s">
        <v>264</v>
      </c>
      <c r="C154" s="20" t="s">
        <v>265</v>
      </c>
      <c r="D154" s="12" t="n">
        <v>0.15</v>
      </c>
      <c r="E154" s="13" t="n">
        <v>4120</v>
      </c>
      <c r="F154" s="14" t="s">
        <v>17</v>
      </c>
      <c r="G154" s="15" t="n">
        <v>3</v>
      </c>
      <c r="H154" s="16" t="s">
        <v>268</v>
      </c>
      <c r="I154" s="17" t="n">
        <v>0.0317752521210181</v>
      </c>
      <c r="J154" s="18" t="n">
        <v>0.0777268624592097</v>
      </c>
      <c r="K154" s="19" t="n">
        <v>0.17564667785104</v>
      </c>
    </row>
    <row r="155" customFormat="false" ht="12.75" hidden="false" customHeight="false" outlineLevel="0" collapsed="false">
      <c r="A155" s="11" t="n">
        <v>154</v>
      </c>
      <c r="B155" s="11" t="s">
        <v>269</v>
      </c>
      <c r="C155" s="11" t="s">
        <v>270</v>
      </c>
      <c r="D155" s="21" t="n">
        <v>0.2965</v>
      </c>
      <c r="E155" s="13" t="n">
        <v>45790</v>
      </c>
      <c r="F155" s="14" t="s">
        <v>13</v>
      </c>
      <c r="G155" s="15" t="n">
        <v>2</v>
      </c>
      <c r="H155" s="16" t="s">
        <v>271</v>
      </c>
      <c r="I155" s="17" t="n">
        <v>0.010814862419008</v>
      </c>
      <c r="J155" s="18" t="n">
        <v>0.0213264585886489</v>
      </c>
      <c r="K155" s="19" t="n">
        <v>0.0473820130744036</v>
      </c>
    </row>
    <row r="156" customFormat="false" ht="12.75" hidden="false" customHeight="false" outlineLevel="0" collapsed="false">
      <c r="A156" s="11" t="n">
        <v>155</v>
      </c>
      <c r="B156" s="11" t="s">
        <v>269</v>
      </c>
      <c r="C156" s="11" t="s">
        <v>270</v>
      </c>
      <c r="D156" s="21" t="n">
        <v>0.2965</v>
      </c>
      <c r="E156" s="13" t="n">
        <v>45790</v>
      </c>
      <c r="F156" s="14" t="s">
        <v>15</v>
      </c>
      <c r="G156" s="15" t="n">
        <v>1</v>
      </c>
      <c r="H156" s="16" t="s">
        <v>272</v>
      </c>
      <c r="I156" s="17" t="n">
        <v>0.0649991239762382</v>
      </c>
      <c r="J156" s="18" t="n">
        <v>0.0836716281801263</v>
      </c>
      <c r="K156" s="19" t="n">
        <v>0.127929449096613</v>
      </c>
    </row>
    <row r="157" customFormat="false" ht="12.75" hidden="false" customHeight="false" outlineLevel="0" collapsed="false">
      <c r="A157" s="11" t="n">
        <v>156</v>
      </c>
      <c r="B157" s="11" t="s">
        <v>269</v>
      </c>
      <c r="C157" s="11" t="s">
        <v>270</v>
      </c>
      <c r="D157" s="21" t="n">
        <v>0.2965</v>
      </c>
      <c r="E157" s="13" t="n">
        <v>45790</v>
      </c>
      <c r="F157" s="14" t="s">
        <v>17</v>
      </c>
      <c r="G157" s="15" t="n">
        <v>3</v>
      </c>
      <c r="H157" s="16" t="s">
        <v>273</v>
      </c>
      <c r="I157" s="17" t="n">
        <v>0.0306130423036823</v>
      </c>
      <c r="J157" s="18" t="n">
        <v>0.052233242520439</v>
      </c>
      <c r="K157" s="19" t="n">
        <v>0.102788842199924</v>
      </c>
    </row>
    <row r="158" customFormat="false" ht="12.75" hidden="false" customHeight="false" outlineLevel="0" collapsed="false">
      <c r="A158" s="11" t="n">
        <v>157</v>
      </c>
      <c r="B158" s="11" t="s">
        <v>274</v>
      </c>
      <c r="C158" s="11" t="s">
        <v>275</v>
      </c>
      <c r="D158" s="12" t="n">
        <v>0.29</v>
      </c>
      <c r="E158" s="13" t="n">
        <v>20270</v>
      </c>
      <c r="F158" s="14" t="s">
        <v>13</v>
      </c>
      <c r="G158" s="15" t="n">
        <v>2</v>
      </c>
      <c r="H158" s="16" t="s">
        <v>276</v>
      </c>
      <c r="I158" s="17" t="n">
        <v>0.0281334182183896</v>
      </c>
      <c r="J158" s="18" t="n">
        <v>0.0426001400971222</v>
      </c>
      <c r="K158" s="19" t="n">
        <v>0.0656311296590662</v>
      </c>
    </row>
    <row r="159" customFormat="false" ht="12.75" hidden="false" customHeight="false" outlineLevel="0" collapsed="false">
      <c r="A159" s="11" t="n">
        <v>158</v>
      </c>
      <c r="B159" s="11" t="s">
        <v>274</v>
      </c>
      <c r="C159" s="11" t="s">
        <v>275</v>
      </c>
      <c r="D159" s="12" t="n">
        <v>0.29</v>
      </c>
      <c r="E159" s="13" t="n">
        <v>20270</v>
      </c>
      <c r="F159" s="14" t="s">
        <v>15</v>
      </c>
      <c r="G159" s="15" t="n">
        <v>1</v>
      </c>
      <c r="H159" s="16" t="s">
        <v>277</v>
      </c>
      <c r="I159" s="17" t="n">
        <v>0.0285628339331249</v>
      </c>
      <c r="J159" s="18" t="n">
        <v>0.033668321262918</v>
      </c>
      <c r="K159" s="19" t="n">
        <v>0.0598400060268479</v>
      </c>
    </row>
    <row r="160" customFormat="false" ht="12.75" hidden="false" customHeight="false" outlineLevel="0" collapsed="false">
      <c r="A160" s="11" t="n">
        <v>159</v>
      </c>
      <c r="B160" s="11" t="s">
        <v>274</v>
      </c>
      <c r="C160" s="11" t="s">
        <v>275</v>
      </c>
      <c r="D160" s="12" t="n">
        <v>0.29</v>
      </c>
      <c r="E160" s="13" t="n">
        <v>20270</v>
      </c>
      <c r="F160" s="14" t="s">
        <v>17</v>
      </c>
      <c r="G160" s="15" t="n">
        <v>3</v>
      </c>
      <c r="H160" s="16" t="s">
        <v>278</v>
      </c>
      <c r="I160" s="17" t="n">
        <v>0.0450061431044429</v>
      </c>
      <c r="J160" s="18" t="n">
        <v>0.0979258365766674</v>
      </c>
      <c r="K160" s="19" t="n">
        <v>0.201753559729404</v>
      </c>
    </row>
    <row r="161" customFormat="false" ht="12.75" hidden="false" customHeight="false" outlineLevel="0" collapsed="false">
      <c r="A161" s="11" t="n">
        <v>160</v>
      </c>
      <c r="B161" s="20" t="s">
        <v>279</v>
      </c>
      <c r="C161" s="20" t="s">
        <v>280</v>
      </c>
      <c r="D161" s="12" t="n">
        <v>0.25</v>
      </c>
      <c r="E161" s="13" t="n">
        <v>3590</v>
      </c>
      <c r="F161" s="14" t="s">
        <v>13</v>
      </c>
      <c r="G161" s="15" t="n">
        <v>2</v>
      </c>
      <c r="H161" s="16" t="s">
        <v>281</v>
      </c>
      <c r="I161" s="17" t="n">
        <v>0.00767766691961524</v>
      </c>
      <c r="J161" s="18" t="n">
        <v>0.0298152332732976</v>
      </c>
      <c r="K161" s="19" t="n">
        <v>0.0629509463255332</v>
      </c>
    </row>
    <row r="162" customFormat="false" ht="12.75" hidden="false" customHeight="false" outlineLevel="0" collapsed="false">
      <c r="A162" s="11" t="n">
        <v>161</v>
      </c>
      <c r="B162" s="20" t="s">
        <v>279</v>
      </c>
      <c r="C162" s="20" t="s">
        <v>280</v>
      </c>
      <c r="D162" s="12" t="n">
        <v>0.25</v>
      </c>
      <c r="E162" s="13" t="n">
        <v>3590</v>
      </c>
      <c r="F162" s="14" t="s">
        <v>15</v>
      </c>
      <c r="G162" s="15" t="n">
        <v>1</v>
      </c>
      <c r="H162" s="16" t="s">
        <v>282</v>
      </c>
      <c r="I162" s="17" t="n">
        <v>0.037106903422739</v>
      </c>
      <c r="J162" s="18" t="n">
        <v>0.0761276366860322</v>
      </c>
      <c r="K162" s="19" t="n">
        <v>0.145867561411183</v>
      </c>
    </row>
    <row r="163" customFormat="false" ht="12.75" hidden="false" customHeight="false" outlineLevel="0" collapsed="false">
      <c r="A163" s="11" t="n">
        <v>162</v>
      </c>
      <c r="B163" s="20" t="s">
        <v>279</v>
      </c>
      <c r="C163" s="20" t="s">
        <v>280</v>
      </c>
      <c r="D163" s="12" t="n">
        <v>0.25</v>
      </c>
      <c r="E163" s="13" t="n">
        <v>3590</v>
      </c>
      <c r="F163" s="14" t="s">
        <v>17</v>
      </c>
      <c r="G163" s="15" t="n">
        <v>3</v>
      </c>
      <c r="H163" s="16" t="s">
        <v>283</v>
      </c>
      <c r="I163" s="17" t="n">
        <v>0.0317752521210181</v>
      </c>
      <c r="J163" s="18" t="n">
        <v>0.0777268624592097</v>
      </c>
      <c r="K163" s="19" t="n">
        <v>0.17564667785104</v>
      </c>
    </row>
    <row r="164" customFormat="false" ht="12.75" hidden="false" customHeight="false" outlineLevel="0" collapsed="false">
      <c r="A164" s="11" t="n">
        <v>163</v>
      </c>
      <c r="B164" s="20" t="s">
        <v>284</v>
      </c>
      <c r="C164" s="20" t="s">
        <v>285</v>
      </c>
      <c r="D164" s="12" t="n">
        <v>0.3</v>
      </c>
      <c r="E164" s="13" t="n">
        <v>4090</v>
      </c>
      <c r="F164" s="14" t="s">
        <v>13</v>
      </c>
      <c r="G164" s="15" t="n">
        <v>2</v>
      </c>
      <c r="H164" s="16" t="s">
        <v>286</v>
      </c>
      <c r="I164" s="17" t="n">
        <v>0.00767766691961524</v>
      </c>
      <c r="J164" s="18" t="n">
        <v>0.0298152332732976</v>
      </c>
      <c r="K164" s="19" t="n">
        <v>0.0629509463255332</v>
      </c>
    </row>
    <row r="165" customFormat="false" ht="12.75" hidden="false" customHeight="false" outlineLevel="0" collapsed="false">
      <c r="A165" s="11" t="n">
        <v>164</v>
      </c>
      <c r="B165" s="20" t="s">
        <v>284</v>
      </c>
      <c r="C165" s="20" t="s">
        <v>285</v>
      </c>
      <c r="D165" s="12" t="n">
        <v>0.3</v>
      </c>
      <c r="E165" s="13" t="n">
        <v>4090</v>
      </c>
      <c r="F165" s="14" t="s">
        <v>15</v>
      </c>
      <c r="G165" s="15" t="n">
        <v>1</v>
      </c>
      <c r="H165" s="16" t="s">
        <v>287</v>
      </c>
      <c r="I165" s="17" t="n">
        <v>0.037106903422739</v>
      </c>
      <c r="J165" s="18" t="n">
        <v>0.0761276366860322</v>
      </c>
      <c r="K165" s="19" t="n">
        <v>0.145867561411183</v>
      </c>
    </row>
    <row r="166" customFormat="false" ht="12.75" hidden="false" customHeight="false" outlineLevel="0" collapsed="false">
      <c r="A166" s="11" t="n">
        <v>165</v>
      </c>
      <c r="B166" s="20" t="s">
        <v>284</v>
      </c>
      <c r="C166" s="20" t="s">
        <v>285</v>
      </c>
      <c r="D166" s="12" t="n">
        <v>0.3</v>
      </c>
      <c r="E166" s="13" t="n">
        <v>4090</v>
      </c>
      <c r="F166" s="14" t="s">
        <v>17</v>
      </c>
      <c r="G166" s="15" t="n">
        <v>3</v>
      </c>
      <c r="H166" s="16" t="s">
        <v>288</v>
      </c>
      <c r="I166" s="17" t="n">
        <v>0.0317752521210181</v>
      </c>
      <c r="J166" s="18" t="n">
        <v>0.0777268624592097</v>
      </c>
      <c r="K166" s="19" t="n">
        <v>0.17564667785104</v>
      </c>
    </row>
    <row r="167" customFormat="false" ht="12.75" hidden="false" customHeight="false" outlineLevel="0" collapsed="false">
      <c r="A167" s="11" t="n">
        <v>166</v>
      </c>
      <c r="B167" s="20" t="s">
        <v>289</v>
      </c>
      <c r="C167" s="20" t="s">
        <v>290</v>
      </c>
      <c r="D167" s="21" t="n">
        <v>0.165</v>
      </c>
      <c r="E167" s="13" t="n">
        <v>41000</v>
      </c>
      <c r="F167" s="14" t="s">
        <v>13</v>
      </c>
      <c r="G167" s="15" t="n">
        <v>2</v>
      </c>
      <c r="H167" s="16" t="s">
        <v>291</v>
      </c>
      <c r="I167" s="17" t="n">
        <v>0.0575204599677254</v>
      </c>
      <c r="J167" s="18" t="n">
        <v>0.0760874387979473</v>
      </c>
      <c r="K167" s="19" t="n">
        <v>0.0946544176281691</v>
      </c>
    </row>
    <row r="168" customFormat="false" ht="12.75" hidden="false" customHeight="false" outlineLevel="0" collapsed="false">
      <c r="A168" s="11" t="n">
        <v>167</v>
      </c>
      <c r="B168" s="20" t="s">
        <v>289</v>
      </c>
      <c r="C168" s="20" t="s">
        <v>290</v>
      </c>
      <c r="D168" s="21" t="n">
        <v>0.165</v>
      </c>
      <c r="E168" s="13" t="n">
        <v>41000</v>
      </c>
      <c r="F168" s="14" t="s">
        <v>15</v>
      </c>
      <c r="G168" s="15" t="n">
        <v>1</v>
      </c>
      <c r="H168" s="16" t="s">
        <v>292</v>
      </c>
      <c r="I168" s="17" t="n">
        <v>0.0496747920658584</v>
      </c>
      <c r="J168" s="18" t="n">
        <v>0.0684898855588421</v>
      </c>
      <c r="K168" s="19" t="n">
        <v>0.143257693702475</v>
      </c>
    </row>
    <row r="169" customFormat="false" ht="12.75" hidden="false" customHeight="false" outlineLevel="0" collapsed="false">
      <c r="A169" s="11" t="n">
        <v>168</v>
      </c>
      <c r="B169" s="20" t="s">
        <v>289</v>
      </c>
      <c r="C169" s="20" t="s">
        <v>290</v>
      </c>
      <c r="D169" s="21" t="n">
        <v>0.165</v>
      </c>
      <c r="E169" s="13" t="n">
        <v>41000</v>
      </c>
      <c r="F169" s="14" t="s">
        <v>17</v>
      </c>
      <c r="G169" s="15" t="n">
        <v>3</v>
      </c>
      <c r="H169" s="16" t="s">
        <v>293</v>
      </c>
      <c r="I169" s="17" t="n">
        <v>0.165225830976043</v>
      </c>
      <c r="J169" s="18" t="n">
        <v>0.303822606759765</v>
      </c>
      <c r="K169" s="19" t="n">
        <v>0.339330790293074</v>
      </c>
    </row>
    <row r="170" customFormat="false" ht="12.75" hidden="false" customHeight="false" outlineLevel="0" collapsed="false">
      <c r="A170" s="11" t="n">
        <v>169</v>
      </c>
      <c r="B170" s="11" t="s">
        <v>294</v>
      </c>
      <c r="C170" s="11" t="s">
        <v>295</v>
      </c>
      <c r="D170" s="12" t="n">
        <v>0.09</v>
      </c>
      <c r="E170" s="13" t="n">
        <v>12970</v>
      </c>
      <c r="F170" s="14" t="s">
        <v>13</v>
      </c>
      <c r="G170" s="15" t="n">
        <v>2</v>
      </c>
      <c r="H170" s="16" t="s">
        <v>296</v>
      </c>
      <c r="I170" s="17" t="n">
        <v>0.0289085543139768</v>
      </c>
      <c r="J170" s="18" t="n">
        <v>0.0289085543139768</v>
      </c>
      <c r="K170" s="19" t="n">
        <v>0.0289085543139768</v>
      </c>
    </row>
    <row r="171" customFormat="false" ht="12.75" hidden="false" customHeight="false" outlineLevel="0" collapsed="false">
      <c r="A171" s="11" t="n">
        <v>170</v>
      </c>
      <c r="B171" s="11" t="s">
        <v>294</v>
      </c>
      <c r="C171" s="11" t="s">
        <v>295</v>
      </c>
      <c r="D171" s="12" t="n">
        <v>0.09</v>
      </c>
      <c r="E171" s="13" t="n">
        <v>12970</v>
      </c>
      <c r="F171" s="14" t="s">
        <v>15</v>
      </c>
      <c r="G171" s="15" t="n">
        <v>1</v>
      </c>
      <c r="H171" s="16" t="s">
        <v>297</v>
      </c>
      <c r="I171" s="17" t="n">
        <v>0.0431960821677424</v>
      </c>
      <c r="J171" s="18" t="n">
        <v>0.0431960821677424</v>
      </c>
      <c r="K171" s="19" t="n">
        <v>0.0431960821677424</v>
      </c>
    </row>
    <row r="172" customFormat="false" ht="12.75" hidden="false" customHeight="false" outlineLevel="0" collapsed="false">
      <c r="A172" s="11" t="n">
        <v>171</v>
      </c>
      <c r="B172" s="11" t="s">
        <v>294</v>
      </c>
      <c r="C172" s="11" t="s">
        <v>295</v>
      </c>
      <c r="D172" s="12" t="n">
        <v>0.09</v>
      </c>
      <c r="E172" s="13" t="n">
        <v>12970</v>
      </c>
      <c r="F172" s="14" t="s">
        <v>17</v>
      </c>
      <c r="G172" s="15" t="n">
        <v>3</v>
      </c>
      <c r="H172" s="16" t="s">
        <v>298</v>
      </c>
      <c r="I172" s="17" t="n">
        <v>0.0317752521210181</v>
      </c>
      <c r="J172" s="18" t="n">
        <v>0.0777268624592097</v>
      </c>
      <c r="K172" s="19" t="n">
        <v>0.17564667785104</v>
      </c>
    </row>
    <row r="173" customFormat="false" ht="12.75" hidden="false" customHeight="false" outlineLevel="0" collapsed="false">
      <c r="A173" s="11" t="n">
        <v>172</v>
      </c>
      <c r="B173" s="20" t="s">
        <v>299</v>
      </c>
      <c r="C173" s="20" t="s">
        <v>300</v>
      </c>
      <c r="D173" s="12" t="n">
        <v>0.2</v>
      </c>
      <c r="E173" s="13" t="n">
        <v>50110</v>
      </c>
      <c r="F173" s="14" t="s">
        <v>13</v>
      </c>
      <c r="G173" s="15" t="n">
        <v>2</v>
      </c>
      <c r="H173" s="16" t="s">
        <v>301</v>
      </c>
      <c r="I173" s="17" t="n">
        <v>0.0253681628477671</v>
      </c>
      <c r="J173" s="18" t="n">
        <v>0.0624861183090249</v>
      </c>
      <c r="K173" s="19" t="n">
        <v>0.0885566193106811</v>
      </c>
    </row>
    <row r="174" customFormat="false" ht="12.75" hidden="false" customHeight="false" outlineLevel="0" collapsed="false">
      <c r="A174" s="11" t="n">
        <v>173</v>
      </c>
      <c r="B174" s="20" t="s">
        <v>299</v>
      </c>
      <c r="C174" s="20" t="s">
        <v>300</v>
      </c>
      <c r="D174" s="12" t="n">
        <v>0.2</v>
      </c>
      <c r="E174" s="13" t="n">
        <v>50110</v>
      </c>
      <c r="F174" s="14" t="s">
        <v>15</v>
      </c>
      <c r="G174" s="15" t="n">
        <v>1</v>
      </c>
      <c r="H174" s="16" t="s">
        <v>302</v>
      </c>
      <c r="I174" s="17" t="n">
        <v>0.107942348699114</v>
      </c>
      <c r="J174" s="18" t="n">
        <v>0.107942348699114</v>
      </c>
      <c r="K174" s="19" t="n">
        <v>0.107942348699114</v>
      </c>
    </row>
    <row r="175" customFormat="false" ht="12.75" hidden="false" customHeight="false" outlineLevel="0" collapsed="false">
      <c r="A175" s="11" t="n">
        <v>174</v>
      </c>
      <c r="B175" s="20" t="s">
        <v>299</v>
      </c>
      <c r="C175" s="20" t="s">
        <v>300</v>
      </c>
      <c r="D175" s="12" t="n">
        <v>0.2</v>
      </c>
      <c r="E175" s="13" t="n">
        <v>50110</v>
      </c>
      <c r="F175" s="14" t="s">
        <v>17</v>
      </c>
      <c r="G175" s="15" t="n">
        <v>3</v>
      </c>
      <c r="H175" s="16" t="s">
        <v>303</v>
      </c>
      <c r="I175" s="17" t="n">
        <v>0.0405095471448457</v>
      </c>
      <c r="J175" s="18" t="n">
        <v>0.046843465452251</v>
      </c>
      <c r="K175" s="19" t="n">
        <v>0.0531773837596562</v>
      </c>
    </row>
    <row r="176" customFormat="false" ht="12.75" hidden="false" customHeight="false" outlineLevel="0" collapsed="false">
      <c r="A176" s="11" t="n">
        <v>175</v>
      </c>
      <c r="B176" s="11" t="s">
        <v>304</v>
      </c>
      <c r="C176" s="11" t="s">
        <v>305</v>
      </c>
      <c r="D176" s="12" t="n">
        <v>0.3</v>
      </c>
      <c r="E176" s="13" t="n">
        <v>1590</v>
      </c>
      <c r="F176" s="14" t="s">
        <v>13</v>
      </c>
      <c r="G176" s="15" t="n">
        <v>2</v>
      </c>
      <c r="H176" s="16" t="s">
        <v>306</v>
      </c>
      <c r="I176" s="17" t="n">
        <v>0.0166489640875607</v>
      </c>
      <c r="J176" s="18" t="n">
        <v>0.0461531821115433</v>
      </c>
      <c r="K176" s="19" t="n">
        <v>0.103815198242098</v>
      </c>
    </row>
    <row r="177" customFormat="false" ht="12.75" hidden="false" customHeight="false" outlineLevel="0" collapsed="false">
      <c r="A177" s="11" t="n">
        <v>176</v>
      </c>
      <c r="B177" s="11" t="s">
        <v>304</v>
      </c>
      <c r="C177" s="11" t="s">
        <v>305</v>
      </c>
      <c r="D177" s="12" t="n">
        <v>0.3</v>
      </c>
      <c r="E177" s="13" t="n">
        <v>1590</v>
      </c>
      <c r="F177" s="14" t="s">
        <v>15</v>
      </c>
      <c r="G177" s="15" t="n">
        <v>1</v>
      </c>
      <c r="H177" s="16" t="s">
        <v>307</v>
      </c>
      <c r="I177" s="17" t="n">
        <v>0.0230754258316254</v>
      </c>
      <c r="J177" s="18" t="n">
        <v>0.0533323987140738</v>
      </c>
      <c r="K177" s="19" t="n">
        <v>0.0889322470430524</v>
      </c>
    </row>
    <row r="178" customFormat="false" ht="12.75" hidden="false" customHeight="false" outlineLevel="0" collapsed="false">
      <c r="A178" s="11" t="n">
        <v>177</v>
      </c>
      <c r="B178" s="11" t="s">
        <v>304</v>
      </c>
      <c r="C178" s="11" t="s">
        <v>305</v>
      </c>
      <c r="D178" s="12" t="n">
        <v>0.3</v>
      </c>
      <c r="E178" s="13" t="n">
        <v>1590</v>
      </c>
      <c r="F178" s="14" t="s">
        <v>17</v>
      </c>
      <c r="G178" s="15" t="n">
        <v>3</v>
      </c>
      <c r="H178" s="16" t="s">
        <v>308</v>
      </c>
      <c r="I178" s="17" t="n">
        <v>0.0389484498888229</v>
      </c>
      <c r="J178" s="18" t="n">
        <v>0.0936685048479412</v>
      </c>
      <c r="K178" s="19" t="n">
        <v>0.163341715542318</v>
      </c>
    </row>
    <row r="179" customFormat="false" ht="12.75" hidden="false" customHeight="false" outlineLevel="0" collapsed="false">
      <c r="A179" s="11" t="n">
        <v>178</v>
      </c>
      <c r="B179" s="11" t="s">
        <v>309</v>
      </c>
      <c r="C179" s="11" t="s">
        <v>310</v>
      </c>
      <c r="D179" s="12" t="n">
        <v>0.25</v>
      </c>
      <c r="E179" s="13" t="n">
        <v>3440</v>
      </c>
      <c r="F179" s="14" t="s">
        <v>13</v>
      </c>
      <c r="G179" s="15" t="n">
        <v>2</v>
      </c>
      <c r="H179" s="16" t="s">
        <v>311</v>
      </c>
      <c r="I179" s="17" t="n">
        <v>0.0104932442857505</v>
      </c>
      <c r="J179" s="18" t="n">
        <v>0.0271310895778357</v>
      </c>
      <c r="K179" s="19" t="n">
        <v>0.0600464073130291</v>
      </c>
    </row>
    <row r="180" customFormat="false" ht="12.75" hidden="false" customHeight="false" outlineLevel="0" collapsed="false">
      <c r="A180" s="11" t="n">
        <v>179</v>
      </c>
      <c r="B180" s="11" t="s">
        <v>309</v>
      </c>
      <c r="C180" s="11" t="s">
        <v>310</v>
      </c>
      <c r="D180" s="12" t="n">
        <v>0.25</v>
      </c>
      <c r="E180" s="13" t="n">
        <v>3440</v>
      </c>
      <c r="F180" s="14" t="s">
        <v>15</v>
      </c>
      <c r="G180" s="15" t="n">
        <v>1</v>
      </c>
      <c r="H180" s="16" t="s">
        <v>312</v>
      </c>
      <c r="I180" s="17" t="n">
        <v>0.037106903422739</v>
      </c>
      <c r="J180" s="18" t="n">
        <v>0.0761276366860322</v>
      </c>
      <c r="K180" s="19" t="n">
        <v>0.145867561411183</v>
      </c>
    </row>
    <row r="181" customFormat="false" ht="12.75" hidden="false" customHeight="false" outlineLevel="0" collapsed="false">
      <c r="A181" s="11" t="n">
        <v>180</v>
      </c>
      <c r="B181" s="11" t="s">
        <v>309</v>
      </c>
      <c r="C181" s="11" t="s">
        <v>310</v>
      </c>
      <c r="D181" s="12" t="n">
        <v>0.25</v>
      </c>
      <c r="E181" s="13" t="n">
        <v>3440</v>
      </c>
      <c r="F181" s="14" t="s">
        <v>17</v>
      </c>
      <c r="G181" s="15" t="n">
        <v>3</v>
      </c>
      <c r="H181" s="16" t="s">
        <v>313</v>
      </c>
      <c r="I181" s="17" t="n">
        <v>0.234181204621315</v>
      </c>
      <c r="J181" s="18" t="n">
        <v>0.255897924941817</v>
      </c>
      <c r="K181" s="19" t="n">
        <v>0.323631304767978</v>
      </c>
    </row>
    <row r="182" customFormat="false" ht="12.75" hidden="false" customHeight="false" outlineLevel="0" collapsed="false">
      <c r="A182" s="11" t="n">
        <v>181</v>
      </c>
      <c r="B182" s="11" t="s">
        <v>314</v>
      </c>
      <c r="C182" s="11" t="s">
        <v>315</v>
      </c>
      <c r="D182" s="12" t="n">
        <v>0.25</v>
      </c>
      <c r="E182" s="13" t="n">
        <v>6550</v>
      </c>
      <c r="F182" s="14" t="s">
        <v>13</v>
      </c>
      <c r="G182" s="15" t="n">
        <v>2</v>
      </c>
      <c r="H182" s="16" t="s">
        <v>316</v>
      </c>
      <c r="I182" s="17" t="n">
        <v>0.0125015101150881</v>
      </c>
      <c r="J182" s="18" t="n">
        <v>0.080634369350403</v>
      </c>
      <c r="K182" s="19" t="n">
        <v>0.156654994316626</v>
      </c>
    </row>
    <row r="183" customFormat="false" ht="12.75" hidden="false" customHeight="false" outlineLevel="0" collapsed="false">
      <c r="A183" s="11" t="n">
        <v>182</v>
      </c>
      <c r="B183" s="11" t="s">
        <v>314</v>
      </c>
      <c r="C183" s="11" t="s">
        <v>315</v>
      </c>
      <c r="D183" s="12" t="n">
        <v>0.25</v>
      </c>
      <c r="E183" s="13" t="n">
        <v>6550</v>
      </c>
      <c r="F183" s="14" t="s">
        <v>15</v>
      </c>
      <c r="G183" s="15" t="n">
        <v>1</v>
      </c>
      <c r="H183" s="16" t="s">
        <v>317</v>
      </c>
      <c r="I183" s="17" t="n">
        <v>0.037106903422739</v>
      </c>
      <c r="J183" s="18" t="n">
        <v>0.0761276366860322</v>
      </c>
      <c r="K183" s="19" t="n">
        <v>0.145867561411183</v>
      </c>
    </row>
    <row r="184" customFormat="false" ht="12.75" hidden="false" customHeight="false" outlineLevel="0" collapsed="false">
      <c r="A184" s="11" t="n">
        <v>183</v>
      </c>
      <c r="B184" s="11" t="s">
        <v>314</v>
      </c>
      <c r="C184" s="11" t="s">
        <v>315</v>
      </c>
      <c r="D184" s="12" t="n">
        <v>0.25</v>
      </c>
      <c r="E184" s="13" t="n">
        <v>6550</v>
      </c>
      <c r="F184" s="14" t="s">
        <v>17</v>
      </c>
      <c r="G184" s="15" t="n">
        <v>3</v>
      </c>
      <c r="H184" s="16" t="s">
        <v>318</v>
      </c>
      <c r="I184" s="17" t="n">
        <v>0.461117362416687</v>
      </c>
      <c r="J184" s="18" t="n">
        <v>0.461117362416687</v>
      </c>
      <c r="K184" s="19" t="n">
        <v>0.461117362416687</v>
      </c>
    </row>
    <row r="185" customFormat="false" ht="12.75" hidden="false" customHeight="false" outlineLevel="0" collapsed="false">
      <c r="A185" s="11" t="n">
        <v>184</v>
      </c>
      <c r="B185" s="11" t="s">
        <v>319</v>
      </c>
      <c r="C185" s="11" t="s">
        <v>320</v>
      </c>
      <c r="D185" s="21" t="n">
        <v>0.125</v>
      </c>
      <c r="E185" s="13" t="n">
        <v>52550</v>
      </c>
      <c r="F185" s="14" t="s">
        <v>13</v>
      </c>
      <c r="G185" s="15" t="n">
        <v>2</v>
      </c>
      <c r="H185" s="16" t="s">
        <v>321</v>
      </c>
      <c r="I185" s="17" t="n">
        <v>0.00778827516128732</v>
      </c>
      <c r="J185" s="18" t="n">
        <v>0.0179008854412063</v>
      </c>
      <c r="K185" s="19" t="n">
        <v>0.0473402106893944</v>
      </c>
    </row>
    <row r="186" customFormat="false" ht="12.75" hidden="false" customHeight="false" outlineLevel="0" collapsed="false">
      <c r="A186" s="11" t="n">
        <v>185</v>
      </c>
      <c r="B186" s="11" t="s">
        <v>319</v>
      </c>
      <c r="C186" s="11" t="s">
        <v>320</v>
      </c>
      <c r="D186" s="21" t="n">
        <v>0.125</v>
      </c>
      <c r="E186" s="13" t="n">
        <v>52550</v>
      </c>
      <c r="F186" s="14" t="s">
        <v>15</v>
      </c>
      <c r="G186" s="15" t="n">
        <v>1</v>
      </c>
      <c r="H186" s="16" t="s">
        <v>322</v>
      </c>
      <c r="I186" s="17" t="n">
        <v>0.0421771600180722</v>
      </c>
      <c r="J186" s="18" t="n">
        <v>0.128787012690065</v>
      </c>
      <c r="K186" s="19" t="n">
        <v>0.131796779436653</v>
      </c>
    </row>
    <row r="187" customFormat="false" ht="12.75" hidden="false" customHeight="false" outlineLevel="0" collapsed="false">
      <c r="A187" s="11" t="n">
        <v>186</v>
      </c>
      <c r="B187" s="11" t="s">
        <v>319</v>
      </c>
      <c r="C187" s="11" t="s">
        <v>320</v>
      </c>
      <c r="D187" s="21" t="n">
        <v>0.125</v>
      </c>
      <c r="E187" s="13" t="n">
        <v>52550</v>
      </c>
      <c r="F187" s="14" t="s">
        <v>17</v>
      </c>
      <c r="G187" s="15" t="n">
        <v>3</v>
      </c>
      <c r="H187" s="16" t="s">
        <v>323</v>
      </c>
      <c r="I187" s="17" t="n">
        <v>0.0231379346606499</v>
      </c>
      <c r="J187" s="18" t="n">
        <v>0.0684611955120223</v>
      </c>
      <c r="K187" s="19" t="n">
        <v>0.143952845536848</v>
      </c>
    </row>
    <row r="188" customFormat="false" ht="12.75" hidden="false" customHeight="false" outlineLevel="0" collapsed="false">
      <c r="A188" s="11" t="n">
        <v>187</v>
      </c>
      <c r="B188" s="11" t="s">
        <v>324</v>
      </c>
      <c r="C188" s="11" t="s">
        <v>325</v>
      </c>
      <c r="D188" s="12" t="n">
        <v>0</v>
      </c>
      <c r="E188" s="13" t="n">
        <v>85290</v>
      </c>
      <c r="F188" s="14" t="s">
        <v>13</v>
      </c>
      <c r="G188" s="15" t="n">
        <v>2</v>
      </c>
      <c r="H188" s="16" t="s">
        <v>326</v>
      </c>
      <c r="I188" s="17" t="n">
        <v>0.00767766691961524</v>
      </c>
      <c r="J188" s="18" t="n">
        <v>0.0298152332732976</v>
      </c>
      <c r="K188" s="19" t="n">
        <v>0.0629509463255332</v>
      </c>
    </row>
    <row r="189" customFormat="false" ht="12.75" hidden="false" customHeight="false" outlineLevel="0" collapsed="false">
      <c r="A189" s="11" t="n">
        <v>188</v>
      </c>
      <c r="B189" s="11" t="s">
        <v>324</v>
      </c>
      <c r="C189" s="11" t="s">
        <v>325</v>
      </c>
      <c r="D189" s="12" t="n">
        <v>0</v>
      </c>
      <c r="E189" s="13" t="n">
        <v>85290</v>
      </c>
      <c r="F189" s="14" t="s">
        <v>15</v>
      </c>
      <c r="G189" s="15" t="n">
        <v>1</v>
      </c>
      <c r="H189" s="16" t="s">
        <v>327</v>
      </c>
      <c r="I189" s="17" t="n">
        <v>0.037106903422739</v>
      </c>
      <c r="J189" s="18" t="n">
        <v>0.0761276366860322</v>
      </c>
      <c r="K189" s="19" t="n">
        <v>0.145867561411183</v>
      </c>
    </row>
    <row r="190" customFormat="false" ht="12.75" hidden="false" customHeight="false" outlineLevel="0" collapsed="false">
      <c r="A190" s="11" t="n">
        <v>189</v>
      </c>
      <c r="B190" s="11" t="s">
        <v>324</v>
      </c>
      <c r="C190" s="11" t="s">
        <v>325</v>
      </c>
      <c r="D190" s="12" t="n">
        <v>0</v>
      </c>
      <c r="E190" s="13" t="n">
        <v>85290</v>
      </c>
      <c r="F190" s="14" t="s">
        <v>17</v>
      </c>
      <c r="G190" s="15" t="n">
        <v>3</v>
      </c>
      <c r="H190" s="16" t="s">
        <v>328</v>
      </c>
      <c r="I190" s="17" t="n">
        <v>0.0317752521210181</v>
      </c>
      <c r="J190" s="18" t="n">
        <v>0.0777268624592097</v>
      </c>
      <c r="K190" s="19" t="n">
        <v>0.17564667785104</v>
      </c>
    </row>
    <row r="191" customFormat="false" ht="12.75" hidden="false" customHeight="false" outlineLevel="0" collapsed="false">
      <c r="A191" s="11" t="n">
        <v>190</v>
      </c>
      <c r="B191" s="11" t="s">
        <v>329</v>
      </c>
      <c r="C191" s="11" t="s">
        <v>330</v>
      </c>
      <c r="D191" s="12" t="n">
        <v>0.24</v>
      </c>
      <c r="E191" s="13" t="n">
        <v>35770</v>
      </c>
      <c r="F191" s="14" t="s">
        <v>13</v>
      </c>
      <c r="G191" s="15" t="n">
        <v>2</v>
      </c>
      <c r="H191" s="16" t="s">
        <v>331</v>
      </c>
      <c r="I191" s="17" t="n">
        <v>0.0576923599538996</v>
      </c>
      <c r="J191" s="18" t="n">
        <v>0.0783409979186535</v>
      </c>
      <c r="K191" s="19" t="n">
        <v>0.0983683833388045</v>
      </c>
    </row>
    <row r="192" customFormat="false" ht="12.75" hidden="false" customHeight="false" outlineLevel="0" collapsed="false">
      <c r="A192" s="11" t="n">
        <v>191</v>
      </c>
      <c r="B192" s="11" t="s">
        <v>329</v>
      </c>
      <c r="C192" s="11" t="s">
        <v>330</v>
      </c>
      <c r="D192" s="12" t="n">
        <v>0.24</v>
      </c>
      <c r="E192" s="13" t="n">
        <v>35770</v>
      </c>
      <c r="F192" s="14" t="s">
        <v>15</v>
      </c>
      <c r="G192" s="15" t="n">
        <v>1</v>
      </c>
      <c r="H192" s="16" t="s">
        <v>332</v>
      </c>
      <c r="I192" s="17" t="n">
        <v>0.0369932326207994</v>
      </c>
      <c r="J192" s="18" t="n">
        <v>0.0562630154480217</v>
      </c>
      <c r="K192" s="19" t="n">
        <v>0.104691074274439</v>
      </c>
    </row>
    <row r="193" customFormat="false" ht="12.75" hidden="false" customHeight="false" outlineLevel="0" collapsed="false">
      <c r="A193" s="11" t="n">
        <v>192</v>
      </c>
      <c r="B193" s="11" t="s">
        <v>329</v>
      </c>
      <c r="C193" s="11" t="s">
        <v>330</v>
      </c>
      <c r="D193" s="12" t="n">
        <v>0.24</v>
      </c>
      <c r="E193" s="13" t="n">
        <v>35770</v>
      </c>
      <c r="F193" s="14" t="s">
        <v>17</v>
      </c>
      <c r="G193" s="15" t="n">
        <v>3</v>
      </c>
      <c r="H193" s="16" t="s">
        <v>333</v>
      </c>
      <c r="I193" s="17" t="n">
        <v>0.0402043901467166</v>
      </c>
      <c r="J193" s="18" t="n">
        <v>0.11743744885026</v>
      </c>
      <c r="K193" s="19" t="n">
        <v>0.3567983757463</v>
      </c>
    </row>
    <row r="194" customFormat="false" ht="12.75" hidden="false" customHeight="false" outlineLevel="0" collapsed="false">
      <c r="A194" s="11" t="n">
        <v>193</v>
      </c>
      <c r="B194" s="11" t="s">
        <v>334</v>
      </c>
      <c r="C194" s="11" t="s">
        <v>335</v>
      </c>
      <c r="D194" s="21" t="n">
        <v>0.279</v>
      </c>
      <c r="E194" s="13" t="n">
        <v>32830</v>
      </c>
      <c r="F194" s="14" t="s">
        <v>13</v>
      </c>
      <c r="G194" s="15" t="n">
        <v>2</v>
      </c>
      <c r="H194" s="16" t="s">
        <v>336</v>
      </c>
      <c r="I194" s="17" t="n">
        <v>0.00959587404677274</v>
      </c>
      <c r="J194" s="18" t="n">
        <v>0.0200023595535087</v>
      </c>
      <c r="K194" s="19" t="n">
        <v>0.0406669966113194</v>
      </c>
    </row>
    <row r="195" customFormat="false" ht="12.75" hidden="false" customHeight="false" outlineLevel="0" collapsed="false">
      <c r="A195" s="11" t="n">
        <v>194</v>
      </c>
      <c r="B195" s="11" t="s">
        <v>334</v>
      </c>
      <c r="C195" s="11" t="s">
        <v>335</v>
      </c>
      <c r="D195" s="21" t="n">
        <v>0.279</v>
      </c>
      <c r="E195" s="13" t="n">
        <v>32830</v>
      </c>
      <c r="F195" s="14" t="s">
        <v>15</v>
      </c>
      <c r="G195" s="15" t="n">
        <v>1</v>
      </c>
      <c r="H195" s="16" t="s">
        <v>337</v>
      </c>
      <c r="I195" s="17" t="n">
        <v>0.0397206257605908</v>
      </c>
      <c r="J195" s="18" t="n">
        <v>0.0619991693619795</v>
      </c>
      <c r="K195" s="19" t="n">
        <v>0.10827656744114</v>
      </c>
    </row>
    <row r="196" customFormat="false" ht="12.75" hidden="false" customHeight="false" outlineLevel="0" collapsed="false">
      <c r="A196" s="11" t="n">
        <v>195</v>
      </c>
      <c r="B196" s="11" t="s">
        <v>334</v>
      </c>
      <c r="C196" s="11" t="s">
        <v>335</v>
      </c>
      <c r="D196" s="21" t="n">
        <v>0.279</v>
      </c>
      <c r="E196" s="13" t="n">
        <v>32830</v>
      </c>
      <c r="F196" s="14" t="s">
        <v>17</v>
      </c>
      <c r="G196" s="15" t="n">
        <v>3</v>
      </c>
      <c r="H196" s="16" t="s">
        <v>338</v>
      </c>
      <c r="I196" s="17" t="n">
        <v>0.0219138468968871</v>
      </c>
      <c r="J196" s="18" t="n">
        <v>0.0482061830325131</v>
      </c>
      <c r="K196" s="19" t="n">
        <v>0.0997216190843369</v>
      </c>
    </row>
    <row r="197" customFormat="false" ht="12.75" hidden="false" customHeight="false" outlineLevel="0" collapsed="false">
      <c r="A197" s="11" t="n">
        <v>196</v>
      </c>
      <c r="B197" s="11" t="s">
        <v>339</v>
      </c>
      <c r="C197" s="11" t="s">
        <v>340</v>
      </c>
      <c r="D197" s="12" t="n">
        <v>0.333</v>
      </c>
      <c r="E197" s="13" t="n">
        <v>4930</v>
      </c>
      <c r="F197" s="14" t="s">
        <v>13</v>
      </c>
      <c r="G197" s="15" t="n">
        <v>2</v>
      </c>
      <c r="H197" s="16" t="s">
        <v>341</v>
      </c>
      <c r="I197" s="17" t="n">
        <v>0.121931321421159</v>
      </c>
      <c r="J197" s="18" t="n">
        <v>0.121931321421159</v>
      </c>
      <c r="K197" s="19" t="n">
        <v>0.121931321421159</v>
      </c>
    </row>
    <row r="198" customFormat="false" ht="12.75" hidden="false" customHeight="false" outlineLevel="0" collapsed="false">
      <c r="A198" s="11" t="n">
        <v>197</v>
      </c>
      <c r="B198" s="11" t="s">
        <v>339</v>
      </c>
      <c r="C198" s="11" t="s">
        <v>340</v>
      </c>
      <c r="D198" s="12" t="n">
        <v>0.333</v>
      </c>
      <c r="E198" s="13" t="n">
        <v>4930</v>
      </c>
      <c r="F198" s="14" t="s">
        <v>15</v>
      </c>
      <c r="G198" s="15" t="n">
        <v>1</v>
      </c>
      <c r="H198" s="16" t="s">
        <v>342</v>
      </c>
      <c r="I198" s="17" t="n">
        <v>0.037106903422739</v>
      </c>
      <c r="J198" s="18" t="n">
        <v>0.0761276366860322</v>
      </c>
      <c r="K198" s="19" t="n">
        <v>0.145867561411183</v>
      </c>
    </row>
    <row r="199" customFormat="false" ht="12.75" hidden="false" customHeight="false" outlineLevel="0" collapsed="false">
      <c r="A199" s="11" t="n">
        <v>198</v>
      </c>
      <c r="B199" s="11" t="s">
        <v>339</v>
      </c>
      <c r="C199" s="11" t="s">
        <v>340</v>
      </c>
      <c r="D199" s="12" t="n">
        <v>0.333</v>
      </c>
      <c r="E199" s="13" t="n">
        <v>4930</v>
      </c>
      <c r="F199" s="14" t="s">
        <v>17</v>
      </c>
      <c r="G199" s="15" t="n">
        <v>3</v>
      </c>
      <c r="H199" s="16" t="s">
        <v>343</v>
      </c>
      <c r="I199" s="17" t="n">
        <v>0.0317752521210181</v>
      </c>
      <c r="J199" s="18" t="n">
        <v>0.0777268624592097</v>
      </c>
      <c r="K199" s="19" t="n">
        <v>0.17564667785104</v>
      </c>
    </row>
    <row r="200" customFormat="false" ht="12.75" hidden="false" customHeight="false" outlineLevel="0" collapsed="false">
      <c r="A200" s="11" t="n">
        <v>199</v>
      </c>
      <c r="B200" s="20" t="s">
        <v>344</v>
      </c>
      <c r="C200" s="20" t="s">
        <v>345</v>
      </c>
      <c r="D200" s="12" t="n">
        <v>0.3211</v>
      </c>
      <c r="E200" s="13" t="n">
        <v>38840</v>
      </c>
      <c r="F200" s="14" t="s">
        <v>13</v>
      </c>
      <c r="G200" s="15" t="n">
        <v>2</v>
      </c>
      <c r="H200" s="16" t="s">
        <v>346</v>
      </c>
      <c r="I200" s="17" t="n">
        <v>0.00875104789065576</v>
      </c>
      <c r="J200" s="18" t="n">
        <v>0.020049811821154</v>
      </c>
      <c r="K200" s="19" t="n">
        <v>0.038815877210723</v>
      </c>
    </row>
    <row r="201" customFormat="false" ht="12.75" hidden="false" customHeight="false" outlineLevel="0" collapsed="false">
      <c r="A201" s="11" t="n">
        <v>200</v>
      </c>
      <c r="B201" s="20" t="s">
        <v>344</v>
      </c>
      <c r="C201" s="20" t="s">
        <v>345</v>
      </c>
      <c r="D201" s="12" t="n">
        <v>0.3211</v>
      </c>
      <c r="E201" s="13" t="n">
        <v>38840</v>
      </c>
      <c r="F201" s="14" t="s">
        <v>15</v>
      </c>
      <c r="G201" s="15" t="n">
        <v>1</v>
      </c>
      <c r="H201" s="16" t="s">
        <v>347</v>
      </c>
      <c r="I201" s="17" t="n">
        <v>0.0324044134897435</v>
      </c>
      <c r="J201" s="18" t="n">
        <v>0.0581718100064253</v>
      </c>
      <c r="K201" s="19" t="n">
        <v>0.102804669047863</v>
      </c>
    </row>
    <row r="202" customFormat="false" ht="12.75" hidden="false" customHeight="false" outlineLevel="0" collapsed="false">
      <c r="A202" s="11" t="n">
        <v>201</v>
      </c>
      <c r="B202" s="20" t="s">
        <v>344</v>
      </c>
      <c r="C202" s="20" t="s">
        <v>345</v>
      </c>
      <c r="D202" s="12" t="n">
        <v>0.3211</v>
      </c>
      <c r="E202" s="13" t="n">
        <v>38840</v>
      </c>
      <c r="F202" s="14" t="s">
        <v>17</v>
      </c>
      <c r="G202" s="15" t="n">
        <v>3</v>
      </c>
      <c r="H202" s="16" t="s">
        <v>348</v>
      </c>
      <c r="I202" s="17" t="n">
        <v>0.0371518341072754</v>
      </c>
      <c r="J202" s="18" t="n">
        <v>0.0750540205089669</v>
      </c>
      <c r="K202" s="19" t="n">
        <v>0.140583995881802</v>
      </c>
    </row>
    <row r="203" customFormat="false" ht="12.75" hidden="false" customHeight="false" outlineLevel="0" collapsed="false">
      <c r="A203" s="11" t="n">
        <v>202</v>
      </c>
      <c r="B203" s="20" t="s">
        <v>349</v>
      </c>
      <c r="C203" s="20" t="s">
        <v>350</v>
      </c>
      <c r="D203" s="12" t="n">
        <v>0.2</v>
      </c>
      <c r="E203" s="13" t="n">
        <v>4680</v>
      </c>
      <c r="F203" s="14" t="s">
        <v>13</v>
      </c>
      <c r="G203" s="15" t="n">
        <v>2</v>
      </c>
      <c r="H203" s="16" t="s">
        <v>351</v>
      </c>
      <c r="I203" s="17" t="n">
        <v>0.047229009866084</v>
      </c>
      <c r="J203" s="18" t="n">
        <v>0.0493450253818857</v>
      </c>
      <c r="K203" s="19" t="n">
        <v>0.0514610408976873</v>
      </c>
    </row>
    <row r="204" customFormat="false" ht="12.75" hidden="false" customHeight="false" outlineLevel="0" collapsed="false">
      <c r="A204" s="11" t="n">
        <v>203</v>
      </c>
      <c r="B204" s="20" t="s">
        <v>349</v>
      </c>
      <c r="C204" s="20" t="s">
        <v>350</v>
      </c>
      <c r="D204" s="12" t="n">
        <v>0.2</v>
      </c>
      <c r="E204" s="13" t="n">
        <v>4680</v>
      </c>
      <c r="F204" s="14" t="s">
        <v>15</v>
      </c>
      <c r="G204" s="15" t="n">
        <v>1</v>
      </c>
      <c r="H204" s="16" t="s">
        <v>352</v>
      </c>
      <c r="I204" s="17" t="n">
        <v>0.037106903422739</v>
      </c>
      <c r="J204" s="18" t="n">
        <v>0.0761276366860322</v>
      </c>
      <c r="K204" s="19" t="n">
        <v>0.145867561411183</v>
      </c>
    </row>
    <row r="205" customFormat="false" ht="12.75" hidden="false" customHeight="false" outlineLevel="0" collapsed="false">
      <c r="A205" s="11" t="n">
        <v>204</v>
      </c>
      <c r="B205" s="20" t="s">
        <v>349</v>
      </c>
      <c r="C205" s="20" t="s">
        <v>350</v>
      </c>
      <c r="D205" s="12" t="n">
        <v>0.2</v>
      </c>
      <c r="E205" s="13" t="n">
        <v>4680</v>
      </c>
      <c r="F205" s="14" t="s">
        <v>17</v>
      </c>
      <c r="G205" s="15" t="n">
        <v>3</v>
      </c>
      <c r="H205" s="16" t="s">
        <v>353</v>
      </c>
      <c r="I205" s="17" t="n">
        <v>0.32483781278962</v>
      </c>
      <c r="J205" s="18" t="n">
        <v>0.32483781278962</v>
      </c>
      <c r="K205" s="19" t="n">
        <v>0.32483781278962</v>
      </c>
    </row>
    <row r="206" customFormat="false" ht="12.75" hidden="false" customHeight="false" outlineLevel="0" collapsed="false">
      <c r="A206" s="11" t="n">
        <v>205</v>
      </c>
      <c r="B206" s="20" t="s">
        <v>354</v>
      </c>
      <c r="C206" s="20" t="s">
        <v>355</v>
      </c>
      <c r="D206" s="12" t="n">
        <v>0.2</v>
      </c>
      <c r="E206" s="13" t="n">
        <v>11390</v>
      </c>
      <c r="F206" s="14" t="s">
        <v>13</v>
      </c>
      <c r="G206" s="15" t="n">
        <v>2</v>
      </c>
      <c r="H206" s="16" t="s">
        <v>356</v>
      </c>
      <c r="I206" s="17" t="n">
        <v>0.11198119338006</v>
      </c>
      <c r="J206" s="18" t="n">
        <v>0.11198119338006</v>
      </c>
      <c r="K206" s="19" t="n">
        <v>0.11198119338006</v>
      </c>
    </row>
    <row r="207" customFormat="false" ht="12.75" hidden="false" customHeight="false" outlineLevel="0" collapsed="false">
      <c r="A207" s="11" t="n">
        <v>206</v>
      </c>
      <c r="B207" s="20" t="s">
        <v>354</v>
      </c>
      <c r="C207" s="20" t="s">
        <v>355</v>
      </c>
      <c r="D207" s="12" t="n">
        <v>0.2</v>
      </c>
      <c r="E207" s="13" t="n">
        <v>11390</v>
      </c>
      <c r="F207" s="14" t="s">
        <v>15</v>
      </c>
      <c r="G207" s="15" t="n">
        <v>1</v>
      </c>
      <c r="H207" s="16" t="s">
        <v>357</v>
      </c>
      <c r="I207" s="17" t="n">
        <v>0.11876156961379</v>
      </c>
      <c r="J207" s="18" t="n">
        <v>0.11876156961379</v>
      </c>
      <c r="K207" s="19" t="n">
        <v>0.11876156961379</v>
      </c>
    </row>
    <row r="208" customFormat="false" ht="12.75" hidden="false" customHeight="false" outlineLevel="0" collapsed="false">
      <c r="A208" s="11" t="n">
        <v>207</v>
      </c>
      <c r="B208" s="20" t="s">
        <v>354</v>
      </c>
      <c r="C208" s="20" t="s">
        <v>355</v>
      </c>
      <c r="D208" s="12" t="n">
        <v>0.2</v>
      </c>
      <c r="E208" s="13" t="n">
        <v>11390</v>
      </c>
      <c r="F208" s="14" t="s">
        <v>17</v>
      </c>
      <c r="G208" s="15" t="n">
        <v>3</v>
      </c>
      <c r="H208" s="16" t="s">
        <v>358</v>
      </c>
      <c r="I208" s="17" t="n">
        <v>0.0317752521210181</v>
      </c>
      <c r="J208" s="18" t="n">
        <v>0.0777268624592097</v>
      </c>
      <c r="K208" s="19" t="n">
        <v>0.17564667785104</v>
      </c>
    </row>
    <row r="209" customFormat="false" ht="12.75" hidden="false" customHeight="false" outlineLevel="0" collapsed="false">
      <c r="A209" s="11" t="n">
        <v>208</v>
      </c>
      <c r="B209" s="20" t="s">
        <v>359</v>
      </c>
      <c r="C209" s="20" t="s">
        <v>360</v>
      </c>
      <c r="D209" s="12" t="n">
        <v>0.3</v>
      </c>
      <c r="E209" s="13" t="n">
        <v>1340</v>
      </c>
      <c r="F209" s="14" t="s">
        <v>13</v>
      </c>
      <c r="G209" s="15" t="n">
        <v>2</v>
      </c>
      <c r="H209" s="16" t="s">
        <v>361</v>
      </c>
      <c r="I209" s="17" t="n">
        <v>0.0487027534193205</v>
      </c>
      <c r="J209" s="18" t="n">
        <v>0.0552252966666228</v>
      </c>
      <c r="K209" s="19" t="n">
        <v>0.0617478399139251</v>
      </c>
    </row>
    <row r="210" customFormat="false" ht="12.75" hidden="false" customHeight="false" outlineLevel="0" collapsed="false">
      <c r="A210" s="11" t="n">
        <v>209</v>
      </c>
      <c r="B210" s="20" t="s">
        <v>359</v>
      </c>
      <c r="C210" s="20" t="s">
        <v>360</v>
      </c>
      <c r="D210" s="12" t="n">
        <v>0.3</v>
      </c>
      <c r="E210" s="13" t="n">
        <v>1340</v>
      </c>
      <c r="F210" s="14" t="s">
        <v>15</v>
      </c>
      <c r="G210" s="15" t="n">
        <v>1</v>
      </c>
      <c r="H210" s="16" t="s">
        <v>362</v>
      </c>
      <c r="I210" s="17" t="n">
        <v>0.037106903422739</v>
      </c>
      <c r="J210" s="18" t="n">
        <v>0.0761276366860322</v>
      </c>
      <c r="K210" s="19" t="n">
        <v>0.145867561411183</v>
      </c>
    </row>
    <row r="211" customFormat="false" ht="12.75" hidden="false" customHeight="false" outlineLevel="0" collapsed="false">
      <c r="A211" s="11" t="n">
        <v>210</v>
      </c>
      <c r="B211" s="20" t="s">
        <v>359</v>
      </c>
      <c r="C211" s="20" t="s">
        <v>360</v>
      </c>
      <c r="D211" s="12" t="n">
        <v>0.3</v>
      </c>
      <c r="E211" s="13" t="n">
        <v>1340</v>
      </c>
      <c r="F211" s="14" t="s">
        <v>17</v>
      </c>
      <c r="G211" s="15" t="n">
        <v>3</v>
      </c>
      <c r="H211" s="16" t="s">
        <v>363</v>
      </c>
      <c r="I211" s="17" t="n">
        <v>0.0317752521210181</v>
      </c>
      <c r="J211" s="18" t="n">
        <v>0.0777268624592097</v>
      </c>
      <c r="K211" s="19" t="n">
        <v>0.17564667785104</v>
      </c>
    </row>
    <row r="212" customFormat="false" ht="12.75" hidden="false" customHeight="false" outlineLevel="0" collapsed="false">
      <c r="A212" s="11" t="n">
        <v>211</v>
      </c>
      <c r="B212" s="11" t="s">
        <v>364</v>
      </c>
      <c r="C212" s="11" t="s">
        <v>365</v>
      </c>
      <c r="D212" s="12" t="n">
        <v>0.15</v>
      </c>
      <c r="E212" s="13" t="n">
        <v>42150</v>
      </c>
      <c r="F212" s="14" t="s">
        <v>13</v>
      </c>
      <c r="G212" s="15" t="n">
        <v>2</v>
      </c>
      <c r="H212" s="16" t="s">
        <v>366</v>
      </c>
      <c r="I212" s="17" t="n">
        <v>0.0369839497324955</v>
      </c>
      <c r="J212" s="18" t="n">
        <v>0.0834255151036286</v>
      </c>
      <c r="K212" s="19" t="n">
        <v>0.113004530477759</v>
      </c>
    </row>
    <row r="213" customFormat="false" ht="12.75" hidden="false" customHeight="false" outlineLevel="0" collapsed="false">
      <c r="A213" s="11" t="n">
        <v>212</v>
      </c>
      <c r="B213" s="11" t="s">
        <v>364</v>
      </c>
      <c r="C213" s="11" t="s">
        <v>365</v>
      </c>
      <c r="D213" s="12" t="n">
        <v>0.15</v>
      </c>
      <c r="E213" s="13" t="n">
        <v>42150</v>
      </c>
      <c r="F213" s="14" t="s">
        <v>15</v>
      </c>
      <c r="G213" s="15" t="n">
        <v>1</v>
      </c>
      <c r="H213" s="16" t="s">
        <v>367</v>
      </c>
      <c r="I213" s="17" t="n">
        <v>0.037106903422739</v>
      </c>
      <c r="J213" s="18" t="n">
        <v>0.0761276366860322</v>
      </c>
      <c r="K213" s="19" t="n">
        <v>0.145867561411183</v>
      </c>
    </row>
    <row r="214" customFormat="false" ht="12.75" hidden="false" customHeight="false" outlineLevel="0" collapsed="false">
      <c r="A214" s="11" t="n">
        <v>213</v>
      </c>
      <c r="B214" s="11" t="s">
        <v>364</v>
      </c>
      <c r="C214" s="11" t="s">
        <v>365</v>
      </c>
      <c r="D214" s="12" t="n">
        <v>0.15</v>
      </c>
      <c r="E214" s="13" t="n">
        <v>42150</v>
      </c>
      <c r="F214" s="14" t="s">
        <v>17</v>
      </c>
      <c r="G214" s="15" t="n">
        <v>3</v>
      </c>
      <c r="H214" s="16" t="s">
        <v>368</v>
      </c>
      <c r="I214" s="17" t="n">
        <v>0.683641279855791</v>
      </c>
      <c r="J214" s="18" t="n">
        <v>0.683641279855791</v>
      </c>
      <c r="K214" s="19" t="n">
        <v>0.683641279855791</v>
      </c>
    </row>
    <row r="215" customFormat="false" ht="12.75" hidden="false" customHeight="false" outlineLevel="0" collapsed="false">
      <c r="A215" s="11" t="n">
        <v>214</v>
      </c>
      <c r="B215" s="20" t="s">
        <v>369</v>
      </c>
      <c r="C215" s="20" t="s">
        <v>370</v>
      </c>
      <c r="D215" s="12" t="n">
        <v>0.15</v>
      </c>
      <c r="E215" s="13" t="n">
        <v>14990</v>
      </c>
      <c r="F215" s="14" t="s">
        <v>13</v>
      </c>
      <c r="G215" s="15" t="n">
        <v>2</v>
      </c>
      <c r="H215" s="16" t="s">
        <v>371</v>
      </c>
      <c r="I215" s="17" t="n">
        <v>0.00989158369623931</v>
      </c>
      <c r="J215" s="18" t="n">
        <v>0.0267409011625283</v>
      </c>
      <c r="K215" s="19" t="n">
        <v>0.0640258180740018</v>
      </c>
    </row>
    <row r="216" customFormat="false" ht="12.75" hidden="false" customHeight="false" outlineLevel="0" collapsed="false">
      <c r="A216" s="11" t="n">
        <v>215</v>
      </c>
      <c r="B216" s="20" t="s">
        <v>369</v>
      </c>
      <c r="C216" s="20" t="s">
        <v>370</v>
      </c>
      <c r="D216" s="12" t="n">
        <v>0.15</v>
      </c>
      <c r="E216" s="13" t="n">
        <v>14990</v>
      </c>
      <c r="F216" s="14" t="s">
        <v>15</v>
      </c>
      <c r="G216" s="15" t="n">
        <v>1</v>
      </c>
      <c r="H216" s="16" t="s">
        <v>372</v>
      </c>
      <c r="I216" s="17" t="n">
        <v>0.0749356813415107</v>
      </c>
      <c r="J216" s="18" t="n">
        <v>0.0773936983787094</v>
      </c>
      <c r="K216" s="19" t="n">
        <v>0.32196630850286</v>
      </c>
    </row>
    <row r="217" customFormat="false" ht="12.75" hidden="false" customHeight="false" outlineLevel="0" collapsed="false">
      <c r="A217" s="11" t="n">
        <v>216</v>
      </c>
      <c r="B217" s="20" t="s">
        <v>369</v>
      </c>
      <c r="C217" s="20" t="s">
        <v>370</v>
      </c>
      <c r="D217" s="12" t="n">
        <v>0.15</v>
      </c>
      <c r="E217" s="13" t="n">
        <v>14990</v>
      </c>
      <c r="F217" s="14" t="s">
        <v>17</v>
      </c>
      <c r="G217" s="15" t="n">
        <v>3</v>
      </c>
      <c r="H217" s="16" t="s">
        <v>373</v>
      </c>
      <c r="I217" s="17" t="n">
        <v>0.429097904699229</v>
      </c>
      <c r="J217" s="18" t="n">
        <v>0.446354962409339</v>
      </c>
      <c r="K217" s="19" t="n">
        <v>0.463612020119449</v>
      </c>
    </row>
    <row r="218" customFormat="false" ht="12.75" hidden="false" customHeight="false" outlineLevel="0" collapsed="false">
      <c r="A218" s="11" t="n">
        <v>217</v>
      </c>
      <c r="B218" s="20" t="s">
        <v>374</v>
      </c>
      <c r="C218" s="20" t="s">
        <v>375</v>
      </c>
      <c r="D218" s="12" t="n">
        <v>0.15</v>
      </c>
      <c r="E218" s="13" t="n">
        <v>7710</v>
      </c>
      <c r="F218" s="14" t="s">
        <v>13</v>
      </c>
      <c r="G218" s="15" t="n">
        <v>2</v>
      </c>
      <c r="H218" s="16" t="s">
        <v>376</v>
      </c>
      <c r="I218" s="17" t="n">
        <v>0.116204925691239</v>
      </c>
      <c r="J218" s="18" t="n">
        <v>0.116204925691239</v>
      </c>
      <c r="K218" s="19" t="n">
        <v>0.116204925691239</v>
      </c>
    </row>
    <row r="219" customFormat="false" ht="12.75" hidden="false" customHeight="false" outlineLevel="0" collapsed="false">
      <c r="A219" s="11" t="n">
        <v>218</v>
      </c>
      <c r="B219" s="20" t="s">
        <v>374</v>
      </c>
      <c r="C219" s="20" t="s">
        <v>375</v>
      </c>
      <c r="D219" s="12" t="n">
        <v>0.15</v>
      </c>
      <c r="E219" s="13" t="n">
        <v>7710</v>
      </c>
      <c r="F219" s="14" t="s">
        <v>15</v>
      </c>
      <c r="G219" s="15" t="n">
        <v>1</v>
      </c>
      <c r="H219" s="16" t="s">
        <v>377</v>
      </c>
      <c r="I219" s="17" t="n">
        <v>0.037106903422739</v>
      </c>
      <c r="J219" s="18" t="n">
        <v>0.0761276366860322</v>
      </c>
      <c r="K219" s="19" t="n">
        <v>0.145867561411183</v>
      </c>
    </row>
    <row r="220" customFormat="false" ht="12.75" hidden="false" customHeight="false" outlineLevel="0" collapsed="false">
      <c r="A220" s="11" t="n">
        <v>219</v>
      </c>
      <c r="B220" s="20" t="s">
        <v>374</v>
      </c>
      <c r="C220" s="20" t="s">
        <v>375</v>
      </c>
      <c r="D220" s="12" t="n">
        <v>0.15</v>
      </c>
      <c r="E220" s="13" t="n">
        <v>7710</v>
      </c>
      <c r="F220" s="14" t="s">
        <v>17</v>
      </c>
      <c r="G220" s="15" t="n">
        <v>3</v>
      </c>
      <c r="H220" s="16" t="s">
        <v>378</v>
      </c>
      <c r="I220" s="17" t="n">
        <v>0.0317752521210181</v>
      </c>
      <c r="J220" s="18" t="n">
        <v>0.0777268624592097</v>
      </c>
      <c r="K220" s="19" t="n">
        <v>0.17564667785104</v>
      </c>
    </row>
    <row r="221" customFormat="false" ht="12.75" hidden="false" customHeight="false" outlineLevel="0" collapsed="false">
      <c r="A221" s="11" t="n">
        <v>220</v>
      </c>
      <c r="B221" s="20" t="s">
        <v>379</v>
      </c>
      <c r="C221" s="20" t="s">
        <v>380</v>
      </c>
      <c r="D221" s="12" t="n">
        <v>0.125</v>
      </c>
      <c r="E221" s="13" t="n">
        <v>115530</v>
      </c>
      <c r="F221" s="14" t="s">
        <v>13</v>
      </c>
      <c r="G221" s="15" t="n">
        <v>2</v>
      </c>
      <c r="H221" s="16" t="s">
        <v>381</v>
      </c>
      <c r="I221" s="17" t="n">
        <v>0.00767766691961524</v>
      </c>
      <c r="J221" s="18" t="n">
        <v>0.0298152332732976</v>
      </c>
      <c r="K221" s="19" t="n">
        <v>0.0629509463255332</v>
      </c>
    </row>
    <row r="222" customFormat="false" ht="12.75" hidden="false" customHeight="false" outlineLevel="0" collapsed="false">
      <c r="A222" s="11" t="n">
        <v>221</v>
      </c>
      <c r="B222" s="20" t="s">
        <v>379</v>
      </c>
      <c r="C222" s="20" t="s">
        <v>380</v>
      </c>
      <c r="D222" s="12" t="n">
        <v>0.125</v>
      </c>
      <c r="E222" s="13" t="n">
        <v>115530</v>
      </c>
      <c r="F222" s="14" t="s">
        <v>15</v>
      </c>
      <c r="G222" s="15" t="n">
        <v>1</v>
      </c>
      <c r="H222" s="16" t="s">
        <v>382</v>
      </c>
      <c r="I222" s="17" t="n">
        <v>0.037106903422739</v>
      </c>
      <c r="J222" s="18" t="n">
        <v>0.0761276366860322</v>
      </c>
      <c r="K222" s="19" t="n">
        <v>0.145867561411183</v>
      </c>
    </row>
    <row r="223" customFormat="false" ht="12.75" hidden="false" customHeight="false" outlineLevel="0" collapsed="false">
      <c r="A223" s="11" t="n">
        <v>222</v>
      </c>
      <c r="B223" s="20" t="s">
        <v>379</v>
      </c>
      <c r="C223" s="20" t="s">
        <v>380</v>
      </c>
      <c r="D223" s="12" t="n">
        <v>0.125</v>
      </c>
      <c r="E223" s="13" t="n">
        <v>115530</v>
      </c>
      <c r="F223" s="14" t="s">
        <v>17</v>
      </c>
      <c r="G223" s="15" t="n">
        <v>3</v>
      </c>
      <c r="H223" s="16" t="s">
        <v>383</v>
      </c>
      <c r="I223" s="17" t="n">
        <v>0.0317752521210181</v>
      </c>
      <c r="J223" s="18" t="n">
        <v>0.0777268624592097</v>
      </c>
      <c r="K223" s="19" t="n">
        <v>0.17564667785104</v>
      </c>
    </row>
    <row r="224" customFormat="false" ht="12.75" hidden="false" customHeight="false" outlineLevel="0" collapsed="false">
      <c r="A224" s="11" t="n">
        <v>223</v>
      </c>
      <c r="B224" s="20" t="s">
        <v>384</v>
      </c>
      <c r="C224" s="20" t="s">
        <v>385</v>
      </c>
      <c r="D224" s="21" t="n">
        <v>0.3375</v>
      </c>
      <c r="E224" s="13" t="n">
        <v>15080</v>
      </c>
      <c r="F224" s="14" t="s">
        <v>13</v>
      </c>
      <c r="G224" s="15" t="n">
        <v>2</v>
      </c>
      <c r="H224" s="16" t="s">
        <v>386</v>
      </c>
      <c r="I224" s="17" t="n">
        <v>0.00396654111534358</v>
      </c>
      <c r="J224" s="18" t="n">
        <v>0.00757016228096553</v>
      </c>
      <c r="K224" s="19" t="n">
        <v>0.0387076347753836</v>
      </c>
    </row>
    <row r="225" customFormat="false" ht="12.75" hidden="false" customHeight="false" outlineLevel="0" collapsed="false">
      <c r="A225" s="11" t="n">
        <v>224</v>
      </c>
      <c r="B225" s="20" t="s">
        <v>384</v>
      </c>
      <c r="C225" s="20" t="s">
        <v>385</v>
      </c>
      <c r="D225" s="21" t="n">
        <v>0.3375</v>
      </c>
      <c r="E225" s="13" t="n">
        <v>15080</v>
      </c>
      <c r="F225" s="14" t="s">
        <v>15</v>
      </c>
      <c r="G225" s="15" t="n">
        <v>1</v>
      </c>
      <c r="H225" s="16" t="s">
        <v>387</v>
      </c>
      <c r="I225" s="17" t="n">
        <v>0.0741299082315938</v>
      </c>
      <c r="J225" s="18" t="n">
        <v>0.0741299082315938</v>
      </c>
      <c r="K225" s="19" t="n">
        <v>0.0741299082315938</v>
      </c>
    </row>
    <row r="226" customFormat="false" ht="12.75" hidden="false" customHeight="false" outlineLevel="0" collapsed="false">
      <c r="A226" s="11" t="n">
        <v>225</v>
      </c>
      <c r="B226" s="20" t="s">
        <v>384</v>
      </c>
      <c r="C226" s="20" t="s">
        <v>385</v>
      </c>
      <c r="D226" s="21" t="n">
        <v>0.3375</v>
      </c>
      <c r="E226" s="13" t="n">
        <v>15080</v>
      </c>
      <c r="F226" s="14" t="s">
        <v>17</v>
      </c>
      <c r="G226" s="15" t="n">
        <v>3</v>
      </c>
      <c r="H226" s="16" t="s">
        <v>388</v>
      </c>
      <c r="I226" s="17" t="n">
        <v>0.0317752521210181</v>
      </c>
      <c r="J226" s="18" t="n">
        <v>0.0777268624592097</v>
      </c>
      <c r="K226" s="19" t="n">
        <v>0.17564667785104</v>
      </c>
    </row>
    <row r="227" customFormat="false" ht="12.75" hidden="false" customHeight="false" outlineLevel="0" collapsed="false">
      <c r="A227" s="11" t="n">
        <v>226</v>
      </c>
      <c r="B227" s="20" t="s">
        <v>389</v>
      </c>
      <c r="C227" s="20" t="s">
        <v>390</v>
      </c>
      <c r="D227" s="12" t="n">
        <v>0.2922</v>
      </c>
      <c r="E227" s="13" t="n">
        <v>77480</v>
      </c>
      <c r="F227" s="14" t="s">
        <v>13</v>
      </c>
      <c r="G227" s="15" t="n">
        <v>2</v>
      </c>
      <c r="H227" s="16" t="s">
        <v>391</v>
      </c>
      <c r="I227" s="17" t="n">
        <v>0.0537158540593678</v>
      </c>
      <c r="J227" s="18" t="n">
        <v>0.084134761751952</v>
      </c>
      <c r="K227" s="19" t="n">
        <v>0.0946547000170689</v>
      </c>
    </row>
    <row r="228" customFormat="false" ht="12.75" hidden="false" customHeight="false" outlineLevel="0" collapsed="false">
      <c r="A228" s="11" t="n">
        <v>227</v>
      </c>
      <c r="B228" s="20" t="s">
        <v>389</v>
      </c>
      <c r="C228" s="20" t="s">
        <v>390</v>
      </c>
      <c r="D228" s="12" t="n">
        <v>0.2922</v>
      </c>
      <c r="E228" s="13" t="n">
        <v>77480</v>
      </c>
      <c r="F228" s="14" t="s">
        <v>15</v>
      </c>
      <c r="G228" s="15" t="n">
        <v>1</v>
      </c>
      <c r="H228" s="16" t="s">
        <v>392</v>
      </c>
      <c r="I228" s="17" t="n">
        <v>0.037106903422739</v>
      </c>
      <c r="J228" s="18" t="n">
        <v>0.0761276366860322</v>
      </c>
      <c r="K228" s="19" t="n">
        <v>0.145867561411183</v>
      </c>
    </row>
    <row r="229" customFormat="false" ht="12.75" hidden="false" customHeight="false" outlineLevel="0" collapsed="false">
      <c r="A229" s="11" t="n">
        <v>228</v>
      </c>
      <c r="B229" s="20" t="s">
        <v>389</v>
      </c>
      <c r="C229" s="20" t="s">
        <v>390</v>
      </c>
      <c r="D229" s="12" t="n">
        <v>0.2922</v>
      </c>
      <c r="E229" s="13" t="n">
        <v>77480</v>
      </c>
      <c r="F229" s="14" t="s">
        <v>17</v>
      </c>
      <c r="G229" s="15" t="n">
        <v>3</v>
      </c>
      <c r="H229" s="16" t="s">
        <v>393</v>
      </c>
      <c r="I229" s="17" t="n">
        <v>0.0350641429302342</v>
      </c>
      <c r="J229" s="18" t="n">
        <v>0.139258766921834</v>
      </c>
      <c r="K229" s="19" t="n">
        <v>0.347459498555766</v>
      </c>
    </row>
    <row r="230" customFormat="false" ht="12.75" hidden="false" customHeight="false" outlineLevel="0" collapsed="false">
      <c r="A230" s="11" t="n">
        <v>229</v>
      </c>
      <c r="B230" s="20" t="s">
        <v>394</v>
      </c>
      <c r="C230" s="20" t="s">
        <v>395</v>
      </c>
      <c r="D230" s="12" t="n">
        <v>0.12</v>
      </c>
      <c r="E230" s="13" t="n">
        <v>67180</v>
      </c>
      <c r="F230" s="14" t="s">
        <v>13</v>
      </c>
      <c r="G230" s="15" t="n">
        <v>2</v>
      </c>
      <c r="H230" s="16" t="s">
        <v>396</v>
      </c>
      <c r="I230" s="17" t="n">
        <v>0.00767766691961524</v>
      </c>
      <c r="J230" s="18" t="n">
        <v>0.0298152332732976</v>
      </c>
      <c r="K230" s="19" t="n">
        <v>0.0629509463255332</v>
      </c>
    </row>
    <row r="231" customFormat="false" ht="12.75" hidden="false" customHeight="false" outlineLevel="0" collapsed="false">
      <c r="A231" s="11" t="n">
        <v>230</v>
      </c>
      <c r="B231" s="20" t="s">
        <v>394</v>
      </c>
      <c r="C231" s="20" t="s">
        <v>395</v>
      </c>
      <c r="D231" s="12" t="n">
        <v>0.12</v>
      </c>
      <c r="E231" s="13" t="n">
        <v>67180</v>
      </c>
      <c r="F231" s="14" t="s">
        <v>15</v>
      </c>
      <c r="G231" s="15" t="n">
        <v>1</v>
      </c>
      <c r="H231" s="16" t="s">
        <v>397</v>
      </c>
      <c r="I231" s="17" t="n">
        <v>0.037106903422739</v>
      </c>
      <c r="J231" s="18" t="n">
        <v>0.0761276366860322</v>
      </c>
      <c r="K231" s="19" t="n">
        <v>0.145867561411183</v>
      </c>
    </row>
    <row r="232" customFormat="false" ht="12.75" hidden="false" customHeight="false" outlineLevel="0" collapsed="false">
      <c r="A232" s="11" t="n">
        <v>231</v>
      </c>
      <c r="B232" s="20" t="s">
        <v>394</v>
      </c>
      <c r="C232" s="20" t="s">
        <v>395</v>
      </c>
      <c r="D232" s="12" t="n">
        <v>0.12</v>
      </c>
      <c r="E232" s="13" t="n">
        <v>67180</v>
      </c>
      <c r="F232" s="14" t="s">
        <v>17</v>
      </c>
      <c r="G232" s="15" t="n">
        <v>3</v>
      </c>
      <c r="H232" s="16" t="s">
        <v>398</v>
      </c>
      <c r="I232" s="17" t="n">
        <v>0.0317752521210181</v>
      </c>
      <c r="J232" s="18" t="n">
        <v>0.0777268624592097</v>
      </c>
      <c r="K232" s="19" t="n">
        <v>0.17564667785104</v>
      </c>
    </row>
    <row r="233" customFormat="false" ht="12.75" hidden="false" customHeight="false" outlineLevel="0" collapsed="false">
      <c r="A233" s="11" t="n">
        <v>232</v>
      </c>
      <c r="B233" s="20" t="s">
        <v>399</v>
      </c>
      <c r="C233" s="20" t="s">
        <v>400</v>
      </c>
      <c r="D233" s="12" t="n">
        <v>0.1</v>
      </c>
      <c r="E233" s="13" t="n">
        <v>5140</v>
      </c>
      <c r="F233" s="14" t="s">
        <v>13</v>
      </c>
      <c r="G233" s="15" t="n">
        <v>2</v>
      </c>
      <c r="H233" s="16" t="s">
        <v>401</v>
      </c>
      <c r="I233" s="17" t="n">
        <v>0.0221575427645838</v>
      </c>
      <c r="J233" s="18" t="n">
        <v>0.0361919422617153</v>
      </c>
      <c r="K233" s="19" t="n">
        <v>0.0526200453145221</v>
      </c>
    </row>
    <row r="234" customFormat="false" ht="12.75" hidden="false" customHeight="false" outlineLevel="0" collapsed="false">
      <c r="A234" s="11" t="n">
        <v>233</v>
      </c>
      <c r="B234" s="20" t="s">
        <v>399</v>
      </c>
      <c r="C234" s="20" t="s">
        <v>400</v>
      </c>
      <c r="D234" s="12" t="n">
        <v>0.1</v>
      </c>
      <c r="E234" s="13" t="n">
        <v>5140</v>
      </c>
      <c r="F234" s="14" t="s">
        <v>15</v>
      </c>
      <c r="G234" s="15" t="n">
        <v>1</v>
      </c>
      <c r="H234" s="16" t="s">
        <v>402</v>
      </c>
      <c r="I234" s="17" t="n">
        <v>0.0142319519916983</v>
      </c>
      <c r="J234" s="18" t="n">
        <v>0.0161395093262717</v>
      </c>
      <c r="K234" s="19" t="n">
        <v>0.0180470666608451</v>
      </c>
    </row>
    <row r="235" customFormat="false" ht="12.75" hidden="false" customHeight="false" outlineLevel="0" collapsed="false">
      <c r="A235" s="11" t="n">
        <v>234</v>
      </c>
      <c r="B235" s="20" t="s">
        <v>399</v>
      </c>
      <c r="C235" s="20" t="s">
        <v>400</v>
      </c>
      <c r="D235" s="12" t="n">
        <v>0.1</v>
      </c>
      <c r="E235" s="13" t="n">
        <v>5140</v>
      </c>
      <c r="F235" s="14" t="s">
        <v>17</v>
      </c>
      <c r="G235" s="15" t="n">
        <v>3</v>
      </c>
      <c r="H235" s="16" t="s">
        <v>403</v>
      </c>
      <c r="I235" s="17" t="n">
        <v>0.00760599351342038</v>
      </c>
      <c r="J235" s="18" t="n">
        <v>0.012096376946263</v>
      </c>
      <c r="K235" s="19" t="n">
        <v>0.0136622861131655</v>
      </c>
    </row>
    <row r="236" customFormat="false" ht="12.75" hidden="false" customHeight="false" outlineLevel="0" collapsed="false">
      <c r="A236" s="11" t="n">
        <v>235</v>
      </c>
      <c r="B236" s="20" t="s">
        <v>404</v>
      </c>
      <c r="C236" s="20" t="s">
        <v>405</v>
      </c>
      <c r="D236" s="12" t="n">
        <v>0.25</v>
      </c>
      <c r="E236" s="13" t="n">
        <v>10570</v>
      </c>
      <c r="F236" s="14" t="s">
        <v>13</v>
      </c>
      <c r="G236" s="15" t="n">
        <v>2</v>
      </c>
      <c r="H236" s="16" t="s">
        <v>406</v>
      </c>
      <c r="I236" s="17" t="n">
        <v>0.0142504526190564</v>
      </c>
      <c r="J236" s="18" t="n">
        <v>0.0365642801462752</v>
      </c>
      <c r="K236" s="19" t="n">
        <v>0.0836976629688992</v>
      </c>
    </row>
    <row r="237" customFormat="false" ht="12.75" hidden="false" customHeight="false" outlineLevel="0" collapsed="false">
      <c r="A237" s="11" t="n">
        <v>236</v>
      </c>
      <c r="B237" s="20" t="s">
        <v>404</v>
      </c>
      <c r="C237" s="20" t="s">
        <v>405</v>
      </c>
      <c r="D237" s="12" t="n">
        <v>0.25</v>
      </c>
      <c r="E237" s="13" t="n">
        <v>10570</v>
      </c>
      <c r="F237" s="14" t="s">
        <v>15</v>
      </c>
      <c r="G237" s="15" t="n">
        <v>1</v>
      </c>
      <c r="H237" s="16" t="s">
        <v>407</v>
      </c>
      <c r="I237" s="17" t="n">
        <v>0.0393897877642038</v>
      </c>
      <c r="J237" s="18" t="n">
        <v>0.0635863219945645</v>
      </c>
      <c r="K237" s="19" t="n">
        <v>0.238661275576336</v>
      </c>
    </row>
    <row r="238" customFormat="false" ht="12.75" hidden="false" customHeight="false" outlineLevel="0" collapsed="false">
      <c r="A238" s="11" t="n">
        <v>237</v>
      </c>
      <c r="B238" s="20" t="s">
        <v>404</v>
      </c>
      <c r="C238" s="20" t="s">
        <v>405</v>
      </c>
      <c r="D238" s="12" t="n">
        <v>0.25</v>
      </c>
      <c r="E238" s="13" t="n">
        <v>10570</v>
      </c>
      <c r="F238" s="14" t="s">
        <v>17</v>
      </c>
      <c r="G238" s="15" t="n">
        <v>3</v>
      </c>
      <c r="H238" s="16" t="s">
        <v>408</v>
      </c>
      <c r="I238" s="17" t="n">
        <v>0.0357986292792158</v>
      </c>
      <c r="J238" s="18" t="n">
        <v>0.0708221311316945</v>
      </c>
      <c r="K238" s="19" t="n">
        <v>0.210901871808476</v>
      </c>
    </row>
    <row r="239" customFormat="false" ht="12.75" hidden="false" customHeight="false" outlineLevel="0" collapsed="false">
      <c r="A239" s="11" t="n">
        <v>238</v>
      </c>
      <c r="B239" s="20" t="s">
        <v>409</v>
      </c>
      <c r="C239" s="20" t="s">
        <v>410</v>
      </c>
      <c r="D239" s="12" t="n">
        <v>0.08</v>
      </c>
      <c r="E239" s="13" t="n">
        <v>6950</v>
      </c>
      <c r="F239" s="14" t="s">
        <v>13</v>
      </c>
      <c r="G239" s="15" t="n">
        <v>2</v>
      </c>
      <c r="H239" s="16" t="s">
        <v>411</v>
      </c>
      <c r="I239" s="17" t="n">
        <v>0.00767766691961524</v>
      </c>
      <c r="J239" s="18" t="n">
        <v>0.0298152332732976</v>
      </c>
      <c r="K239" s="19" t="n">
        <v>0.0629509463255332</v>
      </c>
    </row>
    <row r="240" customFormat="false" ht="12.75" hidden="false" customHeight="false" outlineLevel="0" collapsed="false">
      <c r="A240" s="11" t="n">
        <v>239</v>
      </c>
      <c r="B240" s="20" t="s">
        <v>409</v>
      </c>
      <c r="C240" s="20" t="s">
        <v>410</v>
      </c>
      <c r="D240" s="12" t="n">
        <v>0.08</v>
      </c>
      <c r="E240" s="13" t="n">
        <v>6950</v>
      </c>
      <c r="F240" s="14" t="s">
        <v>15</v>
      </c>
      <c r="G240" s="15" t="n">
        <v>1</v>
      </c>
      <c r="H240" s="16" t="s">
        <v>412</v>
      </c>
      <c r="I240" s="17" t="n">
        <v>0.037106903422739</v>
      </c>
      <c r="J240" s="18" t="n">
        <v>0.0761276366860322</v>
      </c>
      <c r="K240" s="19" t="n">
        <v>0.145867561411183</v>
      </c>
    </row>
    <row r="241" customFormat="false" ht="12.75" hidden="false" customHeight="false" outlineLevel="0" collapsed="false">
      <c r="A241" s="11" t="n">
        <v>240</v>
      </c>
      <c r="B241" s="20" t="s">
        <v>409</v>
      </c>
      <c r="C241" s="20" t="s">
        <v>410</v>
      </c>
      <c r="D241" s="12" t="n">
        <v>0.08</v>
      </c>
      <c r="E241" s="13" t="n">
        <v>6950</v>
      </c>
      <c r="F241" s="14" t="s">
        <v>17</v>
      </c>
      <c r="G241" s="15" t="n">
        <v>3</v>
      </c>
      <c r="H241" s="16" t="s">
        <v>413</v>
      </c>
      <c r="I241" s="17" t="n">
        <v>0.0317752521210181</v>
      </c>
      <c r="J241" s="18" t="n">
        <v>0.0777268624592097</v>
      </c>
      <c r="K241" s="19" t="n">
        <v>0.17564667785104</v>
      </c>
    </row>
    <row r="242" customFormat="false" ht="12.75" hidden="false" customHeight="false" outlineLevel="0" collapsed="false">
      <c r="A242" s="11" t="n">
        <v>241</v>
      </c>
      <c r="B242" s="11" t="s">
        <v>414</v>
      </c>
      <c r="C242" s="11" t="s">
        <v>415</v>
      </c>
      <c r="D242" s="12" t="n">
        <v>0.35</v>
      </c>
      <c r="E242" s="13" t="n">
        <v>23900</v>
      </c>
      <c r="F242" s="14" t="s">
        <v>13</v>
      </c>
      <c r="G242" s="15" t="n">
        <v>2</v>
      </c>
      <c r="H242" s="16" t="s">
        <v>416</v>
      </c>
      <c r="I242" s="17" t="n">
        <v>0.038135454829697</v>
      </c>
      <c r="J242" s="18" t="n">
        <v>0.0484895715663289</v>
      </c>
      <c r="K242" s="19" t="n">
        <v>0.352282642805305</v>
      </c>
    </row>
    <row r="243" customFormat="false" ht="12.75" hidden="false" customHeight="false" outlineLevel="0" collapsed="false">
      <c r="A243" s="11" t="n">
        <v>242</v>
      </c>
      <c r="B243" s="11" t="s">
        <v>414</v>
      </c>
      <c r="C243" s="11" t="s">
        <v>415</v>
      </c>
      <c r="D243" s="12" t="n">
        <v>0.35</v>
      </c>
      <c r="E243" s="13" t="n">
        <v>23900</v>
      </c>
      <c r="F243" s="14" t="s">
        <v>15</v>
      </c>
      <c r="G243" s="15" t="n">
        <v>1</v>
      </c>
      <c r="H243" s="16" t="s">
        <v>417</v>
      </c>
      <c r="I243" s="17" t="n">
        <v>0.037106903422739</v>
      </c>
      <c r="J243" s="18" t="n">
        <v>0.0761276366860322</v>
      </c>
      <c r="K243" s="19" t="n">
        <v>0.145867561411183</v>
      </c>
    </row>
    <row r="244" customFormat="false" ht="12.75" hidden="false" customHeight="false" outlineLevel="0" collapsed="false">
      <c r="A244" s="11" t="n">
        <v>243</v>
      </c>
      <c r="B244" s="11" t="s">
        <v>414</v>
      </c>
      <c r="C244" s="11" t="s">
        <v>415</v>
      </c>
      <c r="D244" s="12" t="n">
        <v>0.35</v>
      </c>
      <c r="E244" s="13" t="n">
        <v>23900</v>
      </c>
      <c r="F244" s="14" t="s">
        <v>17</v>
      </c>
      <c r="G244" s="15" t="n">
        <v>3</v>
      </c>
      <c r="H244" s="16" t="s">
        <v>418</v>
      </c>
      <c r="I244" s="17" t="n">
        <v>0.0317752521210181</v>
      </c>
      <c r="J244" s="18" t="n">
        <v>0.0777268624592097</v>
      </c>
      <c r="K244" s="19" t="n">
        <v>0.17564667785104</v>
      </c>
    </row>
    <row r="245" customFormat="false" ht="12.75" hidden="false" customHeight="false" outlineLevel="0" collapsed="false">
      <c r="A245" s="11" t="n">
        <v>244</v>
      </c>
      <c r="B245" s="11" t="s">
        <v>419</v>
      </c>
      <c r="C245" s="11" t="s">
        <v>420</v>
      </c>
      <c r="D245" s="12" t="n">
        <v>0.15</v>
      </c>
      <c r="E245" s="13" t="n">
        <v>9780</v>
      </c>
      <c r="F245" s="14" t="s">
        <v>13</v>
      </c>
      <c r="G245" s="15" t="n">
        <v>2</v>
      </c>
      <c r="H245" s="16" t="s">
        <v>421</v>
      </c>
      <c r="I245" s="17" t="n">
        <v>0.0580545256040856</v>
      </c>
      <c r="J245" s="18" t="n">
        <v>0.0693258607197458</v>
      </c>
      <c r="K245" s="19" t="n">
        <v>0.080597195835406</v>
      </c>
    </row>
    <row r="246" customFormat="false" ht="12.75" hidden="false" customHeight="false" outlineLevel="0" collapsed="false">
      <c r="A246" s="11" t="n">
        <v>245</v>
      </c>
      <c r="B246" s="11" t="s">
        <v>419</v>
      </c>
      <c r="C246" s="11" t="s">
        <v>420</v>
      </c>
      <c r="D246" s="12" t="n">
        <v>0.15</v>
      </c>
      <c r="E246" s="13" t="n">
        <v>9780</v>
      </c>
      <c r="F246" s="14" t="s">
        <v>15</v>
      </c>
      <c r="G246" s="15" t="n">
        <v>1</v>
      </c>
      <c r="H246" s="16" t="s">
        <v>422</v>
      </c>
      <c r="I246" s="17" t="n">
        <v>0.037106903422739</v>
      </c>
      <c r="J246" s="18" t="n">
        <v>0.0761276366860322</v>
      </c>
      <c r="K246" s="19" t="n">
        <v>0.145867561411183</v>
      </c>
    </row>
    <row r="247" customFormat="false" ht="12.75" hidden="false" customHeight="false" outlineLevel="0" collapsed="false">
      <c r="A247" s="11" t="n">
        <v>246</v>
      </c>
      <c r="B247" s="11" t="s">
        <v>419</v>
      </c>
      <c r="C247" s="11" t="s">
        <v>420</v>
      </c>
      <c r="D247" s="12" t="n">
        <v>0.15</v>
      </c>
      <c r="E247" s="13" t="n">
        <v>9780</v>
      </c>
      <c r="F247" s="14" t="s">
        <v>17</v>
      </c>
      <c r="G247" s="15" t="n">
        <v>3</v>
      </c>
      <c r="H247" s="16" t="s">
        <v>423</v>
      </c>
      <c r="I247" s="17" t="n">
        <v>0.0317752521210181</v>
      </c>
      <c r="J247" s="18" t="n">
        <v>0.0777268624592097</v>
      </c>
      <c r="K247" s="19" t="n">
        <v>0.17564667785104</v>
      </c>
    </row>
    <row r="248" customFormat="false" ht="12.75" hidden="false" customHeight="false" outlineLevel="0" collapsed="false">
      <c r="A248" s="11" t="n">
        <v>247</v>
      </c>
      <c r="B248" s="20" t="s">
        <v>424</v>
      </c>
      <c r="C248" s="20" t="s">
        <v>425</v>
      </c>
      <c r="D248" s="12" t="n">
        <v>0.3</v>
      </c>
      <c r="E248" s="13" t="n">
        <v>9710</v>
      </c>
      <c r="F248" s="14" t="s">
        <v>13</v>
      </c>
      <c r="G248" s="15" t="n">
        <v>2</v>
      </c>
      <c r="H248" s="16" t="s">
        <v>426</v>
      </c>
      <c r="I248" s="17" t="n">
        <v>0.0280789120306748</v>
      </c>
      <c r="J248" s="18" t="n">
        <v>0.0452608715270456</v>
      </c>
      <c r="K248" s="19" t="n">
        <v>0.0884953808791762</v>
      </c>
    </row>
    <row r="249" customFormat="false" ht="12.75" hidden="false" customHeight="false" outlineLevel="0" collapsed="false">
      <c r="A249" s="11" t="n">
        <v>248</v>
      </c>
      <c r="B249" s="20" t="s">
        <v>424</v>
      </c>
      <c r="C249" s="20" t="s">
        <v>425</v>
      </c>
      <c r="D249" s="12" t="n">
        <v>0.3</v>
      </c>
      <c r="E249" s="13" t="n">
        <v>9710</v>
      </c>
      <c r="F249" s="14" t="s">
        <v>15</v>
      </c>
      <c r="G249" s="15" t="n">
        <v>1</v>
      </c>
      <c r="H249" s="16" t="s">
        <v>427</v>
      </c>
      <c r="I249" s="17" t="n">
        <v>0.0841805803864919</v>
      </c>
      <c r="J249" s="18" t="n">
        <v>0.125028342242398</v>
      </c>
      <c r="K249" s="19" t="n">
        <v>0.165876104098304</v>
      </c>
    </row>
    <row r="250" customFormat="false" ht="12.75" hidden="false" customHeight="false" outlineLevel="0" collapsed="false">
      <c r="A250" s="11" t="n">
        <v>249</v>
      </c>
      <c r="B250" s="20" t="s">
        <v>424</v>
      </c>
      <c r="C250" s="20" t="s">
        <v>425</v>
      </c>
      <c r="D250" s="12" t="n">
        <v>0.3</v>
      </c>
      <c r="E250" s="13" t="n">
        <v>9710</v>
      </c>
      <c r="F250" s="14" t="s">
        <v>17</v>
      </c>
      <c r="G250" s="15" t="n">
        <v>3</v>
      </c>
      <c r="H250" s="16" t="s">
        <v>428</v>
      </c>
      <c r="I250" s="17" t="n">
        <v>0.0317752521210181</v>
      </c>
      <c r="J250" s="18" t="n">
        <v>0.0777268624592097</v>
      </c>
      <c r="K250" s="19" t="n">
        <v>0.17564667785104</v>
      </c>
    </row>
    <row r="251" customFormat="false" ht="12.75" hidden="false" customHeight="false" outlineLevel="0" collapsed="false">
      <c r="A251" s="11" t="n">
        <v>250</v>
      </c>
      <c r="B251" s="20" t="s">
        <v>429</v>
      </c>
      <c r="C251" s="20" t="s">
        <v>430</v>
      </c>
      <c r="D251" s="12" t="n">
        <v>0.12</v>
      </c>
      <c r="E251" s="13" t="n">
        <v>2240</v>
      </c>
      <c r="F251" s="14" t="s">
        <v>13</v>
      </c>
      <c r="G251" s="15" t="n">
        <v>2</v>
      </c>
      <c r="H251" s="16" t="s">
        <v>431</v>
      </c>
      <c r="I251" s="17" t="n">
        <v>0.0170292688413117</v>
      </c>
      <c r="J251" s="18" t="n">
        <v>0.0170292688413117</v>
      </c>
      <c r="K251" s="19" t="n">
        <v>0.0170292688413117</v>
      </c>
    </row>
    <row r="252" customFormat="false" ht="12.75" hidden="false" customHeight="false" outlineLevel="0" collapsed="false">
      <c r="A252" s="11" t="n">
        <v>251</v>
      </c>
      <c r="B252" s="20" t="s">
        <v>429</v>
      </c>
      <c r="C252" s="20" t="s">
        <v>430</v>
      </c>
      <c r="D252" s="12" t="n">
        <v>0.12</v>
      </c>
      <c r="E252" s="13" t="n">
        <v>2240</v>
      </c>
      <c r="F252" s="14" t="s">
        <v>15</v>
      </c>
      <c r="G252" s="15" t="n">
        <v>1</v>
      </c>
      <c r="H252" s="16" t="s">
        <v>432</v>
      </c>
      <c r="I252" s="17" t="n">
        <v>0.037106903422739</v>
      </c>
      <c r="J252" s="18" t="n">
        <v>0.0761276366860322</v>
      </c>
      <c r="K252" s="19" t="n">
        <v>0.145867561411183</v>
      </c>
    </row>
    <row r="253" customFormat="false" ht="12.75" hidden="false" customHeight="false" outlineLevel="0" collapsed="false">
      <c r="A253" s="11" t="n">
        <v>252</v>
      </c>
      <c r="B253" s="20" t="s">
        <v>429</v>
      </c>
      <c r="C253" s="20" t="s">
        <v>430</v>
      </c>
      <c r="D253" s="12" t="n">
        <v>0.12</v>
      </c>
      <c r="E253" s="13" t="n">
        <v>2240</v>
      </c>
      <c r="F253" s="14" t="s">
        <v>17</v>
      </c>
      <c r="G253" s="15" t="n">
        <v>3</v>
      </c>
      <c r="H253" s="16" t="s">
        <v>433</v>
      </c>
      <c r="I253" s="17" t="n">
        <v>0.25237689708775</v>
      </c>
      <c r="J253" s="18" t="n">
        <v>0.25237689708775</v>
      </c>
      <c r="K253" s="19" t="n">
        <v>0.25237689708775</v>
      </c>
    </row>
    <row r="254" customFormat="false" ht="12.75" hidden="false" customHeight="false" outlineLevel="0" collapsed="false">
      <c r="A254" s="11" t="n">
        <v>253</v>
      </c>
      <c r="B254" s="11" t="s">
        <v>434</v>
      </c>
      <c r="C254" s="11" t="s">
        <v>435</v>
      </c>
      <c r="D254" s="12" t="n">
        <v>0.3333</v>
      </c>
      <c r="E254" s="13" t="n">
        <v>186710</v>
      </c>
      <c r="F254" s="14" t="s">
        <v>13</v>
      </c>
      <c r="G254" s="15" t="n">
        <v>2</v>
      </c>
      <c r="H254" s="16" t="s">
        <v>436</v>
      </c>
      <c r="I254" s="17" t="n">
        <v>0.00767766691961524</v>
      </c>
      <c r="J254" s="18" t="n">
        <v>0.0298152332732976</v>
      </c>
      <c r="K254" s="19" t="n">
        <v>0.0629509463255332</v>
      </c>
    </row>
    <row r="255" customFormat="false" ht="12.75" hidden="false" customHeight="false" outlineLevel="0" collapsed="false">
      <c r="A255" s="11" t="n">
        <v>254</v>
      </c>
      <c r="B255" s="11" t="s">
        <v>434</v>
      </c>
      <c r="C255" s="11" t="s">
        <v>435</v>
      </c>
      <c r="D255" s="12" t="n">
        <v>0.3333</v>
      </c>
      <c r="E255" s="13" t="n">
        <v>186710</v>
      </c>
      <c r="F255" s="14" t="s">
        <v>15</v>
      </c>
      <c r="G255" s="15" t="n">
        <v>1</v>
      </c>
      <c r="H255" s="16" t="s">
        <v>437</v>
      </c>
      <c r="I255" s="17" t="n">
        <v>0.037106903422739</v>
      </c>
      <c r="J255" s="18" t="n">
        <v>0.0761276366860322</v>
      </c>
      <c r="K255" s="19" t="n">
        <v>0.145867561411183</v>
      </c>
    </row>
    <row r="256" customFormat="false" ht="12.75" hidden="false" customHeight="false" outlineLevel="0" collapsed="false">
      <c r="A256" s="11" t="n">
        <v>255</v>
      </c>
      <c r="B256" s="11" t="s">
        <v>434</v>
      </c>
      <c r="C256" s="11" t="s">
        <v>435</v>
      </c>
      <c r="D256" s="12" t="n">
        <v>0.3333</v>
      </c>
      <c r="E256" s="13" t="n">
        <v>186710</v>
      </c>
      <c r="F256" s="14" t="s">
        <v>17</v>
      </c>
      <c r="G256" s="15" t="n">
        <v>3</v>
      </c>
      <c r="H256" s="16" t="s">
        <v>438</v>
      </c>
      <c r="I256" s="17" t="n">
        <v>0.0317752521210181</v>
      </c>
      <c r="J256" s="18" t="n">
        <v>0.0777268624592097</v>
      </c>
      <c r="K256" s="19" t="n">
        <v>0.17564667785104</v>
      </c>
    </row>
    <row r="257" customFormat="false" ht="12.75" hidden="false" customHeight="false" outlineLevel="0" collapsed="false">
      <c r="A257" s="11" t="n">
        <v>256</v>
      </c>
      <c r="B257" s="11" t="s">
        <v>439</v>
      </c>
      <c r="C257" s="11" t="s">
        <v>440</v>
      </c>
      <c r="D257" s="12" t="n">
        <v>0.1</v>
      </c>
      <c r="E257" s="13" t="n">
        <v>3870</v>
      </c>
      <c r="F257" s="14" t="s">
        <v>13</v>
      </c>
      <c r="G257" s="15" t="n">
        <v>2</v>
      </c>
      <c r="H257" s="16" t="s">
        <v>441</v>
      </c>
      <c r="I257" s="17" t="n">
        <v>0.0104932442857505</v>
      </c>
      <c r="J257" s="18" t="n">
        <v>0.0271310895778357</v>
      </c>
      <c r="K257" s="19" t="n">
        <v>0.0600464073130291</v>
      </c>
    </row>
    <row r="258" customFormat="false" ht="12.75" hidden="false" customHeight="false" outlineLevel="0" collapsed="false">
      <c r="A258" s="11" t="n">
        <v>257</v>
      </c>
      <c r="B258" s="11" t="s">
        <v>439</v>
      </c>
      <c r="C258" s="11" t="s">
        <v>440</v>
      </c>
      <c r="D258" s="12" t="n">
        <v>0.1</v>
      </c>
      <c r="E258" s="13" t="n">
        <v>3870</v>
      </c>
      <c r="F258" s="14" t="s">
        <v>15</v>
      </c>
      <c r="G258" s="15" t="n">
        <v>1</v>
      </c>
      <c r="H258" s="16" t="s">
        <v>442</v>
      </c>
      <c r="I258" s="17" t="n">
        <v>0.037106903422739</v>
      </c>
      <c r="J258" s="18" t="n">
        <v>0.0761276366860322</v>
      </c>
      <c r="K258" s="19" t="n">
        <v>0.145867561411183</v>
      </c>
    </row>
    <row r="259" customFormat="false" ht="12.75" hidden="false" customHeight="false" outlineLevel="0" collapsed="false">
      <c r="A259" s="11" t="n">
        <v>258</v>
      </c>
      <c r="B259" s="11" t="s">
        <v>439</v>
      </c>
      <c r="C259" s="11" t="s">
        <v>440</v>
      </c>
      <c r="D259" s="12" t="n">
        <v>0.1</v>
      </c>
      <c r="E259" s="13" t="n">
        <v>3870</v>
      </c>
      <c r="F259" s="14" t="s">
        <v>17</v>
      </c>
      <c r="G259" s="15" t="n">
        <v>3</v>
      </c>
      <c r="H259" s="16" t="s">
        <v>443</v>
      </c>
      <c r="I259" s="17" t="n">
        <v>0.0317752521210181</v>
      </c>
      <c r="J259" s="18" t="n">
        <v>0.0777268624592097</v>
      </c>
      <c r="K259" s="19" t="n">
        <v>0.17564667785104</v>
      </c>
    </row>
    <row r="260" customFormat="false" ht="12.75" hidden="false" customHeight="false" outlineLevel="0" collapsed="false">
      <c r="A260" s="11" t="n">
        <v>259</v>
      </c>
      <c r="B260" s="11" t="s">
        <v>444</v>
      </c>
      <c r="C260" s="11" t="s">
        <v>445</v>
      </c>
      <c r="D260" s="12" t="n">
        <v>0.09</v>
      </c>
      <c r="E260" s="13" t="n">
        <v>7220</v>
      </c>
      <c r="F260" s="14" t="s">
        <v>13</v>
      </c>
      <c r="G260" s="15" t="n">
        <v>2</v>
      </c>
      <c r="H260" s="16" t="s">
        <v>446</v>
      </c>
      <c r="I260" s="17" t="n">
        <v>0.022013015659217</v>
      </c>
      <c r="J260" s="18" t="n">
        <v>0.022013015659217</v>
      </c>
      <c r="K260" s="19" t="n">
        <v>0.022013015659217</v>
      </c>
    </row>
    <row r="261" customFormat="false" ht="12.75" hidden="false" customHeight="false" outlineLevel="0" collapsed="false">
      <c r="A261" s="11" t="n">
        <v>260</v>
      </c>
      <c r="B261" s="11" t="s">
        <v>444</v>
      </c>
      <c r="C261" s="11" t="s">
        <v>445</v>
      </c>
      <c r="D261" s="12" t="n">
        <v>0.09</v>
      </c>
      <c r="E261" s="13" t="n">
        <v>7220</v>
      </c>
      <c r="F261" s="14" t="s">
        <v>15</v>
      </c>
      <c r="G261" s="15" t="n">
        <v>1</v>
      </c>
      <c r="H261" s="16" t="s">
        <v>447</v>
      </c>
      <c r="I261" s="17" t="n">
        <v>0.037106903422739</v>
      </c>
      <c r="J261" s="18" t="n">
        <v>0.0761276366860322</v>
      </c>
      <c r="K261" s="19" t="n">
        <v>0.145867561411183</v>
      </c>
    </row>
    <row r="262" customFormat="false" ht="12.75" hidden="false" customHeight="false" outlineLevel="0" collapsed="false">
      <c r="A262" s="11" t="n">
        <v>261</v>
      </c>
      <c r="B262" s="11" t="s">
        <v>444</v>
      </c>
      <c r="C262" s="11" t="s">
        <v>445</v>
      </c>
      <c r="D262" s="12" t="n">
        <v>0.09</v>
      </c>
      <c r="E262" s="13" t="n">
        <v>7220</v>
      </c>
      <c r="F262" s="14" t="s">
        <v>17</v>
      </c>
      <c r="G262" s="15" t="n">
        <v>3</v>
      </c>
      <c r="H262" s="16" t="s">
        <v>448</v>
      </c>
      <c r="I262" s="17" t="n">
        <v>0.00261411162586326</v>
      </c>
      <c r="J262" s="18" t="n">
        <v>0.00492492629307073</v>
      </c>
      <c r="K262" s="19" t="n">
        <v>0.0072357409602782</v>
      </c>
    </row>
    <row r="263" customFormat="false" ht="12.75" hidden="false" customHeight="false" outlineLevel="0" collapsed="false">
      <c r="A263" s="11" t="n">
        <v>262</v>
      </c>
      <c r="B263" s="11" t="s">
        <v>449</v>
      </c>
      <c r="C263" s="11" t="s">
        <v>450</v>
      </c>
      <c r="D263" s="12" t="n">
        <v>0.31</v>
      </c>
      <c r="E263" s="13" t="n">
        <v>3030</v>
      </c>
      <c r="F263" s="14" t="s">
        <v>13</v>
      </c>
      <c r="G263" s="15" t="n">
        <v>2</v>
      </c>
      <c r="H263" s="16" t="s">
        <v>451</v>
      </c>
      <c r="I263" s="17" t="n">
        <v>0.0634587152082195</v>
      </c>
      <c r="J263" s="18" t="n">
        <v>0.0826236246238194</v>
      </c>
      <c r="K263" s="19" t="n">
        <v>0.1256785877591</v>
      </c>
    </row>
    <row r="264" customFormat="false" ht="12.75" hidden="false" customHeight="false" outlineLevel="0" collapsed="false">
      <c r="A264" s="11" t="n">
        <v>263</v>
      </c>
      <c r="B264" s="11" t="s">
        <v>449</v>
      </c>
      <c r="C264" s="11" t="s">
        <v>450</v>
      </c>
      <c r="D264" s="12" t="n">
        <v>0.31</v>
      </c>
      <c r="E264" s="13" t="n">
        <v>3030</v>
      </c>
      <c r="F264" s="14" t="s">
        <v>15</v>
      </c>
      <c r="G264" s="15" t="n">
        <v>1</v>
      </c>
      <c r="H264" s="16" t="s">
        <v>452</v>
      </c>
      <c r="I264" s="17" t="n">
        <v>0.0625649769644714</v>
      </c>
      <c r="J264" s="18" t="n">
        <v>0.0625649769644714</v>
      </c>
      <c r="K264" s="19" t="n">
        <v>0.0625649769644714</v>
      </c>
    </row>
    <row r="265" customFormat="false" ht="12.75" hidden="false" customHeight="false" outlineLevel="0" collapsed="false">
      <c r="A265" s="11" t="n">
        <v>264</v>
      </c>
      <c r="B265" s="11" t="s">
        <v>449</v>
      </c>
      <c r="C265" s="11" t="s">
        <v>450</v>
      </c>
      <c r="D265" s="12" t="n">
        <v>0.31</v>
      </c>
      <c r="E265" s="13" t="n">
        <v>3030</v>
      </c>
      <c r="F265" s="14" t="s">
        <v>17</v>
      </c>
      <c r="G265" s="15" t="n">
        <v>3</v>
      </c>
      <c r="H265" s="16" t="s">
        <v>453</v>
      </c>
      <c r="I265" s="17" t="n">
        <v>0.0563379046443414</v>
      </c>
      <c r="J265" s="18" t="n">
        <v>0.0563379046443414</v>
      </c>
      <c r="K265" s="19" t="n">
        <v>0.0563379046443414</v>
      </c>
    </row>
    <row r="266" customFormat="false" ht="12.75" hidden="false" customHeight="false" outlineLevel="0" collapsed="false">
      <c r="A266" s="11" t="n">
        <v>265</v>
      </c>
      <c r="B266" s="20" t="s">
        <v>454</v>
      </c>
      <c r="C266" s="20" t="s">
        <v>455</v>
      </c>
      <c r="D266" s="12" t="n">
        <v>0.2</v>
      </c>
      <c r="E266" s="13" t="n">
        <v>730</v>
      </c>
      <c r="F266" s="14" t="s">
        <v>13</v>
      </c>
      <c r="G266" s="15" t="n">
        <v>2</v>
      </c>
      <c r="H266" s="16" t="s">
        <v>456</v>
      </c>
      <c r="I266" s="17" t="n">
        <v>0.00767766691961524</v>
      </c>
      <c r="J266" s="18" t="n">
        <v>0.0298152332732976</v>
      </c>
      <c r="K266" s="19" t="n">
        <v>0.0629509463255332</v>
      </c>
    </row>
    <row r="267" customFormat="false" ht="12.75" hidden="false" customHeight="false" outlineLevel="0" collapsed="false">
      <c r="A267" s="11" t="n">
        <v>266</v>
      </c>
      <c r="B267" s="20" t="s">
        <v>454</v>
      </c>
      <c r="C267" s="20" t="s">
        <v>455</v>
      </c>
      <c r="D267" s="12" t="n">
        <v>0.2</v>
      </c>
      <c r="E267" s="13" t="n">
        <v>730</v>
      </c>
      <c r="F267" s="14" t="s">
        <v>15</v>
      </c>
      <c r="G267" s="15" t="n">
        <v>1</v>
      </c>
      <c r="H267" s="16" t="s">
        <v>457</v>
      </c>
      <c r="I267" s="17" t="n">
        <v>0.037106903422739</v>
      </c>
      <c r="J267" s="18" t="n">
        <v>0.0761276366860322</v>
      </c>
      <c r="K267" s="19" t="n">
        <v>0.145867561411183</v>
      </c>
    </row>
    <row r="268" customFormat="false" ht="12.75" hidden="false" customHeight="false" outlineLevel="0" collapsed="false">
      <c r="A268" s="11" t="n">
        <v>267</v>
      </c>
      <c r="B268" s="20" t="s">
        <v>454</v>
      </c>
      <c r="C268" s="20" t="s">
        <v>455</v>
      </c>
      <c r="D268" s="12" t="n">
        <v>0.2</v>
      </c>
      <c r="E268" s="13" t="n">
        <v>730</v>
      </c>
      <c r="F268" s="14" t="s">
        <v>17</v>
      </c>
      <c r="G268" s="15" t="n">
        <v>3</v>
      </c>
      <c r="H268" s="16" t="s">
        <v>458</v>
      </c>
      <c r="I268" s="17" t="n">
        <v>0.0317752521210181</v>
      </c>
      <c r="J268" s="18" t="n">
        <v>0.0777268624592097</v>
      </c>
      <c r="K268" s="19" t="n">
        <v>0.17564667785104</v>
      </c>
    </row>
    <row r="269" customFormat="false" ht="12.75" hidden="false" customHeight="false" outlineLevel="0" collapsed="false">
      <c r="A269" s="11" t="n">
        <v>268</v>
      </c>
      <c r="B269" s="11" t="s">
        <v>459</v>
      </c>
      <c r="C269" s="11" t="s">
        <v>460</v>
      </c>
      <c r="D269" s="12" t="n">
        <v>0.2</v>
      </c>
      <c r="E269" s="13" t="n">
        <v>48850</v>
      </c>
      <c r="F269" s="14" t="s">
        <v>13</v>
      </c>
      <c r="G269" s="15" t="n">
        <v>2</v>
      </c>
      <c r="H269" s="16" t="s">
        <v>461</v>
      </c>
      <c r="I269" s="17" t="n">
        <v>0.0148542046749639</v>
      </c>
      <c r="J269" s="18" t="n">
        <v>0.0282924346867533</v>
      </c>
      <c r="K269" s="19" t="n">
        <v>0.0490649974481985</v>
      </c>
    </row>
    <row r="270" customFormat="false" ht="12.75" hidden="false" customHeight="false" outlineLevel="0" collapsed="false">
      <c r="A270" s="11" t="n">
        <v>269</v>
      </c>
      <c r="B270" s="11" t="s">
        <v>459</v>
      </c>
      <c r="C270" s="11" t="s">
        <v>460</v>
      </c>
      <c r="D270" s="12" t="n">
        <v>0.2</v>
      </c>
      <c r="E270" s="13" t="n">
        <v>48850</v>
      </c>
      <c r="F270" s="14" t="s">
        <v>15</v>
      </c>
      <c r="G270" s="15" t="n">
        <v>1</v>
      </c>
      <c r="H270" s="16" t="s">
        <v>462</v>
      </c>
      <c r="I270" s="17" t="n">
        <v>0.0796379512546298</v>
      </c>
      <c r="J270" s="18" t="n">
        <v>0.167572064032618</v>
      </c>
      <c r="K270" s="19" t="n">
        <v>0.250387232809362</v>
      </c>
    </row>
    <row r="271" customFormat="false" ht="12.75" hidden="false" customHeight="false" outlineLevel="0" collapsed="false">
      <c r="A271" s="11" t="n">
        <v>270</v>
      </c>
      <c r="B271" s="11" t="s">
        <v>459</v>
      </c>
      <c r="C271" s="11" t="s">
        <v>460</v>
      </c>
      <c r="D271" s="12" t="n">
        <v>0.2</v>
      </c>
      <c r="E271" s="13" t="n">
        <v>48850</v>
      </c>
      <c r="F271" s="14" t="s">
        <v>17</v>
      </c>
      <c r="G271" s="15" t="n">
        <v>3</v>
      </c>
      <c r="H271" s="16" t="s">
        <v>463</v>
      </c>
      <c r="I271" s="17" t="n">
        <v>0.0284962616388807</v>
      </c>
      <c r="J271" s="18" t="n">
        <v>0.0755052960489395</v>
      </c>
      <c r="K271" s="19" t="n">
        <v>0.164003384412054</v>
      </c>
    </row>
    <row r="272" customFormat="false" ht="12.75" hidden="false" customHeight="false" outlineLevel="0" collapsed="false">
      <c r="A272" s="11" t="n">
        <v>271</v>
      </c>
      <c r="B272" s="20" t="s">
        <v>464</v>
      </c>
      <c r="C272" s="20" t="s">
        <v>465</v>
      </c>
      <c r="D272" s="12" t="n">
        <v>0.3</v>
      </c>
      <c r="E272" s="13" t="n">
        <v>14020</v>
      </c>
      <c r="F272" s="14" t="s">
        <v>13</v>
      </c>
      <c r="G272" s="15" t="n">
        <v>2</v>
      </c>
      <c r="H272" s="16" t="s">
        <v>466</v>
      </c>
      <c r="I272" s="17" t="n">
        <v>0.00767766691961524</v>
      </c>
      <c r="J272" s="18" t="n">
        <v>0.0298152332732976</v>
      </c>
      <c r="K272" s="19" t="n">
        <v>0.0629509463255332</v>
      </c>
    </row>
    <row r="273" customFormat="false" ht="12.75" hidden="false" customHeight="false" outlineLevel="0" collapsed="false">
      <c r="A273" s="11" t="n">
        <v>272</v>
      </c>
      <c r="B273" s="20" t="s">
        <v>464</v>
      </c>
      <c r="C273" s="20" t="s">
        <v>465</v>
      </c>
      <c r="D273" s="12" t="n">
        <v>0.3</v>
      </c>
      <c r="E273" s="13" t="n">
        <v>14020</v>
      </c>
      <c r="F273" s="14" t="s">
        <v>15</v>
      </c>
      <c r="G273" s="15" t="n">
        <v>1</v>
      </c>
      <c r="H273" s="16" t="s">
        <v>467</v>
      </c>
      <c r="I273" s="17" t="n">
        <v>0.037106903422739</v>
      </c>
      <c r="J273" s="18" t="n">
        <v>0.0761276366860322</v>
      </c>
      <c r="K273" s="19" t="n">
        <v>0.145867561411183</v>
      </c>
    </row>
    <row r="274" customFormat="false" ht="12.75" hidden="false" customHeight="false" outlineLevel="0" collapsed="false">
      <c r="A274" s="11" t="n">
        <v>273</v>
      </c>
      <c r="B274" s="20" t="s">
        <v>464</v>
      </c>
      <c r="C274" s="20" t="s">
        <v>465</v>
      </c>
      <c r="D274" s="12" t="n">
        <v>0.3</v>
      </c>
      <c r="E274" s="13" t="n">
        <v>14020</v>
      </c>
      <c r="F274" s="14" t="s">
        <v>17</v>
      </c>
      <c r="G274" s="15" t="n">
        <v>3</v>
      </c>
      <c r="H274" s="16" t="s">
        <v>468</v>
      </c>
      <c r="I274" s="17" t="n">
        <v>0.0317752521210181</v>
      </c>
      <c r="J274" s="18" t="n">
        <v>0.0777268624592097</v>
      </c>
      <c r="K274" s="19" t="n">
        <v>0.17564667785104</v>
      </c>
    </row>
    <row r="275" customFormat="false" ht="12.75" hidden="false" customHeight="false" outlineLevel="0" collapsed="false">
      <c r="A275" s="11" t="n">
        <v>274</v>
      </c>
      <c r="B275" s="11" t="s">
        <v>469</v>
      </c>
      <c r="C275" s="11" t="s">
        <v>470</v>
      </c>
      <c r="D275" s="12" t="n">
        <v>0.28</v>
      </c>
      <c r="E275" s="13" t="n">
        <v>40020</v>
      </c>
      <c r="F275" s="14" t="s">
        <v>13</v>
      </c>
      <c r="G275" s="15" t="n">
        <v>2</v>
      </c>
      <c r="H275" s="16" t="s">
        <v>471</v>
      </c>
      <c r="I275" s="17" t="n">
        <v>0.00603777319767425</v>
      </c>
      <c r="J275" s="18" t="n">
        <v>0.0181746577122748</v>
      </c>
      <c r="K275" s="19" t="n">
        <v>0.0345478229840677</v>
      </c>
    </row>
    <row r="276" customFormat="false" ht="12.75" hidden="false" customHeight="false" outlineLevel="0" collapsed="false">
      <c r="A276" s="11" t="n">
        <v>275</v>
      </c>
      <c r="B276" s="11" t="s">
        <v>469</v>
      </c>
      <c r="C276" s="11" t="s">
        <v>470</v>
      </c>
      <c r="D276" s="12" t="n">
        <v>0.28</v>
      </c>
      <c r="E276" s="13" t="n">
        <v>40020</v>
      </c>
      <c r="F276" s="14" t="s">
        <v>15</v>
      </c>
      <c r="G276" s="15" t="n">
        <v>1</v>
      </c>
      <c r="H276" s="16" t="s">
        <v>472</v>
      </c>
      <c r="I276" s="17" t="n">
        <v>0.037106903422739</v>
      </c>
      <c r="J276" s="18" t="n">
        <v>0.0761276366860322</v>
      </c>
      <c r="K276" s="19" t="n">
        <v>0.145867561411183</v>
      </c>
    </row>
    <row r="277" customFormat="false" ht="12.75" hidden="false" customHeight="false" outlineLevel="0" collapsed="false">
      <c r="A277" s="11" t="n">
        <v>276</v>
      </c>
      <c r="B277" s="11" t="s">
        <v>469</v>
      </c>
      <c r="C277" s="11" t="s">
        <v>470</v>
      </c>
      <c r="D277" s="12" t="n">
        <v>0.28</v>
      </c>
      <c r="E277" s="13" t="n">
        <v>40020</v>
      </c>
      <c r="F277" s="14" t="s">
        <v>17</v>
      </c>
      <c r="G277" s="15" t="n">
        <v>3</v>
      </c>
      <c r="H277" s="16" t="s">
        <v>473</v>
      </c>
      <c r="I277" s="17" t="n">
        <v>0.0444638103906063</v>
      </c>
      <c r="J277" s="18" t="n">
        <v>0.0883094520632185</v>
      </c>
      <c r="K277" s="19" t="n">
        <v>0.183975634653635</v>
      </c>
    </row>
    <row r="278" customFormat="false" ht="12.75" hidden="false" customHeight="false" outlineLevel="0" collapsed="false">
      <c r="A278" s="11" t="n">
        <v>277</v>
      </c>
      <c r="B278" s="11" t="s">
        <v>474</v>
      </c>
      <c r="C278" s="11" t="s">
        <v>475</v>
      </c>
      <c r="D278" s="12" t="n">
        <v>0.3</v>
      </c>
      <c r="E278" s="13" t="n">
        <v>2790</v>
      </c>
      <c r="F278" s="14" t="s">
        <v>13</v>
      </c>
      <c r="G278" s="15" t="n">
        <v>2</v>
      </c>
      <c r="H278" s="16" t="s">
        <v>476</v>
      </c>
      <c r="I278" s="17" t="n">
        <v>0.0442877619224047</v>
      </c>
      <c r="J278" s="18" t="n">
        <v>0.0442877619224047</v>
      </c>
      <c r="K278" s="19" t="n">
        <v>0.0442877619224047</v>
      </c>
    </row>
    <row r="279" customFormat="false" ht="12.75" hidden="false" customHeight="false" outlineLevel="0" collapsed="false">
      <c r="A279" s="11" t="n">
        <v>278</v>
      </c>
      <c r="B279" s="11" t="s">
        <v>474</v>
      </c>
      <c r="C279" s="11" t="s">
        <v>475</v>
      </c>
      <c r="D279" s="12" t="n">
        <v>0.3</v>
      </c>
      <c r="E279" s="13" t="n">
        <v>2790</v>
      </c>
      <c r="F279" s="14" t="s">
        <v>15</v>
      </c>
      <c r="G279" s="15" t="n">
        <v>1</v>
      </c>
      <c r="H279" s="16" t="s">
        <v>477</v>
      </c>
      <c r="I279" s="17" t="n">
        <v>0.321071944997682</v>
      </c>
      <c r="J279" s="18" t="n">
        <v>0.321071944997682</v>
      </c>
      <c r="K279" s="19" t="n">
        <v>0.321071944997682</v>
      </c>
    </row>
    <row r="280" customFormat="false" ht="12.75" hidden="false" customHeight="false" outlineLevel="0" collapsed="false">
      <c r="A280" s="11" t="n">
        <v>279</v>
      </c>
      <c r="B280" s="11" t="s">
        <v>474</v>
      </c>
      <c r="C280" s="11" t="s">
        <v>475</v>
      </c>
      <c r="D280" s="12" t="n">
        <v>0.3</v>
      </c>
      <c r="E280" s="13" t="n">
        <v>2790</v>
      </c>
      <c r="F280" s="14" t="s">
        <v>17</v>
      </c>
      <c r="G280" s="15" t="n">
        <v>3</v>
      </c>
      <c r="H280" s="16" t="s">
        <v>478</v>
      </c>
      <c r="I280" s="17" t="n">
        <v>0.0193383935876965</v>
      </c>
      <c r="J280" s="18" t="n">
        <v>0.0193383935876965</v>
      </c>
      <c r="K280" s="19" t="n">
        <v>0.0193383935876965</v>
      </c>
    </row>
    <row r="281" customFormat="false" ht="12.75" hidden="false" customHeight="false" outlineLevel="0" collapsed="false">
      <c r="A281" s="11" t="n">
        <v>280</v>
      </c>
      <c r="B281" s="20" t="s">
        <v>479</v>
      </c>
      <c r="C281" s="20" t="s">
        <v>480</v>
      </c>
      <c r="D281" s="12" t="n">
        <v>0.24</v>
      </c>
      <c r="E281" s="13" t="n">
        <v>93530</v>
      </c>
      <c r="F281" s="14" t="s">
        <v>13</v>
      </c>
      <c r="G281" s="15" t="n">
        <v>2</v>
      </c>
      <c r="H281" s="16" t="s">
        <v>481</v>
      </c>
      <c r="I281" s="17" t="n">
        <v>0.017579857913197</v>
      </c>
      <c r="J281" s="18" t="n">
        <v>0.0392932500415891</v>
      </c>
      <c r="K281" s="19" t="n">
        <v>0.0663287821905715</v>
      </c>
    </row>
    <row r="282" customFormat="false" ht="12.75" hidden="false" customHeight="false" outlineLevel="0" collapsed="false">
      <c r="A282" s="11" t="n">
        <v>281</v>
      </c>
      <c r="B282" s="20" t="s">
        <v>479</v>
      </c>
      <c r="C282" s="20" t="s">
        <v>480</v>
      </c>
      <c r="D282" s="12" t="n">
        <v>0.24</v>
      </c>
      <c r="E282" s="13" t="n">
        <v>93530</v>
      </c>
      <c r="F282" s="14" t="s">
        <v>15</v>
      </c>
      <c r="G282" s="15" t="n">
        <v>1</v>
      </c>
      <c r="H282" s="16" t="s">
        <v>482</v>
      </c>
      <c r="I282" s="17" t="n">
        <v>0.0645409276673413</v>
      </c>
      <c r="J282" s="18" t="n">
        <v>0.0780747367029477</v>
      </c>
      <c r="K282" s="19" t="n">
        <v>0.0815149677490489</v>
      </c>
    </row>
    <row r="283" customFormat="false" ht="12.75" hidden="false" customHeight="false" outlineLevel="0" collapsed="false">
      <c r="A283" s="11" t="n">
        <v>282</v>
      </c>
      <c r="B283" s="20" t="s">
        <v>479</v>
      </c>
      <c r="C283" s="20" t="s">
        <v>480</v>
      </c>
      <c r="D283" s="12" t="n">
        <v>0.24</v>
      </c>
      <c r="E283" s="13" t="n">
        <v>93530</v>
      </c>
      <c r="F283" s="14" t="s">
        <v>17</v>
      </c>
      <c r="G283" s="15" t="n">
        <v>3</v>
      </c>
      <c r="H283" s="16" t="s">
        <v>483</v>
      </c>
      <c r="I283" s="17" t="n">
        <v>0.0404616972884073</v>
      </c>
      <c r="J283" s="18" t="n">
        <v>0.134103415526525</v>
      </c>
      <c r="K283" s="19" t="n">
        <v>0.264359717997388</v>
      </c>
    </row>
    <row r="284" customFormat="false" ht="12.75" hidden="false" customHeight="false" outlineLevel="0" collapsed="false">
      <c r="A284" s="11" t="n">
        <v>283</v>
      </c>
      <c r="B284" s="11" t="s">
        <v>484</v>
      </c>
      <c r="C284" s="11" t="s">
        <v>485</v>
      </c>
      <c r="D284" s="12" t="n">
        <v>0.12</v>
      </c>
      <c r="E284" s="13" t="n">
        <v>16910</v>
      </c>
      <c r="F284" s="14" t="s">
        <v>13</v>
      </c>
      <c r="G284" s="15" t="n">
        <v>2</v>
      </c>
      <c r="H284" s="16" t="s">
        <v>486</v>
      </c>
      <c r="I284" s="17" t="n">
        <v>0.0104932442857505</v>
      </c>
      <c r="J284" s="18" t="n">
        <v>0.0271310895778357</v>
      </c>
      <c r="K284" s="19" t="n">
        <v>0.0600464073130291</v>
      </c>
    </row>
    <row r="285" customFormat="false" ht="12.75" hidden="false" customHeight="false" outlineLevel="0" collapsed="false">
      <c r="A285" s="11" t="n">
        <v>284</v>
      </c>
      <c r="B285" s="11" t="s">
        <v>484</v>
      </c>
      <c r="C285" s="11" t="s">
        <v>485</v>
      </c>
      <c r="D285" s="12" t="n">
        <v>0.12</v>
      </c>
      <c r="E285" s="13" t="n">
        <v>16910</v>
      </c>
      <c r="F285" s="14" t="s">
        <v>15</v>
      </c>
      <c r="G285" s="15" t="n">
        <v>1</v>
      </c>
      <c r="H285" s="16" t="s">
        <v>487</v>
      </c>
      <c r="I285" s="17" t="n">
        <v>0.037106903422739</v>
      </c>
      <c r="J285" s="18" t="n">
        <v>0.0761276366860322</v>
      </c>
      <c r="K285" s="19" t="n">
        <v>0.145867561411183</v>
      </c>
    </row>
    <row r="286" customFormat="false" ht="12.75" hidden="false" customHeight="false" outlineLevel="0" collapsed="false">
      <c r="A286" s="11" t="n">
        <v>285</v>
      </c>
      <c r="B286" s="11" t="s">
        <v>484</v>
      </c>
      <c r="C286" s="11" t="s">
        <v>485</v>
      </c>
      <c r="D286" s="12" t="n">
        <v>0.12</v>
      </c>
      <c r="E286" s="13" t="n">
        <v>16910</v>
      </c>
      <c r="F286" s="14" t="s">
        <v>17</v>
      </c>
      <c r="G286" s="15" t="n">
        <v>3</v>
      </c>
      <c r="H286" s="16" t="s">
        <v>488</v>
      </c>
      <c r="I286" s="17" t="n">
        <v>0.0317752521210181</v>
      </c>
      <c r="J286" s="18" t="n">
        <v>0.0777268624592097</v>
      </c>
      <c r="K286" s="19" t="n">
        <v>0.17564667785104</v>
      </c>
    </row>
    <row r="287" customFormat="false" ht="12.75" hidden="false" customHeight="false" outlineLevel="0" collapsed="false">
      <c r="A287" s="11" t="n">
        <v>286</v>
      </c>
      <c r="B287" s="11" t="s">
        <v>489</v>
      </c>
      <c r="C287" s="11" t="s">
        <v>490</v>
      </c>
      <c r="D287" s="12" t="n">
        <v>0.35</v>
      </c>
      <c r="E287" s="13" t="n">
        <v>1440</v>
      </c>
      <c r="F287" s="14" t="s">
        <v>13</v>
      </c>
      <c r="G287" s="15" t="n">
        <v>2</v>
      </c>
      <c r="H287" s="16" t="s">
        <v>491</v>
      </c>
      <c r="I287" s="17" t="n">
        <v>0.0259532285172329</v>
      </c>
      <c r="J287" s="18" t="n">
        <v>0.0364938837180053</v>
      </c>
      <c r="K287" s="19" t="n">
        <v>0.0592583089727003</v>
      </c>
    </row>
    <row r="288" customFormat="false" ht="12.75" hidden="false" customHeight="false" outlineLevel="0" collapsed="false">
      <c r="A288" s="11" t="n">
        <v>287</v>
      </c>
      <c r="B288" s="11" t="s">
        <v>489</v>
      </c>
      <c r="C288" s="11" t="s">
        <v>490</v>
      </c>
      <c r="D288" s="12" t="n">
        <v>0.35</v>
      </c>
      <c r="E288" s="13" t="n">
        <v>1440</v>
      </c>
      <c r="F288" s="14" t="s">
        <v>15</v>
      </c>
      <c r="G288" s="15" t="n">
        <v>1</v>
      </c>
      <c r="H288" s="16" t="s">
        <v>492</v>
      </c>
      <c r="I288" s="17" t="n">
        <v>0.183563012868723</v>
      </c>
      <c r="J288" s="18" t="n">
        <v>0.270520097086202</v>
      </c>
      <c r="K288" s="19" t="n">
        <v>0.620235834770376</v>
      </c>
    </row>
    <row r="289" customFormat="false" ht="12.75" hidden="false" customHeight="false" outlineLevel="0" collapsed="false">
      <c r="A289" s="11" t="n">
        <v>288</v>
      </c>
      <c r="B289" s="11" t="s">
        <v>489</v>
      </c>
      <c r="C289" s="11" t="s">
        <v>490</v>
      </c>
      <c r="D289" s="12" t="n">
        <v>0.35</v>
      </c>
      <c r="E289" s="13" t="n">
        <v>1440</v>
      </c>
      <c r="F289" s="14" t="s">
        <v>17</v>
      </c>
      <c r="G289" s="15" t="n">
        <v>3</v>
      </c>
      <c r="H289" s="16" t="s">
        <v>493</v>
      </c>
      <c r="I289" s="17" t="n">
        <v>0.0317752521210181</v>
      </c>
      <c r="J289" s="18" t="n">
        <v>0.0777268624592097</v>
      </c>
      <c r="K289" s="19" t="n">
        <v>0.17564667785104</v>
      </c>
    </row>
    <row r="290" customFormat="false" ht="12.75" hidden="false" customHeight="false" outlineLevel="0" collapsed="false">
      <c r="A290" s="11" t="n">
        <v>289</v>
      </c>
      <c r="B290" s="11" t="s">
        <v>494</v>
      </c>
      <c r="C290" s="11" t="s">
        <v>495</v>
      </c>
      <c r="D290" s="12" t="n">
        <v>0.25</v>
      </c>
      <c r="E290" s="13" t="n">
        <v>11880</v>
      </c>
      <c r="F290" s="14" t="s">
        <v>13</v>
      </c>
      <c r="G290" s="15" t="n">
        <v>2</v>
      </c>
      <c r="H290" s="16" t="s">
        <v>496</v>
      </c>
      <c r="I290" s="17" t="n">
        <v>0.00767766691961524</v>
      </c>
      <c r="J290" s="18" t="n">
        <v>0.0298152332732976</v>
      </c>
      <c r="K290" s="19" t="n">
        <v>0.0629509463255332</v>
      </c>
    </row>
    <row r="291" customFormat="false" ht="12.75" hidden="false" customHeight="false" outlineLevel="0" collapsed="false">
      <c r="A291" s="11" t="n">
        <v>290</v>
      </c>
      <c r="B291" s="11" t="s">
        <v>494</v>
      </c>
      <c r="C291" s="11" t="s">
        <v>495</v>
      </c>
      <c r="D291" s="12" t="n">
        <v>0.25</v>
      </c>
      <c r="E291" s="13" t="n">
        <v>11880</v>
      </c>
      <c r="F291" s="14" t="s">
        <v>15</v>
      </c>
      <c r="G291" s="15" t="n">
        <v>1</v>
      </c>
      <c r="H291" s="16" t="s">
        <v>497</v>
      </c>
      <c r="I291" s="17" t="n">
        <v>0.037106903422739</v>
      </c>
      <c r="J291" s="18" t="n">
        <v>0.0761276366860322</v>
      </c>
      <c r="K291" s="19" t="n">
        <v>0.145867561411183</v>
      </c>
    </row>
    <row r="292" customFormat="false" ht="12.75" hidden="false" customHeight="false" outlineLevel="0" collapsed="false">
      <c r="A292" s="11" t="n">
        <v>291</v>
      </c>
      <c r="B292" s="11" t="s">
        <v>494</v>
      </c>
      <c r="C292" s="11" t="s">
        <v>495</v>
      </c>
      <c r="D292" s="12" t="n">
        <v>0.25</v>
      </c>
      <c r="E292" s="13" t="n">
        <v>11880</v>
      </c>
      <c r="F292" s="14" t="s">
        <v>17</v>
      </c>
      <c r="G292" s="15" t="n">
        <v>3</v>
      </c>
      <c r="H292" s="16" t="s">
        <v>498</v>
      </c>
      <c r="I292" s="17" t="n">
        <v>0.0317752521210181</v>
      </c>
      <c r="J292" s="18" t="n">
        <v>0.0777268624592097</v>
      </c>
      <c r="K292" s="19" t="n">
        <v>0.17564667785104</v>
      </c>
    </row>
    <row r="293" customFormat="false" ht="12.75" hidden="false" customHeight="false" outlineLevel="0" collapsed="false">
      <c r="A293" s="11" t="n">
        <v>292</v>
      </c>
      <c r="B293" s="11" t="s">
        <v>499</v>
      </c>
      <c r="C293" s="11" t="s">
        <v>500</v>
      </c>
      <c r="D293" s="12" t="n">
        <v>0.1</v>
      </c>
      <c r="E293" s="13" t="n">
        <v>4190</v>
      </c>
      <c r="F293" s="14" t="s">
        <v>13</v>
      </c>
      <c r="G293" s="15" t="n">
        <v>2</v>
      </c>
      <c r="H293" s="16" t="s">
        <v>501</v>
      </c>
      <c r="I293" s="17" t="n">
        <v>0.0104932442857505</v>
      </c>
      <c r="J293" s="18" t="n">
        <v>0.0271310895778357</v>
      </c>
      <c r="K293" s="19" t="n">
        <v>0.0600464073130291</v>
      </c>
    </row>
    <row r="294" customFormat="false" ht="12.75" hidden="false" customHeight="false" outlineLevel="0" collapsed="false">
      <c r="A294" s="11" t="n">
        <v>293</v>
      </c>
      <c r="B294" s="11" t="s">
        <v>499</v>
      </c>
      <c r="C294" s="11" t="s">
        <v>500</v>
      </c>
      <c r="D294" s="12" t="n">
        <v>0.1</v>
      </c>
      <c r="E294" s="13" t="n">
        <v>4190</v>
      </c>
      <c r="F294" s="14" t="s">
        <v>15</v>
      </c>
      <c r="G294" s="15" t="n">
        <v>1</v>
      </c>
      <c r="H294" s="16" t="s">
        <v>502</v>
      </c>
      <c r="I294" s="17" t="n">
        <v>0.358501586889883</v>
      </c>
      <c r="J294" s="18" t="n">
        <v>0.358501586889883</v>
      </c>
      <c r="K294" s="19" t="n">
        <v>0.358501586889883</v>
      </c>
    </row>
    <row r="295" customFormat="false" ht="12.75" hidden="false" customHeight="false" outlineLevel="0" collapsed="false">
      <c r="A295" s="11" t="n">
        <v>294</v>
      </c>
      <c r="B295" s="11" t="s">
        <v>499</v>
      </c>
      <c r="C295" s="11" t="s">
        <v>500</v>
      </c>
      <c r="D295" s="12" t="n">
        <v>0.1</v>
      </c>
      <c r="E295" s="13" t="n">
        <v>4190</v>
      </c>
      <c r="F295" s="14" t="s">
        <v>17</v>
      </c>
      <c r="G295" s="15" t="n">
        <v>3</v>
      </c>
      <c r="H295" s="16" t="s">
        <v>503</v>
      </c>
      <c r="I295" s="17" t="n">
        <v>0.0317752521210181</v>
      </c>
      <c r="J295" s="18" t="n">
        <v>0.0777268624592097</v>
      </c>
      <c r="K295" s="19" t="n">
        <v>0.17564667785104</v>
      </c>
    </row>
    <row r="296" customFormat="false" ht="12.75" hidden="false" customHeight="false" outlineLevel="0" collapsed="false">
      <c r="A296" s="11" t="n">
        <v>295</v>
      </c>
      <c r="B296" s="20" t="s">
        <v>504</v>
      </c>
      <c r="C296" s="20" t="s">
        <v>505</v>
      </c>
      <c r="D296" s="12" t="n">
        <v>0.3</v>
      </c>
      <c r="E296" s="13" t="n">
        <v>6130</v>
      </c>
      <c r="F296" s="14" t="s">
        <v>13</v>
      </c>
      <c r="G296" s="15" t="n">
        <v>2</v>
      </c>
      <c r="H296" s="16" t="s">
        <v>506</v>
      </c>
      <c r="I296" s="17" t="n">
        <v>0.0299924161406629</v>
      </c>
      <c r="J296" s="18" t="n">
        <v>0.0523730619008167</v>
      </c>
      <c r="K296" s="19" t="n">
        <v>0.083726943175653</v>
      </c>
    </row>
    <row r="297" customFormat="false" ht="12.75" hidden="false" customHeight="false" outlineLevel="0" collapsed="false">
      <c r="A297" s="11" t="n">
        <v>296</v>
      </c>
      <c r="B297" s="20" t="s">
        <v>504</v>
      </c>
      <c r="C297" s="20" t="s">
        <v>505</v>
      </c>
      <c r="D297" s="12" t="n">
        <v>0.3</v>
      </c>
      <c r="E297" s="13" t="n">
        <v>6130</v>
      </c>
      <c r="F297" s="14" t="s">
        <v>15</v>
      </c>
      <c r="G297" s="15" t="n">
        <v>1</v>
      </c>
      <c r="H297" s="16" t="s">
        <v>507</v>
      </c>
      <c r="I297" s="17" t="n">
        <v>0.224975264898142</v>
      </c>
      <c r="J297" s="18" t="n">
        <v>0.224975264898142</v>
      </c>
      <c r="K297" s="19" t="n">
        <v>0.224975264898142</v>
      </c>
    </row>
    <row r="298" customFormat="false" ht="12.75" hidden="false" customHeight="false" outlineLevel="0" collapsed="false">
      <c r="A298" s="11" t="n">
        <v>297</v>
      </c>
      <c r="B298" s="20" t="s">
        <v>504</v>
      </c>
      <c r="C298" s="20" t="s">
        <v>505</v>
      </c>
      <c r="D298" s="12" t="n">
        <v>0.3</v>
      </c>
      <c r="E298" s="13" t="n">
        <v>6130</v>
      </c>
      <c r="F298" s="14" t="s">
        <v>17</v>
      </c>
      <c r="G298" s="15" t="n">
        <v>3</v>
      </c>
      <c r="H298" s="16" t="s">
        <v>508</v>
      </c>
      <c r="I298" s="17" t="n">
        <v>0.807374443738079</v>
      </c>
      <c r="J298" s="18" t="n">
        <v>0.807374443738079</v>
      </c>
      <c r="K298" s="19" t="n">
        <v>0.807374443738079</v>
      </c>
    </row>
    <row r="299" customFormat="false" ht="12.75" hidden="false" customHeight="false" outlineLevel="0" collapsed="false">
      <c r="A299" s="11" t="n">
        <v>298</v>
      </c>
      <c r="B299" s="20" t="s">
        <v>509</v>
      </c>
      <c r="C299" s="20" t="s">
        <v>510</v>
      </c>
      <c r="D299" s="12" t="n">
        <v>0.3</v>
      </c>
      <c r="E299" s="13" t="n">
        <v>3550</v>
      </c>
      <c r="F299" s="14" t="s">
        <v>13</v>
      </c>
      <c r="G299" s="15" t="n">
        <v>2</v>
      </c>
      <c r="H299" s="16" t="s">
        <v>511</v>
      </c>
      <c r="I299" s="17" t="n">
        <v>0.0358031016850434</v>
      </c>
      <c r="J299" s="18" t="n">
        <v>0.0645159390186729</v>
      </c>
      <c r="K299" s="19" t="n">
        <v>0.0823635822140134</v>
      </c>
    </row>
    <row r="300" customFormat="false" ht="12.75" hidden="false" customHeight="false" outlineLevel="0" collapsed="false">
      <c r="A300" s="11" t="n">
        <v>299</v>
      </c>
      <c r="B300" s="20" t="s">
        <v>509</v>
      </c>
      <c r="C300" s="20" t="s">
        <v>510</v>
      </c>
      <c r="D300" s="12" t="n">
        <v>0.3</v>
      </c>
      <c r="E300" s="13" t="n">
        <v>3550</v>
      </c>
      <c r="F300" s="14" t="s">
        <v>15</v>
      </c>
      <c r="G300" s="15" t="n">
        <v>1</v>
      </c>
      <c r="H300" s="16" t="s">
        <v>512</v>
      </c>
      <c r="I300" s="17" t="n">
        <v>0.0619987319026898</v>
      </c>
      <c r="J300" s="18" t="n">
        <v>0.0619987319026898</v>
      </c>
      <c r="K300" s="19" t="n">
        <v>0.0619987319026898</v>
      </c>
    </row>
    <row r="301" customFormat="false" ht="12.75" hidden="false" customHeight="false" outlineLevel="0" collapsed="false">
      <c r="A301" s="11" t="n">
        <v>300</v>
      </c>
      <c r="B301" s="20" t="s">
        <v>509</v>
      </c>
      <c r="C301" s="20" t="s">
        <v>510</v>
      </c>
      <c r="D301" s="12" t="n">
        <v>0.3</v>
      </c>
      <c r="E301" s="13" t="n">
        <v>3550</v>
      </c>
      <c r="F301" s="14" t="s">
        <v>17</v>
      </c>
      <c r="G301" s="15" t="n">
        <v>3</v>
      </c>
      <c r="H301" s="16" t="s">
        <v>513</v>
      </c>
      <c r="I301" s="17" t="n">
        <v>0.521400843040781</v>
      </c>
      <c r="J301" s="18" t="n">
        <v>0.667234042203527</v>
      </c>
      <c r="K301" s="19" t="n">
        <v>0.813067241366273</v>
      </c>
    </row>
    <row r="302" customFormat="false" ht="12.75" hidden="false" customHeight="false" outlineLevel="0" collapsed="false">
      <c r="A302" s="11" t="n">
        <v>301</v>
      </c>
      <c r="B302" s="20" t="s">
        <v>514</v>
      </c>
      <c r="C302" s="20" t="s">
        <v>515</v>
      </c>
      <c r="D302" s="12" t="n">
        <v>0.19</v>
      </c>
      <c r="E302" s="13" t="n">
        <v>13310</v>
      </c>
      <c r="F302" s="14" t="s">
        <v>13</v>
      </c>
      <c r="G302" s="15" t="n">
        <v>2</v>
      </c>
      <c r="H302" s="16" t="s">
        <v>516</v>
      </c>
      <c r="I302" s="17" t="n">
        <v>0.00776047806878176</v>
      </c>
      <c r="J302" s="18" t="n">
        <v>0.0197546188177425</v>
      </c>
      <c r="K302" s="19" t="n">
        <v>0.0472043404469761</v>
      </c>
    </row>
    <row r="303" customFormat="false" ht="12.75" hidden="false" customHeight="false" outlineLevel="0" collapsed="false">
      <c r="A303" s="11" t="n">
        <v>302</v>
      </c>
      <c r="B303" s="20" t="s">
        <v>514</v>
      </c>
      <c r="C303" s="20" t="s">
        <v>515</v>
      </c>
      <c r="D303" s="12" t="n">
        <v>0.19</v>
      </c>
      <c r="E303" s="13" t="n">
        <v>13310</v>
      </c>
      <c r="F303" s="14" t="s">
        <v>15</v>
      </c>
      <c r="G303" s="15" t="n">
        <v>1</v>
      </c>
      <c r="H303" s="16" t="s">
        <v>517</v>
      </c>
      <c r="I303" s="17" t="n">
        <v>0.0488941101750078</v>
      </c>
      <c r="J303" s="18" t="n">
        <v>0.0912228969646606</v>
      </c>
      <c r="K303" s="19" t="n">
        <v>0.154378825332481</v>
      </c>
    </row>
    <row r="304" customFormat="false" ht="12.75" hidden="false" customHeight="false" outlineLevel="0" collapsed="false">
      <c r="A304" s="11" t="n">
        <v>303</v>
      </c>
      <c r="B304" s="20" t="s">
        <v>514</v>
      </c>
      <c r="C304" s="20" t="s">
        <v>515</v>
      </c>
      <c r="D304" s="12" t="n">
        <v>0.19</v>
      </c>
      <c r="E304" s="13" t="n">
        <v>13310</v>
      </c>
      <c r="F304" s="14" t="s">
        <v>17</v>
      </c>
      <c r="G304" s="15" t="n">
        <v>3</v>
      </c>
      <c r="H304" s="16" t="s">
        <v>518</v>
      </c>
      <c r="I304" s="17" t="n">
        <v>0.0291156240365287</v>
      </c>
      <c r="J304" s="18" t="n">
        <v>0.056725411666508</v>
      </c>
      <c r="K304" s="19" t="n">
        <v>0.134881238762489</v>
      </c>
    </row>
    <row r="305" customFormat="false" ht="12.75" hidden="false" customHeight="false" outlineLevel="0" collapsed="false">
      <c r="A305" s="11" t="n">
        <v>304</v>
      </c>
      <c r="B305" s="20" t="s">
        <v>519</v>
      </c>
      <c r="C305" s="20" t="s">
        <v>520</v>
      </c>
      <c r="D305" s="12" t="n">
        <v>0.23</v>
      </c>
      <c r="E305" s="13" t="n">
        <v>20470</v>
      </c>
      <c r="F305" s="14" t="s">
        <v>13</v>
      </c>
      <c r="G305" s="15" t="n">
        <v>2</v>
      </c>
      <c r="H305" s="16" t="s">
        <v>521</v>
      </c>
      <c r="I305" s="17" t="n">
        <v>0.0108956053321175</v>
      </c>
      <c r="J305" s="18" t="n">
        <v>0.0242611608044399</v>
      </c>
      <c r="K305" s="19" t="n">
        <v>0.04198111390444</v>
      </c>
    </row>
    <row r="306" customFormat="false" ht="12.75" hidden="false" customHeight="false" outlineLevel="0" collapsed="false">
      <c r="A306" s="11" t="n">
        <v>305</v>
      </c>
      <c r="B306" s="20" t="s">
        <v>519</v>
      </c>
      <c r="C306" s="20" t="s">
        <v>520</v>
      </c>
      <c r="D306" s="12" t="n">
        <v>0.23</v>
      </c>
      <c r="E306" s="13" t="n">
        <v>20470</v>
      </c>
      <c r="F306" s="14" t="s">
        <v>15</v>
      </c>
      <c r="G306" s="15" t="n">
        <v>1</v>
      </c>
      <c r="H306" s="16" t="s">
        <v>522</v>
      </c>
      <c r="I306" s="17" t="n">
        <v>0.154300515146105</v>
      </c>
      <c r="J306" s="18" t="n">
        <v>0.203066549680262</v>
      </c>
      <c r="K306" s="19" t="n">
        <v>0.251832584214419</v>
      </c>
    </row>
    <row r="307" customFormat="false" ht="12.75" hidden="false" customHeight="false" outlineLevel="0" collapsed="false">
      <c r="A307" s="11" t="n">
        <v>306</v>
      </c>
      <c r="B307" s="20" t="s">
        <v>519</v>
      </c>
      <c r="C307" s="20" t="s">
        <v>520</v>
      </c>
      <c r="D307" s="12" t="n">
        <v>0.23</v>
      </c>
      <c r="E307" s="13" t="n">
        <v>20470</v>
      </c>
      <c r="F307" s="14" t="s">
        <v>17</v>
      </c>
      <c r="G307" s="15" t="n">
        <v>3</v>
      </c>
      <c r="H307" s="16" t="s">
        <v>523</v>
      </c>
      <c r="I307" s="17" t="n">
        <v>0.0411379681575935</v>
      </c>
      <c r="J307" s="18" t="n">
        <v>0.222298165931392</v>
      </c>
      <c r="K307" s="19" t="n">
        <v>0.819199547083984</v>
      </c>
    </row>
    <row r="308" customFormat="false" ht="12.75" hidden="false" customHeight="false" outlineLevel="0" collapsed="false">
      <c r="A308" s="11" t="n">
        <v>307</v>
      </c>
      <c r="B308" s="11" t="s">
        <v>524</v>
      </c>
      <c r="C308" s="11" t="s">
        <v>525</v>
      </c>
      <c r="D308" s="12" t="n">
        <v>0.2</v>
      </c>
      <c r="E308" s="13" t="n">
        <v>19320</v>
      </c>
      <c r="F308" s="14" t="s">
        <v>13</v>
      </c>
      <c r="G308" s="15" t="n">
        <v>2</v>
      </c>
      <c r="H308" s="16" t="s">
        <v>526</v>
      </c>
      <c r="I308" s="17" t="n">
        <v>0.00767766691961524</v>
      </c>
      <c r="J308" s="18" t="n">
        <v>0.0298152332732976</v>
      </c>
      <c r="K308" s="19" t="n">
        <v>0.0629509463255332</v>
      </c>
    </row>
    <row r="309" customFormat="false" ht="12.75" hidden="false" customHeight="false" outlineLevel="0" collapsed="false">
      <c r="A309" s="11" t="n">
        <v>308</v>
      </c>
      <c r="B309" s="11" t="s">
        <v>524</v>
      </c>
      <c r="C309" s="11" t="s">
        <v>525</v>
      </c>
      <c r="D309" s="12" t="n">
        <v>0.2</v>
      </c>
      <c r="E309" s="13" t="n">
        <v>19320</v>
      </c>
      <c r="F309" s="14" t="s">
        <v>15</v>
      </c>
      <c r="G309" s="15" t="n">
        <v>1</v>
      </c>
      <c r="H309" s="16" t="s">
        <v>527</v>
      </c>
      <c r="I309" s="17" t="n">
        <v>0.037106903422739</v>
      </c>
      <c r="J309" s="18" t="n">
        <v>0.0761276366860322</v>
      </c>
      <c r="K309" s="19" t="n">
        <v>0.145867561411183</v>
      </c>
    </row>
    <row r="310" customFormat="false" ht="12.75" hidden="false" customHeight="false" outlineLevel="0" collapsed="false">
      <c r="A310" s="11" t="n">
        <v>309</v>
      </c>
      <c r="B310" s="11" t="s">
        <v>524</v>
      </c>
      <c r="C310" s="11" t="s">
        <v>525</v>
      </c>
      <c r="D310" s="12" t="n">
        <v>0.2</v>
      </c>
      <c r="E310" s="13" t="n">
        <v>19320</v>
      </c>
      <c r="F310" s="14" t="s">
        <v>17</v>
      </c>
      <c r="G310" s="15" t="n">
        <v>3</v>
      </c>
      <c r="H310" s="16" t="s">
        <v>528</v>
      </c>
      <c r="I310" s="17" t="n">
        <v>0.0317752521210181</v>
      </c>
      <c r="J310" s="18" t="n">
        <v>0.0777268624592097</v>
      </c>
      <c r="K310" s="19" t="n">
        <v>0.17564667785104</v>
      </c>
    </row>
    <row r="311" customFormat="false" ht="12.75" hidden="false" customHeight="false" outlineLevel="0" collapsed="false">
      <c r="A311" s="11" t="n">
        <v>310</v>
      </c>
      <c r="B311" s="20" t="s">
        <v>529</v>
      </c>
      <c r="C311" s="20" t="s">
        <v>530</v>
      </c>
      <c r="D311" s="12" t="n">
        <v>0.1</v>
      </c>
      <c r="E311" s="13" t="n">
        <v>83990</v>
      </c>
      <c r="F311" s="14" t="s">
        <v>13</v>
      </c>
      <c r="G311" s="15" t="n">
        <v>2</v>
      </c>
      <c r="H311" s="16" t="s">
        <v>531</v>
      </c>
      <c r="I311" s="17" t="n">
        <v>0.114702072703031</v>
      </c>
      <c r="J311" s="18" t="n">
        <v>0.114702072703031</v>
      </c>
      <c r="K311" s="19" t="n">
        <v>0.114702072703031</v>
      </c>
    </row>
    <row r="312" customFormat="false" ht="12.75" hidden="false" customHeight="false" outlineLevel="0" collapsed="false">
      <c r="A312" s="11" t="n">
        <v>311</v>
      </c>
      <c r="B312" s="20" t="s">
        <v>529</v>
      </c>
      <c r="C312" s="20" t="s">
        <v>530</v>
      </c>
      <c r="D312" s="12" t="n">
        <v>0.1</v>
      </c>
      <c r="E312" s="13" t="n">
        <v>83990</v>
      </c>
      <c r="F312" s="14" t="s">
        <v>15</v>
      </c>
      <c r="G312" s="15" t="n">
        <v>1</v>
      </c>
      <c r="H312" s="16" t="s">
        <v>532</v>
      </c>
      <c r="I312" s="17" t="n">
        <v>0.037106903422739</v>
      </c>
      <c r="J312" s="18" t="n">
        <v>0.0761276366860322</v>
      </c>
      <c r="K312" s="19" t="n">
        <v>0.145867561411183</v>
      </c>
    </row>
    <row r="313" customFormat="false" ht="12.75" hidden="false" customHeight="false" outlineLevel="0" collapsed="false">
      <c r="A313" s="11" t="n">
        <v>312</v>
      </c>
      <c r="B313" s="20" t="s">
        <v>529</v>
      </c>
      <c r="C313" s="20" t="s">
        <v>530</v>
      </c>
      <c r="D313" s="12" t="n">
        <v>0.1</v>
      </c>
      <c r="E313" s="13" t="n">
        <v>83990</v>
      </c>
      <c r="F313" s="14" t="s">
        <v>17</v>
      </c>
      <c r="G313" s="15" t="n">
        <v>3</v>
      </c>
      <c r="H313" s="16" t="s">
        <v>533</v>
      </c>
      <c r="I313" s="17" t="n">
        <v>0.0317752521210181</v>
      </c>
      <c r="J313" s="18" t="n">
        <v>0.0777268624592097</v>
      </c>
      <c r="K313" s="19" t="n">
        <v>0.17564667785104</v>
      </c>
    </row>
    <row r="314" customFormat="false" ht="12.75" hidden="false" customHeight="false" outlineLevel="0" collapsed="false">
      <c r="A314" s="11" t="n">
        <v>313</v>
      </c>
      <c r="B314" s="11" t="s">
        <v>534</v>
      </c>
      <c r="C314" s="11" t="s">
        <v>535</v>
      </c>
      <c r="D314" s="12" t="n">
        <v>0.16</v>
      </c>
      <c r="E314" s="13" t="n">
        <v>9510</v>
      </c>
      <c r="F314" s="14" t="s">
        <v>13</v>
      </c>
      <c r="G314" s="15" t="n">
        <v>2</v>
      </c>
      <c r="H314" s="16" t="s">
        <v>536</v>
      </c>
      <c r="I314" s="17" t="n">
        <v>0.00762558989683708</v>
      </c>
      <c r="J314" s="18" t="n">
        <v>0.0217124977012018</v>
      </c>
      <c r="K314" s="19" t="n">
        <v>0.0499584901542292</v>
      </c>
    </row>
    <row r="315" customFormat="false" ht="12.75" hidden="false" customHeight="false" outlineLevel="0" collapsed="false">
      <c r="A315" s="11" t="n">
        <v>314</v>
      </c>
      <c r="B315" s="11" t="s">
        <v>534</v>
      </c>
      <c r="C315" s="11" t="s">
        <v>535</v>
      </c>
      <c r="D315" s="12" t="n">
        <v>0.16</v>
      </c>
      <c r="E315" s="13" t="n">
        <v>9510</v>
      </c>
      <c r="F315" s="14" t="s">
        <v>15</v>
      </c>
      <c r="G315" s="15" t="n">
        <v>1</v>
      </c>
      <c r="H315" s="16" t="s">
        <v>537</v>
      </c>
      <c r="I315" s="17" t="n">
        <v>0.081030840332005</v>
      </c>
      <c r="J315" s="18" t="n">
        <v>0.0898007815760498</v>
      </c>
      <c r="K315" s="19" t="n">
        <v>0.0948090522179663</v>
      </c>
    </row>
    <row r="316" customFormat="false" ht="12.75" hidden="false" customHeight="false" outlineLevel="0" collapsed="false">
      <c r="A316" s="11" t="n">
        <v>315</v>
      </c>
      <c r="B316" s="11" t="s">
        <v>534</v>
      </c>
      <c r="C316" s="11" t="s">
        <v>535</v>
      </c>
      <c r="D316" s="12" t="n">
        <v>0.16</v>
      </c>
      <c r="E316" s="13" t="n">
        <v>9510</v>
      </c>
      <c r="F316" s="14" t="s">
        <v>17</v>
      </c>
      <c r="G316" s="15" t="n">
        <v>3</v>
      </c>
      <c r="H316" s="16" t="s">
        <v>538</v>
      </c>
      <c r="I316" s="17" t="n">
        <v>0.0322752129636442</v>
      </c>
      <c r="J316" s="18" t="n">
        <v>0.0521289865586904</v>
      </c>
      <c r="K316" s="19" t="n">
        <v>0.254998531200379</v>
      </c>
    </row>
    <row r="317" customFormat="false" ht="12.75" hidden="false" customHeight="false" outlineLevel="0" collapsed="false">
      <c r="A317" s="11" t="n">
        <v>316</v>
      </c>
      <c r="B317" s="20" t="s">
        <v>539</v>
      </c>
      <c r="C317" s="20" t="s">
        <v>540</v>
      </c>
      <c r="D317" s="12" t="n">
        <v>0.2</v>
      </c>
      <c r="E317" s="13" t="n">
        <v>11720</v>
      </c>
      <c r="F317" s="14" t="s">
        <v>13</v>
      </c>
      <c r="G317" s="15" t="n">
        <v>2</v>
      </c>
      <c r="H317" s="16" t="s">
        <v>541</v>
      </c>
      <c r="I317" s="17" t="n">
        <v>0.00836025077187695</v>
      </c>
      <c r="J317" s="18" t="n">
        <v>0.0277334899723084</v>
      </c>
      <c r="K317" s="19" t="n">
        <v>0.0615321333327599</v>
      </c>
    </row>
    <row r="318" customFormat="false" ht="12.75" hidden="false" customHeight="false" outlineLevel="0" collapsed="false">
      <c r="A318" s="11" t="n">
        <v>317</v>
      </c>
      <c r="B318" s="20" t="s">
        <v>539</v>
      </c>
      <c r="C318" s="20" t="s">
        <v>540</v>
      </c>
      <c r="D318" s="12" t="n">
        <v>0.2</v>
      </c>
      <c r="E318" s="13" t="n">
        <v>11720</v>
      </c>
      <c r="F318" s="14" t="s">
        <v>15</v>
      </c>
      <c r="G318" s="15" t="n">
        <v>1</v>
      </c>
      <c r="H318" s="16" t="s">
        <v>542</v>
      </c>
      <c r="I318" s="17" t="n">
        <v>0.0418446299667834</v>
      </c>
      <c r="J318" s="18" t="n">
        <v>0.0917287134274365</v>
      </c>
      <c r="K318" s="19" t="n">
        <v>0.18053746129499</v>
      </c>
    </row>
    <row r="319" customFormat="false" ht="12.75" hidden="false" customHeight="false" outlineLevel="0" collapsed="false">
      <c r="A319" s="11" t="n">
        <v>318</v>
      </c>
      <c r="B319" s="20" t="s">
        <v>539</v>
      </c>
      <c r="C319" s="20" t="s">
        <v>540</v>
      </c>
      <c r="D319" s="12" t="n">
        <v>0.2</v>
      </c>
      <c r="E319" s="13" t="n">
        <v>11720</v>
      </c>
      <c r="F319" s="14" t="s">
        <v>17</v>
      </c>
      <c r="G319" s="15" t="n">
        <v>3</v>
      </c>
      <c r="H319" s="16" t="s">
        <v>543</v>
      </c>
      <c r="I319" s="17" t="n">
        <v>0.0226222632282546</v>
      </c>
      <c r="J319" s="18" t="n">
        <v>0.0806395124362842</v>
      </c>
      <c r="K319" s="19" t="n">
        <v>0.189772277561834</v>
      </c>
    </row>
    <row r="320" customFormat="false" ht="12.75" hidden="false" customHeight="false" outlineLevel="0" collapsed="false">
      <c r="A320" s="11" t="n">
        <v>319</v>
      </c>
      <c r="B320" s="11" t="s">
        <v>544</v>
      </c>
      <c r="C320" s="11" t="s">
        <v>545</v>
      </c>
      <c r="D320" s="12" t="n">
        <v>0.17</v>
      </c>
      <c r="E320" s="13" t="n">
        <v>52140</v>
      </c>
      <c r="F320" s="14" t="s">
        <v>13</v>
      </c>
      <c r="G320" s="15" t="n">
        <v>2</v>
      </c>
      <c r="H320" s="16" t="s">
        <v>546</v>
      </c>
      <c r="I320" s="17" t="n">
        <v>0.00767766691961524</v>
      </c>
      <c r="J320" s="18" t="n">
        <v>0.0298152332732976</v>
      </c>
      <c r="K320" s="19" t="n">
        <v>0.0629509463255332</v>
      </c>
    </row>
    <row r="321" customFormat="false" ht="12.75" hidden="false" customHeight="false" outlineLevel="0" collapsed="false">
      <c r="A321" s="11" t="n">
        <v>320</v>
      </c>
      <c r="B321" s="11" t="s">
        <v>544</v>
      </c>
      <c r="C321" s="11" t="s">
        <v>545</v>
      </c>
      <c r="D321" s="12" t="n">
        <v>0.17</v>
      </c>
      <c r="E321" s="13" t="n">
        <v>52140</v>
      </c>
      <c r="F321" s="14" t="s">
        <v>15</v>
      </c>
      <c r="G321" s="15" t="n">
        <v>1</v>
      </c>
      <c r="H321" s="16" t="s">
        <v>547</v>
      </c>
      <c r="I321" s="17" t="n">
        <v>0.037106903422739</v>
      </c>
      <c r="J321" s="18" t="n">
        <v>0.0761276366860322</v>
      </c>
      <c r="K321" s="19" t="n">
        <v>0.145867561411183</v>
      </c>
    </row>
    <row r="322" customFormat="false" ht="12.75" hidden="false" customHeight="false" outlineLevel="0" collapsed="false">
      <c r="A322" s="11" t="n">
        <v>321</v>
      </c>
      <c r="B322" s="11" t="s">
        <v>544</v>
      </c>
      <c r="C322" s="11" t="s">
        <v>545</v>
      </c>
      <c r="D322" s="12" t="n">
        <v>0.17</v>
      </c>
      <c r="E322" s="13" t="n">
        <v>52140</v>
      </c>
      <c r="F322" s="14" t="s">
        <v>17</v>
      </c>
      <c r="G322" s="15" t="n">
        <v>3</v>
      </c>
      <c r="H322" s="16" t="s">
        <v>548</v>
      </c>
      <c r="I322" s="17" t="n">
        <v>0.0317752521210181</v>
      </c>
      <c r="J322" s="18" t="n">
        <v>0.0777268624592097</v>
      </c>
      <c r="K322" s="19" t="n">
        <v>0.17564667785104</v>
      </c>
    </row>
    <row r="323" customFormat="false" ht="12.75" hidden="false" customHeight="false" outlineLevel="0" collapsed="false">
      <c r="A323" s="11" t="n">
        <v>322</v>
      </c>
      <c r="B323" s="20" t="s">
        <v>549</v>
      </c>
      <c r="C323" s="20" t="s">
        <v>550</v>
      </c>
      <c r="D323" s="12" t="n">
        <v>0.2</v>
      </c>
      <c r="E323" s="13" t="n">
        <v>23550</v>
      </c>
      <c r="F323" s="14" t="s">
        <v>13</v>
      </c>
      <c r="G323" s="15" t="n">
        <v>2</v>
      </c>
      <c r="H323" s="16" t="s">
        <v>551</v>
      </c>
      <c r="I323" s="17" t="n">
        <v>0.121469461826064</v>
      </c>
      <c r="J323" s="18" t="n">
        <v>0.122335592366429</v>
      </c>
      <c r="K323" s="19" t="n">
        <v>0.170776202817554</v>
      </c>
    </row>
    <row r="324" customFormat="false" ht="12.75" hidden="false" customHeight="false" outlineLevel="0" collapsed="false">
      <c r="A324" s="11" t="n">
        <v>323</v>
      </c>
      <c r="B324" s="20" t="s">
        <v>549</v>
      </c>
      <c r="C324" s="20" t="s">
        <v>550</v>
      </c>
      <c r="D324" s="12" t="n">
        <v>0.2</v>
      </c>
      <c r="E324" s="13" t="n">
        <v>23550</v>
      </c>
      <c r="F324" s="14" t="s">
        <v>15</v>
      </c>
      <c r="G324" s="15" t="n">
        <v>1</v>
      </c>
      <c r="H324" s="16" t="s">
        <v>552</v>
      </c>
      <c r="I324" s="17" t="n">
        <v>0.159853112127993</v>
      </c>
      <c r="J324" s="18" t="n">
        <v>0.159853112127993</v>
      </c>
      <c r="K324" s="19" t="n">
        <v>0.159853112127993</v>
      </c>
    </row>
    <row r="325" customFormat="false" ht="12.75" hidden="false" customHeight="false" outlineLevel="0" collapsed="false">
      <c r="A325" s="11" t="n">
        <v>324</v>
      </c>
      <c r="B325" s="20" t="s">
        <v>549</v>
      </c>
      <c r="C325" s="20" t="s">
        <v>550</v>
      </c>
      <c r="D325" s="12" t="n">
        <v>0.2</v>
      </c>
      <c r="E325" s="13" t="n">
        <v>23550</v>
      </c>
      <c r="F325" s="14" t="s">
        <v>17</v>
      </c>
      <c r="G325" s="15" t="n">
        <v>3</v>
      </c>
      <c r="H325" s="16" t="s">
        <v>553</v>
      </c>
      <c r="I325" s="17" t="n">
        <v>0.287095419531438</v>
      </c>
      <c r="J325" s="18" t="n">
        <v>0.287095419531438</v>
      </c>
      <c r="K325" s="19" t="n">
        <v>0.287095419531438</v>
      </c>
    </row>
    <row r="326" customFormat="false" ht="12.75" hidden="false" customHeight="false" outlineLevel="0" collapsed="false">
      <c r="A326" s="11" t="n">
        <v>325</v>
      </c>
      <c r="B326" s="20" t="s">
        <v>554</v>
      </c>
      <c r="C326" s="20" t="s">
        <v>555</v>
      </c>
      <c r="D326" s="12" t="n">
        <v>0.25</v>
      </c>
      <c r="E326" s="13" t="n">
        <v>980</v>
      </c>
      <c r="F326" s="14" t="s">
        <v>13</v>
      </c>
      <c r="G326" s="15" t="n">
        <v>2</v>
      </c>
      <c r="H326" s="16" t="s">
        <v>556</v>
      </c>
      <c r="I326" s="17" t="n">
        <v>0.00767766691961524</v>
      </c>
      <c r="J326" s="18" t="n">
        <v>0.0298152332732976</v>
      </c>
      <c r="K326" s="19" t="n">
        <v>0.0629509463255332</v>
      </c>
    </row>
    <row r="327" customFormat="false" ht="12.75" hidden="false" customHeight="false" outlineLevel="0" collapsed="false">
      <c r="A327" s="11" t="n">
        <v>326</v>
      </c>
      <c r="B327" s="20" t="s">
        <v>554</v>
      </c>
      <c r="C327" s="20" t="s">
        <v>555</v>
      </c>
      <c r="D327" s="12" t="n">
        <v>0.25</v>
      </c>
      <c r="E327" s="13" t="n">
        <v>980</v>
      </c>
      <c r="F327" s="14" t="s">
        <v>15</v>
      </c>
      <c r="G327" s="15" t="n">
        <v>1</v>
      </c>
      <c r="H327" s="16" t="s">
        <v>557</v>
      </c>
      <c r="I327" s="17" t="n">
        <v>0.037106903422739</v>
      </c>
      <c r="J327" s="18" t="n">
        <v>0.0761276366860322</v>
      </c>
      <c r="K327" s="19" t="n">
        <v>0.145867561411183</v>
      </c>
    </row>
    <row r="328" customFormat="false" ht="12.75" hidden="false" customHeight="false" outlineLevel="0" collapsed="false">
      <c r="A328" s="11" t="n">
        <v>327</v>
      </c>
      <c r="B328" s="20" t="s">
        <v>554</v>
      </c>
      <c r="C328" s="20" t="s">
        <v>555</v>
      </c>
      <c r="D328" s="12" t="n">
        <v>0.25</v>
      </c>
      <c r="E328" s="13" t="n">
        <v>980</v>
      </c>
      <c r="F328" s="14" t="s">
        <v>17</v>
      </c>
      <c r="G328" s="15" t="n">
        <v>3</v>
      </c>
      <c r="H328" s="16" t="s">
        <v>558</v>
      </c>
      <c r="I328" s="17" t="n">
        <v>0.0317752521210181</v>
      </c>
      <c r="J328" s="18" t="n">
        <v>0.0777268624592097</v>
      </c>
      <c r="K328" s="19" t="n">
        <v>0.17564667785104</v>
      </c>
    </row>
    <row r="329" customFormat="false" ht="12.75" hidden="false" customHeight="false" outlineLevel="0" collapsed="false">
      <c r="A329" s="11" t="n">
        <v>328</v>
      </c>
      <c r="B329" s="20" t="s">
        <v>559</v>
      </c>
      <c r="C329" s="20" t="s">
        <v>560</v>
      </c>
      <c r="D329" s="12" t="n">
        <v>0.15</v>
      </c>
      <c r="E329" s="13" t="n">
        <v>5540</v>
      </c>
      <c r="F329" s="14" t="s">
        <v>13</v>
      </c>
      <c r="G329" s="15" t="n">
        <v>2</v>
      </c>
      <c r="H329" s="16" t="s">
        <v>561</v>
      </c>
      <c r="I329" s="17" t="n">
        <v>0.0144000514190425</v>
      </c>
      <c r="J329" s="18" t="n">
        <v>0.138966837860257</v>
      </c>
      <c r="K329" s="19" t="n">
        <v>0.183845091153874</v>
      </c>
    </row>
    <row r="330" customFormat="false" ht="12.75" hidden="false" customHeight="false" outlineLevel="0" collapsed="false">
      <c r="A330" s="11" t="n">
        <v>329</v>
      </c>
      <c r="B330" s="20" t="s">
        <v>559</v>
      </c>
      <c r="C330" s="20" t="s">
        <v>560</v>
      </c>
      <c r="D330" s="12" t="n">
        <v>0.15</v>
      </c>
      <c r="E330" s="13" t="n">
        <v>5540</v>
      </c>
      <c r="F330" s="14" t="s">
        <v>15</v>
      </c>
      <c r="G330" s="15" t="n">
        <v>1</v>
      </c>
      <c r="H330" s="16" t="s">
        <v>562</v>
      </c>
      <c r="I330" s="17" t="n">
        <v>0.0251653755727038</v>
      </c>
      <c r="J330" s="18" t="n">
        <v>0.030303069195708</v>
      </c>
      <c r="K330" s="19" t="n">
        <v>0.0354407628187122</v>
      </c>
    </row>
    <row r="331" customFormat="false" ht="12.75" hidden="false" customHeight="false" outlineLevel="0" collapsed="false">
      <c r="A331" s="11" t="n">
        <v>330</v>
      </c>
      <c r="B331" s="20" t="s">
        <v>559</v>
      </c>
      <c r="C331" s="20" t="s">
        <v>560</v>
      </c>
      <c r="D331" s="12" t="n">
        <v>0.15</v>
      </c>
      <c r="E331" s="13" t="n">
        <v>5540</v>
      </c>
      <c r="F331" s="14" t="s">
        <v>17</v>
      </c>
      <c r="G331" s="15" t="n">
        <v>3</v>
      </c>
      <c r="H331" s="16" t="s">
        <v>563</v>
      </c>
      <c r="I331" s="17" t="n">
        <v>0.0556290245183144</v>
      </c>
      <c r="J331" s="18" t="n">
        <v>0.0809247485419781</v>
      </c>
      <c r="K331" s="19" t="n">
        <v>0.25557206391198</v>
      </c>
    </row>
    <row r="332" customFormat="false" ht="12.75" hidden="false" customHeight="false" outlineLevel="0" collapsed="false">
      <c r="A332" s="11" t="n">
        <v>331</v>
      </c>
      <c r="B332" s="11" t="s">
        <v>564</v>
      </c>
      <c r="C332" s="11" t="s">
        <v>565</v>
      </c>
      <c r="D332" s="12" t="n">
        <v>0.17</v>
      </c>
      <c r="E332" s="13" t="n">
        <v>52090</v>
      </c>
      <c r="F332" s="14" t="s">
        <v>13</v>
      </c>
      <c r="G332" s="15" t="n">
        <v>2</v>
      </c>
      <c r="H332" s="16" t="s">
        <v>566</v>
      </c>
      <c r="I332" s="17" t="n">
        <v>0.0117270674486003</v>
      </c>
      <c r="J332" s="18" t="n">
        <v>0.0348331220724471</v>
      </c>
      <c r="K332" s="19" t="n">
        <v>0.0811587617271497</v>
      </c>
    </row>
    <row r="333" customFormat="false" ht="12.75" hidden="false" customHeight="false" outlineLevel="0" collapsed="false">
      <c r="A333" s="11" t="n">
        <v>332</v>
      </c>
      <c r="B333" s="11" t="s">
        <v>564</v>
      </c>
      <c r="C333" s="11" t="s">
        <v>565</v>
      </c>
      <c r="D333" s="12" t="n">
        <v>0.17</v>
      </c>
      <c r="E333" s="13" t="n">
        <v>52090</v>
      </c>
      <c r="F333" s="14" t="s">
        <v>15</v>
      </c>
      <c r="G333" s="15" t="n">
        <v>1</v>
      </c>
      <c r="H333" s="16" t="s">
        <v>567</v>
      </c>
      <c r="I333" s="17" t="n">
        <v>0.0334315610016898</v>
      </c>
      <c r="J333" s="18" t="n">
        <v>0.0761148785383301</v>
      </c>
      <c r="K333" s="19" t="n">
        <v>0.155924089152599</v>
      </c>
    </row>
    <row r="334" customFormat="false" ht="12.75" hidden="false" customHeight="false" outlineLevel="0" collapsed="false">
      <c r="A334" s="11" t="n">
        <v>333</v>
      </c>
      <c r="B334" s="11" t="s">
        <v>564</v>
      </c>
      <c r="C334" s="11" t="s">
        <v>565</v>
      </c>
      <c r="D334" s="12" t="n">
        <v>0.17</v>
      </c>
      <c r="E334" s="13" t="n">
        <v>52090</v>
      </c>
      <c r="F334" s="14" t="s">
        <v>17</v>
      </c>
      <c r="G334" s="15" t="n">
        <v>3</v>
      </c>
      <c r="H334" s="16" t="s">
        <v>568</v>
      </c>
      <c r="I334" s="17" t="n">
        <v>0.0917470167665273</v>
      </c>
      <c r="J334" s="18" t="n">
        <v>0.163832915333391</v>
      </c>
      <c r="K334" s="19" t="n">
        <v>0.303328022658878</v>
      </c>
    </row>
    <row r="335" customFormat="false" ht="12.75" hidden="false" customHeight="false" outlineLevel="0" collapsed="false">
      <c r="A335" s="11" t="n">
        <v>334</v>
      </c>
      <c r="B335" s="11" t="s">
        <v>569</v>
      </c>
      <c r="C335" s="11" t="s">
        <v>570</v>
      </c>
      <c r="D335" s="12" t="n">
        <v>0.22</v>
      </c>
      <c r="E335" s="13" t="n">
        <v>17570</v>
      </c>
      <c r="F335" s="14" t="s">
        <v>13</v>
      </c>
      <c r="G335" s="15" t="n">
        <v>2</v>
      </c>
      <c r="H335" s="16" t="s">
        <v>571</v>
      </c>
      <c r="I335" s="17" t="n">
        <v>0.00985648646060138</v>
      </c>
      <c r="J335" s="18" t="n">
        <v>0.0137975534818977</v>
      </c>
      <c r="K335" s="19" t="n">
        <v>0.0167196691026321</v>
      </c>
    </row>
    <row r="336" customFormat="false" ht="12.75" hidden="false" customHeight="false" outlineLevel="0" collapsed="false">
      <c r="A336" s="11" t="n">
        <v>335</v>
      </c>
      <c r="B336" s="11" t="s">
        <v>569</v>
      </c>
      <c r="C336" s="11" t="s">
        <v>570</v>
      </c>
      <c r="D336" s="12" t="n">
        <v>0.22</v>
      </c>
      <c r="E336" s="13" t="n">
        <v>17570</v>
      </c>
      <c r="F336" s="14" t="s">
        <v>15</v>
      </c>
      <c r="G336" s="15" t="n">
        <v>1</v>
      </c>
      <c r="H336" s="16" t="s">
        <v>572</v>
      </c>
      <c r="I336" s="17" t="n">
        <v>0.037106903422739</v>
      </c>
      <c r="J336" s="18" t="n">
        <v>0.0761276366860322</v>
      </c>
      <c r="K336" s="19" t="n">
        <v>0.145867561411183</v>
      </c>
    </row>
    <row r="337" customFormat="false" ht="12.75" hidden="false" customHeight="false" outlineLevel="0" collapsed="false">
      <c r="A337" s="11" t="n">
        <v>336</v>
      </c>
      <c r="B337" s="11" t="s">
        <v>569</v>
      </c>
      <c r="C337" s="11" t="s">
        <v>570</v>
      </c>
      <c r="D337" s="12" t="n">
        <v>0.22</v>
      </c>
      <c r="E337" s="13" t="n">
        <v>17570</v>
      </c>
      <c r="F337" s="14" t="s">
        <v>17</v>
      </c>
      <c r="G337" s="15" t="n">
        <v>3</v>
      </c>
      <c r="H337" s="16" t="s">
        <v>573</v>
      </c>
      <c r="I337" s="17" t="n">
        <v>0.0202569021951092</v>
      </c>
      <c r="J337" s="18" t="n">
        <v>0.0241409797811982</v>
      </c>
      <c r="K337" s="19" t="n">
        <v>0.0638278964540798</v>
      </c>
    </row>
    <row r="338" customFormat="false" ht="12.75" hidden="false" customHeight="false" outlineLevel="0" collapsed="false">
      <c r="A338" s="11" t="n">
        <v>337</v>
      </c>
      <c r="B338" s="20" t="s">
        <v>574</v>
      </c>
      <c r="C338" s="20" t="s">
        <v>575</v>
      </c>
      <c r="D338" s="12" t="n">
        <v>0.19</v>
      </c>
      <c r="E338" s="13" t="n">
        <v>22250</v>
      </c>
      <c r="F338" s="14" t="s">
        <v>13</v>
      </c>
      <c r="G338" s="15" t="n">
        <v>2</v>
      </c>
      <c r="H338" s="16" t="s">
        <v>576</v>
      </c>
      <c r="I338" s="17" t="n">
        <v>0.0147161821001076</v>
      </c>
      <c r="J338" s="18" t="n">
        <v>0.0244738682070465</v>
      </c>
      <c r="K338" s="19" t="n">
        <v>0.0400904115555171</v>
      </c>
    </row>
    <row r="339" customFormat="false" ht="12.75" hidden="false" customHeight="false" outlineLevel="0" collapsed="false">
      <c r="A339" s="11" t="n">
        <v>338</v>
      </c>
      <c r="B339" s="20" t="s">
        <v>574</v>
      </c>
      <c r="C339" s="20" t="s">
        <v>575</v>
      </c>
      <c r="D339" s="12" t="n">
        <v>0.19</v>
      </c>
      <c r="E339" s="13" t="n">
        <v>22250</v>
      </c>
      <c r="F339" s="14" t="s">
        <v>15</v>
      </c>
      <c r="G339" s="15" t="n">
        <v>1</v>
      </c>
      <c r="H339" s="16" t="s">
        <v>577</v>
      </c>
      <c r="I339" s="17" t="n">
        <v>0.0237994799173964</v>
      </c>
      <c r="J339" s="18" t="n">
        <v>0.033855656323501</v>
      </c>
      <c r="K339" s="19" t="n">
        <v>0.0705700529037627</v>
      </c>
    </row>
    <row r="340" customFormat="false" ht="12.75" hidden="false" customHeight="false" outlineLevel="0" collapsed="false">
      <c r="A340" s="11" t="n">
        <v>339</v>
      </c>
      <c r="B340" s="20" t="s">
        <v>574</v>
      </c>
      <c r="C340" s="20" t="s">
        <v>575</v>
      </c>
      <c r="D340" s="12" t="n">
        <v>0.19</v>
      </c>
      <c r="E340" s="13" t="n">
        <v>22250</v>
      </c>
      <c r="F340" s="14" t="s">
        <v>17</v>
      </c>
      <c r="G340" s="15" t="n">
        <v>3</v>
      </c>
      <c r="H340" s="16" t="s">
        <v>578</v>
      </c>
      <c r="I340" s="17" t="n">
        <v>0.0444447425707057</v>
      </c>
      <c r="J340" s="18" t="n">
        <v>0.0870748457983122</v>
      </c>
      <c r="K340" s="19" t="n">
        <v>0.250492777501837</v>
      </c>
    </row>
    <row r="341" customFormat="false" ht="12.75" hidden="false" customHeight="false" outlineLevel="0" collapsed="false">
      <c r="A341" s="11" t="n">
        <v>340</v>
      </c>
      <c r="B341" s="11" t="s">
        <v>579</v>
      </c>
      <c r="C341" s="11" t="s">
        <v>580</v>
      </c>
      <c r="D341" s="12" t="n">
        <v>0.28</v>
      </c>
      <c r="E341" s="13" t="n">
        <v>6080</v>
      </c>
      <c r="F341" s="14" t="s">
        <v>13</v>
      </c>
      <c r="G341" s="15" t="n">
        <v>2</v>
      </c>
      <c r="H341" s="16" t="s">
        <v>581</v>
      </c>
      <c r="I341" s="17" t="n">
        <v>0.0617239759661934</v>
      </c>
      <c r="J341" s="18" t="n">
        <v>0.0635152339287489</v>
      </c>
      <c r="K341" s="19" t="n">
        <v>0.132861845435969</v>
      </c>
    </row>
    <row r="342" customFormat="false" ht="12.75" hidden="false" customHeight="false" outlineLevel="0" collapsed="false">
      <c r="A342" s="11" t="n">
        <v>341</v>
      </c>
      <c r="B342" s="11" t="s">
        <v>579</v>
      </c>
      <c r="C342" s="11" t="s">
        <v>580</v>
      </c>
      <c r="D342" s="12" t="n">
        <v>0.28</v>
      </c>
      <c r="E342" s="13" t="n">
        <v>6080</v>
      </c>
      <c r="F342" s="14" t="s">
        <v>15</v>
      </c>
      <c r="G342" s="15" t="n">
        <v>1</v>
      </c>
      <c r="H342" s="16" t="s">
        <v>582</v>
      </c>
      <c r="I342" s="17" t="n">
        <v>0.0534148194265019</v>
      </c>
      <c r="J342" s="18" t="n">
        <v>0.12236015782593</v>
      </c>
      <c r="K342" s="19" t="n">
        <v>0.192618147087175</v>
      </c>
    </row>
    <row r="343" customFormat="false" ht="12.75" hidden="false" customHeight="false" outlineLevel="0" collapsed="false">
      <c r="A343" s="11" t="n">
        <v>342</v>
      </c>
      <c r="B343" s="11" t="s">
        <v>579</v>
      </c>
      <c r="C343" s="11" t="s">
        <v>580</v>
      </c>
      <c r="D343" s="12" t="n">
        <v>0.28</v>
      </c>
      <c r="E343" s="13" t="n">
        <v>6080</v>
      </c>
      <c r="F343" s="14" t="s">
        <v>17</v>
      </c>
      <c r="G343" s="15" t="n">
        <v>3</v>
      </c>
      <c r="H343" s="16" t="s">
        <v>583</v>
      </c>
      <c r="I343" s="17" t="n">
        <v>0.0304102574776763</v>
      </c>
      <c r="J343" s="18" t="n">
        <v>0.139005011894589</v>
      </c>
      <c r="K343" s="19" t="n">
        <v>0.181354567415228</v>
      </c>
    </row>
    <row r="344" customFormat="false" ht="12.75" hidden="false" customHeight="false" outlineLevel="0" collapsed="false">
      <c r="A344" s="11" t="n">
        <v>343</v>
      </c>
      <c r="B344" s="20" t="s">
        <v>584</v>
      </c>
      <c r="C344" s="20" t="s">
        <v>585</v>
      </c>
      <c r="D344" s="21" t="n">
        <v>0.242</v>
      </c>
      <c r="E344" s="13" t="n">
        <v>27450</v>
      </c>
      <c r="F344" s="14" t="s">
        <v>13</v>
      </c>
      <c r="G344" s="15" t="n">
        <v>2</v>
      </c>
      <c r="H344" s="16" t="s">
        <v>586</v>
      </c>
      <c r="I344" s="17" t="n">
        <v>0.0131104355554444</v>
      </c>
      <c r="J344" s="18" t="n">
        <v>0.0282073222908135</v>
      </c>
      <c r="K344" s="19" t="n">
        <v>0.0624609941802382</v>
      </c>
    </row>
    <row r="345" customFormat="false" ht="12.75" hidden="false" customHeight="false" outlineLevel="0" collapsed="false">
      <c r="A345" s="11" t="n">
        <v>344</v>
      </c>
      <c r="B345" s="20" t="s">
        <v>584</v>
      </c>
      <c r="C345" s="20" t="s">
        <v>585</v>
      </c>
      <c r="D345" s="21" t="n">
        <v>0.242</v>
      </c>
      <c r="E345" s="13" t="n">
        <v>27450</v>
      </c>
      <c r="F345" s="14" t="s">
        <v>15</v>
      </c>
      <c r="G345" s="15" t="n">
        <v>1</v>
      </c>
      <c r="H345" s="16" t="s">
        <v>587</v>
      </c>
      <c r="I345" s="17" t="n">
        <v>0.027504200531071</v>
      </c>
      <c r="J345" s="18" t="n">
        <v>0.0553080278699377</v>
      </c>
      <c r="K345" s="19" t="n">
        <v>0.103777652745711</v>
      </c>
    </row>
    <row r="346" customFormat="false" ht="12.75" hidden="false" customHeight="false" outlineLevel="0" collapsed="false">
      <c r="A346" s="11" t="n">
        <v>345</v>
      </c>
      <c r="B346" s="20" t="s">
        <v>584</v>
      </c>
      <c r="C346" s="20" t="s">
        <v>585</v>
      </c>
      <c r="D346" s="21" t="n">
        <v>0.242</v>
      </c>
      <c r="E346" s="13" t="n">
        <v>27450</v>
      </c>
      <c r="F346" s="14" t="s">
        <v>17</v>
      </c>
      <c r="G346" s="15" t="n">
        <v>3</v>
      </c>
      <c r="H346" s="16" t="s">
        <v>588</v>
      </c>
      <c r="I346" s="17" t="n">
        <v>0.0234242849425444</v>
      </c>
      <c r="J346" s="18" t="n">
        <v>0.0497792215097526</v>
      </c>
      <c r="K346" s="19" t="n">
        <v>0.0942182284043996</v>
      </c>
    </row>
    <row r="347" customFormat="false" ht="12.75" hidden="false" customHeight="false" outlineLevel="0" collapsed="false">
      <c r="A347" s="11" t="n">
        <v>346</v>
      </c>
      <c r="B347" s="20" t="s">
        <v>589</v>
      </c>
      <c r="C347" s="20" t="s">
        <v>590</v>
      </c>
      <c r="D347" s="12" t="n">
        <v>0.25</v>
      </c>
      <c r="E347" s="13" t="n">
        <v>28380</v>
      </c>
      <c r="F347" s="14" t="s">
        <v>13</v>
      </c>
      <c r="G347" s="15" t="n">
        <v>2</v>
      </c>
      <c r="H347" s="16" t="s">
        <v>591</v>
      </c>
      <c r="I347" s="17" t="n">
        <v>0.00969865557991395</v>
      </c>
      <c r="J347" s="18" t="n">
        <v>0.022125260559674</v>
      </c>
      <c r="K347" s="19" t="n">
        <v>0.0468113948043564</v>
      </c>
    </row>
    <row r="348" customFormat="false" ht="12.75" hidden="false" customHeight="false" outlineLevel="0" collapsed="false">
      <c r="A348" s="11" t="n">
        <v>347</v>
      </c>
      <c r="B348" s="20" t="s">
        <v>589</v>
      </c>
      <c r="C348" s="20" t="s">
        <v>590</v>
      </c>
      <c r="D348" s="12" t="n">
        <v>0.25</v>
      </c>
      <c r="E348" s="13" t="n">
        <v>28380</v>
      </c>
      <c r="F348" s="14" t="s">
        <v>15</v>
      </c>
      <c r="G348" s="15" t="n">
        <v>1</v>
      </c>
      <c r="H348" s="16" t="s">
        <v>592</v>
      </c>
      <c r="I348" s="17" t="n">
        <v>0.0256335211617238</v>
      </c>
      <c r="J348" s="18" t="n">
        <v>0.0627274357410312</v>
      </c>
      <c r="K348" s="19" t="n">
        <v>0.129526823474747</v>
      </c>
    </row>
    <row r="349" customFormat="false" ht="12.75" hidden="false" customHeight="false" outlineLevel="0" collapsed="false">
      <c r="A349" s="11" t="n">
        <v>348</v>
      </c>
      <c r="B349" s="20" t="s">
        <v>589</v>
      </c>
      <c r="C349" s="20" t="s">
        <v>590</v>
      </c>
      <c r="D349" s="12" t="n">
        <v>0.25</v>
      </c>
      <c r="E349" s="13" t="n">
        <v>28380</v>
      </c>
      <c r="F349" s="14" t="s">
        <v>17</v>
      </c>
      <c r="G349" s="15" t="n">
        <v>3</v>
      </c>
      <c r="H349" s="16" t="s">
        <v>593</v>
      </c>
      <c r="I349" s="17" t="n">
        <v>0.0259749857059459</v>
      </c>
      <c r="J349" s="18" t="n">
        <v>0.0643618268050225</v>
      </c>
      <c r="K349" s="19" t="n">
        <v>0.181387454100593</v>
      </c>
    </row>
    <row r="350" customFormat="false" ht="12.75" hidden="false" customHeight="false" outlineLevel="0" collapsed="false">
      <c r="A350" s="11" t="n">
        <v>349</v>
      </c>
      <c r="B350" s="11" t="s">
        <v>594</v>
      </c>
      <c r="C350" s="11" t="s">
        <v>595</v>
      </c>
      <c r="D350" s="12" t="n">
        <v>0.275</v>
      </c>
      <c r="E350" s="13" t="n">
        <v>3280</v>
      </c>
      <c r="F350" s="14" t="s">
        <v>13</v>
      </c>
      <c r="G350" s="15" t="n">
        <v>2</v>
      </c>
      <c r="H350" s="16" t="s">
        <v>596</v>
      </c>
      <c r="I350" s="17" t="n">
        <v>0.00767766691961524</v>
      </c>
      <c r="J350" s="18" t="n">
        <v>0.0298152332732976</v>
      </c>
      <c r="K350" s="19" t="n">
        <v>0.0629509463255332</v>
      </c>
    </row>
    <row r="351" customFormat="false" ht="12.75" hidden="false" customHeight="false" outlineLevel="0" collapsed="false">
      <c r="A351" s="11" t="n">
        <v>350</v>
      </c>
      <c r="B351" s="11" t="s">
        <v>594</v>
      </c>
      <c r="C351" s="11" t="s">
        <v>595</v>
      </c>
      <c r="D351" s="12" t="n">
        <v>0.275</v>
      </c>
      <c r="E351" s="13" t="n">
        <v>3280</v>
      </c>
      <c r="F351" s="14" t="s">
        <v>15</v>
      </c>
      <c r="G351" s="15" t="n">
        <v>1</v>
      </c>
      <c r="H351" s="16" t="s">
        <v>597</v>
      </c>
      <c r="I351" s="17" t="n">
        <v>0.037106903422739</v>
      </c>
      <c r="J351" s="18" t="n">
        <v>0.0761276366860322</v>
      </c>
      <c r="K351" s="19" t="n">
        <v>0.145867561411183</v>
      </c>
    </row>
    <row r="352" customFormat="false" ht="12.75" hidden="false" customHeight="false" outlineLevel="0" collapsed="false">
      <c r="A352" s="11" t="n">
        <v>351</v>
      </c>
      <c r="B352" s="11" t="s">
        <v>594</v>
      </c>
      <c r="C352" s="11" t="s">
        <v>595</v>
      </c>
      <c r="D352" s="12" t="n">
        <v>0.275</v>
      </c>
      <c r="E352" s="13" t="n">
        <v>3280</v>
      </c>
      <c r="F352" s="14" t="s">
        <v>17</v>
      </c>
      <c r="G352" s="15" t="n">
        <v>3</v>
      </c>
      <c r="H352" s="16" t="s">
        <v>598</v>
      </c>
      <c r="I352" s="17" t="n">
        <v>0.0317752521210181</v>
      </c>
      <c r="J352" s="18" t="n">
        <v>0.0777268624592097</v>
      </c>
      <c r="K352" s="19" t="n">
        <v>0.17564667785104</v>
      </c>
    </row>
    <row r="353" customFormat="false" ht="12.75" hidden="false" customHeight="false" outlineLevel="0" collapsed="false">
      <c r="A353" s="11" t="n">
        <v>352</v>
      </c>
      <c r="B353" s="11" t="s">
        <v>599</v>
      </c>
      <c r="C353" s="11" t="s">
        <v>600</v>
      </c>
      <c r="D353" s="12" t="n">
        <v>0.22</v>
      </c>
      <c r="E353" s="13" t="n">
        <v>57900</v>
      </c>
      <c r="F353" s="14" t="s">
        <v>13</v>
      </c>
      <c r="G353" s="15" t="n">
        <v>2</v>
      </c>
      <c r="H353" s="16" t="s">
        <v>601</v>
      </c>
      <c r="I353" s="17" t="n">
        <v>0.0160946545147573</v>
      </c>
      <c r="J353" s="18" t="n">
        <v>0.041638228536822</v>
      </c>
      <c r="K353" s="19" t="n">
        <v>0.0733736782819552</v>
      </c>
    </row>
    <row r="354" customFormat="false" ht="12.75" hidden="false" customHeight="false" outlineLevel="0" collapsed="false">
      <c r="A354" s="11" t="n">
        <v>353</v>
      </c>
      <c r="B354" s="11" t="s">
        <v>599</v>
      </c>
      <c r="C354" s="11" t="s">
        <v>600</v>
      </c>
      <c r="D354" s="12" t="n">
        <v>0.22</v>
      </c>
      <c r="E354" s="13" t="n">
        <v>57900</v>
      </c>
      <c r="F354" s="14" t="s">
        <v>15</v>
      </c>
      <c r="G354" s="15" t="n">
        <v>1</v>
      </c>
      <c r="H354" s="16" t="s">
        <v>602</v>
      </c>
      <c r="I354" s="17" t="n">
        <v>0.0317826599307189</v>
      </c>
      <c r="J354" s="18" t="n">
        <v>0.0988813989704329</v>
      </c>
      <c r="K354" s="19" t="n">
        <v>0.191480448526459</v>
      </c>
    </row>
    <row r="355" customFormat="false" ht="12.75" hidden="false" customHeight="false" outlineLevel="0" collapsed="false">
      <c r="A355" s="11" t="n">
        <v>354</v>
      </c>
      <c r="B355" s="11" t="s">
        <v>599</v>
      </c>
      <c r="C355" s="11" t="s">
        <v>600</v>
      </c>
      <c r="D355" s="12" t="n">
        <v>0.22</v>
      </c>
      <c r="E355" s="13" t="n">
        <v>57900</v>
      </c>
      <c r="F355" s="14" t="s">
        <v>17</v>
      </c>
      <c r="G355" s="15" t="n">
        <v>3</v>
      </c>
      <c r="H355" s="16" t="s">
        <v>603</v>
      </c>
      <c r="I355" s="17" t="n">
        <v>0.0311178958810387</v>
      </c>
      <c r="J355" s="18" t="n">
        <v>0.0649895311857746</v>
      </c>
      <c r="K355" s="19" t="n">
        <v>0.104320273452852</v>
      </c>
    </row>
    <row r="356" customFormat="false" ht="12.75" hidden="false" customHeight="false" outlineLevel="0" collapsed="false">
      <c r="A356" s="11" t="n">
        <v>355</v>
      </c>
      <c r="B356" s="20" t="s">
        <v>604</v>
      </c>
      <c r="C356" s="20" t="s">
        <v>605</v>
      </c>
      <c r="D356" s="21" t="n">
        <v>0.1792</v>
      </c>
      <c r="E356" s="13" t="n">
        <v>84550</v>
      </c>
      <c r="F356" s="14" t="s">
        <v>13</v>
      </c>
      <c r="G356" s="15" t="n">
        <v>2</v>
      </c>
      <c r="H356" s="16" t="s">
        <v>606</v>
      </c>
      <c r="I356" s="17" t="n">
        <v>0.0282156279316509</v>
      </c>
      <c r="J356" s="18" t="n">
        <v>0.0405869507844402</v>
      </c>
      <c r="K356" s="19" t="n">
        <v>0.0647352373744169</v>
      </c>
    </row>
    <row r="357" customFormat="false" ht="12.75" hidden="false" customHeight="false" outlineLevel="0" collapsed="false">
      <c r="A357" s="11" t="n">
        <v>356</v>
      </c>
      <c r="B357" s="20" t="s">
        <v>604</v>
      </c>
      <c r="C357" s="20" t="s">
        <v>605</v>
      </c>
      <c r="D357" s="21" t="n">
        <v>0.1792</v>
      </c>
      <c r="E357" s="13" t="n">
        <v>84550</v>
      </c>
      <c r="F357" s="14" t="s">
        <v>15</v>
      </c>
      <c r="G357" s="15" t="n">
        <v>1</v>
      </c>
      <c r="H357" s="16" t="s">
        <v>607</v>
      </c>
      <c r="I357" s="17" t="n">
        <v>0.0392083572776035</v>
      </c>
      <c r="J357" s="18" t="n">
        <v>0.105207607858106</v>
      </c>
      <c r="K357" s="19" t="n">
        <v>0.209944480823905</v>
      </c>
    </row>
    <row r="358" customFormat="false" ht="12.75" hidden="false" customHeight="false" outlineLevel="0" collapsed="false">
      <c r="A358" s="11" t="n">
        <v>357</v>
      </c>
      <c r="B358" s="20" t="s">
        <v>604</v>
      </c>
      <c r="C358" s="20" t="s">
        <v>605</v>
      </c>
      <c r="D358" s="21" t="n">
        <v>0.1792</v>
      </c>
      <c r="E358" s="13" t="n">
        <v>84550</v>
      </c>
      <c r="F358" s="14" t="s">
        <v>17</v>
      </c>
      <c r="G358" s="15" t="n">
        <v>3</v>
      </c>
      <c r="H358" s="16" t="s">
        <v>608</v>
      </c>
      <c r="I358" s="17" t="n">
        <v>0.0203187362930669</v>
      </c>
      <c r="J358" s="18" t="n">
        <v>0.118940558180128</v>
      </c>
      <c r="K358" s="19" t="n">
        <v>0.162876142471078</v>
      </c>
    </row>
    <row r="359" customFormat="false" ht="12.75" hidden="false" customHeight="false" outlineLevel="0" collapsed="false">
      <c r="A359" s="11" t="n">
        <v>358</v>
      </c>
      <c r="B359" s="20" t="s">
        <v>609</v>
      </c>
      <c r="C359" s="20" t="s">
        <v>610</v>
      </c>
      <c r="D359" s="12" t="n">
        <v>0.22</v>
      </c>
      <c r="E359" s="13" t="n">
        <v>1860</v>
      </c>
      <c r="F359" s="14" t="s">
        <v>13</v>
      </c>
      <c r="G359" s="15" t="n">
        <v>2</v>
      </c>
      <c r="H359" s="16" t="s">
        <v>611</v>
      </c>
      <c r="I359" s="17" t="n">
        <v>0.00767766691961524</v>
      </c>
      <c r="J359" s="18" t="n">
        <v>0.0298152332732976</v>
      </c>
      <c r="K359" s="19" t="n">
        <v>0.0629509463255332</v>
      </c>
    </row>
    <row r="360" customFormat="false" ht="12.75" hidden="false" customHeight="false" outlineLevel="0" collapsed="false">
      <c r="A360" s="11" t="n">
        <v>359</v>
      </c>
      <c r="B360" s="20" t="s">
        <v>609</v>
      </c>
      <c r="C360" s="20" t="s">
        <v>610</v>
      </c>
      <c r="D360" s="12" t="n">
        <v>0.22</v>
      </c>
      <c r="E360" s="13" t="n">
        <v>1860</v>
      </c>
      <c r="F360" s="14" t="s">
        <v>15</v>
      </c>
      <c r="G360" s="15" t="n">
        <v>1</v>
      </c>
      <c r="H360" s="16" t="s">
        <v>612</v>
      </c>
      <c r="I360" s="17" t="n">
        <v>0.037106903422739</v>
      </c>
      <c r="J360" s="18" t="n">
        <v>0.0761276366860322</v>
      </c>
      <c r="K360" s="19" t="n">
        <v>0.145867561411183</v>
      </c>
    </row>
    <row r="361" customFormat="false" ht="12.75" hidden="false" customHeight="false" outlineLevel="0" collapsed="false">
      <c r="A361" s="11" t="n">
        <v>360</v>
      </c>
      <c r="B361" s="20" t="s">
        <v>609</v>
      </c>
      <c r="C361" s="20" t="s">
        <v>610</v>
      </c>
      <c r="D361" s="12" t="n">
        <v>0.22</v>
      </c>
      <c r="E361" s="13" t="n">
        <v>1860</v>
      </c>
      <c r="F361" s="14" t="s">
        <v>17</v>
      </c>
      <c r="G361" s="15" t="n">
        <v>3</v>
      </c>
      <c r="H361" s="16" t="s">
        <v>613</v>
      </c>
      <c r="I361" s="17" t="n">
        <v>0.0317752521210181</v>
      </c>
      <c r="J361" s="18" t="n">
        <v>0.0777268624592097</v>
      </c>
      <c r="K361" s="19" t="n">
        <v>0.17564667785104</v>
      </c>
    </row>
    <row r="362" customFormat="false" ht="12.75" hidden="false" customHeight="false" outlineLevel="0" collapsed="false">
      <c r="A362" s="11" t="n">
        <v>361</v>
      </c>
      <c r="B362" s="11" t="s">
        <v>614</v>
      </c>
      <c r="C362" s="11" t="s">
        <v>615</v>
      </c>
      <c r="D362" s="12" t="n">
        <v>0.3</v>
      </c>
      <c r="E362" s="13" t="n">
        <v>920</v>
      </c>
      <c r="F362" s="14" t="s">
        <v>13</v>
      </c>
      <c r="G362" s="15" t="n">
        <v>2</v>
      </c>
      <c r="H362" s="16" t="s">
        <v>616</v>
      </c>
      <c r="I362" s="17" t="n">
        <v>0.00767766691961524</v>
      </c>
      <c r="J362" s="18" t="n">
        <v>0.0298152332732976</v>
      </c>
      <c r="K362" s="19" t="n">
        <v>0.0629509463255332</v>
      </c>
    </row>
    <row r="363" customFormat="false" ht="12.75" hidden="false" customHeight="false" outlineLevel="0" collapsed="false">
      <c r="A363" s="11" t="n">
        <v>362</v>
      </c>
      <c r="B363" s="11" t="s">
        <v>614</v>
      </c>
      <c r="C363" s="11" t="s">
        <v>615</v>
      </c>
      <c r="D363" s="12" t="n">
        <v>0.3</v>
      </c>
      <c r="E363" s="13" t="n">
        <v>920</v>
      </c>
      <c r="F363" s="14" t="s">
        <v>15</v>
      </c>
      <c r="G363" s="15" t="n">
        <v>1</v>
      </c>
      <c r="H363" s="16" t="s">
        <v>617</v>
      </c>
      <c r="I363" s="17" t="n">
        <v>0.037106903422739</v>
      </c>
      <c r="J363" s="18" t="n">
        <v>0.0761276366860322</v>
      </c>
      <c r="K363" s="19" t="n">
        <v>0.145867561411183</v>
      </c>
    </row>
    <row r="364" customFormat="false" ht="12.75" hidden="false" customHeight="false" outlineLevel="0" collapsed="false">
      <c r="A364" s="11" t="n">
        <v>363</v>
      </c>
      <c r="B364" s="11" t="s">
        <v>614</v>
      </c>
      <c r="C364" s="11" t="s">
        <v>615</v>
      </c>
      <c r="D364" s="12" t="n">
        <v>0.3</v>
      </c>
      <c r="E364" s="13" t="n">
        <v>920</v>
      </c>
      <c r="F364" s="14" t="s">
        <v>17</v>
      </c>
      <c r="G364" s="15" t="n">
        <v>3</v>
      </c>
      <c r="H364" s="16" t="s">
        <v>618</v>
      </c>
      <c r="I364" s="17" t="n">
        <v>0.0317752521210181</v>
      </c>
      <c r="J364" s="18" t="n">
        <v>0.0777268624592097</v>
      </c>
      <c r="K364" s="19" t="n">
        <v>0.17564667785104</v>
      </c>
    </row>
    <row r="365" customFormat="false" ht="12.75" hidden="false" customHeight="false" outlineLevel="0" collapsed="false">
      <c r="A365" s="11" t="n">
        <v>364</v>
      </c>
      <c r="B365" s="11" t="s">
        <v>619</v>
      </c>
      <c r="C365" s="11" t="s">
        <v>620</v>
      </c>
      <c r="D365" s="12" t="n">
        <v>0.2</v>
      </c>
      <c r="E365" s="13" t="n">
        <v>5720</v>
      </c>
      <c r="F365" s="14" t="s">
        <v>13</v>
      </c>
      <c r="G365" s="15" t="n">
        <v>2</v>
      </c>
      <c r="H365" s="16" t="s">
        <v>621</v>
      </c>
      <c r="I365" s="17" t="n">
        <v>0.0103479437849389</v>
      </c>
      <c r="J365" s="18" t="n">
        <v>0.0295662829099087</v>
      </c>
      <c r="K365" s="19" t="n">
        <v>0.0712645565323748</v>
      </c>
    </row>
    <row r="366" customFormat="false" ht="12.75" hidden="false" customHeight="false" outlineLevel="0" collapsed="false">
      <c r="A366" s="11" t="n">
        <v>365</v>
      </c>
      <c r="B366" s="11" t="s">
        <v>619</v>
      </c>
      <c r="C366" s="11" t="s">
        <v>620</v>
      </c>
      <c r="D366" s="12" t="n">
        <v>0.2</v>
      </c>
      <c r="E366" s="13" t="n">
        <v>5720</v>
      </c>
      <c r="F366" s="14" t="s">
        <v>15</v>
      </c>
      <c r="G366" s="15" t="n">
        <v>1</v>
      </c>
      <c r="H366" s="16" t="s">
        <v>622</v>
      </c>
      <c r="I366" s="17" t="n">
        <v>0.0261404743483742</v>
      </c>
      <c r="J366" s="18" t="n">
        <v>0.0445527327819209</v>
      </c>
      <c r="K366" s="19" t="n">
        <v>0.0826454300092678</v>
      </c>
    </row>
    <row r="367" customFormat="false" ht="12.75" hidden="false" customHeight="false" outlineLevel="0" collapsed="false">
      <c r="A367" s="11" t="n">
        <v>366</v>
      </c>
      <c r="B367" s="11" t="s">
        <v>619</v>
      </c>
      <c r="C367" s="11" t="s">
        <v>620</v>
      </c>
      <c r="D367" s="12" t="n">
        <v>0.2</v>
      </c>
      <c r="E367" s="13" t="n">
        <v>5720</v>
      </c>
      <c r="F367" s="14" t="s">
        <v>17</v>
      </c>
      <c r="G367" s="15" t="n">
        <v>3</v>
      </c>
      <c r="H367" s="16" t="s">
        <v>623</v>
      </c>
      <c r="I367" s="17" t="n">
        <v>0.0517036688311675</v>
      </c>
      <c r="J367" s="18" t="n">
        <v>0.18183161125656</v>
      </c>
      <c r="K367" s="19" t="n">
        <v>0.423930397112541</v>
      </c>
    </row>
    <row r="368" customFormat="false" ht="12.75" hidden="false" customHeight="false" outlineLevel="0" collapsed="false">
      <c r="A368" s="11" t="n">
        <v>367</v>
      </c>
      <c r="B368" s="11" t="s">
        <v>624</v>
      </c>
      <c r="C368" s="11" t="s">
        <v>625</v>
      </c>
      <c r="D368" s="12" t="n">
        <v>0.25</v>
      </c>
      <c r="E368" s="13" t="n">
        <v>17640</v>
      </c>
      <c r="F368" s="14" t="s">
        <v>13</v>
      </c>
      <c r="G368" s="15" t="n">
        <v>2</v>
      </c>
      <c r="H368" s="16" t="s">
        <v>626</v>
      </c>
      <c r="I368" s="17" t="n">
        <v>0.075157908986583</v>
      </c>
      <c r="J368" s="18" t="n">
        <v>0.075157908986583</v>
      </c>
      <c r="K368" s="19" t="n">
        <v>0.075157908986583</v>
      </c>
    </row>
    <row r="369" customFormat="false" ht="12.75" hidden="false" customHeight="false" outlineLevel="0" collapsed="false">
      <c r="A369" s="11" t="n">
        <v>368</v>
      </c>
      <c r="B369" s="11" t="s">
        <v>624</v>
      </c>
      <c r="C369" s="11" t="s">
        <v>625</v>
      </c>
      <c r="D369" s="12" t="n">
        <v>0.25</v>
      </c>
      <c r="E369" s="13" t="n">
        <v>17640</v>
      </c>
      <c r="F369" s="14" t="s">
        <v>15</v>
      </c>
      <c r="G369" s="15" t="n">
        <v>1</v>
      </c>
      <c r="H369" s="16" t="s">
        <v>627</v>
      </c>
      <c r="I369" s="17" t="n">
        <v>0.037106903422739</v>
      </c>
      <c r="J369" s="18" t="n">
        <v>0.0761276366860322</v>
      </c>
      <c r="K369" s="19" t="n">
        <v>0.145867561411183</v>
      </c>
    </row>
    <row r="370" customFormat="false" ht="12.75" hidden="false" customHeight="false" outlineLevel="0" collapsed="false">
      <c r="A370" s="11" t="n">
        <v>369</v>
      </c>
      <c r="B370" s="11" t="s">
        <v>624</v>
      </c>
      <c r="C370" s="11" t="s">
        <v>625</v>
      </c>
      <c r="D370" s="12" t="n">
        <v>0.25</v>
      </c>
      <c r="E370" s="13" t="n">
        <v>17640</v>
      </c>
      <c r="F370" s="14" t="s">
        <v>17</v>
      </c>
      <c r="G370" s="15" t="n">
        <v>3</v>
      </c>
      <c r="H370" s="16" t="s">
        <v>628</v>
      </c>
      <c r="I370" s="17" t="n">
        <v>0.0317752521210181</v>
      </c>
      <c r="J370" s="18" t="n">
        <v>0.0777268624592097</v>
      </c>
      <c r="K370" s="19" t="n">
        <v>0.17564667785104</v>
      </c>
    </row>
    <row r="371" customFormat="false" ht="12.75" hidden="false" customHeight="false" outlineLevel="0" collapsed="false">
      <c r="A371" s="11" t="n">
        <v>370</v>
      </c>
      <c r="B371" s="20" t="s">
        <v>629</v>
      </c>
      <c r="C371" s="20" t="s">
        <v>630</v>
      </c>
      <c r="D371" s="12" t="n">
        <v>0.3</v>
      </c>
      <c r="E371" s="13" t="n">
        <v>3930</v>
      </c>
      <c r="F371" s="14" t="s">
        <v>13</v>
      </c>
      <c r="G371" s="15" t="n">
        <v>2</v>
      </c>
      <c r="H371" s="16" t="s">
        <v>631</v>
      </c>
      <c r="I371" s="17" t="n">
        <v>0.0104932442857505</v>
      </c>
      <c r="J371" s="18" t="n">
        <v>0.0271310895778357</v>
      </c>
      <c r="K371" s="19" t="n">
        <v>0.0600464073130291</v>
      </c>
    </row>
    <row r="372" customFormat="false" ht="12.75" hidden="false" customHeight="false" outlineLevel="0" collapsed="false">
      <c r="A372" s="11" t="n">
        <v>371</v>
      </c>
      <c r="B372" s="20" t="s">
        <v>629</v>
      </c>
      <c r="C372" s="20" t="s">
        <v>630</v>
      </c>
      <c r="D372" s="12" t="n">
        <v>0.3</v>
      </c>
      <c r="E372" s="13" t="n">
        <v>3930</v>
      </c>
      <c r="F372" s="14" t="s">
        <v>15</v>
      </c>
      <c r="G372" s="15" t="n">
        <v>1</v>
      </c>
      <c r="H372" s="16" t="s">
        <v>632</v>
      </c>
      <c r="I372" s="17" t="n">
        <v>0.135373525435465</v>
      </c>
      <c r="J372" s="18" t="n">
        <v>0.150561797752809</v>
      </c>
      <c r="K372" s="19" t="n">
        <v>1.29711496001179</v>
      </c>
    </row>
    <row r="373" customFormat="false" ht="12.75" hidden="false" customHeight="false" outlineLevel="0" collapsed="false">
      <c r="A373" s="11" t="n">
        <v>372</v>
      </c>
      <c r="B373" s="20" t="s">
        <v>629</v>
      </c>
      <c r="C373" s="20" t="s">
        <v>630</v>
      </c>
      <c r="D373" s="12" t="n">
        <v>0.3</v>
      </c>
      <c r="E373" s="13" t="n">
        <v>3930</v>
      </c>
      <c r="F373" s="14" t="s">
        <v>17</v>
      </c>
      <c r="G373" s="15" t="n">
        <v>3</v>
      </c>
      <c r="H373" s="16" t="s">
        <v>633</v>
      </c>
      <c r="I373" s="17" t="n">
        <v>0.0317752521210181</v>
      </c>
      <c r="J373" s="18" t="n">
        <v>0.0777268624592097</v>
      </c>
      <c r="K373" s="19" t="n">
        <v>0.17564667785104</v>
      </c>
    </row>
    <row r="374" customFormat="false" ht="12.75" hidden="false" customHeight="false" outlineLevel="0" collapsed="false">
      <c r="A374" s="11" t="n">
        <v>373</v>
      </c>
      <c r="B374" s="20" t="s">
        <v>634</v>
      </c>
      <c r="C374" s="20" t="s">
        <v>635</v>
      </c>
      <c r="D374" s="12" t="n">
        <v>0.2</v>
      </c>
      <c r="E374" s="13" t="n">
        <v>9950</v>
      </c>
      <c r="F374" s="14" t="s">
        <v>13</v>
      </c>
      <c r="G374" s="15" t="n">
        <v>2</v>
      </c>
      <c r="H374" s="16" t="s">
        <v>636</v>
      </c>
      <c r="I374" s="17" t="n">
        <v>0.0126325150953341</v>
      </c>
      <c r="J374" s="18" t="n">
        <v>0.0317776305888068</v>
      </c>
      <c r="K374" s="19" t="n">
        <v>0.0589858985098747</v>
      </c>
    </row>
    <row r="375" customFormat="false" ht="12.75" hidden="false" customHeight="false" outlineLevel="0" collapsed="false">
      <c r="A375" s="11" t="n">
        <v>374</v>
      </c>
      <c r="B375" s="20" t="s">
        <v>634</v>
      </c>
      <c r="C375" s="20" t="s">
        <v>635</v>
      </c>
      <c r="D375" s="12" t="n">
        <v>0.2</v>
      </c>
      <c r="E375" s="13" t="n">
        <v>9950</v>
      </c>
      <c r="F375" s="14" t="s">
        <v>15</v>
      </c>
      <c r="G375" s="15" t="n">
        <v>1</v>
      </c>
      <c r="H375" s="16" t="s">
        <v>637</v>
      </c>
      <c r="I375" s="17" t="n">
        <v>0.0649241346748157</v>
      </c>
      <c r="J375" s="18" t="n">
        <v>0.0799409559589958</v>
      </c>
      <c r="K375" s="19" t="n">
        <v>0.115495367959233</v>
      </c>
    </row>
    <row r="376" customFormat="false" ht="12.75" hidden="false" customHeight="false" outlineLevel="0" collapsed="false">
      <c r="A376" s="11" t="n">
        <v>375</v>
      </c>
      <c r="B376" s="20" t="s">
        <v>634</v>
      </c>
      <c r="C376" s="20" t="s">
        <v>635</v>
      </c>
      <c r="D376" s="12" t="n">
        <v>0.2</v>
      </c>
      <c r="E376" s="13" t="n">
        <v>9950</v>
      </c>
      <c r="F376" s="14" t="s">
        <v>17</v>
      </c>
      <c r="G376" s="15" t="n">
        <v>3</v>
      </c>
      <c r="H376" s="16" t="s">
        <v>638</v>
      </c>
      <c r="I376" s="17" t="n">
        <v>0.0247077983745833</v>
      </c>
      <c r="J376" s="18" t="n">
        <v>0.0847380223003666</v>
      </c>
      <c r="K376" s="19" t="n">
        <v>0.154441135910108</v>
      </c>
    </row>
    <row r="377" customFormat="false" ht="12.75" hidden="false" customHeight="false" outlineLevel="0" collapsed="false">
      <c r="A377" s="11" t="n">
        <v>376</v>
      </c>
      <c r="B377" s="20" t="s">
        <v>639</v>
      </c>
      <c r="C377" s="20" t="s">
        <v>640</v>
      </c>
      <c r="D377" s="12" t="n">
        <v>0.18</v>
      </c>
      <c r="E377" s="13" t="n">
        <v>2640</v>
      </c>
      <c r="F377" s="14" t="s">
        <v>13</v>
      </c>
      <c r="G377" s="15" t="n">
        <v>2</v>
      </c>
      <c r="H377" s="16" t="s">
        <v>641</v>
      </c>
      <c r="I377" s="17" t="n">
        <v>0.00972534790795937</v>
      </c>
      <c r="J377" s="18" t="n">
        <v>0.0298642512302493</v>
      </c>
      <c r="K377" s="19" t="n">
        <v>0.0570212587833655</v>
      </c>
    </row>
    <row r="378" customFormat="false" ht="12.75" hidden="false" customHeight="false" outlineLevel="0" collapsed="false">
      <c r="A378" s="11" t="n">
        <v>377</v>
      </c>
      <c r="B378" s="20" t="s">
        <v>639</v>
      </c>
      <c r="C378" s="20" t="s">
        <v>640</v>
      </c>
      <c r="D378" s="12" t="n">
        <v>0.18</v>
      </c>
      <c r="E378" s="13" t="n">
        <v>2640</v>
      </c>
      <c r="F378" s="14" t="s">
        <v>15</v>
      </c>
      <c r="G378" s="15" t="n">
        <v>1</v>
      </c>
      <c r="H378" s="16" t="s">
        <v>642</v>
      </c>
      <c r="I378" s="17" t="n">
        <v>0.0224700263604348</v>
      </c>
      <c r="J378" s="18" t="n">
        <v>0.0584086918143317</v>
      </c>
      <c r="K378" s="19" t="n">
        <v>0.133145229117203</v>
      </c>
    </row>
    <row r="379" customFormat="false" ht="12.75" hidden="false" customHeight="false" outlineLevel="0" collapsed="false">
      <c r="A379" s="11" t="n">
        <v>378</v>
      </c>
      <c r="B379" s="20" t="s">
        <v>639</v>
      </c>
      <c r="C379" s="20" t="s">
        <v>640</v>
      </c>
      <c r="D379" s="12" t="n">
        <v>0.18</v>
      </c>
      <c r="E379" s="13" t="n">
        <v>2640</v>
      </c>
      <c r="F379" s="14" t="s">
        <v>17</v>
      </c>
      <c r="G379" s="15" t="n">
        <v>3</v>
      </c>
      <c r="H379" s="16" t="s">
        <v>643</v>
      </c>
      <c r="I379" s="17" t="n">
        <v>0.0377647605344476</v>
      </c>
      <c r="J379" s="18" t="n">
        <v>0.0594117647058825</v>
      </c>
      <c r="K379" s="19" t="n">
        <v>0.0905726081778793</v>
      </c>
    </row>
    <row r="380" customFormat="false" ht="12.75" hidden="false" customHeight="false" outlineLevel="0" collapsed="false">
      <c r="A380" s="11" t="n">
        <v>379</v>
      </c>
      <c r="B380" s="20" t="s">
        <v>644</v>
      </c>
      <c r="C380" s="20" t="s">
        <v>645</v>
      </c>
      <c r="D380" s="12" t="n">
        <v>0</v>
      </c>
      <c r="E380" s="13" t="n">
        <v>43090</v>
      </c>
      <c r="F380" s="14" t="s">
        <v>13</v>
      </c>
      <c r="G380" s="15" t="n">
        <v>2</v>
      </c>
      <c r="H380" s="16" t="s">
        <v>646</v>
      </c>
      <c r="I380" s="17" t="n">
        <v>0.0104932442857505</v>
      </c>
      <c r="J380" s="18" t="n">
        <v>0.0271310895778357</v>
      </c>
      <c r="K380" s="19" t="n">
        <v>0.0600464073130291</v>
      </c>
    </row>
    <row r="381" customFormat="false" ht="12.75" hidden="false" customHeight="false" outlineLevel="0" collapsed="false">
      <c r="A381" s="11" t="n">
        <v>380</v>
      </c>
      <c r="B381" s="20" t="s">
        <v>644</v>
      </c>
      <c r="C381" s="20" t="s">
        <v>645</v>
      </c>
      <c r="D381" s="12" t="n">
        <v>0</v>
      </c>
      <c r="E381" s="13" t="n">
        <v>43090</v>
      </c>
      <c r="F381" s="14" t="s">
        <v>15</v>
      </c>
      <c r="G381" s="15" t="n">
        <v>1</v>
      </c>
      <c r="H381" s="16" t="s">
        <v>647</v>
      </c>
      <c r="I381" s="17" t="n">
        <v>0.037106903422739</v>
      </c>
      <c r="J381" s="18" t="n">
        <v>0.0761276366860322</v>
      </c>
      <c r="K381" s="19" t="n">
        <v>0.145867561411183</v>
      </c>
    </row>
    <row r="382" customFormat="false" ht="12.75" hidden="false" customHeight="false" outlineLevel="0" collapsed="false">
      <c r="A382" s="11" t="n">
        <v>381</v>
      </c>
      <c r="B382" s="20" t="s">
        <v>644</v>
      </c>
      <c r="C382" s="20" t="s">
        <v>645</v>
      </c>
      <c r="D382" s="12" t="n">
        <v>0</v>
      </c>
      <c r="E382" s="13" t="n">
        <v>43090</v>
      </c>
      <c r="F382" s="14" t="s">
        <v>17</v>
      </c>
      <c r="G382" s="15" t="n">
        <v>3</v>
      </c>
      <c r="H382" s="16" t="s">
        <v>648</v>
      </c>
      <c r="I382" s="17" t="n">
        <v>0.0317752521210181</v>
      </c>
      <c r="J382" s="18" t="n">
        <v>0.0777268624592097</v>
      </c>
      <c r="K382" s="19" t="n">
        <v>0.17564667785104</v>
      </c>
    </row>
    <row r="383" customFormat="false" ht="12.75" hidden="false" customHeight="false" outlineLevel="0" collapsed="false">
      <c r="A383" s="11" t="n">
        <v>382</v>
      </c>
      <c r="B383" s="20" t="s">
        <v>649</v>
      </c>
      <c r="C383" s="20" t="s">
        <v>650</v>
      </c>
      <c r="D383" s="12" t="n">
        <v>0.19</v>
      </c>
      <c r="E383" s="13" t="n">
        <v>43700</v>
      </c>
      <c r="F383" s="14" t="s">
        <v>13</v>
      </c>
      <c r="G383" s="15" t="n">
        <v>2</v>
      </c>
      <c r="H383" s="16" t="s">
        <v>651</v>
      </c>
      <c r="I383" s="17" t="n">
        <v>0.0235446442241787</v>
      </c>
      <c r="J383" s="18" t="n">
        <v>0.0442913385826772</v>
      </c>
      <c r="K383" s="19" t="n">
        <v>0.0759316540497999</v>
      </c>
    </row>
    <row r="384" customFormat="false" ht="12.75" hidden="false" customHeight="false" outlineLevel="0" collapsed="false">
      <c r="A384" s="11" t="n">
        <v>383</v>
      </c>
      <c r="B384" s="20" t="s">
        <v>649</v>
      </c>
      <c r="C384" s="20" t="s">
        <v>650</v>
      </c>
      <c r="D384" s="12" t="n">
        <v>0.19</v>
      </c>
      <c r="E384" s="13" t="n">
        <v>43700</v>
      </c>
      <c r="F384" s="14" t="s">
        <v>15</v>
      </c>
      <c r="G384" s="15" t="n">
        <v>1</v>
      </c>
      <c r="H384" s="16" t="s">
        <v>652</v>
      </c>
      <c r="I384" s="17" t="n">
        <v>0.0423885884094158</v>
      </c>
      <c r="J384" s="18" t="n">
        <v>0.0962977000930735</v>
      </c>
      <c r="K384" s="19" t="n">
        <v>0.162860275762475</v>
      </c>
    </row>
    <row r="385" customFormat="false" ht="12.75" hidden="false" customHeight="false" outlineLevel="0" collapsed="false">
      <c r="A385" s="11" t="n">
        <v>384</v>
      </c>
      <c r="B385" s="20" t="s">
        <v>649</v>
      </c>
      <c r="C385" s="20" t="s">
        <v>650</v>
      </c>
      <c r="D385" s="12" t="n">
        <v>0.19</v>
      </c>
      <c r="E385" s="13" t="n">
        <v>43700</v>
      </c>
      <c r="F385" s="14" t="s">
        <v>17</v>
      </c>
      <c r="G385" s="15" t="n">
        <v>3</v>
      </c>
      <c r="H385" s="16" t="s">
        <v>653</v>
      </c>
      <c r="I385" s="17" t="n">
        <v>0.0381099171481596</v>
      </c>
      <c r="J385" s="18" t="n">
        <v>0.102990033222591</v>
      </c>
      <c r="K385" s="19" t="n">
        <v>0.22869977183155</v>
      </c>
    </row>
    <row r="386" customFormat="false" ht="12.75" hidden="false" customHeight="false" outlineLevel="0" collapsed="false">
      <c r="A386" s="11" t="n">
        <v>385</v>
      </c>
      <c r="B386" s="11" t="s">
        <v>654</v>
      </c>
      <c r="C386" s="11" t="s">
        <v>655</v>
      </c>
      <c r="D386" s="12" t="n">
        <v>0.35</v>
      </c>
      <c r="E386" s="13" t="n">
        <v>55980</v>
      </c>
      <c r="F386" s="14" t="s">
        <v>13</v>
      </c>
      <c r="G386" s="15" t="n">
        <v>2</v>
      </c>
      <c r="H386" s="16" t="s">
        <v>656</v>
      </c>
      <c r="I386" s="17" t="n">
        <v>0.0296891330225814</v>
      </c>
      <c r="J386" s="18" t="n">
        <v>0.0635668745442742</v>
      </c>
      <c r="K386" s="19" t="n">
        <v>0.10032396265514</v>
      </c>
    </row>
    <row r="387" customFormat="false" ht="12.75" hidden="false" customHeight="false" outlineLevel="0" collapsed="false">
      <c r="A387" s="11" t="n">
        <v>386</v>
      </c>
      <c r="B387" s="11" t="s">
        <v>654</v>
      </c>
      <c r="C387" s="11" t="s">
        <v>655</v>
      </c>
      <c r="D387" s="12" t="n">
        <v>0.35</v>
      </c>
      <c r="E387" s="13" t="n">
        <v>55980</v>
      </c>
      <c r="F387" s="14" t="s">
        <v>15</v>
      </c>
      <c r="G387" s="15" t="n">
        <v>1</v>
      </c>
      <c r="H387" s="16" t="s">
        <v>657</v>
      </c>
      <c r="I387" s="17" t="n">
        <v>0.0558779422312055</v>
      </c>
      <c r="J387" s="18" t="n">
        <v>0.0964175573714712</v>
      </c>
      <c r="K387" s="19" t="n">
        <v>0.193227091633466</v>
      </c>
    </row>
    <row r="388" customFormat="false" ht="12.75" hidden="false" customHeight="false" outlineLevel="0" collapsed="false">
      <c r="A388" s="11" t="n">
        <v>387</v>
      </c>
      <c r="B388" s="11" t="s">
        <v>654</v>
      </c>
      <c r="C388" s="11" t="s">
        <v>655</v>
      </c>
      <c r="D388" s="12" t="n">
        <v>0.35</v>
      </c>
      <c r="E388" s="13" t="n">
        <v>55980</v>
      </c>
      <c r="F388" s="14" t="s">
        <v>17</v>
      </c>
      <c r="G388" s="15" t="n">
        <v>3</v>
      </c>
      <c r="H388" s="16" t="s">
        <v>658</v>
      </c>
      <c r="I388" s="17" t="n">
        <v>0.0589737502538461</v>
      </c>
      <c r="J388" s="18" t="n">
        <v>0.124850990045361</v>
      </c>
      <c r="K388" s="19" t="n">
        <v>0.279937891810259</v>
      </c>
    </row>
    <row r="389" customFormat="false" ht="12.75" hidden="false" customHeight="false" outlineLevel="0" collapsed="false">
      <c r="A389" s="11" t="n">
        <v>388</v>
      </c>
      <c r="B389" s="20" t="s">
        <v>659</v>
      </c>
      <c r="C389" s="20" t="s">
        <v>660</v>
      </c>
      <c r="D389" s="12" t="n">
        <v>0.25</v>
      </c>
      <c r="E389" s="13" t="n">
        <v>15720</v>
      </c>
      <c r="F389" s="14" t="s">
        <v>13</v>
      </c>
      <c r="G389" s="15" t="n">
        <v>2</v>
      </c>
      <c r="H389" s="16" t="s">
        <v>661</v>
      </c>
      <c r="I389" s="17" t="n">
        <v>0.0104932442857505</v>
      </c>
      <c r="J389" s="18" t="n">
        <v>0.0271310895778357</v>
      </c>
      <c r="K389" s="19" t="n">
        <v>0.0600464073130291</v>
      </c>
    </row>
    <row r="390" customFormat="false" ht="12.75" hidden="false" customHeight="false" outlineLevel="0" collapsed="false">
      <c r="A390" s="11" t="n">
        <v>389</v>
      </c>
      <c r="B390" s="20" t="s">
        <v>659</v>
      </c>
      <c r="C390" s="20" t="s">
        <v>660</v>
      </c>
      <c r="D390" s="12" t="n">
        <v>0.25</v>
      </c>
      <c r="E390" s="13" t="n">
        <v>15720</v>
      </c>
      <c r="F390" s="14" t="s">
        <v>15</v>
      </c>
      <c r="G390" s="15" t="n">
        <v>1</v>
      </c>
      <c r="H390" s="16" t="s">
        <v>662</v>
      </c>
      <c r="I390" s="17" t="n">
        <v>0.037106903422739</v>
      </c>
      <c r="J390" s="18" t="n">
        <v>0.0761276366860322</v>
      </c>
      <c r="K390" s="19" t="n">
        <v>0.145867561411183</v>
      </c>
    </row>
    <row r="391" customFormat="false" ht="12.75" hidden="false" customHeight="false" outlineLevel="0" collapsed="false">
      <c r="A391" s="11" t="n">
        <v>390</v>
      </c>
      <c r="B391" s="20" t="s">
        <v>659</v>
      </c>
      <c r="C391" s="20" t="s">
        <v>660</v>
      </c>
      <c r="D391" s="12" t="n">
        <v>0.25</v>
      </c>
      <c r="E391" s="13" t="n">
        <v>15720</v>
      </c>
      <c r="F391" s="14" t="s">
        <v>17</v>
      </c>
      <c r="G391" s="15" t="n">
        <v>3</v>
      </c>
      <c r="H391" s="16" t="s">
        <v>663</v>
      </c>
      <c r="I391" s="17" t="n">
        <v>0.456243244185642</v>
      </c>
      <c r="J391" s="18" t="n">
        <v>0.456243244185642</v>
      </c>
      <c r="K391" s="19" t="n">
        <v>0.456243244185642</v>
      </c>
    </row>
    <row r="392" customFormat="false" ht="12.75" hidden="false" customHeight="false" outlineLevel="0" collapsed="false">
      <c r="A392" s="11" t="n">
        <v>391</v>
      </c>
      <c r="B392" s="20" t="s">
        <v>664</v>
      </c>
      <c r="C392" s="20" t="s">
        <v>665</v>
      </c>
      <c r="D392" s="12" t="n">
        <v>0.08</v>
      </c>
      <c r="E392" s="13" t="n">
        <v>2160</v>
      </c>
      <c r="F392" s="14" t="s">
        <v>13</v>
      </c>
      <c r="G392" s="15" t="n">
        <v>2</v>
      </c>
      <c r="H392" s="16" t="s">
        <v>666</v>
      </c>
      <c r="I392" s="17" t="n">
        <v>0.00767766691961524</v>
      </c>
      <c r="J392" s="18" t="n">
        <v>0.0298152332732976</v>
      </c>
      <c r="K392" s="19" t="n">
        <v>0.0629509463255332</v>
      </c>
    </row>
    <row r="393" customFormat="false" ht="12.75" hidden="false" customHeight="false" outlineLevel="0" collapsed="false">
      <c r="A393" s="11" t="n">
        <v>392</v>
      </c>
      <c r="B393" s="20" t="s">
        <v>664</v>
      </c>
      <c r="C393" s="20" t="s">
        <v>665</v>
      </c>
      <c r="D393" s="12" t="n">
        <v>0.08</v>
      </c>
      <c r="E393" s="13" t="n">
        <v>2160</v>
      </c>
      <c r="F393" s="14" t="s">
        <v>15</v>
      </c>
      <c r="G393" s="15" t="n">
        <v>1</v>
      </c>
      <c r="H393" s="16" t="s">
        <v>667</v>
      </c>
      <c r="I393" s="17" t="n">
        <v>0.037106903422739</v>
      </c>
      <c r="J393" s="18" t="n">
        <v>0.0761276366860322</v>
      </c>
      <c r="K393" s="19" t="n">
        <v>0.145867561411183</v>
      </c>
    </row>
    <row r="394" customFormat="false" ht="12.75" hidden="false" customHeight="false" outlineLevel="0" collapsed="false">
      <c r="A394" s="11" t="n">
        <v>393</v>
      </c>
      <c r="B394" s="20" t="s">
        <v>664</v>
      </c>
      <c r="C394" s="20" t="s">
        <v>665</v>
      </c>
      <c r="D394" s="12" t="n">
        <v>0.08</v>
      </c>
      <c r="E394" s="13" t="n">
        <v>2160</v>
      </c>
      <c r="F394" s="14" t="s">
        <v>17</v>
      </c>
      <c r="G394" s="15" t="n">
        <v>3</v>
      </c>
      <c r="H394" s="16" t="s">
        <v>668</v>
      </c>
      <c r="I394" s="17" t="n">
        <v>0.0317752521210181</v>
      </c>
      <c r="J394" s="18" t="n">
        <v>0.0777268624592097</v>
      </c>
      <c r="K394" s="19" t="n">
        <v>0.17564667785104</v>
      </c>
    </row>
    <row r="395" customFormat="false" ht="12.75" hidden="false" customHeight="false" outlineLevel="0" collapsed="false">
      <c r="A395" s="11" t="n">
        <v>394</v>
      </c>
      <c r="B395" s="20" t="s">
        <v>669</v>
      </c>
      <c r="C395" s="20" t="s">
        <v>670</v>
      </c>
      <c r="D395" s="12" t="n">
        <v>0.34</v>
      </c>
      <c r="E395" s="13" t="n">
        <v>11780</v>
      </c>
      <c r="F395" s="14" t="s">
        <v>13</v>
      </c>
      <c r="G395" s="15" t="n">
        <v>2</v>
      </c>
      <c r="H395" s="16" t="s">
        <v>671</v>
      </c>
      <c r="I395" s="17" t="n">
        <v>0.00767766691961524</v>
      </c>
      <c r="J395" s="18" t="n">
        <v>0.0298152332732976</v>
      </c>
      <c r="K395" s="19" t="n">
        <v>0.0629509463255332</v>
      </c>
    </row>
    <row r="396" customFormat="false" ht="12.75" hidden="false" customHeight="false" outlineLevel="0" collapsed="false">
      <c r="A396" s="11" t="n">
        <v>395</v>
      </c>
      <c r="B396" s="20" t="s">
        <v>669</v>
      </c>
      <c r="C396" s="20" t="s">
        <v>670</v>
      </c>
      <c r="D396" s="12" t="n">
        <v>0.34</v>
      </c>
      <c r="E396" s="13" t="n">
        <v>11780</v>
      </c>
      <c r="F396" s="14" t="s">
        <v>15</v>
      </c>
      <c r="G396" s="15" t="n">
        <v>1</v>
      </c>
      <c r="H396" s="16" t="s">
        <v>672</v>
      </c>
      <c r="I396" s="17" t="n">
        <v>0.037106903422739</v>
      </c>
      <c r="J396" s="18" t="n">
        <v>0.0761276366860322</v>
      </c>
      <c r="K396" s="19" t="n">
        <v>0.145867561411183</v>
      </c>
    </row>
    <row r="397" customFormat="false" ht="12.75" hidden="false" customHeight="false" outlineLevel="0" collapsed="false">
      <c r="A397" s="11" t="n">
        <v>396</v>
      </c>
      <c r="B397" s="20" t="s">
        <v>669</v>
      </c>
      <c r="C397" s="20" t="s">
        <v>670</v>
      </c>
      <c r="D397" s="12" t="n">
        <v>0.34</v>
      </c>
      <c r="E397" s="13" t="n">
        <v>11780</v>
      </c>
      <c r="F397" s="14" t="s">
        <v>17</v>
      </c>
      <c r="G397" s="15" t="n">
        <v>3</v>
      </c>
      <c r="H397" s="16" t="s">
        <v>673</v>
      </c>
      <c r="I397" s="17" t="n">
        <v>0.0317752521210181</v>
      </c>
      <c r="J397" s="18" t="n">
        <v>0.0777268624592097</v>
      </c>
      <c r="K397" s="19" t="n">
        <v>0.17564667785104</v>
      </c>
    </row>
    <row r="398" customFormat="false" ht="12.75" hidden="false" customHeight="false" outlineLevel="0" collapsed="false">
      <c r="A398" s="11" t="n">
        <v>397</v>
      </c>
      <c r="B398" s="20" t="s">
        <v>674</v>
      </c>
      <c r="C398" s="20" t="s">
        <v>675</v>
      </c>
      <c r="D398" s="12" t="n">
        <v>0.2</v>
      </c>
      <c r="E398" s="13" t="n">
        <v>1990</v>
      </c>
      <c r="F398" s="14" t="s">
        <v>13</v>
      </c>
      <c r="G398" s="15" t="n">
        <v>2</v>
      </c>
      <c r="H398" s="16" t="s">
        <v>676</v>
      </c>
      <c r="I398" s="17" t="n">
        <v>0.0107920233136217</v>
      </c>
      <c r="J398" s="18" t="n">
        <v>0.0270477460469828</v>
      </c>
      <c r="K398" s="19" t="n">
        <v>0.0877432384394502</v>
      </c>
    </row>
    <row r="399" customFormat="false" ht="12.75" hidden="false" customHeight="false" outlineLevel="0" collapsed="false">
      <c r="A399" s="11" t="n">
        <v>398</v>
      </c>
      <c r="B399" s="20" t="s">
        <v>674</v>
      </c>
      <c r="C399" s="20" t="s">
        <v>675</v>
      </c>
      <c r="D399" s="12" t="n">
        <v>0.2</v>
      </c>
      <c r="E399" s="13" t="n">
        <v>1990</v>
      </c>
      <c r="F399" s="14" t="s">
        <v>15</v>
      </c>
      <c r="G399" s="15" t="n">
        <v>1</v>
      </c>
      <c r="H399" s="16" t="s">
        <v>677</v>
      </c>
      <c r="I399" s="17" t="n">
        <v>0.0232436944774195</v>
      </c>
      <c r="J399" s="18" t="n">
        <v>0.0510031905301539</v>
      </c>
      <c r="K399" s="19" t="n">
        <v>0.0715089421888282</v>
      </c>
    </row>
    <row r="400" customFormat="false" ht="12.75" hidden="false" customHeight="false" outlineLevel="0" collapsed="false">
      <c r="A400" s="11" t="n">
        <v>399</v>
      </c>
      <c r="B400" s="20" t="s">
        <v>674</v>
      </c>
      <c r="C400" s="20" t="s">
        <v>675</v>
      </c>
      <c r="D400" s="12" t="n">
        <v>0.2</v>
      </c>
      <c r="E400" s="13" t="n">
        <v>1990</v>
      </c>
      <c r="F400" s="14" t="s">
        <v>17</v>
      </c>
      <c r="G400" s="15" t="n">
        <v>3</v>
      </c>
      <c r="H400" s="16" t="s">
        <v>678</v>
      </c>
      <c r="I400" s="17" t="n">
        <v>0.0365430560947481</v>
      </c>
      <c r="J400" s="18" t="n">
        <v>0.0561470200182313</v>
      </c>
      <c r="K400" s="19" t="n">
        <v>0.168585848046163</v>
      </c>
    </row>
    <row r="401" customFormat="false" ht="12.75" hidden="false" customHeight="false" outlineLevel="0" collapsed="false">
      <c r="A401" s="11" t="n">
        <v>400</v>
      </c>
      <c r="B401" s="11" t="s">
        <v>679</v>
      </c>
      <c r="C401" s="11" t="s">
        <v>680</v>
      </c>
      <c r="D401" s="12" t="n">
        <v>0.2</v>
      </c>
      <c r="E401" s="13" t="n">
        <v>1140</v>
      </c>
      <c r="F401" s="14" t="s">
        <v>13</v>
      </c>
      <c r="G401" s="15" t="n">
        <v>2</v>
      </c>
      <c r="H401" s="16" t="s">
        <v>681</v>
      </c>
      <c r="I401" s="17" t="n">
        <v>0.00767766691961524</v>
      </c>
      <c r="J401" s="18" t="n">
        <v>0.0298152332732976</v>
      </c>
      <c r="K401" s="19" t="n">
        <v>0.0629509463255332</v>
      </c>
    </row>
    <row r="402" customFormat="false" ht="12.75" hidden="false" customHeight="false" outlineLevel="0" collapsed="false">
      <c r="A402" s="11" t="n">
        <v>401</v>
      </c>
      <c r="B402" s="11" t="s">
        <v>679</v>
      </c>
      <c r="C402" s="11" t="s">
        <v>680</v>
      </c>
      <c r="D402" s="12" t="n">
        <v>0.2</v>
      </c>
      <c r="E402" s="13" t="n">
        <v>1140</v>
      </c>
      <c r="F402" s="14" t="s">
        <v>15</v>
      </c>
      <c r="G402" s="15" t="n">
        <v>1</v>
      </c>
      <c r="H402" s="16" t="s">
        <v>682</v>
      </c>
      <c r="I402" s="17" t="n">
        <v>0.037106903422739</v>
      </c>
      <c r="J402" s="18" t="n">
        <v>0.0761276366860322</v>
      </c>
      <c r="K402" s="19" t="n">
        <v>0.145867561411183</v>
      </c>
    </row>
    <row r="403" customFormat="false" ht="12.75" hidden="false" customHeight="false" outlineLevel="0" collapsed="false">
      <c r="A403" s="11" t="n">
        <v>402</v>
      </c>
      <c r="B403" s="11" t="s">
        <v>679</v>
      </c>
      <c r="C403" s="11" t="s">
        <v>680</v>
      </c>
      <c r="D403" s="12" t="n">
        <v>0.2</v>
      </c>
      <c r="E403" s="13" t="n">
        <v>1140</v>
      </c>
      <c r="F403" s="14" t="s">
        <v>17</v>
      </c>
      <c r="G403" s="15" t="n">
        <v>3</v>
      </c>
      <c r="H403" s="16" t="s">
        <v>683</v>
      </c>
      <c r="I403" s="17" t="n">
        <v>0.0317752521210181</v>
      </c>
      <c r="J403" s="18" t="n">
        <v>0.0777268624592097</v>
      </c>
      <c r="K403" s="19" t="n">
        <v>0.17564667785104</v>
      </c>
    </row>
  </sheetData>
  <autoFilter ref="A1:K40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18.71"/>
    <col collapsed="false" customWidth="true" hidden="false" outlineLevel="0" max="4" min="3" style="0" width="21.71"/>
    <col collapsed="false" customWidth="true" hidden="false" outlineLevel="0" max="5" min="5" style="0" width="10.99"/>
    <col collapsed="false" customWidth="false" hidden="false" outlineLevel="0" max="6" min="6" style="0" width="11.57"/>
    <col collapsed="false" customWidth="true" hidden="false" outlineLevel="0" max="7" min="7" style="0" width="26.85"/>
    <col collapsed="false" customWidth="true" hidden="false" outlineLevel="0" max="1025" min="8" style="0" width="8.67"/>
  </cols>
  <sheetData>
    <row r="1" customFormat="false" ht="12.75" hidden="false" customHeight="false" outlineLevel="0" collapsed="false">
      <c r="A1" s="10" t="s">
        <v>684</v>
      </c>
    </row>
    <row r="2" customFormat="false" ht="12.75" hidden="false" customHeight="false" outlineLevel="0" collapsed="false">
      <c r="A2" s="22" t="s">
        <v>685</v>
      </c>
      <c r="B2" s="23" t="n">
        <v>88900344</v>
      </c>
      <c r="C2" s="23" t="n">
        <f aca="false">rev/emp</f>
        <v>32659.9353416605</v>
      </c>
      <c r="D2" s="23" t="n">
        <v>444900000</v>
      </c>
    </row>
    <row r="3" customFormat="false" ht="12.75" hidden="false" customHeight="false" outlineLevel="0" collapsed="false">
      <c r="A3" s="22" t="s">
        <v>686</v>
      </c>
      <c r="B3" s="23" t="n">
        <v>2722</v>
      </c>
      <c r="D3" s="23" t="n">
        <v>2722</v>
      </c>
    </row>
    <row r="4" customFormat="false" ht="12.75" hidden="false" customHeight="false" outlineLevel="0" collapsed="false">
      <c r="A4" s="22" t="s">
        <v>687</v>
      </c>
      <c r="B4" s="0" t="n">
        <v>10</v>
      </c>
      <c r="D4" s="23"/>
    </row>
    <row r="5" customFormat="false" ht="12.75" hidden="false" customHeight="false" outlineLevel="0" collapsed="false">
      <c r="A5" s="22" t="s">
        <v>688</v>
      </c>
      <c r="B5" s="0" t="n">
        <v>100</v>
      </c>
    </row>
    <row r="6" customFormat="false" ht="12.75" hidden="false" customHeight="false" outlineLevel="0" collapsed="false">
      <c r="A6" s="22" t="s">
        <v>689</v>
      </c>
      <c r="B6" s="22" t="s">
        <v>690</v>
      </c>
    </row>
    <row r="7" customFormat="false" ht="12.75" hidden="false" customHeight="false" outlineLevel="0" collapsed="false">
      <c r="A7" s="22" t="s">
        <v>691</v>
      </c>
      <c r="B7" s="22" t="s">
        <v>15</v>
      </c>
    </row>
    <row r="8" customFormat="false" ht="12.75" hidden="false" customHeight="false" outlineLevel="0" collapsed="false">
      <c r="A8" s="22" t="s">
        <v>692</v>
      </c>
      <c r="B8" s="22" t="s">
        <v>17</v>
      </c>
    </row>
    <row r="10" customFormat="false" ht="12.75" hidden="false" customHeight="false" outlineLevel="0" collapsed="false">
      <c r="D10" s="23"/>
    </row>
    <row r="11" customFormat="false" ht="12.75" hidden="false" customHeight="false" outlineLevel="0" collapsed="false">
      <c r="D11" s="23"/>
    </row>
    <row r="12" customFormat="false" ht="12.75" hidden="false" customHeight="false" outlineLevel="0" collapsed="false">
      <c r="C12" s="23" t="n">
        <v>88900344</v>
      </c>
      <c r="D12" s="24"/>
    </row>
    <row r="14" customFormat="false" ht="12.75" hidden="false" customHeight="false" outlineLevel="0" collapsed="false">
      <c r="C14" s="23" t="n">
        <v>6960502</v>
      </c>
      <c r="D14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9.58"/>
    <col collapsed="false" customWidth="true" hidden="false" outlineLevel="0" max="8" min="6" style="0" width="8.67"/>
    <col collapsed="false" customWidth="true" hidden="false" outlineLevel="0" max="11" min="9" style="11" width="9.14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11" t="s">
        <v>0</v>
      </c>
      <c r="B1" s="11" t="s">
        <v>1</v>
      </c>
      <c r="C1" s="25" t="s">
        <v>693</v>
      </c>
      <c r="D1" s="12" t="s">
        <v>694</v>
      </c>
      <c r="E1" s="13" t="s">
        <v>695</v>
      </c>
      <c r="F1" s="14" t="s">
        <v>696</v>
      </c>
      <c r="G1" s="26"/>
      <c r="H1" s="27"/>
      <c r="I1" s="28"/>
      <c r="J1" s="18"/>
      <c r="K1" s="19"/>
    </row>
    <row r="2" customFormat="false" ht="12.8" hidden="false" customHeight="false" outlineLevel="0" collapsed="false">
      <c r="A2" s="11" t="n">
        <v>4</v>
      </c>
      <c r="B2" s="11" t="s">
        <v>19</v>
      </c>
      <c r="C2" s="25" t="s">
        <v>20</v>
      </c>
      <c r="D2" s="12" t="n">
        <v>0.15</v>
      </c>
      <c r="E2" s="13" t="n">
        <v>4280</v>
      </c>
      <c r="F2" s="14" t="s">
        <v>13</v>
      </c>
      <c r="G2" s="15" t="n">
        <v>2</v>
      </c>
      <c r="H2" s="27" t="s">
        <v>21</v>
      </c>
      <c r="I2" s="28" t="n">
        <v>0.0300466549054447</v>
      </c>
      <c r="J2" s="18" t="n">
        <v>0.0393989053948535</v>
      </c>
      <c r="K2" s="19" t="n">
        <v>0.0490399625249836</v>
      </c>
    </row>
    <row r="3" customFormat="false" ht="12.8" hidden="false" customHeight="false" outlineLevel="0" collapsed="false">
      <c r="A3" s="11" t="n">
        <v>5</v>
      </c>
      <c r="B3" s="11" t="s">
        <v>19</v>
      </c>
      <c r="C3" s="25" t="s">
        <v>20</v>
      </c>
      <c r="D3" s="12" t="n">
        <v>0.15</v>
      </c>
      <c r="E3" s="13" t="n">
        <v>4280</v>
      </c>
      <c r="F3" s="14" t="s">
        <v>15</v>
      </c>
      <c r="G3" s="15" t="n">
        <v>1</v>
      </c>
      <c r="H3" s="27" t="s">
        <v>22</v>
      </c>
      <c r="I3" s="29" t="n">
        <v>0.0357792463826785</v>
      </c>
      <c r="J3" s="29" t="n">
        <v>0.0707422001728991</v>
      </c>
      <c r="K3" s="29" t="n">
        <v>0.127298796408497</v>
      </c>
    </row>
    <row r="4" customFormat="false" ht="12.8" hidden="false" customHeight="false" outlineLevel="0" collapsed="false">
      <c r="A4" s="11" t="n">
        <v>6</v>
      </c>
      <c r="B4" s="11" t="s">
        <v>19</v>
      </c>
      <c r="C4" s="25" t="s">
        <v>20</v>
      </c>
      <c r="D4" s="12" t="n">
        <v>0.15</v>
      </c>
      <c r="E4" s="13" t="n">
        <v>4280</v>
      </c>
      <c r="F4" s="14" t="s">
        <v>17</v>
      </c>
      <c r="G4" s="15" t="n">
        <v>3</v>
      </c>
      <c r="H4" s="27" t="s">
        <v>23</v>
      </c>
      <c r="I4" s="28" t="n">
        <v>0.0317752521210181</v>
      </c>
      <c r="J4" s="18" t="n">
        <v>0.0777268624592097</v>
      </c>
      <c r="K4" s="19" t="n">
        <v>0.17564667785104</v>
      </c>
    </row>
    <row r="5" customFormat="false" ht="12.8" hidden="false" customHeight="false" outlineLevel="0" collapsed="false">
      <c r="A5" s="11" t="n">
        <v>15</v>
      </c>
      <c r="B5" s="11" t="s">
        <v>34</v>
      </c>
      <c r="C5" s="25" t="s">
        <v>35</v>
      </c>
      <c r="D5" s="12" t="n">
        <v>0.3</v>
      </c>
      <c r="E5" s="13" t="n">
        <v>4180</v>
      </c>
      <c r="F5" s="14" t="s">
        <v>17</v>
      </c>
      <c r="G5" s="15" t="n">
        <v>3</v>
      </c>
      <c r="H5" s="27" t="s">
        <v>38</v>
      </c>
      <c r="I5" s="28" t="n">
        <v>0.0317752521210181</v>
      </c>
      <c r="J5" s="18" t="n">
        <v>0.0777268624592097</v>
      </c>
      <c r="K5" s="19" t="n">
        <v>0.17564667785104</v>
      </c>
    </row>
    <row r="6" customFormat="false" ht="12.8" hidden="false" customHeight="false" outlineLevel="0" collapsed="false">
      <c r="A6" s="11" t="n">
        <v>16</v>
      </c>
      <c r="B6" s="11" t="s">
        <v>39</v>
      </c>
      <c r="C6" s="25" t="s">
        <v>40</v>
      </c>
      <c r="D6" s="12" t="n">
        <v>0.35</v>
      </c>
      <c r="E6" s="13" t="n">
        <v>12450</v>
      </c>
      <c r="F6" s="14" t="s">
        <v>13</v>
      </c>
      <c r="G6" s="15" t="n">
        <v>2</v>
      </c>
      <c r="H6" s="27" t="s">
        <v>41</v>
      </c>
      <c r="I6" s="28" t="n">
        <v>0.131687598916024</v>
      </c>
      <c r="J6" s="18" t="n">
        <v>0.131687598916024</v>
      </c>
      <c r="K6" s="19" t="n">
        <v>0.131687598916024</v>
      </c>
    </row>
    <row r="7" customFormat="false" ht="12.8" hidden="false" customHeight="false" outlineLevel="0" collapsed="false">
      <c r="A7" s="11" t="n">
        <v>17</v>
      </c>
      <c r="B7" s="11" t="s">
        <v>39</v>
      </c>
      <c r="C7" s="25" t="s">
        <v>40</v>
      </c>
      <c r="D7" s="12" t="n">
        <v>0.35</v>
      </c>
      <c r="E7" s="13" t="n">
        <v>12450</v>
      </c>
      <c r="F7" s="14" t="s">
        <v>15</v>
      </c>
      <c r="G7" s="15" t="n">
        <v>1</v>
      </c>
      <c r="H7" s="27" t="s">
        <v>42</v>
      </c>
      <c r="I7" s="29" t="n">
        <v>0.0357792463826785</v>
      </c>
      <c r="J7" s="29" t="n">
        <v>0.0707422001728991</v>
      </c>
      <c r="K7" s="29" t="n">
        <v>0.127298796408497</v>
      </c>
    </row>
    <row r="8" customFormat="false" ht="12.8" hidden="false" customHeight="false" outlineLevel="0" collapsed="false">
      <c r="A8" s="11" t="n">
        <v>18</v>
      </c>
      <c r="B8" s="11" t="s">
        <v>39</v>
      </c>
      <c r="C8" s="25" t="s">
        <v>40</v>
      </c>
      <c r="D8" s="12" t="n">
        <v>0.35</v>
      </c>
      <c r="E8" s="13" t="n">
        <v>12450</v>
      </c>
      <c r="F8" s="14" t="s">
        <v>17</v>
      </c>
      <c r="G8" s="15" t="n">
        <v>3</v>
      </c>
      <c r="H8" s="27" t="s">
        <v>43</v>
      </c>
      <c r="I8" s="28" t="n">
        <v>0.0317752521210181</v>
      </c>
      <c r="J8" s="18" t="n">
        <v>0.0777268624592097</v>
      </c>
      <c r="K8" s="19" t="n">
        <v>0.17564667785104</v>
      </c>
    </row>
    <row r="9" customFormat="false" ht="12.8" hidden="false" customHeight="false" outlineLevel="0" collapsed="false">
      <c r="A9" s="11" t="n">
        <v>25</v>
      </c>
      <c r="B9" s="11" t="s">
        <v>54</v>
      </c>
      <c r="C9" s="25" t="s">
        <v>55</v>
      </c>
      <c r="D9" s="12" t="n">
        <v>0.3</v>
      </c>
      <c r="E9" s="13" t="n">
        <v>60050</v>
      </c>
      <c r="F9" s="14" t="s">
        <v>13</v>
      </c>
      <c r="G9" s="15" t="n">
        <v>2</v>
      </c>
      <c r="H9" s="27" t="s">
        <v>56</v>
      </c>
      <c r="I9" s="28" t="n">
        <v>0.0200610247555391</v>
      </c>
      <c r="J9" s="18" t="n">
        <v>0.0451225087297804</v>
      </c>
      <c r="K9" s="19" t="n">
        <v>0.0971010695156139</v>
      </c>
    </row>
    <row r="10" customFormat="false" ht="12.8" hidden="false" customHeight="false" outlineLevel="0" collapsed="false">
      <c r="A10" s="11" t="n">
        <v>26</v>
      </c>
      <c r="B10" s="11" t="s">
        <v>54</v>
      </c>
      <c r="C10" s="25" t="s">
        <v>55</v>
      </c>
      <c r="D10" s="12" t="n">
        <v>0.3</v>
      </c>
      <c r="E10" s="13" t="n">
        <v>60050</v>
      </c>
      <c r="F10" s="14" t="s">
        <v>15</v>
      </c>
      <c r="G10" s="15" t="n">
        <v>1</v>
      </c>
      <c r="H10" s="27" t="s">
        <v>57</v>
      </c>
      <c r="I10" s="29" t="n">
        <v>0.0426469043212621</v>
      </c>
      <c r="J10" s="29" t="n">
        <v>0.0833661083418572</v>
      </c>
      <c r="K10" s="29" t="n">
        <v>0.127480240651173</v>
      </c>
    </row>
    <row r="11" customFormat="false" ht="12.8" hidden="false" customHeight="false" outlineLevel="0" collapsed="false">
      <c r="A11" s="11" t="n">
        <v>27</v>
      </c>
      <c r="B11" s="11" t="s">
        <v>54</v>
      </c>
      <c r="C11" s="25" t="s">
        <v>55</v>
      </c>
      <c r="D11" s="12" t="n">
        <v>0.3</v>
      </c>
      <c r="E11" s="13" t="n">
        <v>60050</v>
      </c>
      <c r="F11" s="14" t="s">
        <v>17</v>
      </c>
      <c r="G11" s="15" t="n">
        <v>3</v>
      </c>
      <c r="H11" s="27" t="s">
        <v>58</v>
      </c>
      <c r="I11" s="28" t="n">
        <v>0.0484070141173939</v>
      </c>
      <c r="J11" s="18" t="n">
        <v>0.127832451839942</v>
      </c>
      <c r="K11" s="19" t="n">
        <v>0.233341645804932</v>
      </c>
    </row>
    <row r="12" customFormat="false" ht="12.8" hidden="false" customHeight="false" outlineLevel="0" collapsed="false">
      <c r="A12" s="11" t="n">
        <v>28</v>
      </c>
      <c r="B12" s="11" t="s">
        <v>59</v>
      </c>
      <c r="C12" s="25" t="s">
        <v>60</v>
      </c>
      <c r="D12" s="12" t="n">
        <v>0.25</v>
      </c>
      <c r="E12" s="13" t="n">
        <v>47260</v>
      </c>
      <c r="F12" s="14" t="s">
        <v>13</v>
      </c>
      <c r="G12" s="15" t="n">
        <v>2</v>
      </c>
      <c r="H12" s="27" t="s">
        <v>61</v>
      </c>
      <c r="I12" s="28" t="n">
        <v>0.00767766691961524</v>
      </c>
      <c r="J12" s="18" t="n">
        <v>0.0298152332732976</v>
      </c>
      <c r="K12" s="19" t="n">
        <v>0.0629509463255332</v>
      </c>
    </row>
    <row r="13" customFormat="false" ht="12.8" hidden="false" customHeight="false" outlineLevel="0" collapsed="false">
      <c r="A13" s="11" t="n">
        <v>29</v>
      </c>
      <c r="B13" s="11" t="s">
        <v>59</v>
      </c>
      <c r="C13" s="25" t="s">
        <v>60</v>
      </c>
      <c r="D13" s="12" t="n">
        <v>0.25</v>
      </c>
      <c r="E13" s="13" t="n">
        <v>47260</v>
      </c>
      <c r="F13" s="14" t="s">
        <v>15</v>
      </c>
      <c r="G13" s="15" t="n">
        <v>1</v>
      </c>
      <c r="H13" s="27" t="s">
        <v>62</v>
      </c>
      <c r="I13" s="29" t="n">
        <v>0.0755418518704895</v>
      </c>
      <c r="J13" s="29" t="n">
        <v>0.104749715392426</v>
      </c>
      <c r="K13" s="29" t="n">
        <v>0.132168484449228</v>
      </c>
    </row>
    <row r="14" customFormat="false" ht="12.8" hidden="false" customHeight="false" outlineLevel="0" collapsed="false">
      <c r="A14" s="11" t="n">
        <v>30</v>
      </c>
      <c r="B14" s="11" t="s">
        <v>59</v>
      </c>
      <c r="C14" s="25" t="s">
        <v>60</v>
      </c>
      <c r="D14" s="12" t="n">
        <v>0.25</v>
      </c>
      <c r="E14" s="13" t="n">
        <v>47260</v>
      </c>
      <c r="F14" s="14" t="s">
        <v>17</v>
      </c>
      <c r="G14" s="15" t="n">
        <v>3</v>
      </c>
      <c r="H14" s="27" t="s">
        <v>63</v>
      </c>
      <c r="I14" s="28" t="n">
        <v>0.0193321136522226</v>
      </c>
      <c r="J14" s="18" t="n">
        <v>0.0514417072516114</v>
      </c>
      <c r="K14" s="19" t="n">
        <v>0.225545613059624</v>
      </c>
    </row>
    <row r="15" customFormat="false" ht="12.8" hidden="false" customHeight="false" outlineLevel="0" collapsed="false">
      <c r="A15" s="11" t="n">
        <v>49</v>
      </c>
      <c r="B15" s="20" t="s">
        <v>94</v>
      </c>
      <c r="C15" s="25" t="s">
        <v>95</v>
      </c>
      <c r="D15" s="12" t="n">
        <v>0.3399</v>
      </c>
      <c r="E15" s="13" t="n">
        <v>44510</v>
      </c>
      <c r="F15" s="14" t="s">
        <v>13</v>
      </c>
      <c r="G15" s="15" t="n">
        <v>2</v>
      </c>
      <c r="H15" s="27" t="s">
        <v>96</v>
      </c>
      <c r="I15" s="28" t="n">
        <v>0.0101410140339798</v>
      </c>
      <c r="J15" s="18" t="n">
        <v>0.0195425786772261</v>
      </c>
      <c r="K15" s="19" t="n">
        <v>0.0443928108102862</v>
      </c>
    </row>
    <row r="16" customFormat="false" ht="12.8" hidden="false" customHeight="false" outlineLevel="0" collapsed="false">
      <c r="A16" s="11" t="n">
        <v>50</v>
      </c>
      <c r="B16" s="20" t="s">
        <v>94</v>
      </c>
      <c r="C16" s="25" t="s">
        <v>95</v>
      </c>
      <c r="D16" s="12" t="n">
        <v>0.3399</v>
      </c>
      <c r="E16" s="13" t="n">
        <v>44510</v>
      </c>
      <c r="F16" s="14" t="s">
        <v>15</v>
      </c>
      <c r="G16" s="15" t="n">
        <v>1</v>
      </c>
      <c r="H16" s="27" t="s">
        <v>97</v>
      </c>
      <c r="I16" s="29" t="n">
        <v>0.045212717106881</v>
      </c>
      <c r="J16" s="29" t="n">
        <v>0.0641524105754276</v>
      </c>
      <c r="K16" s="29" t="n">
        <v>0.114589357896268</v>
      </c>
    </row>
    <row r="17" customFormat="false" ht="12.8" hidden="false" customHeight="false" outlineLevel="0" collapsed="false">
      <c r="A17" s="11" t="n">
        <v>51</v>
      </c>
      <c r="B17" s="20" t="s">
        <v>94</v>
      </c>
      <c r="C17" s="25" t="s">
        <v>95</v>
      </c>
      <c r="D17" s="12" t="n">
        <v>0.3399</v>
      </c>
      <c r="E17" s="13" t="n">
        <v>44510</v>
      </c>
      <c r="F17" s="14" t="s">
        <v>17</v>
      </c>
      <c r="G17" s="15" t="n">
        <v>3</v>
      </c>
      <c r="H17" s="27" t="s">
        <v>98</v>
      </c>
      <c r="I17" s="28" t="n">
        <v>0.0208035363250038</v>
      </c>
      <c r="J17" s="18" t="n">
        <v>0.0512629482848184</v>
      </c>
      <c r="K17" s="19" t="n">
        <v>0.126220761045227</v>
      </c>
    </row>
    <row r="18" customFormat="false" ht="12.8" hidden="false" customHeight="false" outlineLevel="0" collapsed="false">
      <c r="A18" s="11" t="n">
        <v>67</v>
      </c>
      <c r="B18" s="20" t="s">
        <v>124</v>
      </c>
      <c r="C18" s="25" t="s">
        <v>125</v>
      </c>
      <c r="D18" s="12" t="n">
        <v>0.34</v>
      </c>
      <c r="E18" s="13" t="n">
        <v>9990</v>
      </c>
      <c r="F18" s="14" t="s">
        <v>13</v>
      </c>
      <c r="G18" s="15" t="n">
        <v>2</v>
      </c>
      <c r="H18" s="27" t="s">
        <v>126</v>
      </c>
      <c r="I18" s="28" t="n">
        <v>0.0280776132851206</v>
      </c>
      <c r="J18" s="18" t="n">
        <v>0.0514105788850334</v>
      </c>
      <c r="K18" s="19" t="n">
        <v>0.102086613132553</v>
      </c>
    </row>
    <row r="19" customFormat="false" ht="12.8" hidden="false" customHeight="false" outlineLevel="0" collapsed="false">
      <c r="A19" s="11" t="n">
        <v>68</v>
      </c>
      <c r="B19" s="20" t="s">
        <v>124</v>
      </c>
      <c r="C19" s="25" t="s">
        <v>125</v>
      </c>
      <c r="D19" s="12" t="n">
        <v>0.34</v>
      </c>
      <c r="E19" s="13" t="n">
        <v>9990</v>
      </c>
      <c r="F19" s="14" t="s">
        <v>15</v>
      </c>
      <c r="G19" s="15" t="n">
        <v>1</v>
      </c>
      <c r="H19" s="27" t="s">
        <v>127</v>
      </c>
      <c r="I19" s="29" t="n">
        <v>0.0453299823209685</v>
      </c>
      <c r="J19" s="29" t="n">
        <v>0.114918203623493</v>
      </c>
      <c r="K19" s="29" t="n">
        <v>0.122936497587691</v>
      </c>
    </row>
    <row r="20" customFormat="false" ht="12.8" hidden="false" customHeight="false" outlineLevel="0" collapsed="false">
      <c r="A20" s="11" t="n">
        <v>69</v>
      </c>
      <c r="B20" s="20" t="s">
        <v>124</v>
      </c>
      <c r="C20" s="25" t="s">
        <v>125</v>
      </c>
      <c r="D20" s="12" t="n">
        <v>0.34</v>
      </c>
      <c r="E20" s="13" t="n">
        <v>9990</v>
      </c>
      <c r="F20" s="14" t="s">
        <v>17</v>
      </c>
      <c r="G20" s="15" t="n">
        <v>3</v>
      </c>
      <c r="H20" s="27" t="s">
        <v>128</v>
      </c>
      <c r="I20" s="28" t="n">
        <v>0.0551279859320454</v>
      </c>
      <c r="J20" s="18" t="n">
        <v>0.094334472474737</v>
      </c>
      <c r="K20" s="19" t="n">
        <v>0.121898652920051</v>
      </c>
    </row>
    <row r="21" customFormat="false" ht="12.8" hidden="false" customHeight="false" outlineLevel="0" collapsed="false">
      <c r="A21" s="11" t="n">
        <v>88</v>
      </c>
      <c r="B21" s="11" t="s">
        <v>159</v>
      </c>
      <c r="C21" s="25" t="s">
        <v>160</v>
      </c>
      <c r="D21" s="21" t="n">
        <v>0.31</v>
      </c>
      <c r="E21" s="13" t="n">
        <v>47250</v>
      </c>
      <c r="F21" s="14" t="s">
        <v>13</v>
      </c>
      <c r="G21" s="15" t="n">
        <v>2</v>
      </c>
      <c r="H21" s="27" t="s">
        <v>161</v>
      </c>
      <c r="I21" s="28" t="n">
        <v>0.0462958517686008</v>
      </c>
      <c r="J21" s="18" t="n">
        <v>0.100442524509369</v>
      </c>
      <c r="K21" s="19" t="n">
        <v>0.195944315384898</v>
      </c>
    </row>
    <row r="22" customFormat="false" ht="12.8" hidden="false" customHeight="false" outlineLevel="0" collapsed="false">
      <c r="A22" s="11" t="n">
        <v>89</v>
      </c>
      <c r="B22" s="11" t="s">
        <v>159</v>
      </c>
      <c r="C22" s="25" t="s">
        <v>160</v>
      </c>
      <c r="D22" s="21" t="n">
        <v>0.31</v>
      </c>
      <c r="E22" s="13" t="n">
        <v>47250</v>
      </c>
      <c r="F22" s="14" t="s">
        <v>15</v>
      </c>
      <c r="G22" s="15" t="n">
        <v>1</v>
      </c>
      <c r="H22" s="27" t="s">
        <v>162</v>
      </c>
      <c r="I22" s="29" t="n">
        <v>0.0402095397032312</v>
      </c>
      <c r="J22" s="29" t="n">
        <v>0.100145635932442</v>
      </c>
      <c r="K22" s="29" t="n">
        <v>0.188313674616147</v>
      </c>
    </row>
    <row r="23" customFormat="false" ht="12.8" hidden="false" customHeight="false" outlineLevel="0" collapsed="false">
      <c r="A23" s="11" t="n">
        <v>90</v>
      </c>
      <c r="B23" s="11" t="s">
        <v>159</v>
      </c>
      <c r="C23" s="25" t="s">
        <v>160</v>
      </c>
      <c r="D23" s="21" t="n">
        <v>0.31</v>
      </c>
      <c r="E23" s="13" t="n">
        <v>47250</v>
      </c>
      <c r="F23" s="14" t="s">
        <v>17</v>
      </c>
      <c r="G23" s="15" t="n">
        <v>3</v>
      </c>
      <c r="H23" s="27" t="s">
        <v>163</v>
      </c>
      <c r="I23" s="28" t="n">
        <v>0.0460616708860743</v>
      </c>
      <c r="J23" s="18" t="n">
        <v>0.091745084447962</v>
      </c>
      <c r="K23" s="19" t="n">
        <v>0.133949815303455</v>
      </c>
    </row>
    <row r="24" customFormat="false" ht="12.8" hidden="false" customHeight="false" outlineLevel="0" collapsed="false">
      <c r="A24" s="11" t="n">
        <v>100</v>
      </c>
      <c r="B24" s="20" t="s">
        <v>179</v>
      </c>
      <c r="C24" s="25" t="s">
        <v>180</v>
      </c>
      <c r="D24" s="12" t="n">
        <v>0.25</v>
      </c>
      <c r="E24" s="13" t="n">
        <v>7900</v>
      </c>
      <c r="F24" s="14" t="s">
        <v>13</v>
      </c>
      <c r="G24" s="15" t="n">
        <v>2</v>
      </c>
      <c r="H24" s="27" t="s">
        <v>181</v>
      </c>
      <c r="I24" s="28" t="n">
        <v>0.0150279419038996</v>
      </c>
      <c r="J24" s="18" t="n">
        <v>0.0583333333333332</v>
      </c>
      <c r="K24" s="19" t="n">
        <v>0.124319087940855</v>
      </c>
    </row>
    <row r="25" customFormat="false" ht="12.8" hidden="false" customHeight="false" outlineLevel="0" collapsed="false">
      <c r="A25" s="11" t="n">
        <v>101</v>
      </c>
      <c r="B25" s="20" t="s">
        <v>179</v>
      </c>
      <c r="C25" s="25" t="s">
        <v>180</v>
      </c>
      <c r="D25" s="12" t="n">
        <v>0.25</v>
      </c>
      <c r="E25" s="13" t="n">
        <v>7900</v>
      </c>
      <c r="F25" s="14" t="s">
        <v>15</v>
      </c>
      <c r="G25" s="15" t="n">
        <v>1</v>
      </c>
      <c r="H25" s="27" t="s">
        <v>182</v>
      </c>
      <c r="I25" s="29" t="n">
        <v>0.0382133899543821</v>
      </c>
      <c r="J25" s="29" t="n">
        <v>0.0781557868491346</v>
      </c>
      <c r="K25" s="29" t="n">
        <v>0.135101600291284</v>
      </c>
    </row>
    <row r="26" customFormat="false" ht="12.8" hidden="false" customHeight="false" outlineLevel="0" collapsed="false">
      <c r="A26" s="11" t="n">
        <v>102</v>
      </c>
      <c r="B26" s="20" t="s">
        <v>179</v>
      </c>
      <c r="C26" s="25" t="s">
        <v>180</v>
      </c>
      <c r="D26" s="12" t="n">
        <v>0.25</v>
      </c>
      <c r="E26" s="13" t="n">
        <v>7900</v>
      </c>
      <c r="F26" s="14" t="s">
        <v>17</v>
      </c>
      <c r="G26" s="15" t="n">
        <v>3</v>
      </c>
      <c r="H26" s="27" t="s">
        <v>183</v>
      </c>
      <c r="I26" s="28" t="n">
        <v>0.0767288045707636</v>
      </c>
      <c r="J26" s="18" t="n">
        <v>0.142123296943614</v>
      </c>
      <c r="K26" s="19" t="n">
        <v>0.224023928678248</v>
      </c>
    </row>
    <row r="27" customFormat="false" ht="12.8" hidden="false" customHeight="false" outlineLevel="0" collapsed="false">
      <c r="A27" s="11" t="n">
        <v>103</v>
      </c>
      <c r="B27" s="20" t="s">
        <v>184</v>
      </c>
      <c r="C27" s="25" t="s">
        <v>185</v>
      </c>
      <c r="D27" s="12" t="n">
        <v>0.25</v>
      </c>
      <c r="E27" s="13" t="n">
        <v>7140</v>
      </c>
      <c r="F27" s="14" t="s">
        <v>13</v>
      </c>
      <c r="G27" s="15" t="n">
        <v>2</v>
      </c>
      <c r="H27" s="27" t="s">
        <v>186</v>
      </c>
      <c r="I27" s="28" t="n">
        <v>0.0393881350505127</v>
      </c>
      <c r="J27" s="18" t="n">
        <v>0.0493550196298375</v>
      </c>
      <c r="K27" s="19" t="n">
        <v>0.0771962812075631</v>
      </c>
    </row>
    <row r="28" customFormat="false" ht="12.8" hidden="false" customHeight="false" outlineLevel="0" collapsed="false">
      <c r="A28" s="11" t="n">
        <v>104</v>
      </c>
      <c r="B28" s="20" t="s">
        <v>184</v>
      </c>
      <c r="C28" s="25" t="s">
        <v>185</v>
      </c>
      <c r="D28" s="12" t="n">
        <v>0.25</v>
      </c>
      <c r="E28" s="13" t="n">
        <v>7140</v>
      </c>
      <c r="F28" s="14" t="s">
        <v>15</v>
      </c>
      <c r="G28" s="15" t="n">
        <v>1</v>
      </c>
      <c r="H28" s="27" t="s">
        <v>187</v>
      </c>
      <c r="I28" s="29" t="n">
        <v>0.192021939665919</v>
      </c>
      <c r="J28" s="29" t="n">
        <v>0.192021939665919</v>
      </c>
      <c r="K28" s="29" t="n">
        <v>0.192021939665919</v>
      </c>
    </row>
    <row r="29" customFormat="false" ht="12.8" hidden="false" customHeight="false" outlineLevel="0" collapsed="false">
      <c r="A29" s="11" t="n">
        <v>105</v>
      </c>
      <c r="B29" s="20" t="s">
        <v>184</v>
      </c>
      <c r="C29" s="25" t="s">
        <v>185</v>
      </c>
      <c r="D29" s="12" t="n">
        <v>0.25</v>
      </c>
      <c r="E29" s="13" t="n">
        <v>7140</v>
      </c>
      <c r="F29" s="14" t="s">
        <v>17</v>
      </c>
      <c r="G29" s="15" t="n">
        <v>3</v>
      </c>
      <c r="H29" s="27" t="s">
        <v>188</v>
      </c>
      <c r="I29" s="28" t="n">
        <v>0.0671884296764153</v>
      </c>
      <c r="J29" s="18" t="n">
        <v>0.0913090233649429</v>
      </c>
      <c r="K29" s="19" t="n">
        <v>0.155807331689243</v>
      </c>
    </row>
    <row r="30" customFormat="false" ht="12.8" hidden="false" customHeight="false" outlineLevel="0" collapsed="false">
      <c r="A30" s="11" t="n">
        <v>109</v>
      </c>
      <c r="B30" s="20" t="s">
        <v>194</v>
      </c>
      <c r="C30" s="25" t="s">
        <v>195</v>
      </c>
      <c r="D30" s="12" t="n">
        <v>0.18</v>
      </c>
      <c r="E30" s="13" t="n">
        <v>12760</v>
      </c>
      <c r="F30" s="14" t="s">
        <v>13</v>
      </c>
      <c r="G30" s="15" t="n">
        <v>2</v>
      </c>
      <c r="H30" s="27" t="s">
        <v>196</v>
      </c>
      <c r="I30" s="28" t="n">
        <v>0.0168092973723582</v>
      </c>
      <c r="J30" s="18" t="n">
        <v>0.020272821958308</v>
      </c>
      <c r="K30" s="19" t="n">
        <v>0.0365862176260199</v>
      </c>
    </row>
    <row r="31" customFormat="false" ht="12.8" hidden="false" customHeight="false" outlineLevel="0" collapsed="false">
      <c r="A31" s="11" t="n">
        <v>110</v>
      </c>
      <c r="B31" s="20" t="s">
        <v>194</v>
      </c>
      <c r="C31" s="25" t="s">
        <v>195</v>
      </c>
      <c r="D31" s="12" t="n">
        <v>0.18</v>
      </c>
      <c r="E31" s="13" t="n">
        <v>12760</v>
      </c>
      <c r="F31" s="14" t="s">
        <v>15</v>
      </c>
      <c r="G31" s="15" t="n">
        <v>1</v>
      </c>
      <c r="H31" s="27" t="s">
        <v>197</v>
      </c>
      <c r="I31" s="29" t="n">
        <v>0.0181685392291343</v>
      </c>
      <c r="J31" s="29" t="n">
        <v>0.0227563894565544</v>
      </c>
      <c r="K31" s="29" t="n">
        <v>0.0273015633708198</v>
      </c>
    </row>
    <row r="32" customFormat="false" ht="12.8" hidden="false" customHeight="false" outlineLevel="0" collapsed="false">
      <c r="A32" s="11" t="n">
        <v>111</v>
      </c>
      <c r="B32" s="20" t="s">
        <v>194</v>
      </c>
      <c r="C32" s="25" t="s">
        <v>195</v>
      </c>
      <c r="D32" s="12" t="n">
        <v>0.18</v>
      </c>
      <c r="E32" s="13" t="n">
        <v>12760</v>
      </c>
      <c r="F32" s="14" t="s">
        <v>17</v>
      </c>
      <c r="G32" s="15" t="n">
        <v>3</v>
      </c>
      <c r="H32" s="27" t="s">
        <v>198</v>
      </c>
      <c r="I32" s="28" t="n">
        <v>0.0317752521210181</v>
      </c>
      <c r="J32" s="18" t="n">
        <v>0.0777268624592097</v>
      </c>
      <c r="K32" s="19" t="n">
        <v>0.17564667785104</v>
      </c>
    </row>
    <row r="33" customFormat="false" ht="12.8" hidden="false" customHeight="false" outlineLevel="0" collapsed="false">
      <c r="A33" s="11" t="n">
        <v>115</v>
      </c>
      <c r="B33" s="20" t="s">
        <v>204</v>
      </c>
      <c r="C33" s="25" t="s">
        <v>205</v>
      </c>
      <c r="D33" s="12" t="n">
        <v>0.125</v>
      </c>
      <c r="E33" s="13" t="n">
        <v>25810</v>
      </c>
      <c r="F33" s="14" t="s">
        <v>13</v>
      </c>
      <c r="G33" s="15" t="n">
        <v>2</v>
      </c>
      <c r="H33" s="27" t="s">
        <v>206</v>
      </c>
      <c r="I33" s="28" t="n">
        <v>0.0483442331094273</v>
      </c>
      <c r="J33" s="18" t="n">
        <v>0.0862344877838556</v>
      </c>
      <c r="K33" s="19" t="n">
        <v>0.129707913437895</v>
      </c>
    </row>
    <row r="34" customFormat="false" ht="12.8" hidden="false" customHeight="false" outlineLevel="0" collapsed="false">
      <c r="A34" s="11" t="n">
        <v>116</v>
      </c>
      <c r="B34" s="20" t="s">
        <v>204</v>
      </c>
      <c r="C34" s="25" t="s">
        <v>205</v>
      </c>
      <c r="D34" s="12" t="n">
        <v>0.125</v>
      </c>
      <c r="E34" s="13" t="n">
        <v>25810</v>
      </c>
      <c r="F34" s="14" t="s">
        <v>15</v>
      </c>
      <c r="G34" s="15" t="n">
        <v>1</v>
      </c>
      <c r="H34" s="27" t="s">
        <v>207</v>
      </c>
      <c r="I34" s="29" t="n">
        <v>0.0357792463826785</v>
      </c>
      <c r="J34" s="29" t="n">
        <v>0.0707422001728991</v>
      </c>
      <c r="K34" s="29" t="n">
        <v>0.127298796408497</v>
      </c>
    </row>
    <row r="35" customFormat="false" ht="12.8" hidden="false" customHeight="false" outlineLevel="0" collapsed="false">
      <c r="A35" s="11" t="n">
        <v>117</v>
      </c>
      <c r="B35" s="20" t="s">
        <v>204</v>
      </c>
      <c r="C35" s="25" t="s">
        <v>205</v>
      </c>
      <c r="D35" s="12" t="n">
        <v>0.125</v>
      </c>
      <c r="E35" s="13" t="n">
        <v>25810</v>
      </c>
      <c r="F35" s="14" t="s">
        <v>17</v>
      </c>
      <c r="G35" s="15" t="n">
        <v>3</v>
      </c>
      <c r="H35" s="27" t="s">
        <v>208</v>
      </c>
      <c r="I35" s="28" t="n">
        <v>0.0280052827590436</v>
      </c>
      <c r="J35" s="18" t="n">
        <v>0.0402008825901322</v>
      </c>
      <c r="K35" s="19" t="n">
        <v>0.0906711642128332</v>
      </c>
    </row>
    <row r="36" customFormat="false" ht="12.8" hidden="false" customHeight="false" outlineLevel="0" collapsed="false">
      <c r="A36" s="11" t="n">
        <v>118</v>
      </c>
      <c r="B36" s="20" t="s">
        <v>209</v>
      </c>
      <c r="C36" s="25" t="s">
        <v>210</v>
      </c>
      <c r="D36" s="12" t="n">
        <v>0.19</v>
      </c>
      <c r="E36" s="13" t="n">
        <v>18150</v>
      </c>
      <c r="F36" s="14" t="s">
        <v>13</v>
      </c>
      <c r="G36" s="15" t="n">
        <v>2</v>
      </c>
      <c r="H36" s="27" t="s">
        <v>211</v>
      </c>
      <c r="I36" s="28" t="n">
        <v>0.00372798307918242</v>
      </c>
      <c r="J36" s="18" t="n">
        <v>0.0167214566706426</v>
      </c>
      <c r="K36" s="19" t="n">
        <v>0.0393095960003596</v>
      </c>
    </row>
    <row r="37" customFormat="false" ht="12.8" hidden="false" customHeight="false" outlineLevel="0" collapsed="false">
      <c r="A37" s="11" t="n">
        <v>119</v>
      </c>
      <c r="B37" s="20" t="s">
        <v>209</v>
      </c>
      <c r="C37" s="25" t="s">
        <v>210</v>
      </c>
      <c r="D37" s="12" t="n">
        <v>0.19</v>
      </c>
      <c r="E37" s="13" t="n">
        <v>18150</v>
      </c>
      <c r="F37" s="14" t="s">
        <v>15</v>
      </c>
      <c r="G37" s="15" t="n">
        <v>1</v>
      </c>
      <c r="H37" s="27" t="s">
        <v>212</v>
      </c>
      <c r="I37" s="29" t="n">
        <v>0.0748375365971663</v>
      </c>
      <c r="J37" s="29" t="n">
        <v>0.0868190199234865</v>
      </c>
      <c r="K37" s="29" t="n">
        <v>0.143526038049913</v>
      </c>
    </row>
    <row r="38" customFormat="false" ht="12.8" hidden="false" customHeight="false" outlineLevel="0" collapsed="false">
      <c r="A38" s="11" t="n">
        <v>120</v>
      </c>
      <c r="B38" s="20" t="s">
        <v>209</v>
      </c>
      <c r="C38" s="25" t="s">
        <v>210</v>
      </c>
      <c r="D38" s="12" t="n">
        <v>0.19</v>
      </c>
      <c r="E38" s="13" t="n">
        <v>18150</v>
      </c>
      <c r="F38" s="14" t="s">
        <v>17</v>
      </c>
      <c r="G38" s="15" t="n">
        <v>3</v>
      </c>
      <c r="H38" s="27" t="s">
        <v>213</v>
      </c>
      <c r="I38" s="28" t="n">
        <v>0.0228014742530793</v>
      </c>
      <c r="J38" s="18" t="n">
        <v>0.027924927880839</v>
      </c>
      <c r="K38" s="19" t="n">
        <v>0.0389987730699426</v>
      </c>
    </row>
    <row r="39" customFormat="false" ht="12.8" hidden="false" customHeight="false" outlineLevel="0" collapsed="false">
      <c r="A39" s="11" t="n">
        <v>121</v>
      </c>
      <c r="B39" s="20" t="s">
        <v>214</v>
      </c>
      <c r="C39" s="25" t="s">
        <v>215</v>
      </c>
      <c r="D39" s="12" t="n">
        <v>0.22</v>
      </c>
      <c r="E39" s="13" t="n">
        <v>60270</v>
      </c>
      <c r="F39" s="14" t="s">
        <v>13</v>
      </c>
      <c r="G39" s="15" t="n">
        <v>2</v>
      </c>
      <c r="H39" s="27" t="s">
        <v>216</v>
      </c>
      <c r="I39" s="28" t="n">
        <v>0.0446460021134202</v>
      </c>
      <c r="J39" s="18" t="n">
        <v>0.0465130498033135</v>
      </c>
      <c r="K39" s="19" t="n">
        <v>0.0564547888215204</v>
      </c>
    </row>
    <row r="40" customFormat="false" ht="12.8" hidden="false" customHeight="false" outlineLevel="0" collapsed="false">
      <c r="A40" s="11" t="n">
        <v>122</v>
      </c>
      <c r="B40" s="20" t="s">
        <v>214</v>
      </c>
      <c r="C40" s="25" t="s">
        <v>215</v>
      </c>
      <c r="D40" s="12" t="n">
        <v>0.22</v>
      </c>
      <c r="E40" s="13" t="n">
        <v>60270</v>
      </c>
      <c r="F40" s="14" t="s">
        <v>15</v>
      </c>
      <c r="G40" s="15" t="n">
        <v>1</v>
      </c>
      <c r="H40" s="27" t="s">
        <v>217</v>
      </c>
      <c r="I40" s="29" t="n">
        <v>0.365070755879888</v>
      </c>
      <c r="J40" s="29" t="n">
        <v>0.365070755879888</v>
      </c>
      <c r="K40" s="29" t="n">
        <v>0.365070755879888</v>
      </c>
    </row>
    <row r="41" customFormat="false" ht="12.8" hidden="false" customHeight="false" outlineLevel="0" collapsed="false">
      <c r="A41" s="11" t="n">
        <v>123</v>
      </c>
      <c r="B41" s="20" t="s">
        <v>214</v>
      </c>
      <c r="C41" s="25" t="s">
        <v>215</v>
      </c>
      <c r="D41" s="12" t="n">
        <v>0.22</v>
      </c>
      <c r="E41" s="13" t="n">
        <v>60270</v>
      </c>
      <c r="F41" s="14" t="s">
        <v>17</v>
      </c>
      <c r="G41" s="15" t="n">
        <v>3</v>
      </c>
      <c r="H41" s="27" t="s">
        <v>218</v>
      </c>
      <c r="I41" s="28" t="n">
        <v>0.015461267740757</v>
      </c>
      <c r="J41" s="18" t="n">
        <v>0.02380951842606</v>
      </c>
      <c r="K41" s="19" t="n">
        <v>0.0513557245996092</v>
      </c>
    </row>
    <row r="42" customFormat="false" ht="12.8" hidden="false" customHeight="false" outlineLevel="0" collapsed="false">
      <c r="A42" s="11" t="n">
        <v>136</v>
      </c>
      <c r="B42" s="20" t="s">
        <v>239</v>
      </c>
      <c r="C42" s="25" t="s">
        <v>240</v>
      </c>
      <c r="D42" s="12" t="n">
        <v>0</v>
      </c>
      <c r="E42" s="13" t="n">
        <v>18320</v>
      </c>
      <c r="F42" s="14" t="s">
        <v>13</v>
      </c>
      <c r="G42" s="15" t="n">
        <v>2</v>
      </c>
      <c r="H42" s="27" t="s">
        <v>241</v>
      </c>
      <c r="I42" s="28" t="n">
        <v>0.0300352401622433</v>
      </c>
      <c r="J42" s="18" t="n">
        <v>0.0387499332642864</v>
      </c>
      <c r="K42" s="19" t="n">
        <v>0.0521531456258007</v>
      </c>
    </row>
    <row r="43" customFormat="false" ht="12.8" hidden="false" customHeight="false" outlineLevel="0" collapsed="false">
      <c r="A43" s="11" t="n">
        <v>137</v>
      </c>
      <c r="B43" s="20" t="s">
        <v>239</v>
      </c>
      <c r="C43" s="25" t="s">
        <v>240</v>
      </c>
      <c r="D43" s="12" t="n">
        <v>0</v>
      </c>
      <c r="E43" s="13" t="n">
        <v>18320</v>
      </c>
      <c r="F43" s="14" t="s">
        <v>15</v>
      </c>
      <c r="G43" s="15" t="n">
        <v>1</v>
      </c>
      <c r="H43" s="27" t="s">
        <v>242</v>
      </c>
      <c r="I43" s="29" t="n">
        <v>0.049441767113256</v>
      </c>
      <c r="J43" s="29" t="n">
        <v>0.0881232976815081</v>
      </c>
      <c r="K43" s="29" t="n">
        <v>0.123779756144133</v>
      </c>
    </row>
    <row r="44" customFormat="false" ht="12.8" hidden="false" customHeight="false" outlineLevel="0" collapsed="false">
      <c r="A44" s="11" t="n">
        <v>138</v>
      </c>
      <c r="B44" s="20" t="s">
        <v>239</v>
      </c>
      <c r="C44" s="25" t="s">
        <v>240</v>
      </c>
      <c r="D44" s="12" t="n">
        <v>0</v>
      </c>
      <c r="E44" s="13" t="n">
        <v>18320</v>
      </c>
      <c r="F44" s="14" t="s">
        <v>17</v>
      </c>
      <c r="G44" s="15" t="n">
        <v>3</v>
      </c>
      <c r="H44" s="27" t="s">
        <v>243</v>
      </c>
      <c r="I44" s="28" t="n">
        <v>0.135583709937505</v>
      </c>
      <c r="J44" s="18" t="n">
        <v>0.139665947843606</v>
      </c>
      <c r="K44" s="19" t="n">
        <v>0.143748185749708</v>
      </c>
    </row>
    <row r="45" customFormat="false" ht="12.8" hidden="false" customHeight="false" outlineLevel="0" collapsed="false">
      <c r="A45" s="11" t="n">
        <v>139</v>
      </c>
      <c r="B45" s="11" t="s">
        <v>244</v>
      </c>
      <c r="C45" s="25" t="s">
        <v>245</v>
      </c>
      <c r="D45" s="12" t="n">
        <v>0.2</v>
      </c>
      <c r="E45" s="13" t="n">
        <v>46560</v>
      </c>
      <c r="F45" s="14" t="s">
        <v>13</v>
      </c>
      <c r="G45" s="15" t="n">
        <v>2</v>
      </c>
      <c r="H45" s="27" t="s">
        <v>246</v>
      </c>
      <c r="I45" s="28" t="n">
        <v>0.0130533237281682</v>
      </c>
      <c r="J45" s="18" t="n">
        <v>0.0386151795352606</v>
      </c>
      <c r="K45" s="19" t="n">
        <v>0.0725632965907867</v>
      </c>
    </row>
    <row r="46" customFormat="false" ht="12.8" hidden="false" customHeight="false" outlineLevel="0" collapsed="false">
      <c r="A46" s="11" t="n">
        <v>140</v>
      </c>
      <c r="B46" s="11" t="s">
        <v>244</v>
      </c>
      <c r="C46" s="25" t="s">
        <v>245</v>
      </c>
      <c r="D46" s="12" t="n">
        <v>0.2</v>
      </c>
      <c r="E46" s="13" t="n">
        <v>46560</v>
      </c>
      <c r="F46" s="14" t="s">
        <v>15</v>
      </c>
      <c r="G46" s="15" t="n">
        <v>1</v>
      </c>
      <c r="H46" s="27" t="s">
        <v>247</v>
      </c>
      <c r="I46" s="29" t="n">
        <v>0.0262966800309019</v>
      </c>
      <c r="J46" s="29" t="n">
        <v>0.0344716691367354</v>
      </c>
      <c r="K46" s="29" t="n">
        <v>0.0716390977570739</v>
      </c>
    </row>
    <row r="47" customFormat="false" ht="12.8" hidden="false" customHeight="false" outlineLevel="0" collapsed="false">
      <c r="A47" s="11" t="n">
        <v>141</v>
      </c>
      <c r="B47" s="11" t="s">
        <v>244</v>
      </c>
      <c r="C47" s="25" t="s">
        <v>245</v>
      </c>
      <c r="D47" s="12" t="n">
        <v>0.2</v>
      </c>
      <c r="E47" s="13" t="n">
        <v>46560</v>
      </c>
      <c r="F47" s="14" t="s">
        <v>17</v>
      </c>
      <c r="G47" s="15" t="n">
        <v>3</v>
      </c>
      <c r="H47" s="27" t="s">
        <v>248</v>
      </c>
      <c r="I47" s="28" t="n">
        <v>0.0403134568243802</v>
      </c>
      <c r="J47" s="18" t="n">
        <v>0.087956541840037</v>
      </c>
      <c r="K47" s="19" t="n">
        <v>0.168548196786026</v>
      </c>
    </row>
    <row r="48" customFormat="false" ht="12.8" hidden="false" customHeight="false" outlineLevel="0" collapsed="false">
      <c r="A48" s="11" t="n">
        <v>142</v>
      </c>
      <c r="B48" s="11" t="s">
        <v>249</v>
      </c>
      <c r="C48" s="25" t="s">
        <v>250</v>
      </c>
      <c r="D48" s="21" t="n">
        <v>0.33</v>
      </c>
      <c r="E48" s="13" t="n">
        <v>40710</v>
      </c>
      <c r="F48" s="14" t="s">
        <v>13</v>
      </c>
      <c r="G48" s="15" t="n">
        <v>2</v>
      </c>
      <c r="H48" s="27" t="s">
        <v>251</v>
      </c>
      <c r="I48" s="28" t="n">
        <v>0.00509713346343777</v>
      </c>
      <c r="J48" s="18" t="n">
        <v>0.0132830747162088</v>
      </c>
      <c r="K48" s="19" t="n">
        <v>0.0296874530616133</v>
      </c>
    </row>
    <row r="49" customFormat="false" ht="12.8" hidden="false" customHeight="false" outlineLevel="0" collapsed="false">
      <c r="A49" s="11" t="n">
        <v>143</v>
      </c>
      <c r="B49" s="11" t="s">
        <v>249</v>
      </c>
      <c r="C49" s="25" t="s">
        <v>250</v>
      </c>
      <c r="D49" s="21" t="n">
        <v>0.33</v>
      </c>
      <c r="E49" s="13" t="n">
        <v>40710</v>
      </c>
      <c r="F49" s="14" t="s">
        <v>15</v>
      </c>
      <c r="G49" s="15" t="n">
        <v>1</v>
      </c>
      <c r="H49" s="27" t="s">
        <v>252</v>
      </c>
      <c r="I49" s="29" t="n">
        <v>0.035081069252601</v>
      </c>
      <c r="J49" s="29" t="n">
        <v>0.0486790964907339</v>
      </c>
      <c r="K49" s="29" t="n">
        <v>0.12721524944937</v>
      </c>
    </row>
    <row r="50" customFormat="false" ht="12.8" hidden="false" customHeight="false" outlineLevel="0" collapsed="false">
      <c r="A50" s="11" t="n">
        <v>144</v>
      </c>
      <c r="B50" s="11" t="s">
        <v>249</v>
      </c>
      <c r="C50" s="25" t="s">
        <v>250</v>
      </c>
      <c r="D50" s="21" t="n">
        <v>0.33</v>
      </c>
      <c r="E50" s="13" t="n">
        <v>40710</v>
      </c>
      <c r="F50" s="14" t="s">
        <v>17</v>
      </c>
      <c r="G50" s="15" t="n">
        <v>3</v>
      </c>
      <c r="H50" s="27" t="s">
        <v>253</v>
      </c>
      <c r="I50" s="28" t="n">
        <v>0.0205609271561505</v>
      </c>
      <c r="J50" s="18" t="n">
        <v>0.0525094476442741</v>
      </c>
      <c r="K50" s="19" t="n">
        <v>0.0983845226345758</v>
      </c>
    </row>
    <row r="51" customFormat="false" ht="12.8" hidden="false" customHeight="false" outlineLevel="0" collapsed="false">
      <c r="A51" s="11" t="n">
        <v>154</v>
      </c>
      <c r="B51" s="11" t="s">
        <v>269</v>
      </c>
      <c r="C51" s="25" t="s">
        <v>270</v>
      </c>
      <c r="D51" s="21" t="n">
        <v>0.2965</v>
      </c>
      <c r="E51" s="13" t="n">
        <v>45790</v>
      </c>
      <c r="F51" s="14" t="s">
        <v>13</v>
      </c>
      <c r="G51" s="15" t="n">
        <v>2</v>
      </c>
      <c r="H51" s="27" t="s">
        <v>271</v>
      </c>
      <c r="I51" s="28" t="n">
        <v>0.010814862419008</v>
      </c>
      <c r="J51" s="18" t="n">
        <v>0.0213264585886489</v>
      </c>
      <c r="K51" s="19" t="n">
        <v>0.0473820130744036</v>
      </c>
    </row>
    <row r="52" customFormat="false" ht="12.8" hidden="false" customHeight="false" outlineLevel="0" collapsed="false">
      <c r="A52" s="11" t="n">
        <v>155</v>
      </c>
      <c r="B52" s="11" t="s">
        <v>269</v>
      </c>
      <c r="C52" s="25" t="s">
        <v>270</v>
      </c>
      <c r="D52" s="21" t="n">
        <v>0.2965</v>
      </c>
      <c r="E52" s="13" t="n">
        <v>45790</v>
      </c>
      <c r="F52" s="14" t="s">
        <v>15</v>
      </c>
      <c r="G52" s="15" t="n">
        <v>1</v>
      </c>
      <c r="H52" s="27" t="s">
        <v>272</v>
      </c>
      <c r="I52" s="29" t="n">
        <v>0.0610320914946484</v>
      </c>
      <c r="J52" s="29" t="n">
        <v>0.0772112381687439</v>
      </c>
      <c r="K52" s="29" t="n">
        <v>0.113419726029031</v>
      </c>
    </row>
    <row r="53" customFormat="false" ht="12.8" hidden="false" customHeight="false" outlineLevel="0" collapsed="false">
      <c r="A53" s="11" t="n">
        <v>156</v>
      </c>
      <c r="B53" s="11" t="s">
        <v>269</v>
      </c>
      <c r="C53" s="25" t="s">
        <v>270</v>
      </c>
      <c r="D53" s="21" t="n">
        <v>0.2965</v>
      </c>
      <c r="E53" s="13" t="n">
        <v>45790</v>
      </c>
      <c r="F53" s="14" t="s">
        <v>17</v>
      </c>
      <c r="G53" s="15" t="n">
        <v>3</v>
      </c>
      <c r="H53" s="27" t="s">
        <v>273</v>
      </c>
      <c r="I53" s="28" t="n">
        <v>0.0306130423036823</v>
      </c>
      <c r="J53" s="18" t="n">
        <v>0.052233242520439</v>
      </c>
      <c r="K53" s="19" t="n">
        <v>0.102788842199924</v>
      </c>
    </row>
    <row r="54" customFormat="false" ht="12.8" hidden="false" customHeight="false" outlineLevel="0" collapsed="false">
      <c r="A54" s="11" t="n">
        <v>157</v>
      </c>
      <c r="B54" s="11" t="s">
        <v>274</v>
      </c>
      <c r="C54" s="25" t="s">
        <v>275</v>
      </c>
      <c r="D54" s="12" t="n">
        <v>0.29</v>
      </c>
      <c r="E54" s="13" t="n">
        <v>20270</v>
      </c>
      <c r="F54" s="14" t="s">
        <v>13</v>
      </c>
      <c r="G54" s="15" t="n">
        <v>2</v>
      </c>
      <c r="H54" s="27" t="s">
        <v>276</v>
      </c>
      <c r="I54" s="28" t="n">
        <v>0.0281334182183896</v>
      </c>
      <c r="J54" s="18" t="n">
        <v>0.0426001400971222</v>
      </c>
      <c r="K54" s="19" t="n">
        <v>0.0656311296590662</v>
      </c>
    </row>
    <row r="55" customFormat="false" ht="12.8" hidden="false" customHeight="false" outlineLevel="0" collapsed="false">
      <c r="A55" s="11" t="n">
        <v>158</v>
      </c>
      <c r="B55" s="11" t="s">
        <v>274</v>
      </c>
      <c r="C55" s="25" t="s">
        <v>275</v>
      </c>
      <c r="D55" s="12" t="n">
        <v>0.29</v>
      </c>
      <c r="E55" s="13" t="n">
        <v>20270</v>
      </c>
      <c r="F55" s="14" t="s">
        <v>15</v>
      </c>
      <c r="G55" s="15" t="n">
        <v>1</v>
      </c>
      <c r="H55" s="27" t="s">
        <v>277</v>
      </c>
      <c r="I55" s="29" t="n">
        <v>0.0277696539198324</v>
      </c>
      <c r="J55" s="29" t="n">
        <v>0.0325716872330795</v>
      </c>
      <c r="K55" s="29" t="n">
        <v>0.0564613580224975</v>
      </c>
    </row>
    <row r="56" customFormat="false" ht="12.8" hidden="false" customHeight="false" outlineLevel="0" collapsed="false">
      <c r="A56" s="11" t="n">
        <v>159</v>
      </c>
      <c r="B56" s="11" t="s">
        <v>274</v>
      </c>
      <c r="C56" s="25" t="s">
        <v>275</v>
      </c>
      <c r="D56" s="12" t="n">
        <v>0.29</v>
      </c>
      <c r="E56" s="13" t="n">
        <v>20270</v>
      </c>
      <c r="F56" s="14" t="s">
        <v>17</v>
      </c>
      <c r="G56" s="15" t="n">
        <v>3</v>
      </c>
      <c r="H56" s="27" t="s">
        <v>278</v>
      </c>
      <c r="I56" s="28" t="n">
        <v>0.0450061431044429</v>
      </c>
      <c r="J56" s="18" t="n">
        <v>0.0979258365766674</v>
      </c>
      <c r="K56" s="19" t="n">
        <v>0.201753559729404</v>
      </c>
    </row>
    <row r="57" customFormat="false" ht="12.8" hidden="false" customHeight="false" outlineLevel="0" collapsed="false">
      <c r="A57" s="11" t="n">
        <v>166</v>
      </c>
      <c r="B57" s="20" t="s">
        <v>289</v>
      </c>
      <c r="C57" s="25" t="s">
        <v>290</v>
      </c>
      <c r="D57" s="21" t="n">
        <v>0.165</v>
      </c>
      <c r="E57" s="13" t="n">
        <v>41000</v>
      </c>
      <c r="F57" s="14" t="s">
        <v>13</v>
      </c>
      <c r="G57" s="15" t="n">
        <v>2</v>
      </c>
      <c r="H57" s="27" t="s">
        <v>291</v>
      </c>
      <c r="I57" s="28" t="n">
        <v>0.0575204599677254</v>
      </c>
      <c r="J57" s="18" t="n">
        <v>0.0760874387979473</v>
      </c>
      <c r="K57" s="19" t="n">
        <v>0.0946544176281691</v>
      </c>
    </row>
    <row r="58" customFormat="false" ht="12.8" hidden="false" customHeight="false" outlineLevel="0" collapsed="false">
      <c r="A58" s="11" t="n">
        <v>167</v>
      </c>
      <c r="B58" s="20" t="s">
        <v>289</v>
      </c>
      <c r="C58" s="25" t="s">
        <v>290</v>
      </c>
      <c r="D58" s="21" t="n">
        <v>0.165</v>
      </c>
      <c r="E58" s="13" t="n">
        <v>41000</v>
      </c>
      <c r="F58" s="14" t="s">
        <v>15</v>
      </c>
      <c r="G58" s="15" t="n">
        <v>1</v>
      </c>
      <c r="H58" s="27" t="s">
        <v>292</v>
      </c>
      <c r="I58" s="29" t="n">
        <v>0.0473239830482104</v>
      </c>
      <c r="J58" s="29" t="n">
        <v>0.064099704156788</v>
      </c>
      <c r="K58" s="29" t="n">
        <v>0.125306564295693</v>
      </c>
    </row>
    <row r="59" customFormat="false" ht="12.8" hidden="false" customHeight="false" outlineLevel="0" collapsed="false">
      <c r="A59" s="11" t="n">
        <v>168</v>
      </c>
      <c r="B59" s="20" t="s">
        <v>289</v>
      </c>
      <c r="C59" s="25" t="s">
        <v>290</v>
      </c>
      <c r="D59" s="21" t="n">
        <v>0.165</v>
      </c>
      <c r="E59" s="13" t="n">
        <v>41000</v>
      </c>
      <c r="F59" s="14" t="s">
        <v>17</v>
      </c>
      <c r="G59" s="15" t="n">
        <v>3</v>
      </c>
      <c r="H59" s="27" t="s">
        <v>293</v>
      </c>
      <c r="I59" s="28" t="n">
        <v>0.165225830976043</v>
      </c>
      <c r="J59" s="18" t="n">
        <v>0.303822606759765</v>
      </c>
      <c r="K59" s="19" t="n">
        <v>0.339330790293074</v>
      </c>
    </row>
    <row r="60" customFormat="false" ht="12.8" hidden="false" customHeight="false" outlineLevel="0" collapsed="false">
      <c r="A60" s="11" t="n">
        <v>169</v>
      </c>
      <c r="B60" s="11" t="s">
        <v>294</v>
      </c>
      <c r="C60" s="25" t="s">
        <v>295</v>
      </c>
      <c r="D60" s="12" t="n">
        <v>0.09</v>
      </c>
      <c r="E60" s="13" t="n">
        <v>12970</v>
      </c>
      <c r="F60" s="14" t="s">
        <v>13</v>
      </c>
      <c r="G60" s="15" t="n">
        <v>2</v>
      </c>
      <c r="H60" s="27" t="s">
        <v>296</v>
      </c>
      <c r="I60" s="28" t="n">
        <v>0.0289085543139768</v>
      </c>
      <c r="J60" s="18" t="n">
        <v>0.0289085543139768</v>
      </c>
      <c r="K60" s="19" t="n">
        <v>0.0289085543139768</v>
      </c>
    </row>
    <row r="61" customFormat="false" ht="12.8" hidden="false" customHeight="false" outlineLevel="0" collapsed="false">
      <c r="A61" s="11" t="n">
        <v>170</v>
      </c>
      <c r="B61" s="11" t="s">
        <v>294</v>
      </c>
      <c r="C61" s="25" t="s">
        <v>295</v>
      </c>
      <c r="D61" s="12" t="n">
        <v>0.09</v>
      </c>
      <c r="E61" s="13" t="n">
        <v>12970</v>
      </c>
      <c r="F61" s="14" t="s">
        <v>15</v>
      </c>
      <c r="G61" s="15" t="n">
        <v>1</v>
      </c>
      <c r="H61" s="27" t="s">
        <v>297</v>
      </c>
      <c r="I61" s="29" t="n">
        <v>0.0414074428634564</v>
      </c>
      <c r="J61" s="29" t="n">
        <v>0.0414074428634564</v>
      </c>
      <c r="K61" s="29" t="n">
        <v>0.0414074428634564</v>
      </c>
    </row>
    <row r="62" customFormat="false" ht="12.8" hidden="false" customHeight="false" outlineLevel="0" collapsed="false">
      <c r="A62" s="11" t="n">
        <v>171</v>
      </c>
      <c r="B62" s="11" t="s">
        <v>294</v>
      </c>
      <c r="C62" s="25" t="s">
        <v>295</v>
      </c>
      <c r="D62" s="12" t="n">
        <v>0.09</v>
      </c>
      <c r="E62" s="13" t="n">
        <v>12970</v>
      </c>
      <c r="F62" s="14" t="s">
        <v>17</v>
      </c>
      <c r="G62" s="15" t="n">
        <v>3</v>
      </c>
      <c r="H62" s="27" t="s">
        <v>298</v>
      </c>
      <c r="I62" s="28" t="n">
        <v>0.0317752521210181</v>
      </c>
      <c r="J62" s="18" t="n">
        <v>0.0777268624592097</v>
      </c>
      <c r="K62" s="19" t="n">
        <v>0.17564667785104</v>
      </c>
    </row>
    <row r="63" customFormat="false" ht="12.8" hidden="false" customHeight="false" outlineLevel="0" collapsed="false">
      <c r="A63" s="11" t="n">
        <v>172</v>
      </c>
      <c r="B63" s="20" t="s">
        <v>299</v>
      </c>
      <c r="C63" s="25" t="s">
        <v>300</v>
      </c>
      <c r="D63" s="12" t="n">
        <v>0.2</v>
      </c>
      <c r="E63" s="13" t="n">
        <v>50110</v>
      </c>
      <c r="F63" s="14" t="s">
        <v>13</v>
      </c>
      <c r="G63" s="15" t="n">
        <v>2</v>
      </c>
      <c r="H63" s="27" t="s">
        <v>301</v>
      </c>
      <c r="I63" s="28" t="n">
        <v>0.0253681628477671</v>
      </c>
      <c r="J63" s="18" t="n">
        <v>0.0624861183090249</v>
      </c>
      <c r="K63" s="19" t="n">
        <v>0.0885566193106811</v>
      </c>
    </row>
    <row r="64" customFormat="false" ht="12.8" hidden="false" customHeight="false" outlineLevel="0" collapsed="false">
      <c r="A64" s="11" t="n">
        <v>173</v>
      </c>
      <c r="B64" s="20" t="s">
        <v>299</v>
      </c>
      <c r="C64" s="25" t="s">
        <v>300</v>
      </c>
      <c r="D64" s="12" t="n">
        <v>0.2</v>
      </c>
      <c r="E64" s="13" t="n">
        <v>50110</v>
      </c>
      <c r="F64" s="14" t="s">
        <v>15</v>
      </c>
      <c r="G64" s="15" t="n">
        <v>1</v>
      </c>
      <c r="H64" s="27" t="s">
        <v>302</v>
      </c>
      <c r="I64" s="29" t="n">
        <v>0.0974259615817138</v>
      </c>
      <c r="J64" s="29" t="n">
        <v>0.0974259615817138</v>
      </c>
      <c r="K64" s="29" t="n">
        <v>0.0974259615817138</v>
      </c>
    </row>
    <row r="65" customFormat="false" ht="12.8" hidden="false" customHeight="false" outlineLevel="0" collapsed="false">
      <c r="A65" s="11" t="n">
        <v>174</v>
      </c>
      <c r="B65" s="20" t="s">
        <v>299</v>
      </c>
      <c r="C65" s="25" t="s">
        <v>300</v>
      </c>
      <c r="D65" s="12" t="n">
        <v>0.2</v>
      </c>
      <c r="E65" s="13" t="n">
        <v>50110</v>
      </c>
      <c r="F65" s="14" t="s">
        <v>17</v>
      </c>
      <c r="G65" s="15" t="n">
        <v>3</v>
      </c>
      <c r="H65" s="27" t="s">
        <v>303</v>
      </c>
      <c r="I65" s="28" t="n">
        <v>0.0405095471448457</v>
      </c>
      <c r="J65" s="18" t="n">
        <v>0.046843465452251</v>
      </c>
      <c r="K65" s="19" t="n">
        <v>0.0531773837596562</v>
      </c>
    </row>
    <row r="66" customFormat="false" ht="12.8" hidden="false" customHeight="false" outlineLevel="0" collapsed="false">
      <c r="A66" s="11" t="n">
        <v>175</v>
      </c>
      <c r="B66" s="11" t="s">
        <v>304</v>
      </c>
      <c r="C66" s="25" t="s">
        <v>305</v>
      </c>
      <c r="D66" s="12" t="n">
        <v>0.3</v>
      </c>
      <c r="E66" s="13" t="n">
        <v>1590</v>
      </c>
      <c r="F66" s="14" t="s">
        <v>13</v>
      </c>
      <c r="G66" s="15" t="n">
        <v>2</v>
      </c>
      <c r="H66" s="27" t="s">
        <v>306</v>
      </c>
      <c r="I66" s="28" t="n">
        <v>0.0166489640875607</v>
      </c>
      <c r="J66" s="18" t="n">
        <v>0.0461531821115433</v>
      </c>
      <c r="K66" s="19" t="n">
        <v>0.103815198242098</v>
      </c>
    </row>
    <row r="67" customFormat="false" ht="12.8" hidden="false" customHeight="false" outlineLevel="0" collapsed="false">
      <c r="A67" s="11" t="n">
        <v>176</v>
      </c>
      <c r="B67" s="11" t="s">
        <v>304</v>
      </c>
      <c r="C67" s="25" t="s">
        <v>305</v>
      </c>
      <c r="D67" s="12" t="n">
        <v>0.3</v>
      </c>
      <c r="E67" s="13" t="n">
        <v>1590</v>
      </c>
      <c r="F67" s="14" t="s">
        <v>15</v>
      </c>
      <c r="G67" s="15" t="n">
        <v>1</v>
      </c>
      <c r="H67" s="27" t="s">
        <v>307</v>
      </c>
      <c r="I67" s="29" t="n">
        <v>0.0225549605131684</v>
      </c>
      <c r="J67" s="29" t="n">
        <v>0.0506320690213107</v>
      </c>
      <c r="K67" s="29" t="n">
        <v>0.0816692198110067</v>
      </c>
    </row>
    <row r="68" customFormat="false" ht="12.8" hidden="false" customHeight="false" outlineLevel="0" collapsed="false">
      <c r="A68" s="11" t="n">
        <v>177</v>
      </c>
      <c r="B68" s="11" t="s">
        <v>304</v>
      </c>
      <c r="C68" s="25" t="s">
        <v>305</v>
      </c>
      <c r="D68" s="12" t="n">
        <v>0.3</v>
      </c>
      <c r="E68" s="13" t="n">
        <v>1590</v>
      </c>
      <c r="F68" s="14" t="s">
        <v>17</v>
      </c>
      <c r="G68" s="15" t="n">
        <v>3</v>
      </c>
      <c r="H68" s="27" t="s">
        <v>308</v>
      </c>
      <c r="I68" s="28" t="n">
        <v>0.0389484498888229</v>
      </c>
      <c r="J68" s="18" t="n">
        <v>0.0936685048479412</v>
      </c>
      <c r="K68" s="19" t="n">
        <v>0.163341715542318</v>
      </c>
    </row>
    <row r="69" customFormat="false" ht="12.8" hidden="false" customHeight="false" outlineLevel="0" collapsed="false">
      <c r="A69" s="11" t="n">
        <v>184</v>
      </c>
      <c r="B69" s="11" t="s">
        <v>319</v>
      </c>
      <c r="C69" s="25" t="s">
        <v>320</v>
      </c>
      <c r="D69" s="21" t="n">
        <v>0.125</v>
      </c>
      <c r="E69" s="13" t="n">
        <v>52550</v>
      </c>
      <c r="F69" s="14" t="s">
        <v>13</v>
      </c>
      <c r="G69" s="15" t="n">
        <v>2</v>
      </c>
      <c r="H69" s="27" t="s">
        <v>321</v>
      </c>
      <c r="I69" s="28" t="n">
        <v>0.00778827516128732</v>
      </c>
      <c r="J69" s="18" t="n">
        <v>0.0179008854412063</v>
      </c>
      <c r="K69" s="19" t="n">
        <v>0.0473402106893944</v>
      </c>
    </row>
    <row r="70" customFormat="false" ht="12.8" hidden="false" customHeight="false" outlineLevel="0" collapsed="false">
      <c r="A70" s="11" t="n">
        <v>185</v>
      </c>
      <c r="B70" s="11" t="s">
        <v>319</v>
      </c>
      <c r="C70" s="25" t="s">
        <v>320</v>
      </c>
      <c r="D70" s="21" t="n">
        <v>0.125</v>
      </c>
      <c r="E70" s="13" t="n">
        <v>52550</v>
      </c>
      <c r="F70" s="14" t="s">
        <v>15</v>
      </c>
      <c r="G70" s="15" t="n">
        <v>1</v>
      </c>
      <c r="H70" s="27" t="s">
        <v>322</v>
      </c>
      <c r="I70" s="29" t="n">
        <v>0.0404702402203296</v>
      </c>
      <c r="J70" s="29" t="n">
        <v>0.114093279991898</v>
      </c>
      <c r="K70" s="29" t="n">
        <v>0.11644915574177</v>
      </c>
    </row>
    <row r="71" customFormat="false" ht="12.8" hidden="false" customHeight="false" outlineLevel="0" collapsed="false">
      <c r="A71" s="11" t="n">
        <v>186</v>
      </c>
      <c r="B71" s="11" t="s">
        <v>319</v>
      </c>
      <c r="C71" s="25" t="s">
        <v>320</v>
      </c>
      <c r="D71" s="21" t="n">
        <v>0.125</v>
      </c>
      <c r="E71" s="13" t="n">
        <v>52550</v>
      </c>
      <c r="F71" s="14" t="s">
        <v>17</v>
      </c>
      <c r="G71" s="15" t="n">
        <v>3</v>
      </c>
      <c r="H71" s="27" t="s">
        <v>323</v>
      </c>
      <c r="I71" s="28" t="n">
        <v>0.0231379346606499</v>
      </c>
      <c r="J71" s="18" t="n">
        <v>0.0684611955120223</v>
      </c>
      <c r="K71" s="19" t="n">
        <v>0.143952845536848</v>
      </c>
    </row>
    <row r="72" customFormat="false" ht="12.8" hidden="false" customHeight="false" outlineLevel="0" collapsed="false">
      <c r="A72" s="11" t="n">
        <v>193</v>
      </c>
      <c r="B72" s="11" t="s">
        <v>334</v>
      </c>
      <c r="C72" s="25" t="s">
        <v>335</v>
      </c>
      <c r="D72" s="21" t="n">
        <v>0.279</v>
      </c>
      <c r="E72" s="13" t="n">
        <v>32830</v>
      </c>
      <c r="F72" s="14" t="s">
        <v>13</v>
      </c>
      <c r="G72" s="15" t="n">
        <v>2</v>
      </c>
      <c r="H72" s="27" t="s">
        <v>336</v>
      </c>
      <c r="I72" s="28" t="n">
        <v>0.00959587404677274</v>
      </c>
      <c r="J72" s="18" t="n">
        <v>0.0200023595535087</v>
      </c>
      <c r="K72" s="19" t="n">
        <v>0.0406669966113194</v>
      </c>
    </row>
    <row r="73" customFormat="false" ht="12.8" hidden="false" customHeight="false" outlineLevel="0" collapsed="false">
      <c r="A73" s="11" t="n">
        <v>194</v>
      </c>
      <c r="B73" s="11" t="s">
        <v>334</v>
      </c>
      <c r="C73" s="25" t="s">
        <v>335</v>
      </c>
      <c r="D73" s="21" t="n">
        <v>0.279</v>
      </c>
      <c r="E73" s="13" t="n">
        <v>32830</v>
      </c>
      <c r="F73" s="14" t="s">
        <v>15</v>
      </c>
      <c r="G73" s="15" t="n">
        <v>1</v>
      </c>
      <c r="H73" s="27" t="s">
        <v>337</v>
      </c>
      <c r="I73" s="29" t="n">
        <v>0.0382031718679563</v>
      </c>
      <c r="J73" s="29" t="n">
        <v>0.0583796778289637</v>
      </c>
      <c r="K73" s="29" t="n">
        <v>0.097698147395768</v>
      </c>
    </row>
    <row r="74" customFormat="false" ht="12.8" hidden="false" customHeight="false" outlineLevel="0" collapsed="false">
      <c r="A74" s="11" t="n">
        <v>195</v>
      </c>
      <c r="B74" s="11" t="s">
        <v>334</v>
      </c>
      <c r="C74" s="25" t="s">
        <v>335</v>
      </c>
      <c r="D74" s="21" t="n">
        <v>0.279</v>
      </c>
      <c r="E74" s="13" t="n">
        <v>32830</v>
      </c>
      <c r="F74" s="14" t="s">
        <v>17</v>
      </c>
      <c r="G74" s="15" t="n">
        <v>3</v>
      </c>
      <c r="H74" s="27" t="s">
        <v>338</v>
      </c>
      <c r="I74" s="28" t="n">
        <v>0.0219138468968871</v>
      </c>
      <c r="J74" s="18" t="n">
        <v>0.0482061830325131</v>
      </c>
      <c r="K74" s="19" t="n">
        <v>0.0997216190843369</v>
      </c>
    </row>
    <row r="75" customFormat="false" ht="12.8" hidden="false" customHeight="false" outlineLevel="0" collapsed="false">
      <c r="A75" s="11" t="n">
        <v>199</v>
      </c>
      <c r="B75" s="20" t="s">
        <v>344</v>
      </c>
      <c r="C75" s="25" t="s">
        <v>345</v>
      </c>
      <c r="D75" s="12" t="n">
        <v>0.3211</v>
      </c>
      <c r="E75" s="13" t="n">
        <v>38840</v>
      </c>
      <c r="F75" s="14" t="s">
        <v>13</v>
      </c>
      <c r="G75" s="15" t="n">
        <v>2</v>
      </c>
      <c r="H75" s="27" t="s">
        <v>346</v>
      </c>
      <c r="I75" s="28" t="n">
        <v>0.00875104789065576</v>
      </c>
      <c r="J75" s="18" t="n">
        <v>0.020049811821154</v>
      </c>
      <c r="K75" s="19" t="n">
        <v>0.038815877210723</v>
      </c>
    </row>
    <row r="76" customFormat="false" ht="12.8" hidden="false" customHeight="false" outlineLevel="0" collapsed="false">
      <c r="A76" s="11" t="n">
        <v>200</v>
      </c>
      <c r="B76" s="20" t="s">
        <v>344</v>
      </c>
      <c r="C76" s="25" t="s">
        <v>345</v>
      </c>
      <c r="D76" s="12" t="n">
        <v>0.3211</v>
      </c>
      <c r="E76" s="13" t="n">
        <v>38840</v>
      </c>
      <c r="F76" s="14" t="s">
        <v>15</v>
      </c>
      <c r="G76" s="15" t="n">
        <v>1</v>
      </c>
      <c r="H76" s="27" t="s">
        <v>347</v>
      </c>
      <c r="I76" s="29" t="n">
        <v>0.0313873256122665</v>
      </c>
      <c r="J76" s="29" t="n">
        <v>0.0549738799090405</v>
      </c>
      <c r="K76" s="29" t="n">
        <v>0.0932211042746333</v>
      </c>
    </row>
    <row r="77" customFormat="false" ht="12.8" hidden="false" customHeight="false" outlineLevel="0" collapsed="false">
      <c r="A77" s="11" t="n">
        <v>201</v>
      </c>
      <c r="B77" s="20" t="s">
        <v>344</v>
      </c>
      <c r="C77" s="25" t="s">
        <v>345</v>
      </c>
      <c r="D77" s="12" t="n">
        <v>0.3211</v>
      </c>
      <c r="E77" s="13" t="n">
        <v>38840</v>
      </c>
      <c r="F77" s="14" t="s">
        <v>17</v>
      </c>
      <c r="G77" s="15" t="n">
        <v>3</v>
      </c>
      <c r="H77" s="27" t="s">
        <v>348</v>
      </c>
      <c r="I77" s="28" t="n">
        <v>0.0371518341072754</v>
      </c>
      <c r="J77" s="18" t="n">
        <v>0.0750540205089669</v>
      </c>
      <c r="K77" s="19" t="n">
        <v>0.140583995881802</v>
      </c>
    </row>
    <row r="78" customFormat="false" ht="12.8" hidden="false" customHeight="false" outlineLevel="0" collapsed="false">
      <c r="A78" s="11" t="n">
        <v>214</v>
      </c>
      <c r="B78" s="20" t="s">
        <v>369</v>
      </c>
      <c r="C78" s="25" t="s">
        <v>370</v>
      </c>
      <c r="D78" s="12" t="n">
        <v>0.15</v>
      </c>
      <c r="E78" s="13" t="n">
        <v>14990</v>
      </c>
      <c r="F78" s="14" t="s">
        <v>13</v>
      </c>
      <c r="G78" s="15" t="n">
        <v>2</v>
      </c>
      <c r="H78" s="27" t="s">
        <v>371</v>
      </c>
      <c r="I78" s="28" t="n">
        <v>0.00989158369623931</v>
      </c>
      <c r="J78" s="18" t="n">
        <v>0.0267409011625283</v>
      </c>
      <c r="K78" s="19" t="n">
        <v>0.0640258180740018</v>
      </c>
    </row>
    <row r="79" customFormat="false" ht="12.8" hidden="false" customHeight="false" outlineLevel="0" collapsed="false">
      <c r="A79" s="11" t="n">
        <v>215</v>
      </c>
      <c r="B79" s="20" t="s">
        <v>369</v>
      </c>
      <c r="C79" s="25" t="s">
        <v>370</v>
      </c>
      <c r="D79" s="12" t="n">
        <v>0.15</v>
      </c>
      <c r="E79" s="13" t="n">
        <v>14990</v>
      </c>
      <c r="F79" s="14" t="s">
        <v>15</v>
      </c>
      <c r="G79" s="15" t="n">
        <v>1</v>
      </c>
      <c r="H79" s="27" t="s">
        <v>372</v>
      </c>
      <c r="I79" s="29" t="n">
        <v>0.0697117814974675</v>
      </c>
      <c r="J79" s="29" t="n">
        <v>0.0718341851220899</v>
      </c>
      <c r="K79" s="29" t="n">
        <v>0.243551069669461</v>
      </c>
    </row>
    <row r="80" customFormat="false" ht="12.8" hidden="false" customHeight="false" outlineLevel="0" collapsed="false">
      <c r="A80" s="11" t="n">
        <v>216</v>
      </c>
      <c r="B80" s="20" t="s">
        <v>369</v>
      </c>
      <c r="C80" s="25" t="s">
        <v>370</v>
      </c>
      <c r="D80" s="12" t="n">
        <v>0.15</v>
      </c>
      <c r="E80" s="13" t="n">
        <v>14990</v>
      </c>
      <c r="F80" s="14" t="s">
        <v>17</v>
      </c>
      <c r="G80" s="15" t="n">
        <v>3</v>
      </c>
      <c r="H80" s="27" t="s">
        <v>373</v>
      </c>
      <c r="I80" s="28" t="n">
        <v>0.429097904699229</v>
      </c>
      <c r="J80" s="18" t="n">
        <v>0.446354962409339</v>
      </c>
      <c r="K80" s="19" t="n">
        <v>0.463612020119449</v>
      </c>
    </row>
    <row r="81" customFormat="false" ht="12.8" hidden="false" customHeight="false" outlineLevel="0" collapsed="false">
      <c r="A81" s="11" t="n">
        <v>217</v>
      </c>
      <c r="B81" s="20" t="s">
        <v>374</v>
      </c>
      <c r="C81" s="25" t="s">
        <v>375</v>
      </c>
      <c r="D81" s="12" t="n">
        <v>0.15</v>
      </c>
      <c r="E81" s="13" t="n">
        <v>7710</v>
      </c>
      <c r="F81" s="14" t="s">
        <v>13</v>
      </c>
      <c r="G81" s="15" t="n">
        <v>2</v>
      </c>
      <c r="H81" s="27" t="s">
        <v>376</v>
      </c>
      <c r="I81" s="28" t="n">
        <v>0.116204925691239</v>
      </c>
      <c r="J81" s="18" t="n">
        <v>0.116204925691239</v>
      </c>
      <c r="K81" s="19" t="n">
        <v>0.116204925691239</v>
      </c>
    </row>
    <row r="82" customFormat="false" ht="12.8" hidden="false" customHeight="false" outlineLevel="0" collapsed="false">
      <c r="A82" s="11" t="n">
        <v>218</v>
      </c>
      <c r="B82" s="20" t="s">
        <v>374</v>
      </c>
      <c r="C82" s="25" t="s">
        <v>375</v>
      </c>
      <c r="D82" s="12" t="n">
        <v>0.15</v>
      </c>
      <c r="E82" s="13" t="n">
        <v>7710</v>
      </c>
      <c r="F82" s="14" t="s">
        <v>15</v>
      </c>
      <c r="G82" s="15" t="n">
        <v>1</v>
      </c>
      <c r="H82" s="27" t="s">
        <v>377</v>
      </c>
      <c r="I82" s="29" t="n">
        <v>0.0357792463826785</v>
      </c>
      <c r="J82" s="29" t="n">
        <v>0.0707422001728991</v>
      </c>
      <c r="K82" s="29" t="n">
        <v>0.127298796408497</v>
      </c>
    </row>
    <row r="83" customFormat="false" ht="12.8" hidden="false" customHeight="false" outlineLevel="0" collapsed="false">
      <c r="A83" s="11" t="n">
        <v>219</v>
      </c>
      <c r="B83" s="20" t="s">
        <v>374</v>
      </c>
      <c r="C83" s="25" t="s">
        <v>375</v>
      </c>
      <c r="D83" s="12" t="n">
        <v>0.15</v>
      </c>
      <c r="E83" s="13" t="n">
        <v>7710</v>
      </c>
      <c r="F83" s="14" t="s">
        <v>17</v>
      </c>
      <c r="G83" s="15" t="n">
        <v>3</v>
      </c>
      <c r="H83" s="27" t="s">
        <v>378</v>
      </c>
      <c r="I83" s="28" t="n">
        <v>0.0317752521210181</v>
      </c>
      <c r="J83" s="18" t="n">
        <v>0.0777268624592097</v>
      </c>
      <c r="K83" s="19" t="n">
        <v>0.17564667785104</v>
      </c>
    </row>
    <row r="84" customFormat="false" ht="12.8" hidden="false" customHeight="false" outlineLevel="0" collapsed="false">
      <c r="A84" s="11" t="n">
        <v>220</v>
      </c>
      <c r="B84" s="20" t="s">
        <v>379</v>
      </c>
      <c r="C84" s="25" t="s">
        <v>380</v>
      </c>
      <c r="D84" s="12" t="n">
        <v>0.125</v>
      </c>
      <c r="E84" s="13" t="n">
        <v>115530</v>
      </c>
      <c r="F84" s="14" t="s">
        <v>13</v>
      </c>
      <c r="G84" s="15" t="n">
        <v>2</v>
      </c>
      <c r="H84" s="27" t="s">
        <v>381</v>
      </c>
      <c r="I84" s="28" t="n">
        <v>0.00767766691961524</v>
      </c>
      <c r="J84" s="18" t="n">
        <v>0.0298152332732976</v>
      </c>
      <c r="K84" s="19" t="n">
        <v>0.0629509463255332</v>
      </c>
    </row>
    <row r="85" customFormat="false" ht="12.8" hidden="false" customHeight="false" outlineLevel="0" collapsed="false">
      <c r="A85" s="11" t="n">
        <v>221</v>
      </c>
      <c r="B85" s="20" t="s">
        <v>379</v>
      </c>
      <c r="C85" s="25" t="s">
        <v>380</v>
      </c>
      <c r="D85" s="12" t="n">
        <v>0.125</v>
      </c>
      <c r="E85" s="13" t="n">
        <v>115530</v>
      </c>
      <c r="F85" s="14" t="s">
        <v>15</v>
      </c>
      <c r="G85" s="15" t="n">
        <v>1</v>
      </c>
      <c r="H85" s="27" t="s">
        <v>382</v>
      </c>
      <c r="I85" s="29" t="n">
        <v>0.0357792463826785</v>
      </c>
      <c r="J85" s="29" t="n">
        <v>0.0707422001728991</v>
      </c>
      <c r="K85" s="29" t="n">
        <v>0.127298796408497</v>
      </c>
    </row>
    <row r="86" customFormat="false" ht="12.8" hidden="false" customHeight="false" outlineLevel="0" collapsed="false">
      <c r="A86" s="11" t="n">
        <v>222</v>
      </c>
      <c r="B86" s="20" t="s">
        <v>379</v>
      </c>
      <c r="C86" s="25" t="s">
        <v>380</v>
      </c>
      <c r="D86" s="12" t="n">
        <v>0.125</v>
      </c>
      <c r="E86" s="13" t="n">
        <v>115530</v>
      </c>
      <c r="F86" s="14" t="s">
        <v>17</v>
      </c>
      <c r="G86" s="15" t="n">
        <v>3</v>
      </c>
      <c r="H86" s="27" t="s">
        <v>383</v>
      </c>
      <c r="I86" s="28" t="n">
        <v>0.0317752521210181</v>
      </c>
      <c r="J86" s="18" t="n">
        <v>0.0777268624592097</v>
      </c>
      <c r="K86" s="19" t="n">
        <v>0.17564667785104</v>
      </c>
    </row>
    <row r="87" customFormat="false" ht="12.8" hidden="false" customHeight="false" outlineLevel="0" collapsed="false">
      <c r="A87" s="11" t="n">
        <v>223</v>
      </c>
      <c r="B87" s="20" t="s">
        <v>384</v>
      </c>
      <c r="C87" s="25" t="s">
        <v>385</v>
      </c>
      <c r="D87" s="21" t="n">
        <v>0.3375</v>
      </c>
      <c r="E87" s="13" t="n">
        <v>15080</v>
      </c>
      <c r="F87" s="14" t="s">
        <v>13</v>
      </c>
      <c r="G87" s="15" t="n">
        <v>2</v>
      </c>
      <c r="H87" s="27" t="s">
        <v>386</v>
      </c>
      <c r="I87" s="28" t="n">
        <v>0.00396654111534358</v>
      </c>
      <c r="J87" s="18" t="n">
        <v>0.00757016228096553</v>
      </c>
      <c r="K87" s="19" t="n">
        <v>0.0387076347753836</v>
      </c>
    </row>
    <row r="88" customFormat="false" ht="12.8" hidden="false" customHeight="false" outlineLevel="0" collapsed="false">
      <c r="A88" s="11" t="n">
        <v>224</v>
      </c>
      <c r="B88" s="20" t="s">
        <v>384</v>
      </c>
      <c r="C88" s="25" t="s">
        <v>385</v>
      </c>
      <c r="D88" s="21" t="n">
        <v>0.3375</v>
      </c>
      <c r="E88" s="13" t="n">
        <v>15080</v>
      </c>
      <c r="F88" s="14" t="s">
        <v>15</v>
      </c>
      <c r="G88" s="15" t="n">
        <v>1</v>
      </c>
      <c r="H88" s="27" t="s">
        <v>387</v>
      </c>
      <c r="I88" s="29" t="n">
        <v>0.0690139131807981</v>
      </c>
      <c r="J88" s="29" t="n">
        <v>0.0690139131807981</v>
      </c>
      <c r="K88" s="29" t="n">
        <v>0.0690139131807981</v>
      </c>
    </row>
    <row r="89" customFormat="false" ht="12.8" hidden="false" customHeight="false" outlineLevel="0" collapsed="false">
      <c r="A89" s="11" t="n">
        <v>225</v>
      </c>
      <c r="B89" s="20" t="s">
        <v>384</v>
      </c>
      <c r="C89" s="25" t="s">
        <v>385</v>
      </c>
      <c r="D89" s="21" t="n">
        <v>0.3375</v>
      </c>
      <c r="E89" s="13" t="n">
        <v>15080</v>
      </c>
      <c r="F89" s="14" t="s">
        <v>17</v>
      </c>
      <c r="G89" s="15" t="n">
        <v>3</v>
      </c>
      <c r="H89" s="27" t="s">
        <v>388</v>
      </c>
      <c r="I89" s="28" t="n">
        <v>0.0317752521210181</v>
      </c>
      <c r="J89" s="18" t="n">
        <v>0.0777268624592097</v>
      </c>
      <c r="K89" s="19" t="n">
        <v>0.17564667785104</v>
      </c>
    </row>
    <row r="90" customFormat="false" ht="12.8" hidden="false" customHeight="false" outlineLevel="0" collapsed="false">
      <c r="A90" s="11" t="n">
        <v>226</v>
      </c>
      <c r="B90" s="20" t="s">
        <v>389</v>
      </c>
      <c r="C90" s="25" t="s">
        <v>390</v>
      </c>
      <c r="D90" s="12" t="n">
        <v>0.2922</v>
      </c>
      <c r="E90" s="13" t="n">
        <v>77480</v>
      </c>
      <c r="F90" s="14" t="s">
        <v>13</v>
      </c>
      <c r="G90" s="15" t="n">
        <v>2</v>
      </c>
      <c r="H90" s="27" t="s">
        <v>391</v>
      </c>
      <c r="I90" s="28" t="n">
        <v>0.0537158540593678</v>
      </c>
      <c r="J90" s="18" t="n">
        <v>0.084134761751952</v>
      </c>
      <c r="K90" s="19" t="n">
        <v>0.0946547000170689</v>
      </c>
    </row>
    <row r="91" customFormat="false" ht="12.8" hidden="false" customHeight="false" outlineLevel="0" collapsed="false">
      <c r="A91" s="11" t="n">
        <v>227</v>
      </c>
      <c r="B91" s="20" t="s">
        <v>389</v>
      </c>
      <c r="C91" s="25" t="s">
        <v>390</v>
      </c>
      <c r="D91" s="12" t="n">
        <v>0.2922</v>
      </c>
      <c r="E91" s="13" t="n">
        <v>77480</v>
      </c>
      <c r="F91" s="14" t="s">
        <v>15</v>
      </c>
      <c r="G91" s="15" t="n">
        <v>1</v>
      </c>
      <c r="H91" s="27" t="s">
        <v>392</v>
      </c>
      <c r="I91" s="29" t="n">
        <v>0.0357792463826785</v>
      </c>
      <c r="J91" s="29" t="n">
        <v>0.0707422001728991</v>
      </c>
      <c r="K91" s="29" t="n">
        <v>0.127298796408497</v>
      </c>
    </row>
    <row r="92" customFormat="false" ht="12.8" hidden="false" customHeight="false" outlineLevel="0" collapsed="false">
      <c r="A92" s="11" t="n">
        <v>228</v>
      </c>
      <c r="B92" s="20" t="s">
        <v>389</v>
      </c>
      <c r="C92" s="25" t="s">
        <v>390</v>
      </c>
      <c r="D92" s="12" t="n">
        <v>0.2922</v>
      </c>
      <c r="E92" s="13" t="n">
        <v>77480</v>
      </c>
      <c r="F92" s="14" t="s">
        <v>17</v>
      </c>
      <c r="G92" s="15" t="n">
        <v>3</v>
      </c>
      <c r="H92" s="27" t="s">
        <v>393</v>
      </c>
      <c r="I92" s="28" t="n">
        <v>0.0350641429302342</v>
      </c>
      <c r="J92" s="18" t="n">
        <v>0.139258766921834</v>
      </c>
      <c r="K92" s="19" t="n">
        <v>0.347459498555766</v>
      </c>
    </row>
    <row r="93" customFormat="false" ht="12.8" hidden="false" customHeight="false" outlineLevel="0" collapsed="false">
      <c r="A93" s="11" t="n">
        <v>241</v>
      </c>
      <c r="B93" s="11" t="s">
        <v>414</v>
      </c>
      <c r="C93" s="25" t="s">
        <v>415</v>
      </c>
      <c r="D93" s="12" t="n">
        <v>0.35</v>
      </c>
      <c r="E93" s="13" t="n">
        <v>23900</v>
      </c>
      <c r="F93" s="14" t="s">
        <v>13</v>
      </c>
      <c r="G93" s="15" t="n">
        <v>2</v>
      </c>
      <c r="H93" s="27" t="s">
        <v>416</v>
      </c>
      <c r="I93" s="28" t="n">
        <v>0.038135454829697</v>
      </c>
      <c r="J93" s="18" t="n">
        <v>0.0484895715663289</v>
      </c>
      <c r="K93" s="19" t="n">
        <v>0.352282642805305</v>
      </c>
    </row>
    <row r="94" customFormat="false" ht="12.8" hidden="false" customHeight="false" outlineLevel="0" collapsed="false">
      <c r="A94" s="11" t="n">
        <v>242</v>
      </c>
      <c r="B94" s="11" t="s">
        <v>414</v>
      </c>
      <c r="C94" s="25" t="s">
        <v>415</v>
      </c>
      <c r="D94" s="12" t="n">
        <v>0.35</v>
      </c>
      <c r="E94" s="13" t="n">
        <v>23900</v>
      </c>
      <c r="F94" s="14" t="s">
        <v>15</v>
      </c>
      <c r="G94" s="15" t="n">
        <v>1</v>
      </c>
      <c r="H94" s="27" t="s">
        <v>417</v>
      </c>
      <c r="I94" s="29" t="n">
        <v>0.0357792463826785</v>
      </c>
      <c r="J94" s="29" t="n">
        <v>0.0707422001728991</v>
      </c>
      <c r="K94" s="29" t="n">
        <v>0.127298796408497</v>
      </c>
    </row>
    <row r="95" customFormat="false" ht="12.8" hidden="false" customHeight="false" outlineLevel="0" collapsed="false">
      <c r="A95" s="11" t="n">
        <v>243</v>
      </c>
      <c r="B95" s="11" t="s">
        <v>414</v>
      </c>
      <c r="C95" s="25" t="s">
        <v>415</v>
      </c>
      <c r="D95" s="12" t="n">
        <v>0.35</v>
      </c>
      <c r="E95" s="13" t="n">
        <v>23900</v>
      </c>
      <c r="F95" s="14" t="s">
        <v>17</v>
      </c>
      <c r="G95" s="15" t="n">
        <v>3</v>
      </c>
      <c r="H95" s="27" t="s">
        <v>418</v>
      </c>
      <c r="I95" s="28" t="n">
        <v>0.0317752521210181</v>
      </c>
      <c r="J95" s="18" t="n">
        <v>0.0777268624592097</v>
      </c>
      <c r="K95" s="19" t="n">
        <v>0.17564667785104</v>
      </c>
    </row>
    <row r="96" customFormat="false" ht="12.8" hidden="false" customHeight="false" outlineLevel="0" collapsed="false">
      <c r="A96" s="11" t="n">
        <v>247</v>
      </c>
      <c r="B96" s="20" t="s">
        <v>424</v>
      </c>
      <c r="C96" s="25" t="s">
        <v>425</v>
      </c>
      <c r="D96" s="12" t="n">
        <v>0.3</v>
      </c>
      <c r="E96" s="13" t="n">
        <v>9710</v>
      </c>
      <c r="F96" s="14" t="s">
        <v>13</v>
      </c>
      <c r="G96" s="15" t="n">
        <v>2</v>
      </c>
      <c r="H96" s="27" t="s">
        <v>426</v>
      </c>
      <c r="I96" s="28" t="n">
        <v>0.0280789120306748</v>
      </c>
      <c r="J96" s="18" t="n">
        <v>0.0452608715270456</v>
      </c>
      <c r="K96" s="19" t="n">
        <v>0.0884953808791762</v>
      </c>
    </row>
    <row r="97" customFormat="false" ht="12.8" hidden="false" customHeight="false" outlineLevel="0" collapsed="false">
      <c r="A97" s="11" t="n">
        <v>248</v>
      </c>
      <c r="B97" s="20" t="s">
        <v>424</v>
      </c>
      <c r="C97" s="25" t="s">
        <v>425</v>
      </c>
      <c r="D97" s="12" t="n">
        <v>0.3</v>
      </c>
      <c r="E97" s="13" t="n">
        <v>9710</v>
      </c>
      <c r="F97" s="14" t="s">
        <v>15</v>
      </c>
      <c r="G97" s="15" t="n">
        <v>1</v>
      </c>
      <c r="H97" s="27" t="s">
        <v>427</v>
      </c>
      <c r="I97" s="29" t="n">
        <v>0.0776444274223054</v>
      </c>
      <c r="J97" s="29" t="n">
        <v>0.111133504417491</v>
      </c>
      <c r="K97" s="29" t="n">
        <v>0.142275927532277</v>
      </c>
    </row>
    <row r="98" customFormat="false" ht="12.8" hidden="false" customHeight="false" outlineLevel="0" collapsed="false">
      <c r="A98" s="11" t="n">
        <v>249</v>
      </c>
      <c r="B98" s="20" t="s">
        <v>424</v>
      </c>
      <c r="C98" s="25" t="s">
        <v>425</v>
      </c>
      <c r="D98" s="12" t="n">
        <v>0.3</v>
      </c>
      <c r="E98" s="13" t="n">
        <v>9710</v>
      </c>
      <c r="F98" s="14" t="s">
        <v>17</v>
      </c>
      <c r="G98" s="15" t="n">
        <v>3</v>
      </c>
      <c r="H98" s="27" t="s">
        <v>428</v>
      </c>
      <c r="I98" s="28" t="n">
        <v>0.0317752521210181</v>
      </c>
      <c r="J98" s="18" t="n">
        <v>0.0777268624592097</v>
      </c>
      <c r="K98" s="19" t="n">
        <v>0.17564667785104</v>
      </c>
    </row>
    <row r="99" customFormat="false" ht="12.8" hidden="false" customHeight="false" outlineLevel="0" collapsed="false">
      <c r="A99" s="11" t="n">
        <v>253</v>
      </c>
      <c r="B99" s="11" t="s">
        <v>434</v>
      </c>
      <c r="C99" s="25" t="s">
        <v>435</v>
      </c>
      <c r="D99" s="12" t="n">
        <v>0.3333</v>
      </c>
      <c r="E99" s="13" t="n">
        <v>186710</v>
      </c>
      <c r="F99" s="14" t="s">
        <v>13</v>
      </c>
      <c r="G99" s="15" t="n">
        <v>2</v>
      </c>
      <c r="H99" s="27" t="s">
        <v>436</v>
      </c>
      <c r="I99" s="28" t="n">
        <v>0.00767766691961524</v>
      </c>
      <c r="J99" s="18" t="n">
        <v>0.0298152332732976</v>
      </c>
      <c r="K99" s="19" t="n">
        <v>0.0629509463255332</v>
      </c>
    </row>
    <row r="100" customFormat="false" ht="12.8" hidden="false" customHeight="false" outlineLevel="0" collapsed="false">
      <c r="A100" s="11" t="n">
        <v>254</v>
      </c>
      <c r="B100" s="11" t="s">
        <v>434</v>
      </c>
      <c r="C100" s="25" t="s">
        <v>435</v>
      </c>
      <c r="D100" s="12" t="n">
        <v>0.3333</v>
      </c>
      <c r="E100" s="13" t="n">
        <v>186710</v>
      </c>
      <c r="F100" s="14" t="s">
        <v>15</v>
      </c>
      <c r="G100" s="15" t="n">
        <v>1</v>
      </c>
      <c r="H100" s="27" t="s">
        <v>437</v>
      </c>
      <c r="I100" s="29" t="n">
        <v>0.0357792463826785</v>
      </c>
      <c r="J100" s="29" t="n">
        <v>0.0707422001728991</v>
      </c>
      <c r="K100" s="29" t="n">
        <v>0.127298796408497</v>
      </c>
    </row>
    <row r="101" customFormat="false" ht="12.8" hidden="false" customHeight="false" outlineLevel="0" collapsed="false">
      <c r="A101" s="11" t="n">
        <v>255</v>
      </c>
      <c r="B101" s="11" t="s">
        <v>434</v>
      </c>
      <c r="C101" s="25" t="s">
        <v>435</v>
      </c>
      <c r="D101" s="12" t="n">
        <v>0.3333</v>
      </c>
      <c r="E101" s="13" t="n">
        <v>186710</v>
      </c>
      <c r="F101" s="14" t="s">
        <v>17</v>
      </c>
      <c r="G101" s="15" t="n">
        <v>3</v>
      </c>
      <c r="H101" s="27" t="s">
        <v>438</v>
      </c>
      <c r="I101" s="28" t="n">
        <v>0.0317752521210181</v>
      </c>
      <c r="J101" s="18" t="n">
        <v>0.0777268624592097</v>
      </c>
      <c r="K101" s="19" t="n">
        <v>0.17564667785104</v>
      </c>
    </row>
    <row r="102" customFormat="false" ht="12.8" hidden="false" customHeight="false" outlineLevel="0" collapsed="false">
      <c r="A102" s="11" t="n">
        <v>268</v>
      </c>
      <c r="B102" s="11" t="s">
        <v>459</v>
      </c>
      <c r="C102" s="25" t="s">
        <v>460</v>
      </c>
      <c r="D102" s="12" t="n">
        <v>0.2</v>
      </c>
      <c r="E102" s="13" t="n">
        <v>48850</v>
      </c>
      <c r="F102" s="14" t="s">
        <v>13</v>
      </c>
      <c r="G102" s="15" t="n">
        <v>2</v>
      </c>
      <c r="H102" s="27" t="s">
        <v>461</v>
      </c>
      <c r="I102" s="28" t="n">
        <v>0.0148542046749639</v>
      </c>
      <c r="J102" s="18" t="n">
        <v>0.0282924346867533</v>
      </c>
      <c r="K102" s="19" t="n">
        <v>0.0490649974481985</v>
      </c>
    </row>
    <row r="103" customFormat="false" ht="12.8" hidden="false" customHeight="false" outlineLevel="0" collapsed="false">
      <c r="A103" s="11" t="n">
        <v>269</v>
      </c>
      <c r="B103" s="11" t="s">
        <v>459</v>
      </c>
      <c r="C103" s="25" t="s">
        <v>460</v>
      </c>
      <c r="D103" s="12" t="n">
        <v>0.2</v>
      </c>
      <c r="E103" s="13" t="n">
        <v>48850</v>
      </c>
      <c r="F103" s="14" t="s">
        <v>15</v>
      </c>
      <c r="G103" s="15" t="n">
        <v>1</v>
      </c>
      <c r="H103" s="27" t="s">
        <v>462</v>
      </c>
      <c r="I103" s="29" t="n">
        <v>0.0737635715399629</v>
      </c>
      <c r="J103" s="29" t="n">
        <v>0.143521816935093</v>
      </c>
      <c r="K103" s="29" t="n">
        <v>0.200247752247752</v>
      </c>
    </row>
    <row r="104" customFormat="false" ht="12.8" hidden="false" customHeight="false" outlineLevel="0" collapsed="false">
      <c r="A104" s="11" t="n">
        <v>270</v>
      </c>
      <c r="B104" s="11" t="s">
        <v>459</v>
      </c>
      <c r="C104" s="25" t="s">
        <v>460</v>
      </c>
      <c r="D104" s="12" t="n">
        <v>0.2</v>
      </c>
      <c r="E104" s="13" t="n">
        <v>48850</v>
      </c>
      <c r="F104" s="14" t="s">
        <v>17</v>
      </c>
      <c r="G104" s="15" t="n">
        <v>3</v>
      </c>
      <c r="H104" s="27" t="s">
        <v>463</v>
      </c>
      <c r="I104" s="28" t="n">
        <v>0.0284962616388807</v>
      </c>
      <c r="J104" s="18" t="n">
        <v>0.0755052960489395</v>
      </c>
      <c r="K104" s="19" t="n">
        <v>0.164003384412054</v>
      </c>
    </row>
    <row r="105" customFormat="false" ht="12.8" hidden="false" customHeight="false" outlineLevel="0" collapsed="false">
      <c r="A105" s="11" t="n">
        <v>280</v>
      </c>
      <c r="B105" s="20" t="s">
        <v>479</v>
      </c>
      <c r="C105" s="25" t="s">
        <v>480</v>
      </c>
      <c r="D105" s="12" t="n">
        <v>0.24</v>
      </c>
      <c r="E105" s="13" t="n">
        <v>93530</v>
      </c>
      <c r="F105" s="14" t="s">
        <v>13</v>
      </c>
      <c r="G105" s="15" t="n">
        <v>2</v>
      </c>
      <c r="H105" s="27" t="s">
        <v>481</v>
      </c>
      <c r="I105" s="28" t="n">
        <v>0.017579857913197</v>
      </c>
      <c r="J105" s="18" t="n">
        <v>0.0392932500415891</v>
      </c>
      <c r="K105" s="19" t="n">
        <v>0.0663287821905715</v>
      </c>
    </row>
    <row r="106" customFormat="false" ht="12.8" hidden="false" customHeight="false" outlineLevel="0" collapsed="false">
      <c r="A106" s="11" t="n">
        <v>281</v>
      </c>
      <c r="B106" s="20" t="s">
        <v>479</v>
      </c>
      <c r="C106" s="25" t="s">
        <v>480</v>
      </c>
      <c r="D106" s="12" t="n">
        <v>0.24</v>
      </c>
      <c r="E106" s="13" t="n">
        <v>93530</v>
      </c>
      <c r="F106" s="14" t="s">
        <v>15</v>
      </c>
      <c r="G106" s="15" t="n">
        <v>1</v>
      </c>
      <c r="H106" s="27" t="s">
        <v>482</v>
      </c>
      <c r="I106" s="29" t="n">
        <v>0.0606279439239273</v>
      </c>
      <c r="J106" s="29" t="n">
        <v>0.0724205234061249</v>
      </c>
      <c r="K106" s="29" t="n">
        <v>0.0753710953429573</v>
      </c>
    </row>
    <row r="107" customFormat="false" ht="12.8" hidden="false" customHeight="false" outlineLevel="0" collapsed="false">
      <c r="A107" s="11" t="n">
        <v>282</v>
      </c>
      <c r="B107" s="20" t="s">
        <v>479</v>
      </c>
      <c r="C107" s="25" t="s">
        <v>480</v>
      </c>
      <c r="D107" s="12" t="n">
        <v>0.24</v>
      </c>
      <c r="E107" s="13" t="n">
        <v>93530</v>
      </c>
      <c r="F107" s="14" t="s">
        <v>17</v>
      </c>
      <c r="G107" s="15" t="n">
        <v>3</v>
      </c>
      <c r="H107" s="27" t="s">
        <v>483</v>
      </c>
      <c r="I107" s="28" t="n">
        <v>0.0404616972884073</v>
      </c>
      <c r="J107" s="18" t="n">
        <v>0.134103415526525</v>
      </c>
      <c r="K107" s="19" t="n">
        <v>0.264359717997388</v>
      </c>
    </row>
    <row r="108" customFormat="false" ht="12.8" hidden="false" customHeight="false" outlineLevel="0" collapsed="false">
      <c r="A108" s="11" t="n">
        <v>301</v>
      </c>
      <c r="B108" s="20" t="s">
        <v>514</v>
      </c>
      <c r="C108" s="25" t="s">
        <v>515</v>
      </c>
      <c r="D108" s="12" t="n">
        <v>0.19</v>
      </c>
      <c r="E108" s="13" t="n">
        <v>13310</v>
      </c>
      <c r="F108" s="14" t="s">
        <v>13</v>
      </c>
      <c r="G108" s="15" t="n">
        <v>2</v>
      </c>
      <c r="H108" s="27" t="s">
        <v>516</v>
      </c>
      <c r="I108" s="28" t="n">
        <v>0.00776047806878176</v>
      </c>
      <c r="J108" s="18" t="n">
        <v>0.0197546188177425</v>
      </c>
      <c r="K108" s="19" t="n">
        <v>0.0472043404469761</v>
      </c>
    </row>
    <row r="109" customFormat="false" ht="12.8" hidden="false" customHeight="false" outlineLevel="0" collapsed="false">
      <c r="A109" s="11" t="n">
        <v>302</v>
      </c>
      <c r="B109" s="20" t="s">
        <v>514</v>
      </c>
      <c r="C109" s="25" t="s">
        <v>515</v>
      </c>
      <c r="D109" s="12" t="n">
        <v>0.19</v>
      </c>
      <c r="E109" s="13" t="n">
        <v>13310</v>
      </c>
      <c r="F109" s="14" t="s">
        <v>15</v>
      </c>
      <c r="G109" s="15" t="n">
        <v>1</v>
      </c>
      <c r="H109" s="27" t="s">
        <v>517</v>
      </c>
      <c r="I109" s="29" t="n">
        <v>0.0466149153672432</v>
      </c>
      <c r="J109" s="29" t="n">
        <v>0.0835969417599335</v>
      </c>
      <c r="K109" s="29" t="n">
        <v>0.133733244186991</v>
      </c>
    </row>
    <row r="110" customFormat="false" ht="12.8" hidden="false" customHeight="false" outlineLevel="0" collapsed="false">
      <c r="A110" s="11" t="n">
        <v>303</v>
      </c>
      <c r="B110" s="20" t="s">
        <v>514</v>
      </c>
      <c r="C110" s="25" t="s">
        <v>515</v>
      </c>
      <c r="D110" s="12" t="n">
        <v>0.19</v>
      </c>
      <c r="E110" s="13" t="n">
        <v>13310</v>
      </c>
      <c r="F110" s="14" t="s">
        <v>17</v>
      </c>
      <c r="G110" s="15" t="n">
        <v>3</v>
      </c>
      <c r="H110" s="27" t="s">
        <v>518</v>
      </c>
      <c r="I110" s="28" t="n">
        <v>0.0291156240365287</v>
      </c>
      <c r="J110" s="18" t="n">
        <v>0.056725411666508</v>
      </c>
      <c r="K110" s="19" t="n">
        <v>0.134881238762489</v>
      </c>
    </row>
    <row r="111" customFormat="false" ht="12.8" hidden="false" customHeight="false" outlineLevel="0" collapsed="false">
      <c r="A111" s="11" t="n">
        <v>304</v>
      </c>
      <c r="B111" s="20" t="s">
        <v>519</v>
      </c>
      <c r="C111" s="25" t="s">
        <v>520</v>
      </c>
      <c r="D111" s="12" t="n">
        <v>0.23</v>
      </c>
      <c r="E111" s="13" t="n">
        <v>20470</v>
      </c>
      <c r="F111" s="14" t="s">
        <v>13</v>
      </c>
      <c r="G111" s="15" t="n">
        <v>2</v>
      </c>
      <c r="H111" s="27" t="s">
        <v>521</v>
      </c>
      <c r="I111" s="28" t="n">
        <v>0.0108956053321175</v>
      </c>
      <c r="J111" s="18" t="n">
        <v>0.0242611608044399</v>
      </c>
      <c r="K111" s="19" t="n">
        <v>0.04198111390444</v>
      </c>
    </row>
    <row r="112" customFormat="false" ht="12.8" hidden="false" customHeight="false" outlineLevel="0" collapsed="false">
      <c r="A112" s="11" t="n">
        <v>305</v>
      </c>
      <c r="B112" s="20" t="s">
        <v>519</v>
      </c>
      <c r="C112" s="25" t="s">
        <v>520</v>
      </c>
      <c r="D112" s="12" t="n">
        <v>0.23</v>
      </c>
      <c r="E112" s="13" t="n">
        <v>20470</v>
      </c>
      <c r="F112" s="14" t="s">
        <v>15</v>
      </c>
      <c r="G112" s="15" t="n">
        <v>1</v>
      </c>
      <c r="H112" s="27" t="s">
        <v>522</v>
      </c>
      <c r="I112" s="29" t="n">
        <v>0.133674474819561</v>
      </c>
      <c r="J112" s="29" t="n">
        <v>0.16879078695541</v>
      </c>
      <c r="K112" s="29" t="n">
        <v>0.201171136931585</v>
      </c>
    </row>
    <row r="113" customFormat="false" ht="12.8" hidden="false" customHeight="false" outlineLevel="0" collapsed="false">
      <c r="A113" s="11" t="n">
        <v>306</v>
      </c>
      <c r="B113" s="20" t="s">
        <v>519</v>
      </c>
      <c r="C113" s="25" t="s">
        <v>520</v>
      </c>
      <c r="D113" s="12" t="n">
        <v>0.23</v>
      </c>
      <c r="E113" s="13" t="n">
        <v>20470</v>
      </c>
      <c r="F113" s="14" t="s">
        <v>17</v>
      </c>
      <c r="G113" s="15" t="n">
        <v>3</v>
      </c>
      <c r="H113" s="27" t="s">
        <v>523</v>
      </c>
      <c r="I113" s="28" t="n">
        <v>0.0411379681575935</v>
      </c>
      <c r="J113" s="18" t="n">
        <v>0.222298165931392</v>
      </c>
      <c r="K113" s="19" t="n">
        <v>0.819199547083984</v>
      </c>
    </row>
    <row r="114" customFormat="false" ht="12.8" hidden="false" customHeight="false" outlineLevel="0" collapsed="false">
      <c r="A114" s="11" t="n">
        <v>313</v>
      </c>
      <c r="B114" s="11" t="s">
        <v>534</v>
      </c>
      <c r="C114" s="25" t="s">
        <v>535</v>
      </c>
      <c r="D114" s="12" t="n">
        <v>0.16</v>
      </c>
      <c r="E114" s="13" t="n">
        <v>9510</v>
      </c>
      <c r="F114" s="14" t="s">
        <v>13</v>
      </c>
      <c r="G114" s="15" t="n">
        <v>2</v>
      </c>
      <c r="H114" s="27" t="s">
        <v>536</v>
      </c>
      <c r="I114" s="28" t="n">
        <v>0.00762558989683708</v>
      </c>
      <c r="J114" s="18" t="n">
        <v>0.0217124977012018</v>
      </c>
      <c r="K114" s="19" t="n">
        <v>0.0499584901542292</v>
      </c>
    </row>
    <row r="115" customFormat="false" ht="12.8" hidden="false" customHeight="false" outlineLevel="0" collapsed="false">
      <c r="A115" s="11" t="n">
        <v>314</v>
      </c>
      <c r="B115" s="11" t="s">
        <v>534</v>
      </c>
      <c r="C115" s="25" t="s">
        <v>535</v>
      </c>
      <c r="D115" s="12" t="n">
        <v>0.16</v>
      </c>
      <c r="E115" s="13" t="n">
        <v>9510</v>
      </c>
      <c r="F115" s="14" t="s">
        <v>15</v>
      </c>
      <c r="G115" s="15" t="n">
        <v>1</v>
      </c>
      <c r="H115" s="27" t="s">
        <v>537</v>
      </c>
      <c r="I115" s="29" t="n">
        <v>0.0749570107612461</v>
      </c>
      <c r="J115" s="29" t="n">
        <v>0.0824010985257154</v>
      </c>
      <c r="K115" s="29" t="n">
        <v>0.086598710547646</v>
      </c>
    </row>
    <row r="116" customFormat="false" ht="12.8" hidden="false" customHeight="false" outlineLevel="0" collapsed="false">
      <c r="A116" s="11" t="n">
        <v>315</v>
      </c>
      <c r="B116" s="11" t="s">
        <v>534</v>
      </c>
      <c r="C116" s="25" t="s">
        <v>535</v>
      </c>
      <c r="D116" s="12" t="n">
        <v>0.16</v>
      </c>
      <c r="E116" s="13" t="n">
        <v>9510</v>
      </c>
      <c r="F116" s="14" t="s">
        <v>17</v>
      </c>
      <c r="G116" s="15" t="n">
        <v>3</v>
      </c>
      <c r="H116" s="27" t="s">
        <v>538</v>
      </c>
      <c r="I116" s="28" t="n">
        <v>0.0322752129636442</v>
      </c>
      <c r="J116" s="18" t="n">
        <v>0.0521289865586904</v>
      </c>
      <c r="K116" s="19" t="n">
        <v>0.254998531200379</v>
      </c>
    </row>
    <row r="117" customFormat="false" ht="12.8" hidden="false" customHeight="false" outlineLevel="0" collapsed="false">
      <c r="A117" s="11" t="n">
        <v>316</v>
      </c>
      <c r="B117" s="20" t="s">
        <v>539</v>
      </c>
      <c r="C117" s="25" t="s">
        <v>540</v>
      </c>
      <c r="D117" s="12" t="n">
        <v>0.2</v>
      </c>
      <c r="E117" s="13" t="n">
        <v>11720</v>
      </c>
      <c r="F117" s="14" t="s">
        <v>13</v>
      </c>
      <c r="G117" s="15" t="n">
        <v>2</v>
      </c>
      <c r="H117" s="27" t="s">
        <v>541</v>
      </c>
      <c r="I117" s="28" t="n">
        <v>0.00836025077187695</v>
      </c>
      <c r="J117" s="18" t="n">
        <v>0.0277334899723084</v>
      </c>
      <c r="K117" s="19" t="n">
        <v>0.0615321333327599</v>
      </c>
    </row>
    <row r="118" customFormat="false" ht="12.8" hidden="false" customHeight="false" outlineLevel="0" collapsed="false">
      <c r="A118" s="11" t="n">
        <v>317</v>
      </c>
      <c r="B118" s="20" t="s">
        <v>539</v>
      </c>
      <c r="C118" s="25" t="s">
        <v>540</v>
      </c>
      <c r="D118" s="12" t="n">
        <v>0.2</v>
      </c>
      <c r="E118" s="13" t="n">
        <v>11720</v>
      </c>
      <c r="F118" s="14" t="s">
        <v>15</v>
      </c>
      <c r="G118" s="15" t="n">
        <v>1</v>
      </c>
      <c r="H118" s="27" t="s">
        <v>542</v>
      </c>
      <c r="I118" s="29" t="n">
        <v>0.0401639829617565</v>
      </c>
      <c r="J118" s="29" t="n">
        <v>0.0840215268676575</v>
      </c>
      <c r="K118" s="29" t="n">
        <v>0.152928193483118</v>
      </c>
    </row>
    <row r="119" customFormat="false" ht="12.8" hidden="false" customHeight="false" outlineLevel="0" collapsed="false">
      <c r="A119" s="11" t="n">
        <v>318</v>
      </c>
      <c r="B119" s="20" t="s">
        <v>539</v>
      </c>
      <c r="C119" s="25" t="s">
        <v>540</v>
      </c>
      <c r="D119" s="12" t="n">
        <v>0.2</v>
      </c>
      <c r="E119" s="13" t="n">
        <v>11720</v>
      </c>
      <c r="F119" s="14" t="s">
        <v>17</v>
      </c>
      <c r="G119" s="15" t="n">
        <v>3</v>
      </c>
      <c r="H119" s="27" t="s">
        <v>543</v>
      </c>
      <c r="I119" s="28" t="n">
        <v>0.0226222632282546</v>
      </c>
      <c r="J119" s="18" t="n">
        <v>0.0806395124362842</v>
      </c>
      <c r="K119" s="19" t="n">
        <v>0.189772277561834</v>
      </c>
    </row>
    <row r="120" customFormat="false" ht="12.8" hidden="false" customHeight="false" outlineLevel="0" collapsed="false">
      <c r="A120" s="11" t="n">
        <v>331</v>
      </c>
      <c r="B120" s="11" t="s">
        <v>564</v>
      </c>
      <c r="C120" s="25" t="s">
        <v>565</v>
      </c>
      <c r="D120" s="12" t="n">
        <v>0.17</v>
      </c>
      <c r="E120" s="13" t="n">
        <v>52090</v>
      </c>
      <c r="F120" s="14" t="s">
        <v>13</v>
      </c>
      <c r="G120" s="15" t="n">
        <v>2</v>
      </c>
      <c r="H120" s="27" t="s">
        <v>566</v>
      </c>
      <c r="I120" s="28" t="n">
        <v>0.0117270674486003</v>
      </c>
      <c r="J120" s="18" t="n">
        <v>0.0348331220724471</v>
      </c>
      <c r="K120" s="19" t="n">
        <v>0.0811587617271497</v>
      </c>
    </row>
    <row r="121" customFormat="false" ht="12.8" hidden="false" customHeight="false" outlineLevel="0" collapsed="false">
      <c r="A121" s="11" t="n">
        <v>332</v>
      </c>
      <c r="B121" s="11" t="s">
        <v>564</v>
      </c>
      <c r="C121" s="25" t="s">
        <v>565</v>
      </c>
      <c r="D121" s="12" t="n">
        <v>0.17</v>
      </c>
      <c r="E121" s="13" t="n">
        <v>52090</v>
      </c>
      <c r="F121" s="14" t="s">
        <v>15</v>
      </c>
      <c r="G121" s="15" t="n">
        <v>1</v>
      </c>
      <c r="H121" s="27" t="s">
        <v>567</v>
      </c>
      <c r="I121" s="29" t="n">
        <v>0.0323500483856765</v>
      </c>
      <c r="J121" s="29" t="n">
        <v>0.0707311831258348</v>
      </c>
      <c r="K121" s="29" t="n">
        <v>0.134891287945133</v>
      </c>
    </row>
    <row r="122" customFormat="false" ht="12.8" hidden="false" customHeight="false" outlineLevel="0" collapsed="false">
      <c r="A122" s="11" t="n">
        <v>333</v>
      </c>
      <c r="B122" s="11" t="s">
        <v>564</v>
      </c>
      <c r="C122" s="25" t="s">
        <v>565</v>
      </c>
      <c r="D122" s="12" t="n">
        <v>0.17</v>
      </c>
      <c r="E122" s="13" t="n">
        <v>52090</v>
      </c>
      <c r="F122" s="14" t="s">
        <v>17</v>
      </c>
      <c r="G122" s="15" t="n">
        <v>3</v>
      </c>
      <c r="H122" s="27" t="s">
        <v>568</v>
      </c>
      <c r="I122" s="28" t="n">
        <v>0.0917470167665273</v>
      </c>
      <c r="J122" s="18" t="n">
        <v>0.163832915333391</v>
      </c>
      <c r="K122" s="19" t="n">
        <v>0.303328022658878</v>
      </c>
    </row>
    <row r="123" customFormat="false" ht="12.8" hidden="false" customHeight="false" outlineLevel="0" collapsed="false">
      <c r="A123" s="11" t="n">
        <v>334</v>
      </c>
      <c r="B123" s="11" t="s">
        <v>569</v>
      </c>
      <c r="C123" s="25" t="s">
        <v>570</v>
      </c>
      <c r="D123" s="12" t="n">
        <v>0.22</v>
      </c>
      <c r="E123" s="13" t="n">
        <v>17570</v>
      </c>
      <c r="F123" s="14" t="s">
        <v>13</v>
      </c>
      <c r="G123" s="15" t="n">
        <v>2</v>
      </c>
      <c r="H123" s="27" t="s">
        <v>571</v>
      </c>
      <c r="I123" s="28" t="n">
        <v>0.00985648646060138</v>
      </c>
      <c r="J123" s="18" t="n">
        <v>0.0137975534818977</v>
      </c>
      <c r="K123" s="19" t="n">
        <v>0.0167196691026321</v>
      </c>
    </row>
    <row r="124" customFormat="false" ht="12.8" hidden="false" customHeight="false" outlineLevel="0" collapsed="false">
      <c r="A124" s="11" t="n">
        <v>335</v>
      </c>
      <c r="B124" s="11" t="s">
        <v>569</v>
      </c>
      <c r="C124" s="25" t="s">
        <v>570</v>
      </c>
      <c r="D124" s="12" t="n">
        <v>0.22</v>
      </c>
      <c r="E124" s="13" t="n">
        <v>17570</v>
      </c>
      <c r="F124" s="14" t="s">
        <v>15</v>
      </c>
      <c r="G124" s="15" t="n">
        <v>1</v>
      </c>
      <c r="H124" s="27" t="s">
        <v>572</v>
      </c>
      <c r="I124" s="29" t="n">
        <v>0.0357792463826785</v>
      </c>
      <c r="J124" s="29" t="n">
        <v>0.0707422001728991</v>
      </c>
      <c r="K124" s="29" t="n">
        <v>0.127298796408497</v>
      </c>
    </row>
    <row r="125" customFormat="false" ht="12.8" hidden="false" customHeight="false" outlineLevel="0" collapsed="false">
      <c r="A125" s="11" t="n">
        <v>336</v>
      </c>
      <c r="B125" s="11" t="s">
        <v>569</v>
      </c>
      <c r="C125" s="25" t="s">
        <v>570</v>
      </c>
      <c r="D125" s="12" t="n">
        <v>0.22</v>
      </c>
      <c r="E125" s="13" t="n">
        <v>17570</v>
      </c>
      <c r="F125" s="14" t="s">
        <v>17</v>
      </c>
      <c r="G125" s="15" t="n">
        <v>3</v>
      </c>
      <c r="H125" s="27" t="s">
        <v>573</v>
      </c>
      <c r="I125" s="28" t="n">
        <v>0.0202569021951092</v>
      </c>
      <c r="J125" s="18" t="n">
        <v>0.0241409797811982</v>
      </c>
      <c r="K125" s="19" t="n">
        <v>0.0638278964540798</v>
      </c>
    </row>
    <row r="126" customFormat="false" ht="12.8" hidden="false" customHeight="false" outlineLevel="0" collapsed="false">
      <c r="A126" s="11" t="n">
        <v>337</v>
      </c>
      <c r="B126" s="20" t="s">
        <v>574</v>
      </c>
      <c r="C126" s="25" t="s">
        <v>575</v>
      </c>
      <c r="D126" s="12" t="n">
        <v>0.19</v>
      </c>
      <c r="E126" s="13" t="n">
        <v>22250</v>
      </c>
      <c r="F126" s="14" t="s">
        <v>13</v>
      </c>
      <c r="G126" s="15" t="n">
        <v>2</v>
      </c>
      <c r="H126" s="27" t="s">
        <v>576</v>
      </c>
      <c r="I126" s="28" t="n">
        <v>0.0147161821001076</v>
      </c>
      <c r="J126" s="18" t="n">
        <v>0.0244738682070465</v>
      </c>
      <c r="K126" s="19" t="n">
        <v>0.0400904115555171</v>
      </c>
    </row>
    <row r="127" customFormat="false" ht="12.8" hidden="false" customHeight="false" outlineLevel="0" collapsed="false">
      <c r="A127" s="11" t="n">
        <v>338</v>
      </c>
      <c r="B127" s="20" t="s">
        <v>574</v>
      </c>
      <c r="C127" s="25" t="s">
        <v>575</v>
      </c>
      <c r="D127" s="12" t="n">
        <v>0.19</v>
      </c>
      <c r="E127" s="13" t="n">
        <v>22250</v>
      </c>
      <c r="F127" s="14" t="s">
        <v>15</v>
      </c>
      <c r="G127" s="15" t="n">
        <v>1</v>
      </c>
      <c r="H127" s="27" t="s">
        <v>577</v>
      </c>
      <c r="I127" s="29" t="n">
        <v>0.0232462316930622</v>
      </c>
      <c r="J127" s="29" t="n">
        <v>0.0327469856323032</v>
      </c>
      <c r="K127" s="29" t="n">
        <v>0.0659182019078078</v>
      </c>
    </row>
    <row r="128" customFormat="false" ht="12.8" hidden="false" customHeight="false" outlineLevel="0" collapsed="false">
      <c r="A128" s="11" t="n">
        <v>339</v>
      </c>
      <c r="B128" s="20" t="s">
        <v>574</v>
      </c>
      <c r="C128" s="25" t="s">
        <v>575</v>
      </c>
      <c r="D128" s="12" t="n">
        <v>0.19</v>
      </c>
      <c r="E128" s="13" t="n">
        <v>22250</v>
      </c>
      <c r="F128" s="14" t="s">
        <v>17</v>
      </c>
      <c r="G128" s="15" t="n">
        <v>3</v>
      </c>
      <c r="H128" s="27" t="s">
        <v>578</v>
      </c>
      <c r="I128" s="28" t="n">
        <v>0.0444447425707057</v>
      </c>
      <c r="J128" s="18" t="n">
        <v>0.0870748457983122</v>
      </c>
      <c r="K128" s="19" t="n">
        <v>0.250492777501837</v>
      </c>
    </row>
    <row r="129" customFormat="false" ht="12.8" hidden="false" customHeight="false" outlineLevel="0" collapsed="false">
      <c r="A129" s="11" t="n">
        <v>346</v>
      </c>
      <c r="B129" s="20" t="s">
        <v>589</v>
      </c>
      <c r="C129" s="25" t="s">
        <v>590</v>
      </c>
      <c r="D129" s="12" t="n">
        <v>0.25</v>
      </c>
      <c r="E129" s="13" t="n">
        <v>28380</v>
      </c>
      <c r="F129" s="14" t="s">
        <v>13</v>
      </c>
      <c r="G129" s="15" t="n">
        <v>2</v>
      </c>
      <c r="H129" s="27" t="s">
        <v>591</v>
      </c>
      <c r="I129" s="28" t="n">
        <v>0.00969865557991395</v>
      </c>
      <c r="J129" s="18" t="n">
        <v>0.022125260559674</v>
      </c>
      <c r="K129" s="19" t="n">
        <v>0.0468113948043564</v>
      </c>
    </row>
    <row r="130" customFormat="false" ht="12.8" hidden="false" customHeight="false" outlineLevel="0" collapsed="false">
      <c r="A130" s="11" t="n">
        <v>347</v>
      </c>
      <c r="B130" s="20" t="s">
        <v>589</v>
      </c>
      <c r="C130" s="25" t="s">
        <v>590</v>
      </c>
      <c r="D130" s="12" t="n">
        <v>0.25</v>
      </c>
      <c r="E130" s="13" t="n">
        <v>28380</v>
      </c>
      <c r="F130" s="14" t="s">
        <v>15</v>
      </c>
      <c r="G130" s="15" t="n">
        <v>1</v>
      </c>
      <c r="H130" s="27" t="s">
        <v>592</v>
      </c>
      <c r="I130" s="29" t="n">
        <v>0.0249928660021652</v>
      </c>
      <c r="J130" s="29" t="n">
        <v>0.0590249518657546</v>
      </c>
      <c r="K130" s="29" t="n">
        <v>0.114673525925029</v>
      </c>
    </row>
    <row r="131" customFormat="false" ht="12.8" hidden="false" customHeight="false" outlineLevel="0" collapsed="false">
      <c r="A131" s="11" t="n">
        <v>348</v>
      </c>
      <c r="B131" s="20" t="s">
        <v>589</v>
      </c>
      <c r="C131" s="25" t="s">
        <v>590</v>
      </c>
      <c r="D131" s="12" t="n">
        <v>0.25</v>
      </c>
      <c r="E131" s="13" t="n">
        <v>28380</v>
      </c>
      <c r="F131" s="14" t="s">
        <v>17</v>
      </c>
      <c r="G131" s="15" t="n">
        <v>3</v>
      </c>
      <c r="H131" s="27" t="s">
        <v>593</v>
      </c>
      <c r="I131" s="28" t="n">
        <v>0.0259749857059459</v>
      </c>
      <c r="J131" s="18" t="n">
        <v>0.0643618268050225</v>
      </c>
      <c r="K131" s="19" t="n">
        <v>0.181387454100593</v>
      </c>
    </row>
    <row r="132" customFormat="false" ht="12.8" hidden="false" customHeight="false" outlineLevel="0" collapsed="false">
      <c r="A132" s="11" t="n">
        <v>352</v>
      </c>
      <c r="B132" s="11" t="s">
        <v>599</v>
      </c>
      <c r="C132" s="25" t="s">
        <v>600</v>
      </c>
      <c r="D132" s="12" t="n">
        <v>0.22</v>
      </c>
      <c r="E132" s="13" t="n">
        <v>57900</v>
      </c>
      <c r="F132" s="14" t="s">
        <v>13</v>
      </c>
      <c r="G132" s="15" t="n">
        <v>2</v>
      </c>
      <c r="H132" s="27" t="s">
        <v>601</v>
      </c>
      <c r="I132" s="28" t="n">
        <v>0.0160946545147573</v>
      </c>
      <c r="J132" s="18" t="n">
        <v>0.041638228536822</v>
      </c>
      <c r="K132" s="19" t="n">
        <v>0.0733736782819552</v>
      </c>
    </row>
    <row r="133" customFormat="false" ht="12.8" hidden="false" customHeight="false" outlineLevel="0" collapsed="false">
      <c r="A133" s="11" t="n">
        <v>353</v>
      </c>
      <c r="B133" s="11" t="s">
        <v>599</v>
      </c>
      <c r="C133" s="25" t="s">
        <v>600</v>
      </c>
      <c r="D133" s="12" t="n">
        <v>0.22</v>
      </c>
      <c r="E133" s="13" t="n">
        <v>57900</v>
      </c>
      <c r="F133" s="14" t="s">
        <v>15</v>
      </c>
      <c r="G133" s="15" t="n">
        <v>1</v>
      </c>
      <c r="H133" s="27" t="s">
        <v>602</v>
      </c>
      <c r="I133" s="29" t="n">
        <v>0.0308036383678448</v>
      </c>
      <c r="J133" s="29" t="n">
        <v>0.0899836861949589</v>
      </c>
      <c r="K133" s="29" t="n">
        <v>0.160708007221829</v>
      </c>
    </row>
    <row r="134" customFormat="false" ht="12.8" hidden="false" customHeight="false" outlineLevel="0" collapsed="false">
      <c r="A134" s="11" t="n">
        <v>354</v>
      </c>
      <c r="B134" s="11" t="s">
        <v>599</v>
      </c>
      <c r="C134" s="25" t="s">
        <v>600</v>
      </c>
      <c r="D134" s="12" t="n">
        <v>0.22</v>
      </c>
      <c r="E134" s="13" t="n">
        <v>57900</v>
      </c>
      <c r="F134" s="14" t="s">
        <v>17</v>
      </c>
      <c r="G134" s="15" t="n">
        <v>3</v>
      </c>
      <c r="H134" s="27" t="s">
        <v>603</v>
      </c>
      <c r="I134" s="28" t="n">
        <v>0.0311178958810387</v>
      </c>
      <c r="J134" s="18" t="n">
        <v>0.0649895311857746</v>
      </c>
      <c r="K134" s="19" t="n">
        <v>0.104320273452852</v>
      </c>
    </row>
    <row r="135" customFormat="false" ht="12.8" hidden="false" customHeight="false" outlineLevel="0" collapsed="false">
      <c r="A135" s="11" t="n">
        <v>355</v>
      </c>
      <c r="B135" s="20" t="s">
        <v>604</v>
      </c>
      <c r="C135" s="25" t="s">
        <v>605</v>
      </c>
      <c r="D135" s="21" t="n">
        <v>0.1792</v>
      </c>
      <c r="E135" s="13" t="n">
        <v>84550</v>
      </c>
      <c r="F135" s="14" t="s">
        <v>13</v>
      </c>
      <c r="G135" s="15" t="n">
        <v>2</v>
      </c>
      <c r="H135" s="27" t="s">
        <v>606</v>
      </c>
      <c r="I135" s="28" t="n">
        <v>0.0282156279316509</v>
      </c>
      <c r="J135" s="18" t="n">
        <v>0.0405869507844402</v>
      </c>
      <c r="K135" s="19" t="n">
        <v>0.0647352373744169</v>
      </c>
    </row>
    <row r="136" customFormat="false" ht="12.8" hidden="false" customHeight="false" outlineLevel="0" collapsed="false">
      <c r="A136" s="11" t="n">
        <v>356</v>
      </c>
      <c r="B136" s="20" t="s">
        <v>604</v>
      </c>
      <c r="C136" s="25" t="s">
        <v>605</v>
      </c>
      <c r="D136" s="21" t="n">
        <v>0.1792</v>
      </c>
      <c r="E136" s="13" t="n">
        <v>84550</v>
      </c>
      <c r="F136" s="14" t="s">
        <v>15</v>
      </c>
      <c r="G136" s="15" t="n">
        <v>1</v>
      </c>
      <c r="H136" s="27" t="s">
        <v>607</v>
      </c>
      <c r="I136" s="29" t="n">
        <v>0.0377290627072293</v>
      </c>
      <c r="J136" s="29" t="n">
        <v>0.0951926200200504</v>
      </c>
      <c r="K136" s="29" t="n">
        <v>0.173515796923959</v>
      </c>
    </row>
    <row r="137" customFormat="false" ht="12.8" hidden="false" customHeight="false" outlineLevel="0" collapsed="false">
      <c r="A137" s="11" t="n">
        <v>357</v>
      </c>
      <c r="B137" s="20" t="s">
        <v>604</v>
      </c>
      <c r="C137" s="25" t="s">
        <v>605</v>
      </c>
      <c r="D137" s="21" t="n">
        <v>0.1792</v>
      </c>
      <c r="E137" s="13" t="n">
        <v>84550</v>
      </c>
      <c r="F137" s="14" t="s">
        <v>17</v>
      </c>
      <c r="G137" s="15" t="n">
        <v>3</v>
      </c>
      <c r="H137" s="27" t="s">
        <v>608</v>
      </c>
      <c r="I137" s="28" t="n">
        <v>0.0203187362930669</v>
      </c>
      <c r="J137" s="18" t="n">
        <v>0.118940558180128</v>
      </c>
      <c r="K137" s="19" t="n">
        <v>0.162876142471078</v>
      </c>
    </row>
    <row r="138" customFormat="false" ht="12.8" hidden="false" customHeight="false" outlineLevel="0" collapsed="false">
      <c r="A138" s="11" t="n">
        <v>382</v>
      </c>
      <c r="B138" s="20" t="s">
        <v>649</v>
      </c>
      <c r="C138" s="25" t="s">
        <v>650</v>
      </c>
      <c r="D138" s="12" t="n">
        <v>0.19</v>
      </c>
      <c r="E138" s="13" t="n">
        <v>43700</v>
      </c>
      <c r="F138" s="14" t="s">
        <v>13</v>
      </c>
      <c r="G138" s="15" t="n">
        <v>2</v>
      </c>
      <c r="H138" s="27" t="s">
        <v>651</v>
      </c>
      <c r="I138" s="28" t="n">
        <v>0.0235446442241787</v>
      </c>
      <c r="J138" s="18" t="n">
        <v>0.0442913385826772</v>
      </c>
      <c r="K138" s="19" t="n">
        <v>0.0759316540497999</v>
      </c>
    </row>
    <row r="139" customFormat="false" ht="12.8" hidden="false" customHeight="false" outlineLevel="0" collapsed="false">
      <c r="A139" s="11" t="n">
        <v>383</v>
      </c>
      <c r="B139" s="20" t="s">
        <v>649</v>
      </c>
      <c r="C139" s="25" t="s">
        <v>650</v>
      </c>
      <c r="D139" s="12" t="n">
        <v>0.19</v>
      </c>
      <c r="E139" s="13" t="n">
        <v>43700</v>
      </c>
      <c r="F139" s="14" t="s">
        <v>15</v>
      </c>
      <c r="G139" s="15" t="n">
        <v>1</v>
      </c>
      <c r="H139" s="27" t="s">
        <v>652</v>
      </c>
      <c r="I139" s="29" t="n">
        <v>0.0406648622987101</v>
      </c>
      <c r="J139" s="29" t="n">
        <v>0.0878390058511462</v>
      </c>
      <c r="K139" s="29" t="n">
        <v>0.140051456874893</v>
      </c>
    </row>
    <row r="140" customFormat="false" ht="12.8" hidden="false" customHeight="false" outlineLevel="0" collapsed="false">
      <c r="A140" s="11" t="n">
        <v>384</v>
      </c>
      <c r="B140" s="20" t="s">
        <v>649</v>
      </c>
      <c r="C140" s="25" t="s">
        <v>650</v>
      </c>
      <c r="D140" s="12" t="n">
        <v>0.19</v>
      </c>
      <c r="E140" s="13" t="n">
        <v>43700</v>
      </c>
      <c r="F140" s="14" t="s">
        <v>17</v>
      </c>
      <c r="G140" s="15" t="n">
        <v>3</v>
      </c>
      <c r="H140" s="27" t="s">
        <v>653</v>
      </c>
      <c r="I140" s="28" t="n">
        <v>0.0381099171481596</v>
      </c>
      <c r="J140" s="18" t="n">
        <v>0.102990033222591</v>
      </c>
      <c r="K140" s="19" t="n">
        <v>0.22869977183155</v>
      </c>
    </row>
    <row r="141" customFormat="false" ht="12.8" hidden="false" customHeight="false" outlineLevel="0" collapsed="false">
      <c r="A141" s="11" t="n">
        <v>385</v>
      </c>
      <c r="B141" s="11" t="s">
        <v>654</v>
      </c>
      <c r="C141" s="25" t="s">
        <v>655</v>
      </c>
      <c r="D141" s="12" t="n">
        <v>0.35</v>
      </c>
      <c r="E141" s="13" t="n">
        <v>55980</v>
      </c>
      <c r="F141" s="14" t="s">
        <v>13</v>
      </c>
      <c r="G141" s="15" t="n">
        <v>2</v>
      </c>
      <c r="H141" s="27" t="s">
        <v>656</v>
      </c>
      <c r="I141" s="28" t="n">
        <v>0.0296891330225814</v>
      </c>
      <c r="J141" s="18" t="n">
        <v>0.0635668745442742</v>
      </c>
      <c r="K141" s="19" t="n">
        <v>0.10032396265514</v>
      </c>
    </row>
    <row r="142" customFormat="false" ht="12.8" hidden="false" customHeight="false" outlineLevel="0" collapsed="false">
      <c r="A142" s="11" t="n">
        <v>386</v>
      </c>
      <c r="B142" s="11" t="s">
        <v>654</v>
      </c>
      <c r="C142" s="25" t="s">
        <v>655</v>
      </c>
      <c r="D142" s="12" t="n">
        <v>0.35</v>
      </c>
      <c r="E142" s="13" t="n">
        <v>55980</v>
      </c>
      <c r="F142" s="14" t="s">
        <v>15</v>
      </c>
      <c r="G142" s="15" t="n">
        <v>1</v>
      </c>
      <c r="H142" s="27" t="s">
        <v>657</v>
      </c>
      <c r="I142" s="29" t="n">
        <v>0.0529208348771149</v>
      </c>
      <c r="J142" s="29" t="n">
        <v>0.0879387207211645</v>
      </c>
      <c r="K142" s="29" t="n">
        <v>0.161936560934892</v>
      </c>
    </row>
    <row r="143" customFormat="false" ht="12.8" hidden="false" customHeight="false" outlineLevel="0" collapsed="false">
      <c r="A143" s="11" t="n">
        <v>387</v>
      </c>
      <c r="B143" s="11" t="s">
        <v>654</v>
      </c>
      <c r="C143" s="25" t="s">
        <v>655</v>
      </c>
      <c r="D143" s="12" t="n">
        <v>0.35</v>
      </c>
      <c r="E143" s="13" t="n">
        <v>55980</v>
      </c>
      <c r="F143" s="14" t="s">
        <v>17</v>
      </c>
      <c r="G143" s="15" t="n">
        <v>3</v>
      </c>
      <c r="H143" s="27" t="s">
        <v>658</v>
      </c>
      <c r="I143" s="28" t="n">
        <v>0.0589737502538461</v>
      </c>
      <c r="J143" s="18" t="n">
        <v>0.124850990045361</v>
      </c>
      <c r="K143" s="19" t="n">
        <v>0.279937891810259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2.75" zeroHeight="false" outlineLevelRow="0" outlineLevelCol="0"/>
  <cols>
    <col collapsed="false" customWidth="true" hidden="false" outlineLevel="0" max="11" min="1" style="0" width="8.67"/>
    <col collapsed="false" customWidth="true" hidden="false" outlineLevel="0" max="12" min="12" style="0" width="11.29"/>
    <col collapsed="false" customWidth="true" hidden="false" outlineLevel="0" max="14" min="13" style="23" width="15"/>
    <col collapsed="false" customWidth="true" hidden="false" outlineLevel="0" max="15" min="15" style="30" width="9.42"/>
    <col collapsed="false" customWidth="true" hidden="false" outlineLevel="0" max="16" min="16" style="0" width="16.57"/>
    <col collapsed="false" customWidth="true" hidden="false" outlineLevel="0" max="17" min="17" style="0" width="11.29"/>
    <col collapsed="false" customWidth="true" hidden="false" outlineLevel="0" max="18" min="18" style="23" width="14.01"/>
    <col collapsed="false" customWidth="true" hidden="false" outlineLevel="0" max="19" min="19" style="0" width="14.01"/>
    <col collapsed="false" customWidth="true" hidden="false" outlineLevel="0" max="1025" min="20" style="0" width="8.67"/>
  </cols>
  <sheetData>
    <row r="1" customFormat="false" ht="12.75" hidden="false" customHeight="false" outlineLevel="0" collapsed="false">
      <c r="A1" s="22" t="s">
        <v>697</v>
      </c>
      <c r="L1" s="22" t="s">
        <v>698</v>
      </c>
      <c r="M1" s="31" t="s">
        <v>699</v>
      </c>
      <c r="N1" s="31" t="s">
        <v>700</v>
      </c>
      <c r="O1" s="32" t="s">
        <v>701</v>
      </c>
      <c r="Q1" s="33" t="s">
        <v>702</v>
      </c>
      <c r="R1" s="34" t="s">
        <v>703</v>
      </c>
      <c r="S1" s="33" t="s">
        <v>704</v>
      </c>
    </row>
    <row r="2" customFormat="false" ht="12.75" hidden="false" customHeight="false" outlineLevel="0" collapsed="false">
      <c r="A2" s="11" t="n">
        <v>115</v>
      </c>
      <c r="B2" s="20" t="s">
        <v>204</v>
      </c>
      <c r="C2" s="20" t="s">
        <v>205</v>
      </c>
      <c r="D2" s="12" t="n">
        <v>0.125</v>
      </c>
      <c r="E2" s="13" t="n">
        <v>25810</v>
      </c>
      <c r="F2" s="14" t="s">
        <v>13</v>
      </c>
      <c r="G2" s="15" t="n">
        <v>2</v>
      </c>
      <c r="H2" s="27" t="s">
        <v>206</v>
      </c>
      <c r="I2" s="28" t="n">
        <v>0.0483442331094273</v>
      </c>
      <c r="J2" s="18" t="n">
        <v>0.0862344877838556</v>
      </c>
      <c r="K2" s="19" t="n">
        <v>0.129707913437895</v>
      </c>
      <c r="L2" s="35" t="n">
        <v>269.2824</v>
      </c>
      <c r="M2" s="36" t="n">
        <v>7986031</v>
      </c>
      <c r="N2" s="37" t="n">
        <f aca="false">L2*E2</f>
        <v>6950178.744</v>
      </c>
      <c r="O2" s="38" t="n">
        <f aca="false">(M2-N2)/M2</f>
        <v>0.129708018413653</v>
      </c>
      <c r="Q2" s="39" t="n">
        <f aca="false">M2-N2</f>
        <v>1035852.256</v>
      </c>
      <c r="R2" s="23" t="n">
        <f aca="false">Q2*D2</f>
        <v>129481.532</v>
      </c>
      <c r="S2" s="24" t="n">
        <f aca="false">Q2-R2</f>
        <v>906370.724</v>
      </c>
    </row>
    <row r="3" customFormat="false" ht="12.75" hidden="false" customHeight="false" outlineLevel="0" collapsed="false">
      <c r="A3" s="11" t="n">
        <v>122</v>
      </c>
      <c r="B3" s="20" t="s">
        <v>214</v>
      </c>
      <c r="C3" s="20" t="s">
        <v>215</v>
      </c>
      <c r="D3" s="12" t="n">
        <v>0.22</v>
      </c>
      <c r="E3" s="13" t="n">
        <v>60270</v>
      </c>
      <c r="F3" s="14" t="s">
        <v>15</v>
      </c>
      <c r="G3" s="15" t="n">
        <v>1</v>
      </c>
      <c r="H3" s="16" t="s">
        <v>217</v>
      </c>
      <c r="I3" s="17" t="n">
        <v>0.574978644094124</v>
      </c>
      <c r="J3" s="18" t="n">
        <v>0.574978644094124</v>
      </c>
      <c r="K3" s="19" t="n">
        <v>0.574978644094124</v>
      </c>
      <c r="L3" s="35" t="n">
        <v>57.56186</v>
      </c>
      <c r="M3" s="36" t="n">
        <v>5464000</v>
      </c>
      <c r="N3" s="37" t="n">
        <f aca="false">L3*E3</f>
        <v>3469253.3022</v>
      </c>
      <c r="O3" s="38" t="n">
        <f aca="false">(M3-N3)/N3</f>
        <v>0.574978683895767</v>
      </c>
      <c r="Q3" s="39" t="n">
        <f aca="false">M3-N3</f>
        <v>1994746.6978</v>
      </c>
      <c r="R3" s="23" t="n">
        <f aca="false">Q3*D3</f>
        <v>438844.273516</v>
      </c>
      <c r="S3" s="24" t="n">
        <f aca="false">Q3-R3</f>
        <v>1555902.424284</v>
      </c>
    </row>
    <row r="4" customFormat="false" ht="12.75" hidden="false" customHeight="false" outlineLevel="0" collapsed="false">
      <c r="A4" s="11" t="n">
        <v>216</v>
      </c>
      <c r="B4" s="20" t="s">
        <v>369</v>
      </c>
      <c r="C4" s="20" t="s">
        <v>370</v>
      </c>
      <c r="D4" s="12" t="n">
        <v>0.15</v>
      </c>
      <c r="E4" s="13" t="n">
        <v>14990</v>
      </c>
      <c r="F4" s="14" t="s">
        <v>17</v>
      </c>
      <c r="G4" s="15" t="n">
        <v>3</v>
      </c>
      <c r="H4" s="16" t="s">
        <v>373</v>
      </c>
      <c r="I4" s="17" t="n">
        <v>0.429097904699229</v>
      </c>
      <c r="J4" s="18" t="n">
        <v>0.446354962409339</v>
      </c>
      <c r="K4" s="19" t="n">
        <v>0.463612020119449</v>
      </c>
      <c r="L4" s="35" t="n">
        <v>2295.301</v>
      </c>
      <c r="M4" s="36" t="n">
        <v>64144930</v>
      </c>
      <c r="N4" s="37" t="n">
        <f aca="false">L4*E4</f>
        <v>34406561.99</v>
      </c>
      <c r="O4" s="38" t="n">
        <f aca="false">(M4-N4)/M4</f>
        <v>0.46361213598643</v>
      </c>
      <c r="Q4" s="39" t="n">
        <f aca="false">M4-N4</f>
        <v>29738368.01</v>
      </c>
      <c r="R4" s="23" t="n">
        <f aca="false">Q4*D4</f>
        <v>4460755.2015</v>
      </c>
      <c r="S4" s="24" t="n">
        <f aca="false">Q4-R4</f>
        <v>25277612.8085</v>
      </c>
    </row>
    <row r="5" customFormat="false" ht="12.75" hidden="false" customHeight="false" outlineLevel="0" collapsed="false">
      <c r="A5" s="11" t="n">
        <v>306</v>
      </c>
      <c r="B5" s="20" t="s">
        <v>519</v>
      </c>
      <c r="C5" s="20" t="s">
        <v>520</v>
      </c>
      <c r="D5" s="12" t="n">
        <v>0.23</v>
      </c>
      <c r="E5" s="13" t="n">
        <v>20470</v>
      </c>
      <c r="F5" s="14" t="s">
        <v>17</v>
      </c>
      <c r="G5" s="15" t="n">
        <v>3</v>
      </c>
      <c r="H5" s="16" t="s">
        <v>523</v>
      </c>
      <c r="I5" s="17" t="n">
        <v>0.0411379681575935</v>
      </c>
      <c r="J5" s="18" t="n">
        <v>0.222298165931392</v>
      </c>
      <c r="K5" s="19" t="n">
        <v>0.819199547083984</v>
      </c>
      <c r="L5" s="35" t="n">
        <v>99.85439</v>
      </c>
      <c r="M5" s="36" t="n">
        <v>11305390</v>
      </c>
      <c r="N5" s="37" t="n">
        <f aca="false">L5*E5</f>
        <v>2044019.3633</v>
      </c>
      <c r="O5" s="38" t="n">
        <f aca="false">(M5-N5)/M5</f>
        <v>0.8191995708861</v>
      </c>
      <c r="Q5" s="39" t="n">
        <f aca="false">M5-N5</f>
        <v>9261370.6367</v>
      </c>
      <c r="R5" s="23" t="n">
        <f aca="false">Q5*D5</f>
        <v>2130115.246441</v>
      </c>
      <c r="S5" s="24" t="n">
        <f aca="false">Q5-R5</f>
        <v>7131255.390259</v>
      </c>
    </row>
    <row r="6" customFormat="false" ht="12.75" hidden="false" customHeight="false" outlineLevel="0" collapsed="false">
      <c r="M6" s="39" t="n">
        <f aca="false">SUM(M2:M5)</f>
        <v>88900351</v>
      </c>
      <c r="N6" s="23" t="n">
        <f aca="false">SUM(N2:N5)</f>
        <v>46870013.3995</v>
      </c>
      <c r="P6" s="33" t="s">
        <v>705</v>
      </c>
      <c r="Q6" s="40" t="n">
        <f aca="false">SUM(Q2:Q5)</f>
        <v>42030337.6005</v>
      </c>
      <c r="R6" s="41" t="n">
        <f aca="false">SUM(R2:R5)</f>
        <v>7159196.253457</v>
      </c>
      <c r="S6" s="40" t="n">
        <f aca="false">SUM(S2:S5)</f>
        <v>34871141.347043</v>
      </c>
    </row>
    <row r="9" customFormat="false" ht="12.75" hidden="false" customHeight="false" outlineLevel="0" collapsed="false">
      <c r="P9" s="42" t="s">
        <v>706</v>
      </c>
      <c r="Q9" s="43" t="n">
        <f aca="false">R6/Q6</f>
        <v>0.170334017335417</v>
      </c>
    </row>
    <row r="10" customFormat="false" ht="12.75" hidden="false" customHeight="false" outlineLevel="0" collapsed="false">
      <c r="P10" s="42" t="s">
        <v>707</v>
      </c>
      <c r="Q10" s="44" t="n">
        <f aca="false">S6</f>
        <v>34871141.347043</v>
      </c>
    </row>
    <row r="12" customFormat="false" ht="12.75" hidden="false" customHeight="false" outlineLevel="0" collapsed="false">
      <c r="P12" s="22" t="s">
        <v>708</v>
      </c>
      <c r="Q12" s="30" t="n">
        <f aca="false">Q10/rev</f>
        <v>0.392249790923677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2017-07-15T05:09:49Z</dcterms:created>
  <dc:creator>Marco Repetto</dc:creator>
  <dc:description/>
  <dc:language>en-US</dc:language>
  <cp:lastModifiedBy/>
  <dcterms:modified xsi:type="dcterms:W3CDTF">2018-03-31T12:58:48Z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