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rcicio 3" sheetId="1" r:id="rId4"/>
    <sheet state="visible" name="Ejercicio5" sheetId="2" r:id="rId5"/>
  </sheets>
  <definedNames/>
  <calcPr/>
  <extLst>
    <ext uri="GoogleSheetsCustomDataVersion1">
      <go:sheetsCustomData xmlns:go="http://customooxmlschemas.google.com/" r:id="rId6" roundtripDataSignature="AMtx7mhs1npijx7T5OcxryjytoFXbSeuaQ=="/>
    </ext>
  </extLst>
</workbook>
</file>

<file path=xl/sharedStrings.xml><?xml version="1.0" encoding="utf-8"?>
<sst xmlns="http://schemas.openxmlformats.org/spreadsheetml/2006/main" count="42" uniqueCount="38">
  <si>
    <t xml:space="preserve">Aproximación lineal </t>
  </si>
  <si>
    <t>Tabla de resultados</t>
  </si>
  <si>
    <t>n</t>
  </si>
  <si>
    <t>Operación de elementos</t>
  </si>
  <si>
    <t>Aproximación lineal de F'(x)</t>
  </si>
  <si>
    <t>Resultado A</t>
  </si>
  <si>
    <t>Resultado B</t>
  </si>
  <si>
    <t>Aproximación lineal de F'n(x)</t>
  </si>
  <si>
    <t xml:space="preserve">Función f(x) </t>
  </si>
  <si>
    <t>0.75</t>
  </si>
  <si>
    <t>0.1</t>
  </si>
  <si>
    <t>0.01</t>
  </si>
  <si>
    <t>60.75</t>
  </si>
  <si>
    <t xml:space="preserve">Función f'(x) </t>
  </si>
  <si>
    <t>468.75</t>
  </si>
  <si>
    <t>1800.75</t>
  </si>
  <si>
    <t>4920.75</t>
  </si>
  <si>
    <t xml:space="preserve">Número </t>
  </si>
  <si>
    <t>10980.75</t>
  </si>
  <si>
    <t>0.91</t>
  </si>
  <si>
    <t>1.82</t>
  </si>
  <si>
    <t>21420.75</t>
  </si>
  <si>
    <t>Número</t>
  </si>
  <si>
    <t>37968.75</t>
  </si>
  <si>
    <t>Resultado de F(x) y F'(x)</t>
  </si>
  <si>
    <t>F(x)</t>
  </si>
  <si>
    <t>62640.75</t>
  </si>
  <si>
    <t>F'(x)</t>
  </si>
  <si>
    <t>97740.75</t>
  </si>
  <si>
    <t>T(s)</t>
  </si>
  <si>
    <t>Y(KM)</t>
  </si>
  <si>
    <t>Y(m)</t>
  </si>
  <si>
    <t>V(m/s)</t>
  </si>
  <si>
    <t>V(KM/s)</t>
  </si>
  <si>
    <t>a(m/s)</t>
  </si>
  <si>
    <t>a(km/s)</t>
  </si>
  <si>
    <t>h</t>
  </si>
  <si>
    <t>|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</si>
</sst>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16">
    <font>
      <sz val="11.0"/>
      <color theme="1"/>
      <name val="Calibri"/>
      <scheme val="minor"/>
    </font>
    <font>
      <b/>
      <sz val="18.0"/>
      <color theme="1"/>
      <name val="Calibri"/>
      <scheme val="minor"/>
    </font>
    <font>
      <color theme="1"/>
      <name val="Calibri"/>
      <scheme val="minor"/>
    </font>
    <font>
      <b/>
      <sz val="18.0"/>
      <color rgb="FF44546A"/>
      <name val="&quot;Calibri Light&quot;"/>
    </font>
    <font>
      <b/>
      <sz val="12.0"/>
      <color rgb="FFFFFFFF"/>
      <name val="Calibri"/>
    </font>
    <font>
      <sz val="11.0"/>
      <color rgb="FFFFFFFF"/>
      <name val="Calibri"/>
    </font>
    <font>
      <b/>
      <color theme="1"/>
      <name val="Calibri"/>
      <scheme val="minor"/>
    </font>
    <font>
      <sz val="11.0"/>
      <color rgb="FF3F3F76"/>
      <name val="Calibri"/>
    </font>
    <font>
      <b/>
      <sz val="11.0"/>
      <color rgb="FFFA7D00"/>
      <name val="Calibri"/>
    </font>
    <font>
      <b/>
      <sz val="11.0"/>
      <color rgb="FF3F3F3F"/>
      <name val="Calibri"/>
    </font>
    <font>
      <sz val="11.0"/>
      <color rgb="FF9C6500"/>
      <name val="Calibri"/>
    </font>
    <font>
      <b/>
      <sz val="14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0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 shrinkToFit="0" vertical="bottom" wrapText="0"/>
    </xf>
    <xf borderId="0" fillId="2" fontId="4" numFmtId="0" xfId="0" applyAlignment="1" applyFill="1" applyFont="1">
      <alignment horizontal="center" readingOrder="0" shrinkToFit="0" vertical="bottom" wrapText="0"/>
    </xf>
    <xf borderId="0" fillId="2" fontId="5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/>
    </xf>
    <xf borderId="0" fillId="3" fontId="7" numFmtId="0" xfId="0" applyAlignment="1" applyFill="1" applyFont="1">
      <alignment horizontal="center" readingOrder="0" shrinkToFit="0" vertical="bottom" wrapText="0"/>
    </xf>
    <xf borderId="0" fillId="4" fontId="8" numFmtId="0" xfId="0" applyAlignment="1" applyFill="1" applyFont="1">
      <alignment horizontal="right" readingOrder="0" shrinkToFit="0" vertical="bottom" wrapText="0"/>
    </xf>
    <xf borderId="0" fillId="4" fontId="8" numFmtId="3" xfId="0" applyAlignment="1" applyFont="1" applyNumberFormat="1">
      <alignment horizontal="right" readingOrder="0" shrinkToFit="0" vertical="bottom" wrapText="0"/>
    </xf>
    <xf borderId="0" fillId="4" fontId="9" numFmtId="3" xfId="0" applyAlignment="1" applyFont="1" applyNumberFormat="1">
      <alignment horizontal="center" readingOrder="0" shrinkToFit="0" vertical="bottom" wrapText="0"/>
    </xf>
    <xf borderId="0" fillId="5" fontId="10" numFmtId="3" xfId="0" applyAlignment="1" applyFill="1" applyFont="1" applyNumberFormat="1">
      <alignment horizontal="center" readingOrder="0" shrinkToFit="0" vertical="bottom" wrapText="0"/>
    </xf>
    <xf borderId="0" fillId="5" fontId="10" numFmtId="0" xfId="0" applyAlignment="1" applyFont="1">
      <alignment horizontal="center" readingOrder="0" shrinkToFit="0" vertical="bottom" wrapText="0"/>
    </xf>
    <xf borderId="0" fillId="4" fontId="9" numFmtId="0" xfId="0" applyAlignment="1" applyFont="1">
      <alignment horizontal="center" readingOrder="0" shrinkToFit="0" vertical="bottom" wrapText="0"/>
    </xf>
    <xf borderId="0" fillId="5" fontId="10" numFmtId="11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readingOrder="0"/>
    </xf>
    <xf borderId="0" fillId="0" fontId="11" numFmtId="0" xfId="0" applyAlignment="1" applyFont="1">
      <alignment horizontal="center" readingOrder="0" shrinkToFit="0" vertical="bottom" wrapText="0"/>
    </xf>
    <xf borderId="0" fillId="3" fontId="7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6" fontId="13" numFmtId="0" xfId="0" applyAlignment="1" applyFill="1" applyFont="1">
      <alignment horizontal="center" readingOrder="0"/>
    </xf>
    <xf borderId="0" fillId="0" fontId="11" numFmtId="0" xfId="0" applyAlignment="1" applyFont="1">
      <alignment horizontal="center" shrinkToFit="0" vertical="bottom" wrapText="0"/>
    </xf>
    <xf borderId="1" fillId="7" fontId="14" numFmtId="0" xfId="0" applyBorder="1" applyFill="1" applyFont="1"/>
    <xf borderId="1" fillId="0" fontId="15" numFmtId="0" xfId="0" applyBorder="1" applyFont="1"/>
    <xf borderId="1" fillId="0" fontId="15" numFmtId="164" xfId="0" applyBorder="1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952500</xdr:colOff>
      <xdr:row>2</xdr:row>
      <xdr:rowOff>85725</xdr:rowOff>
    </xdr:from>
    <xdr:ext cx="2562225" cy="6286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952500</xdr:colOff>
      <xdr:row>7</xdr:row>
      <xdr:rowOff>9525</xdr:rowOff>
    </xdr:from>
    <xdr:ext cx="2905125" cy="72390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3" max="23" width="29.71"/>
  </cols>
  <sheetData>
    <row r="1">
      <c r="A1" s="1" t="s">
        <v>0</v>
      </c>
      <c r="U1" s="2"/>
      <c r="V1" s="2"/>
      <c r="W1" s="2"/>
    </row>
    <row r="2">
      <c r="H2" s="3"/>
      <c r="I2" s="3" t="s">
        <v>1</v>
      </c>
      <c r="Q2" s="3" t="s">
        <v>1</v>
      </c>
    </row>
    <row r="3">
      <c r="H3" s="3"/>
      <c r="I3" s="4" t="s">
        <v>2</v>
      </c>
      <c r="J3" s="4" t="s">
        <v>3</v>
      </c>
      <c r="M3" s="4" t="s">
        <v>4</v>
      </c>
      <c r="Q3" s="4" t="s">
        <v>2</v>
      </c>
      <c r="R3" s="4" t="s">
        <v>3</v>
      </c>
      <c r="U3" s="5" t="s">
        <v>5</v>
      </c>
      <c r="V3" s="5" t="s">
        <v>6</v>
      </c>
      <c r="W3" s="5" t="s">
        <v>7</v>
      </c>
    </row>
    <row r="4">
      <c r="B4" s="6" t="s">
        <v>8</v>
      </c>
      <c r="H4" s="3"/>
      <c r="I4" s="7">
        <v>1.0</v>
      </c>
      <c r="J4" s="8">
        <v>3.0</v>
      </c>
      <c r="K4" s="9">
        <v>-28284.0</v>
      </c>
      <c r="L4" s="8">
        <v>-5.0</v>
      </c>
      <c r="M4" s="10">
        <v>-48284.0</v>
      </c>
      <c r="Q4" s="7">
        <v>1.0</v>
      </c>
      <c r="R4" s="8" t="s">
        <v>9</v>
      </c>
      <c r="S4" s="9">
        <v>-14142.0</v>
      </c>
      <c r="T4" s="8">
        <v>-5.0</v>
      </c>
      <c r="U4" s="11">
        <v>-5.5642136E7</v>
      </c>
      <c r="V4" s="12" t="s">
        <v>10</v>
      </c>
      <c r="W4" s="13">
        <v>1.0</v>
      </c>
    </row>
    <row r="5">
      <c r="H5" s="3"/>
      <c r="I5" s="7">
        <v>2.0</v>
      </c>
      <c r="J5" s="8">
        <v>24.0</v>
      </c>
      <c r="K5" s="9">
        <v>-56569.0</v>
      </c>
      <c r="L5" s="8">
        <v>-5.0</v>
      </c>
      <c r="M5" s="10">
        <v>133431.0</v>
      </c>
      <c r="Q5" s="7">
        <v>2.0</v>
      </c>
      <c r="R5" s="8">
        <v>12.0</v>
      </c>
      <c r="S5" s="9">
        <v>-56569.0</v>
      </c>
      <c r="T5" s="8">
        <v>-10.0</v>
      </c>
      <c r="U5" s="11">
        <v>-3.6468542E7</v>
      </c>
      <c r="V5" s="12" t="s">
        <v>11</v>
      </c>
      <c r="W5" s="13">
        <v>1.0</v>
      </c>
    </row>
    <row r="6">
      <c r="H6" s="3"/>
      <c r="I6" s="7">
        <v>3.0</v>
      </c>
      <c r="J6" s="8">
        <v>81.0</v>
      </c>
      <c r="K6" s="9">
        <v>-84853.0</v>
      </c>
      <c r="L6" s="8">
        <v>-5.0</v>
      </c>
      <c r="M6" s="10">
        <v>675147.0</v>
      </c>
      <c r="Q6" s="7">
        <v>3.0</v>
      </c>
      <c r="R6" s="8" t="s">
        <v>12</v>
      </c>
      <c r="S6" s="9">
        <v>-127279.0</v>
      </c>
      <c r="T6" s="8">
        <v>-15.0</v>
      </c>
      <c r="U6" s="11">
        <v>3.30230779E8</v>
      </c>
      <c r="V6" s="11">
        <v>1.0</v>
      </c>
      <c r="W6" s="13">
        <v>1.0</v>
      </c>
    </row>
    <row r="7">
      <c r="H7" s="3"/>
      <c r="I7" s="7">
        <v>4.0</v>
      </c>
      <c r="J7" s="8">
        <v>192.0</v>
      </c>
      <c r="K7" s="9">
        <v>-113137.0</v>
      </c>
      <c r="L7" s="8">
        <v>-5.0</v>
      </c>
      <c r="M7" s="10">
        <v>1756863.0</v>
      </c>
      <c r="Q7" s="7">
        <v>4.0</v>
      </c>
      <c r="R7" s="8">
        <v>192.0</v>
      </c>
      <c r="S7" s="9">
        <v>-226274.0</v>
      </c>
      <c r="T7" s="8">
        <v>-20.0</v>
      </c>
      <c r="U7" s="11">
        <v>1.49372683E8</v>
      </c>
      <c r="V7" s="11">
        <v>1.0</v>
      </c>
      <c r="W7" s="13">
        <v>1.0</v>
      </c>
    </row>
    <row r="8">
      <c r="B8" s="6" t="s">
        <v>13</v>
      </c>
      <c r="H8" s="3"/>
      <c r="I8" s="7">
        <v>5.0</v>
      </c>
      <c r="J8" s="8">
        <v>375.0</v>
      </c>
      <c r="K8" s="9">
        <v>-141421.0</v>
      </c>
      <c r="L8" s="8">
        <v>-5.0</v>
      </c>
      <c r="M8" s="10">
        <v>3558579.0</v>
      </c>
      <c r="Q8" s="7">
        <v>5.0</v>
      </c>
      <c r="R8" s="8" t="s">
        <v>14</v>
      </c>
      <c r="S8" s="9">
        <v>-353553.0</v>
      </c>
      <c r="T8" s="8">
        <v>-25.0</v>
      </c>
      <c r="U8" s="11">
        <v>4.08394671E8</v>
      </c>
      <c r="V8" s="14">
        <v>1.0E-5</v>
      </c>
      <c r="W8" s="13">
        <v>1.0</v>
      </c>
    </row>
    <row r="9">
      <c r="H9" s="3"/>
      <c r="I9" s="7">
        <v>6.0</v>
      </c>
      <c r="J9" s="8">
        <v>648.0</v>
      </c>
      <c r="K9" s="9">
        <v>-169706.0</v>
      </c>
      <c r="L9" s="8">
        <v>-5.0</v>
      </c>
      <c r="M9" s="10">
        <v>6260294.0</v>
      </c>
      <c r="Q9" s="7">
        <v>6.0</v>
      </c>
      <c r="R9" s="8">
        <v>972.0</v>
      </c>
      <c r="S9" s="9">
        <v>-509117.0</v>
      </c>
      <c r="T9" s="8">
        <v>-30.0</v>
      </c>
      <c r="U9" s="11">
        <v>8.91088313E8</v>
      </c>
      <c r="V9" s="14">
        <v>1.0E-6</v>
      </c>
      <c r="W9" s="13">
        <v>1.0</v>
      </c>
    </row>
    <row r="10">
      <c r="H10" s="3"/>
      <c r="I10" s="7">
        <v>7.0</v>
      </c>
      <c r="J10" s="8">
        <v>1029.0</v>
      </c>
      <c r="K10" s="9">
        <v>-197990.0</v>
      </c>
      <c r="L10" s="8">
        <v>-5.0</v>
      </c>
      <c r="M10" s="10">
        <v>1.004201E7</v>
      </c>
      <c r="Q10" s="7">
        <v>7.0</v>
      </c>
      <c r="R10" s="8" t="s">
        <v>15</v>
      </c>
      <c r="S10" s="9">
        <v>-692965.0</v>
      </c>
      <c r="T10" s="8">
        <v>-35.0</v>
      </c>
      <c r="U10" s="11">
        <v>1.69645354E8</v>
      </c>
      <c r="V10" s="14">
        <v>1.0E-7</v>
      </c>
      <c r="W10" s="13">
        <v>1.0</v>
      </c>
    </row>
    <row r="11">
      <c r="H11" s="3"/>
      <c r="I11" s="7">
        <v>8.0</v>
      </c>
      <c r="J11" s="8">
        <v>1536.0</v>
      </c>
      <c r="K11" s="9">
        <v>-226274.0</v>
      </c>
      <c r="L11" s="8">
        <v>-5.0</v>
      </c>
      <c r="M11" s="10">
        <v>1.5083726E7</v>
      </c>
      <c r="Q11" s="7">
        <v>8.0</v>
      </c>
      <c r="R11" s="8">
        <v>3072.0</v>
      </c>
      <c r="S11" s="9">
        <v>-905097.0</v>
      </c>
      <c r="T11" s="8">
        <v>-40.0</v>
      </c>
      <c r="U11" s="11">
        <v>2.94149033E8</v>
      </c>
      <c r="V11" s="14">
        <v>9.9999E-5</v>
      </c>
      <c r="W11" s="13">
        <v>1.0</v>
      </c>
    </row>
    <row r="12">
      <c r="H12" s="3"/>
      <c r="I12" s="7">
        <v>9.0</v>
      </c>
      <c r="J12" s="8">
        <v>2187.0</v>
      </c>
      <c r="K12" s="9">
        <v>-254558.0</v>
      </c>
      <c r="L12" s="8">
        <v>-5.0</v>
      </c>
      <c r="M12" s="10">
        <v>2.1565442E7</v>
      </c>
      <c r="Q12" s="7">
        <v>9.0</v>
      </c>
      <c r="R12" s="8" t="s">
        <v>16</v>
      </c>
      <c r="S12" s="9">
        <v>-1145513.0</v>
      </c>
      <c r="T12" s="8">
        <v>-45.0</v>
      </c>
      <c r="U12" s="11">
        <v>4.7611987E7</v>
      </c>
      <c r="V12" s="14">
        <v>1.0004E-5</v>
      </c>
      <c r="W12" s="13">
        <v>1.0</v>
      </c>
    </row>
    <row r="13">
      <c r="B13" s="6" t="s">
        <v>17</v>
      </c>
      <c r="C13" s="15">
        <v>1.0</v>
      </c>
      <c r="H13" s="3"/>
      <c r="I13" s="7">
        <v>10.0</v>
      </c>
      <c r="J13" s="8">
        <v>3000.0</v>
      </c>
      <c r="K13" s="9">
        <v>-282843.0</v>
      </c>
      <c r="L13" s="8">
        <v>-5.0</v>
      </c>
      <c r="M13" s="10">
        <v>2.9667157E7</v>
      </c>
      <c r="Q13" s="7">
        <v>10.0</v>
      </c>
      <c r="R13" s="8">
        <v>7500.0</v>
      </c>
      <c r="S13" s="9">
        <v>-1414214.0</v>
      </c>
      <c r="T13" s="8">
        <v>-50.0</v>
      </c>
      <c r="U13" s="11">
        <v>7.30857864E8</v>
      </c>
      <c r="V13" s="14">
        <v>1.0004E-6</v>
      </c>
      <c r="W13" s="13">
        <v>1.0</v>
      </c>
    </row>
    <row r="14">
      <c r="H14" s="3"/>
      <c r="I14" s="7">
        <v>11.0</v>
      </c>
      <c r="J14" s="8">
        <v>3993.0</v>
      </c>
      <c r="K14" s="9">
        <v>-311127.0</v>
      </c>
      <c r="L14" s="8">
        <v>-5.0</v>
      </c>
      <c r="M14" s="10">
        <v>3.9568873E7</v>
      </c>
      <c r="Q14" s="7">
        <v>11.0</v>
      </c>
      <c r="R14" s="8" t="s">
        <v>18</v>
      </c>
      <c r="S14" s="9">
        <v>-1711198.0</v>
      </c>
      <c r="T14" s="8">
        <v>-55.0</v>
      </c>
      <c r="U14" s="11">
        <v>1.07546302E8</v>
      </c>
      <c r="V14" s="14">
        <v>9.0949E-8</v>
      </c>
      <c r="W14" s="13" t="s">
        <v>19</v>
      </c>
    </row>
    <row r="15">
      <c r="H15" s="3"/>
      <c r="I15" s="7">
        <v>12.0</v>
      </c>
      <c r="J15" s="8">
        <v>5184.0</v>
      </c>
      <c r="K15" s="9">
        <v>-339411.0</v>
      </c>
      <c r="L15" s="8">
        <v>-5.0</v>
      </c>
      <c r="M15" s="10">
        <v>5.1450589E7</v>
      </c>
      <c r="Q15" s="7">
        <v>12.0</v>
      </c>
      <c r="R15" s="8">
        <v>15552.0</v>
      </c>
      <c r="S15" s="9">
        <v>-2036468.0</v>
      </c>
      <c r="T15" s="8">
        <v>-60.0</v>
      </c>
      <c r="U15" s="11">
        <v>1.52883532E8</v>
      </c>
      <c r="V15" s="14">
        <v>1.819E-9</v>
      </c>
      <c r="W15" s="13" t="s">
        <v>20</v>
      </c>
    </row>
    <row r="16">
      <c r="H16" s="3"/>
      <c r="I16" s="7">
        <v>13.0</v>
      </c>
      <c r="J16" s="8">
        <v>6591.0</v>
      </c>
      <c r="K16" s="9">
        <v>-367696.0</v>
      </c>
      <c r="L16" s="8">
        <v>-5.0</v>
      </c>
      <c r="M16" s="10">
        <v>6.5492304E7</v>
      </c>
      <c r="Q16" s="7">
        <v>13.0</v>
      </c>
      <c r="R16" s="8" t="s">
        <v>21</v>
      </c>
      <c r="S16" s="9">
        <v>-2390021.0</v>
      </c>
      <c r="T16" s="8">
        <v>-65.0</v>
      </c>
      <c r="U16" s="11">
        <v>2.11167479E8</v>
      </c>
      <c r="V16" s="12">
        <v>0.0</v>
      </c>
      <c r="W16" s="13">
        <v>0.0</v>
      </c>
    </row>
    <row r="17">
      <c r="H17" s="3"/>
      <c r="I17" s="7">
        <v>14.0</v>
      </c>
      <c r="J17" s="8">
        <v>8232.0</v>
      </c>
      <c r="K17" s="9">
        <v>-395980.0</v>
      </c>
      <c r="L17" s="8">
        <v>-5.0</v>
      </c>
      <c r="M17" s="10">
        <v>8.187402E7</v>
      </c>
      <c r="Q17" s="7">
        <v>14.0</v>
      </c>
      <c r="R17" s="8">
        <v>28812.0</v>
      </c>
      <c r="S17" s="9">
        <v>-2771859.0</v>
      </c>
      <c r="T17" s="8">
        <v>-70.0</v>
      </c>
      <c r="U17" s="11">
        <v>2.84648141E8</v>
      </c>
      <c r="V17" s="12">
        <v>0.0</v>
      </c>
      <c r="W17" s="13">
        <v>0.0</v>
      </c>
    </row>
    <row r="18">
      <c r="A18" s="16" t="s">
        <v>22</v>
      </c>
      <c r="B18" s="17">
        <v>1.0</v>
      </c>
      <c r="C18" s="18"/>
      <c r="D18" s="18"/>
      <c r="E18" s="18"/>
      <c r="F18" s="18"/>
      <c r="G18" s="18"/>
      <c r="H18" s="3"/>
      <c r="I18" s="7">
        <v>15.0</v>
      </c>
      <c r="J18" s="8">
        <v>10125.0</v>
      </c>
      <c r="K18" s="9">
        <v>-424264.0</v>
      </c>
      <c r="L18" s="8">
        <v>-5.0</v>
      </c>
      <c r="M18" s="10">
        <v>1.00775736E8</v>
      </c>
      <c r="Q18" s="7">
        <v>15.0</v>
      </c>
      <c r="R18" s="8" t="s">
        <v>23</v>
      </c>
      <c r="S18" s="9">
        <v>-3181981.0</v>
      </c>
      <c r="T18" s="8">
        <v>-75.0</v>
      </c>
      <c r="U18" s="11">
        <v>3.75755519E8</v>
      </c>
      <c r="V18" s="12">
        <v>0.0</v>
      </c>
      <c r="W18" s="13">
        <v>0.0</v>
      </c>
    </row>
    <row r="19">
      <c r="A19" s="18"/>
      <c r="B19" s="18"/>
      <c r="C19" s="18"/>
      <c r="D19" s="18"/>
      <c r="E19" s="18"/>
      <c r="F19" s="19" t="s">
        <v>24</v>
      </c>
      <c r="H19" s="3"/>
      <c r="I19" s="7">
        <v>16.0</v>
      </c>
      <c r="J19" s="8">
        <v>12288.0</v>
      </c>
      <c r="K19" s="9">
        <v>-452548.0</v>
      </c>
      <c r="L19" s="8">
        <v>-5.0</v>
      </c>
      <c r="M19" s="10">
        <v>1.22377452E8</v>
      </c>
      <c r="Q19" s="7">
        <v>16.0</v>
      </c>
      <c r="R19" s="8">
        <v>49152.0</v>
      </c>
      <c r="S19" s="9">
        <v>-3620387.0</v>
      </c>
      <c r="T19" s="8">
        <v>-80.0</v>
      </c>
      <c r="U19" s="11">
        <v>4.87099613E8</v>
      </c>
      <c r="V19" s="12">
        <v>0.0</v>
      </c>
      <c r="W19" s="13">
        <v>0.0</v>
      </c>
    </row>
    <row r="20">
      <c r="A20" s="16" t="s">
        <v>25</v>
      </c>
      <c r="B20" s="8" t="s">
        <v>9</v>
      </c>
      <c r="C20" s="9">
        <v>-1.4142136E7</v>
      </c>
      <c r="D20" s="8">
        <v>-5.0</v>
      </c>
      <c r="E20" s="18"/>
      <c r="F20" s="10">
        <v>-5.664213562E9</v>
      </c>
      <c r="H20" s="3"/>
      <c r="I20" s="7">
        <v>17.0</v>
      </c>
      <c r="J20" s="8">
        <v>14739.0</v>
      </c>
      <c r="K20" s="9">
        <v>-480833.0</v>
      </c>
      <c r="L20" s="8">
        <v>-5.0</v>
      </c>
      <c r="M20" s="10">
        <v>1.46859167E8</v>
      </c>
      <c r="Q20" s="7">
        <v>17.0</v>
      </c>
      <c r="R20" s="8" t="s">
        <v>26</v>
      </c>
      <c r="S20" s="9">
        <v>-4087077.0</v>
      </c>
      <c r="T20" s="8">
        <v>-85.0</v>
      </c>
      <c r="U20" s="11">
        <v>6.21470423E8</v>
      </c>
      <c r="V20" s="12">
        <v>0.0</v>
      </c>
      <c r="W20" s="13">
        <v>0.0</v>
      </c>
    </row>
    <row r="21">
      <c r="A21" s="20"/>
      <c r="B21" s="18"/>
      <c r="C21" s="18"/>
      <c r="D21" s="18"/>
      <c r="E21" s="18"/>
      <c r="F21" s="18"/>
      <c r="G21" s="18"/>
      <c r="H21" s="3"/>
      <c r="I21" s="7">
        <v>18.0</v>
      </c>
      <c r="J21" s="8">
        <v>17496.0</v>
      </c>
      <c r="K21" s="9">
        <v>-509117.0</v>
      </c>
      <c r="L21" s="8">
        <v>-5.0</v>
      </c>
      <c r="M21" s="10">
        <v>1.74400883E8</v>
      </c>
      <c r="Q21" s="7">
        <v>18.0</v>
      </c>
      <c r="R21" s="8">
        <v>78732.0</v>
      </c>
      <c r="S21" s="9">
        <v>-4582052.0</v>
      </c>
      <c r="T21" s="8">
        <v>-90.0</v>
      </c>
      <c r="U21" s="11">
        <v>7.81837948E8</v>
      </c>
      <c r="V21" s="12">
        <v>0.0</v>
      </c>
      <c r="W21" s="13">
        <v>0.0</v>
      </c>
    </row>
    <row r="22">
      <c r="A22" s="16" t="s">
        <v>27</v>
      </c>
      <c r="B22" s="8">
        <v>3.0</v>
      </c>
      <c r="C22" s="9">
        <v>-2.8284271E7</v>
      </c>
      <c r="D22" s="8">
        <v>-5.0</v>
      </c>
      <c r="E22" s="18"/>
      <c r="F22" s="10">
        <v>-4.828427125E9</v>
      </c>
      <c r="H22" s="3"/>
      <c r="I22" s="7">
        <v>19.0</v>
      </c>
      <c r="J22" s="8">
        <v>20577.0</v>
      </c>
      <c r="K22" s="9">
        <v>-537401.0</v>
      </c>
      <c r="L22" s="8">
        <v>-5.0</v>
      </c>
      <c r="M22" s="10">
        <v>2.05182599E8</v>
      </c>
      <c r="Q22" s="7">
        <v>19.0</v>
      </c>
      <c r="R22" s="8" t="s">
        <v>28</v>
      </c>
      <c r="S22" s="9">
        <v>-5105311.0</v>
      </c>
      <c r="T22" s="8">
        <v>-95.0</v>
      </c>
      <c r="U22" s="11">
        <v>9.71352189E8</v>
      </c>
      <c r="V22" s="12">
        <v>0.0</v>
      </c>
      <c r="W22" s="13">
        <v>0.0</v>
      </c>
    </row>
    <row r="23">
      <c r="H23" s="3"/>
      <c r="I23" s="7">
        <v>20.0</v>
      </c>
      <c r="J23" s="8">
        <v>24000.0</v>
      </c>
      <c r="K23" s="9">
        <v>-565685.0</v>
      </c>
      <c r="L23" s="8">
        <v>-5.0</v>
      </c>
      <c r="M23" s="10">
        <v>2.39384315E8</v>
      </c>
      <c r="Q23" s="7">
        <v>20.0</v>
      </c>
      <c r="R23" s="8">
        <v>120000.0</v>
      </c>
      <c r="S23" s="9">
        <v>-5656854.0</v>
      </c>
      <c r="T23" s="8">
        <v>-100.0</v>
      </c>
      <c r="U23" s="11">
        <v>1.19334315E8</v>
      </c>
      <c r="V23" s="12">
        <v>0.0</v>
      </c>
      <c r="W23" s="13">
        <v>0.0</v>
      </c>
    </row>
    <row r="24">
      <c r="H24" s="3"/>
      <c r="U24" s="2"/>
      <c r="V24" s="2"/>
      <c r="W24" s="2"/>
    </row>
    <row r="25">
      <c r="H25" s="3"/>
      <c r="U25" s="2"/>
      <c r="V25" s="2"/>
      <c r="W25" s="2"/>
    </row>
    <row r="26">
      <c r="H26" s="3"/>
      <c r="U26" s="2"/>
      <c r="V26" s="2"/>
      <c r="W26" s="2"/>
    </row>
    <row r="27">
      <c r="H27" s="3"/>
      <c r="U27" s="2"/>
      <c r="V27" s="2"/>
      <c r="W27" s="2"/>
    </row>
    <row r="28">
      <c r="U28" s="2"/>
      <c r="V28" s="2"/>
      <c r="W28" s="2"/>
    </row>
    <row r="29">
      <c r="U29" s="2"/>
      <c r="V29" s="2"/>
      <c r="W29" s="2"/>
    </row>
    <row r="30">
      <c r="U30" s="2"/>
      <c r="V30" s="2"/>
      <c r="W30" s="2"/>
    </row>
    <row r="31">
      <c r="U31" s="2"/>
      <c r="V31" s="2"/>
      <c r="W31" s="2"/>
    </row>
    <row r="32">
      <c r="U32" s="2"/>
      <c r="V32" s="2"/>
      <c r="W32" s="2"/>
    </row>
    <row r="33">
      <c r="U33" s="2"/>
      <c r="V33" s="2"/>
      <c r="W33" s="2"/>
    </row>
    <row r="34">
      <c r="U34" s="2"/>
      <c r="V34" s="2"/>
      <c r="W34" s="2"/>
    </row>
    <row r="35">
      <c r="U35" s="2"/>
      <c r="V35" s="2"/>
      <c r="W35" s="2"/>
    </row>
    <row r="36">
      <c r="U36" s="2"/>
      <c r="V36" s="2"/>
      <c r="W36" s="2"/>
    </row>
    <row r="37">
      <c r="U37" s="2"/>
      <c r="V37" s="2"/>
      <c r="W37" s="2"/>
    </row>
    <row r="38">
      <c r="U38" s="2"/>
      <c r="V38" s="2"/>
      <c r="W38" s="2"/>
    </row>
    <row r="39">
      <c r="U39" s="2"/>
      <c r="V39" s="2"/>
      <c r="W39" s="2"/>
    </row>
    <row r="40">
      <c r="U40" s="2"/>
      <c r="V40" s="2"/>
      <c r="W40" s="2"/>
    </row>
    <row r="41">
      <c r="U41" s="2"/>
      <c r="V41" s="2"/>
      <c r="W41" s="2"/>
    </row>
    <row r="42">
      <c r="U42" s="2"/>
      <c r="V42" s="2"/>
      <c r="W42" s="2"/>
    </row>
    <row r="43">
      <c r="U43" s="2"/>
      <c r="V43" s="2"/>
      <c r="W43" s="2"/>
    </row>
    <row r="44">
      <c r="U44" s="2"/>
      <c r="V44" s="2"/>
      <c r="W44" s="2"/>
    </row>
    <row r="45">
      <c r="U45" s="2"/>
      <c r="V45" s="2"/>
      <c r="W45" s="2"/>
    </row>
    <row r="46">
      <c r="U46" s="2"/>
      <c r="V46" s="2"/>
      <c r="W46" s="2"/>
    </row>
    <row r="47">
      <c r="U47" s="2"/>
      <c r="V47" s="2"/>
      <c r="W47" s="2"/>
    </row>
    <row r="48">
      <c r="U48" s="2"/>
      <c r="V48" s="2"/>
      <c r="W48" s="2"/>
    </row>
    <row r="49">
      <c r="U49" s="2"/>
      <c r="V49" s="2"/>
      <c r="W49" s="2"/>
    </row>
    <row r="50">
      <c r="U50" s="2"/>
      <c r="V50" s="2"/>
      <c r="W50" s="2"/>
    </row>
    <row r="51">
      <c r="U51" s="2"/>
      <c r="V51" s="2"/>
      <c r="W51" s="2"/>
    </row>
    <row r="52">
      <c r="U52" s="2"/>
      <c r="V52" s="2"/>
      <c r="W52" s="2"/>
    </row>
    <row r="53">
      <c r="U53" s="2"/>
      <c r="V53" s="2"/>
      <c r="W53" s="2"/>
    </row>
    <row r="54">
      <c r="U54" s="2"/>
      <c r="V54" s="2"/>
      <c r="W54" s="2"/>
    </row>
    <row r="55">
      <c r="U55" s="2"/>
      <c r="V55" s="2"/>
      <c r="W55" s="2"/>
    </row>
    <row r="56">
      <c r="U56" s="2"/>
      <c r="V56" s="2"/>
      <c r="W56" s="2"/>
    </row>
    <row r="57">
      <c r="U57" s="2"/>
      <c r="V57" s="2"/>
      <c r="W57" s="2"/>
    </row>
    <row r="58">
      <c r="U58" s="2"/>
      <c r="V58" s="2"/>
      <c r="W58" s="2"/>
    </row>
    <row r="59">
      <c r="U59" s="2"/>
      <c r="V59" s="2"/>
      <c r="W59" s="2"/>
    </row>
    <row r="60">
      <c r="U60" s="2"/>
      <c r="V60" s="2"/>
      <c r="W60" s="2"/>
    </row>
    <row r="61">
      <c r="U61" s="2"/>
      <c r="V61" s="2"/>
      <c r="W61" s="2"/>
    </row>
    <row r="62">
      <c r="U62" s="2"/>
      <c r="V62" s="2"/>
      <c r="W62" s="2"/>
    </row>
    <row r="63">
      <c r="U63" s="2"/>
      <c r="V63" s="2"/>
      <c r="W63" s="2"/>
    </row>
    <row r="64">
      <c r="U64" s="2"/>
      <c r="V64" s="2"/>
      <c r="W64" s="2"/>
    </row>
    <row r="65">
      <c r="U65" s="2"/>
      <c r="V65" s="2"/>
      <c r="W65" s="2"/>
    </row>
    <row r="66">
      <c r="U66" s="2"/>
      <c r="V66" s="2"/>
      <c r="W66" s="2"/>
    </row>
    <row r="67">
      <c r="U67" s="2"/>
      <c r="V67" s="2"/>
      <c r="W67" s="2"/>
    </row>
    <row r="68">
      <c r="U68" s="2"/>
      <c r="V68" s="2"/>
      <c r="W68" s="2"/>
    </row>
    <row r="69">
      <c r="U69" s="2"/>
      <c r="V69" s="2"/>
      <c r="W69" s="2"/>
    </row>
    <row r="70">
      <c r="U70" s="2"/>
      <c r="V70" s="2"/>
      <c r="W70" s="2"/>
    </row>
    <row r="71">
      <c r="U71" s="2"/>
      <c r="V71" s="2"/>
      <c r="W71" s="2"/>
    </row>
    <row r="72">
      <c r="U72" s="2"/>
      <c r="V72" s="2"/>
      <c r="W72" s="2"/>
    </row>
    <row r="73">
      <c r="U73" s="2"/>
      <c r="V73" s="2"/>
      <c r="W73" s="2"/>
    </row>
    <row r="74">
      <c r="U74" s="2"/>
      <c r="V74" s="2"/>
      <c r="W74" s="2"/>
    </row>
    <row r="75">
      <c r="U75" s="2"/>
      <c r="V75" s="2"/>
      <c r="W75" s="2"/>
    </row>
    <row r="76">
      <c r="U76" s="2"/>
      <c r="V76" s="2"/>
      <c r="W76" s="2"/>
    </row>
    <row r="77">
      <c r="U77" s="2"/>
      <c r="V77" s="2"/>
      <c r="W77" s="2"/>
    </row>
    <row r="78">
      <c r="U78" s="2"/>
      <c r="V78" s="2"/>
      <c r="W78" s="2"/>
    </row>
    <row r="79">
      <c r="U79" s="2"/>
      <c r="V79" s="2"/>
      <c r="W79" s="2"/>
    </row>
    <row r="80">
      <c r="U80" s="2"/>
      <c r="V80" s="2"/>
      <c r="W80" s="2"/>
    </row>
    <row r="81">
      <c r="U81" s="2"/>
      <c r="V81" s="2"/>
      <c r="W81" s="2"/>
    </row>
    <row r="82">
      <c r="U82" s="2"/>
      <c r="V82" s="2"/>
      <c r="W82" s="2"/>
    </row>
    <row r="83">
      <c r="U83" s="2"/>
      <c r="V83" s="2"/>
      <c r="W83" s="2"/>
    </row>
    <row r="84">
      <c r="U84" s="2"/>
      <c r="V84" s="2"/>
      <c r="W84" s="2"/>
    </row>
    <row r="85">
      <c r="U85" s="2"/>
      <c r="V85" s="2"/>
      <c r="W85" s="2"/>
    </row>
    <row r="86">
      <c r="U86" s="2"/>
      <c r="V86" s="2"/>
      <c r="W86" s="2"/>
    </row>
    <row r="87">
      <c r="U87" s="2"/>
      <c r="V87" s="2"/>
      <c r="W87" s="2"/>
    </row>
    <row r="88">
      <c r="U88" s="2"/>
      <c r="V88" s="2"/>
      <c r="W88" s="2"/>
    </row>
    <row r="89">
      <c r="U89" s="2"/>
      <c r="V89" s="2"/>
      <c r="W89" s="2"/>
    </row>
    <row r="90">
      <c r="U90" s="2"/>
      <c r="V90" s="2"/>
      <c r="W90" s="2"/>
    </row>
    <row r="91">
      <c r="U91" s="2"/>
      <c r="V91" s="2"/>
      <c r="W91" s="2"/>
    </row>
    <row r="92">
      <c r="U92" s="2"/>
      <c r="V92" s="2"/>
      <c r="W92" s="2"/>
    </row>
    <row r="93">
      <c r="U93" s="2"/>
      <c r="V93" s="2"/>
      <c r="W93" s="2"/>
    </row>
    <row r="94">
      <c r="U94" s="2"/>
      <c r="V94" s="2"/>
      <c r="W94" s="2"/>
    </row>
    <row r="95">
      <c r="U95" s="2"/>
      <c r="V95" s="2"/>
      <c r="W95" s="2"/>
    </row>
    <row r="96">
      <c r="U96" s="2"/>
      <c r="V96" s="2"/>
      <c r="W96" s="2"/>
    </row>
    <row r="97">
      <c r="U97" s="2"/>
      <c r="V97" s="2"/>
      <c r="W97" s="2"/>
    </row>
    <row r="98">
      <c r="U98" s="2"/>
      <c r="V98" s="2"/>
      <c r="W98" s="2"/>
    </row>
    <row r="99">
      <c r="U99" s="2"/>
      <c r="V99" s="2"/>
      <c r="W99" s="2"/>
    </row>
    <row r="100">
      <c r="U100" s="2"/>
      <c r="V100" s="2"/>
      <c r="W100" s="2"/>
    </row>
    <row r="101">
      <c r="U101" s="2"/>
      <c r="V101" s="2"/>
      <c r="W101" s="2"/>
    </row>
    <row r="102">
      <c r="U102" s="2"/>
      <c r="V102" s="2"/>
      <c r="W102" s="2"/>
    </row>
    <row r="103">
      <c r="U103" s="2"/>
      <c r="V103" s="2"/>
      <c r="W103" s="2"/>
    </row>
    <row r="104">
      <c r="U104" s="2"/>
      <c r="V104" s="2"/>
      <c r="W104" s="2"/>
    </row>
    <row r="105">
      <c r="U105" s="2"/>
      <c r="V105" s="2"/>
      <c r="W105" s="2"/>
    </row>
    <row r="106">
      <c r="U106" s="2"/>
      <c r="V106" s="2"/>
      <c r="W106" s="2"/>
    </row>
    <row r="107">
      <c r="U107" s="2"/>
      <c r="V107" s="2"/>
      <c r="W107" s="2"/>
    </row>
    <row r="108">
      <c r="U108" s="2"/>
      <c r="V108" s="2"/>
      <c r="W108" s="2"/>
    </row>
    <row r="109">
      <c r="U109" s="2"/>
      <c r="V109" s="2"/>
      <c r="W109" s="2"/>
    </row>
    <row r="110">
      <c r="U110" s="2"/>
      <c r="V110" s="2"/>
      <c r="W110" s="2"/>
    </row>
    <row r="111">
      <c r="U111" s="2"/>
      <c r="V111" s="2"/>
      <c r="W111" s="2"/>
    </row>
    <row r="112">
      <c r="U112" s="2"/>
      <c r="V112" s="2"/>
      <c r="W112" s="2"/>
    </row>
    <row r="113">
      <c r="U113" s="2"/>
      <c r="V113" s="2"/>
      <c r="W113" s="2"/>
    </row>
    <row r="114">
      <c r="U114" s="2"/>
      <c r="V114" s="2"/>
      <c r="W114" s="2"/>
    </row>
    <row r="115">
      <c r="U115" s="2"/>
      <c r="V115" s="2"/>
      <c r="W115" s="2"/>
    </row>
    <row r="116">
      <c r="U116" s="2"/>
      <c r="V116" s="2"/>
      <c r="W116" s="2"/>
    </row>
    <row r="117">
      <c r="U117" s="2"/>
      <c r="V117" s="2"/>
      <c r="W117" s="2"/>
    </row>
    <row r="118">
      <c r="U118" s="2"/>
      <c r="V118" s="2"/>
      <c r="W118" s="2"/>
    </row>
    <row r="119">
      <c r="U119" s="2"/>
      <c r="V119" s="2"/>
      <c r="W119" s="2"/>
    </row>
    <row r="120">
      <c r="U120" s="2"/>
      <c r="V120" s="2"/>
      <c r="W120" s="2"/>
    </row>
    <row r="121">
      <c r="U121" s="2"/>
      <c r="V121" s="2"/>
      <c r="W121" s="2"/>
    </row>
    <row r="122">
      <c r="U122" s="2"/>
      <c r="V122" s="2"/>
      <c r="W122" s="2"/>
    </row>
    <row r="123">
      <c r="U123" s="2"/>
      <c r="V123" s="2"/>
      <c r="W123" s="2"/>
    </row>
    <row r="124">
      <c r="U124" s="2"/>
      <c r="V124" s="2"/>
      <c r="W124" s="2"/>
    </row>
    <row r="125">
      <c r="U125" s="2"/>
      <c r="V125" s="2"/>
      <c r="W125" s="2"/>
    </row>
    <row r="126">
      <c r="U126" s="2"/>
      <c r="V126" s="2"/>
      <c r="W126" s="2"/>
    </row>
    <row r="127">
      <c r="U127" s="2"/>
      <c r="V127" s="2"/>
      <c r="W127" s="2"/>
    </row>
    <row r="128">
      <c r="U128" s="2"/>
      <c r="V128" s="2"/>
      <c r="W128" s="2"/>
    </row>
    <row r="129">
      <c r="U129" s="2"/>
      <c r="V129" s="2"/>
      <c r="W129" s="2"/>
    </row>
    <row r="130">
      <c r="U130" s="2"/>
      <c r="V130" s="2"/>
      <c r="W130" s="2"/>
    </row>
    <row r="131">
      <c r="U131" s="2"/>
      <c r="V131" s="2"/>
      <c r="W131" s="2"/>
    </row>
    <row r="132">
      <c r="U132" s="2"/>
      <c r="V132" s="2"/>
      <c r="W132" s="2"/>
    </row>
    <row r="133">
      <c r="U133" s="2"/>
      <c r="V133" s="2"/>
      <c r="W133" s="2"/>
    </row>
    <row r="134">
      <c r="U134" s="2"/>
      <c r="V134" s="2"/>
      <c r="W134" s="2"/>
    </row>
    <row r="135">
      <c r="U135" s="2"/>
      <c r="V135" s="2"/>
      <c r="W135" s="2"/>
    </row>
    <row r="136">
      <c r="U136" s="2"/>
      <c r="V136" s="2"/>
      <c r="W136" s="2"/>
    </row>
    <row r="137">
      <c r="U137" s="2"/>
      <c r="V137" s="2"/>
      <c r="W137" s="2"/>
    </row>
    <row r="138">
      <c r="U138" s="2"/>
      <c r="V138" s="2"/>
      <c r="W138" s="2"/>
    </row>
    <row r="139">
      <c r="U139" s="2"/>
      <c r="V139" s="2"/>
      <c r="W139" s="2"/>
    </row>
    <row r="140">
      <c r="U140" s="2"/>
      <c r="V140" s="2"/>
      <c r="W140" s="2"/>
    </row>
    <row r="141">
      <c r="U141" s="2"/>
      <c r="V141" s="2"/>
      <c r="W141" s="2"/>
    </row>
    <row r="142">
      <c r="U142" s="2"/>
      <c r="V142" s="2"/>
      <c r="W142" s="2"/>
    </row>
    <row r="143">
      <c r="U143" s="2"/>
      <c r="V143" s="2"/>
      <c r="W143" s="2"/>
    </row>
    <row r="144">
      <c r="U144" s="2"/>
      <c r="V144" s="2"/>
      <c r="W144" s="2"/>
    </row>
    <row r="145">
      <c r="U145" s="2"/>
      <c r="V145" s="2"/>
      <c r="W145" s="2"/>
    </row>
    <row r="146">
      <c r="U146" s="2"/>
      <c r="V146" s="2"/>
      <c r="W146" s="2"/>
    </row>
    <row r="147">
      <c r="U147" s="2"/>
      <c r="V147" s="2"/>
      <c r="W147" s="2"/>
    </row>
    <row r="148">
      <c r="U148" s="2"/>
      <c r="V148" s="2"/>
      <c r="W148" s="2"/>
    </row>
    <row r="149">
      <c r="U149" s="2"/>
      <c r="V149" s="2"/>
      <c r="W149" s="2"/>
    </row>
    <row r="150">
      <c r="U150" s="2"/>
      <c r="V150" s="2"/>
      <c r="W150" s="2"/>
    </row>
    <row r="151">
      <c r="U151" s="2"/>
      <c r="V151" s="2"/>
      <c r="W151" s="2"/>
    </row>
    <row r="152">
      <c r="U152" s="2"/>
      <c r="V152" s="2"/>
      <c r="W152" s="2"/>
    </row>
    <row r="153">
      <c r="U153" s="2"/>
      <c r="V153" s="2"/>
      <c r="W153" s="2"/>
    </row>
    <row r="154">
      <c r="U154" s="2"/>
      <c r="V154" s="2"/>
      <c r="W154" s="2"/>
    </row>
    <row r="155">
      <c r="U155" s="2"/>
      <c r="V155" s="2"/>
      <c r="W155" s="2"/>
    </row>
    <row r="156">
      <c r="U156" s="2"/>
      <c r="V156" s="2"/>
      <c r="W156" s="2"/>
    </row>
    <row r="157">
      <c r="U157" s="2"/>
      <c r="V157" s="2"/>
      <c r="W157" s="2"/>
    </row>
    <row r="158">
      <c r="U158" s="2"/>
      <c r="V158" s="2"/>
      <c r="W158" s="2"/>
    </row>
    <row r="159">
      <c r="U159" s="2"/>
      <c r="V159" s="2"/>
      <c r="W159" s="2"/>
    </row>
    <row r="160">
      <c r="U160" s="2"/>
      <c r="V160" s="2"/>
      <c r="W160" s="2"/>
    </row>
    <row r="161">
      <c r="U161" s="2"/>
      <c r="V161" s="2"/>
      <c r="W161" s="2"/>
    </row>
    <row r="162">
      <c r="U162" s="2"/>
      <c r="V162" s="2"/>
      <c r="W162" s="2"/>
    </row>
    <row r="163">
      <c r="U163" s="2"/>
      <c r="V163" s="2"/>
      <c r="W163" s="2"/>
    </row>
    <row r="164">
      <c r="U164" s="2"/>
      <c r="V164" s="2"/>
      <c r="W164" s="2"/>
    </row>
    <row r="165">
      <c r="U165" s="2"/>
      <c r="V165" s="2"/>
      <c r="W165" s="2"/>
    </row>
    <row r="166">
      <c r="U166" s="2"/>
      <c r="V166" s="2"/>
      <c r="W166" s="2"/>
    </row>
    <row r="167">
      <c r="U167" s="2"/>
      <c r="V167" s="2"/>
      <c r="W167" s="2"/>
    </row>
    <row r="168">
      <c r="U168" s="2"/>
      <c r="V168" s="2"/>
      <c r="W168" s="2"/>
    </row>
    <row r="169">
      <c r="U169" s="2"/>
      <c r="V169" s="2"/>
      <c r="W169" s="2"/>
    </row>
    <row r="170">
      <c r="U170" s="2"/>
      <c r="V170" s="2"/>
      <c r="W170" s="2"/>
    </row>
    <row r="171">
      <c r="U171" s="2"/>
      <c r="V171" s="2"/>
      <c r="W171" s="2"/>
    </row>
    <row r="172">
      <c r="U172" s="2"/>
      <c r="V172" s="2"/>
      <c r="W172" s="2"/>
    </row>
    <row r="173">
      <c r="U173" s="2"/>
      <c r="V173" s="2"/>
      <c r="W173" s="2"/>
    </row>
    <row r="174">
      <c r="U174" s="2"/>
      <c r="V174" s="2"/>
      <c r="W174" s="2"/>
    </row>
    <row r="175">
      <c r="U175" s="2"/>
      <c r="V175" s="2"/>
      <c r="W175" s="2"/>
    </row>
    <row r="176">
      <c r="U176" s="2"/>
      <c r="V176" s="2"/>
      <c r="W176" s="2"/>
    </row>
    <row r="177">
      <c r="U177" s="2"/>
      <c r="V177" s="2"/>
      <c r="W177" s="2"/>
    </row>
    <row r="178">
      <c r="U178" s="2"/>
      <c r="V178" s="2"/>
      <c r="W178" s="2"/>
    </row>
    <row r="179">
      <c r="U179" s="2"/>
      <c r="V179" s="2"/>
      <c r="W179" s="2"/>
    </row>
    <row r="180">
      <c r="U180" s="2"/>
      <c r="V180" s="2"/>
      <c r="W180" s="2"/>
    </row>
    <row r="181">
      <c r="U181" s="2"/>
      <c r="V181" s="2"/>
      <c r="W181" s="2"/>
    </row>
    <row r="182">
      <c r="U182" s="2"/>
      <c r="V182" s="2"/>
      <c r="W182" s="2"/>
    </row>
    <row r="183">
      <c r="U183" s="2"/>
      <c r="V183" s="2"/>
      <c r="W183" s="2"/>
    </row>
    <row r="184">
      <c r="U184" s="2"/>
      <c r="V184" s="2"/>
      <c r="W184" s="2"/>
    </row>
    <row r="185">
      <c r="U185" s="2"/>
      <c r="V185" s="2"/>
      <c r="W185" s="2"/>
    </row>
    <row r="186">
      <c r="U186" s="2"/>
      <c r="V186" s="2"/>
      <c r="W186" s="2"/>
    </row>
    <row r="187">
      <c r="U187" s="2"/>
      <c r="V187" s="2"/>
      <c r="W187" s="2"/>
    </row>
    <row r="188">
      <c r="U188" s="2"/>
      <c r="V188" s="2"/>
      <c r="W188" s="2"/>
    </row>
    <row r="189">
      <c r="U189" s="2"/>
      <c r="V189" s="2"/>
      <c r="W189" s="2"/>
    </row>
    <row r="190">
      <c r="U190" s="2"/>
      <c r="V190" s="2"/>
      <c r="W190" s="2"/>
    </row>
    <row r="191">
      <c r="U191" s="2"/>
      <c r="V191" s="2"/>
      <c r="W191" s="2"/>
    </row>
    <row r="192">
      <c r="U192" s="2"/>
      <c r="V192" s="2"/>
      <c r="W192" s="2"/>
    </row>
    <row r="193">
      <c r="U193" s="2"/>
      <c r="V193" s="2"/>
      <c r="W193" s="2"/>
    </row>
    <row r="194">
      <c r="U194" s="2"/>
      <c r="V194" s="2"/>
      <c r="W194" s="2"/>
    </row>
    <row r="195">
      <c r="U195" s="2"/>
      <c r="V195" s="2"/>
      <c r="W195" s="2"/>
    </row>
    <row r="196">
      <c r="U196" s="2"/>
      <c r="V196" s="2"/>
      <c r="W196" s="2"/>
    </row>
    <row r="197">
      <c r="U197" s="2"/>
      <c r="V197" s="2"/>
      <c r="W197" s="2"/>
    </row>
    <row r="198">
      <c r="U198" s="2"/>
      <c r="V198" s="2"/>
      <c r="W198" s="2"/>
    </row>
    <row r="199">
      <c r="U199" s="2"/>
      <c r="V199" s="2"/>
      <c r="W199" s="2"/>
    </row>
    <row r="200">
      <c r="U200" s="2"/>
      <c r="V200" s="2"/>
      <c r="W200" s="2"/>
    </row>
    <row r="201">
      <c r="U201" s="2"/>
      <c r="V201" s="2"/>
      <c r="W201" s="2"/>
    </row>
    <row r="202">
      <c r="U202" s="2"/>
      <c r="V202" s="2"/>
      <c r="W202" s="2"/>
    </row>
    <row r="203">
      <c r="U203" s="2"/>
      <c r="V203" s="2"/>
      <c r="W203" s="2"/>
    </row>
    <row r="204">
      <c r="U204" s="2"/>
      <c r="V204" s="2"/>
      <c r="W204" s="2"/>
    </row>
    <row r="205">
      <c r="U205" s="2"/>
      <c r="V205" s="2"/>
      <c r="W205" s="2"/>
    </row>
    <row r="206">
      <c r="U206" s="2"/>
      <c r="V206" s="2"/>
      <c r="W206" s="2"/>
    </row>
    <row r="207">
      <c r="U207" s="2"/>
      <c r="V207" s="2"/>
      <c r="W207" s="2"/>
    </row>
    <row r="208">
      <c r="U208" s="2"/>
      <c r="V208" s="2"/>
      <c r="W208" s="2"/>
    </row>
    <row r="209">
      <c r="U209" s="2"/>
      <c r="V209" s="2"/>
      <c r="W209" s="2"/>
    </row>
    <row r="210">
      <c r="U210" s="2"/>
      <c r="V210" s="2"/>
      <c r="W210" s="2"/>
    </row>
    <row r="211">
      <c r="U211" s="2"/>
      <c r="V211" s="2"/>
      <c r="W211" s="2"/>
    </row>
    <row r="212">
      <c r="U212" s="2"/>
      <c r="V212" s="2"/>
      <c r="W212" s="2"/>
    </row>
    <row r="213">
      <c r="U213" s="2"/>
      <c r="V213" s="2"/>
      <c r="W213" s="2"/>
    </row>
    <row r="214">
      <c r="U214" s="2"/>
      <c r="V214" s="2"/>
      <c r="W214" s="2"/>
    </row>
    <row r="215">
      <c r="U215" s="2"/>
      <c r="V215" s="2"/>
      <c r="W215" s="2"/>
    </row>
    <row r="216">
      <c r="U216" s="2"/>
      <c r="V216" s="2"/>
      <c r="W216" s="2"/>
    </row>
    <row r="217">
      <c r="U217" s="2"/>
      <c r="V217" s="2"/>
      <c r="W217" s="2"/>
    </row>
    <row r="218">
      <c r="U218" s="2"/>
      <c r="V218" s="2"/>
      <c r="W218" s="2"/>
    </row>
    <row r="219">
      <c r="U219" s="2"/>
      <c r="V219" s="2"/>
      <c r="W219" s="2"/>
    </row>
    <row r="220">
      <c r="U220" s="2"/>
      <c r="V220" s="2"/>
      <c r="W220" s="2"/>
    </row>
    <row r="221">
      <c r="U221" s="2"/>
      <c r="V221" s="2"/>
      <c r="W221" s="2"/>
    </row>
    <row r="222">
      <c r="U222" s="2"/>
      <c r="V222" s="2"/>
      <c r="W222" s="2"/>
    </row>
    <row r="223">
      <c r="U223" s="2"/>
      <c r="V223" s="2"/>
      <c r="W223" s="2"/>
    </row>
    <row r="224">
      <c r="U224" s="2"/>
      <c r="V224" s="2"/>
      <c r="W224" s="2"/>
    </row>
    <row r="225">
      <c r="U225" s="2"/>
      <c r="V225" s="2"/>
      <c r="W225" s="2"/>
    </row>
    <row r="226">
      <c r="U226" s="2"/>
      <c r="V226" s="2"/>
      <c r="W226" s="2"/>
    </row>
    <row r="227">
      <c r="U227" s="2"/>
      <c r="V227" s="2"/>
      <c r="W227" s="2"/>
    </row>
    <row r="228">
      <c r="U228" s="2"/>
      <c r="V228" s="2"/>
      <c r="W228" s="2"/>
    </row>
    <row r="229">
      <c r="U229" s="2"/>
      <c r="V229" s="2"/>
      <c r="W229" s="2"/>
    </row>
    <row r="230">
      <c r="U230" s="2"/>
      <c r="V230" s="2"/>
      <c r="W230" s="2"/>
    </row>
    <row r="231">
      <c r="U231" s="2"/>
      <c r="V231" s="2"/>
      <c r="W231" s="2"/>
    </row>
    <row r="232">
      <c r="U232" s="2"/>
      <c r="V232" s="2"/>
      <c r="W232" s="2"/>
    </row>
    <row r="233">
      <c r="U233" s="2"/>
      <c r="V233" s="2"/>
      <c r="W233" s="2"/>
    </row>
    <row r="234">
      <c r="U234" s="2"/>
      <c r="V234" s="2"/>
      <c r="W234" s="2"/>
    </row>
    <row r="235">
      <c r="U235" s="2"/>
      <c r="V235" s="2"/>
      <c r="W235" s="2"/>
    </row>
    <row r="236">
      <c r="U236" s="2"/>
      <c r="V236" s="2"/>
      <c r="W236" s="2"/>
    </row>
    <row r="237">
      <c r="U237" s="2"/>
      <c r="V237" s="2"/>
      <c r="W237" s="2"/>
    </row>
    <row r="238">
      <c r="U238" s="2"/>
      <c r="V238" s="2"/>
      <c r="W238" s="2"/>
    </row>
    <row r="239">
      <c r="U239" s="2"/>
      <c r="V239" s="2"/>
      <c r="W239" s="2"/>
    </row>
    <row r="240">
      <c r="U240" s="2"/>
      <c r="V240" s="2"/>
      <c r="W240" s="2"/>
    </row>
    <row r="241">
      <c r="U241" s="2"/>
      <c r="V241" s="2"/>
      <c r="W241" s="2"/>
    </row>
    <row r="242">
      <c r="U242" s="2"/>
      <c r="V242" s="2"/>
      <c r="W242" s="2"/>
    </row>
    <row r="243">
      <c r="U243" s="2"/>
      <c r="V243" s="2"/>
      <c r="W243" s="2"/>
    </row>
    <row r="244">
      <c r="U244" s="2"/>
      <c r="V244" s="2"/>
      <c r="W244" s="2"/>
    </row>
    <row r="245">
      <c r="U245" s="2"/>
      <c r="V245" s="2"/>
      <c r="W245" s="2"/>
    </row>
    <row r="246">
      <c r="U246" s="2"/>
      <c r="V246" s="2"/>
      <c r="W246" s="2"/>
    </row>
    <row r="247">
      <c r="U247" s="2"/>
      <c r="V247" s="2"/>
      <c r="W247" s="2"/>
    </row>
    <row r="248">
      <c r="U248" s="2"/>
      <c r="V248" s="2"/>
      <c r="W248" s="2"/>
    </row>
    <row r="249">
      <c r="U249" s="2"/>
      <c r="V249" s="2"/>
      <c r="W249" s="2"/>
    </row>
    <row r="250">
      <c r="U250" s="2"/>
      <c r="V250" s="2"/>
      <c r="W250" s="2"/>
    </row>
    <row r="251">
      <c r="U251" s="2"/>
      <c r="V251" s="2"/>
      <c r="W251" s="2"/>
    </row>
    <row r="252">
      <c r="U252" s="2"/>
      <c r="V252" s="2"/>
      <c r="W252" s="2"/>
    </row>
    <row r="253">
      <c r="U253" s="2"/>
      <c r="V253" s="2"/>
      <c r="W253" s="2"/>
    </row>
    <row r="254">
      <c r="U254" s="2"/>
      <c r="V254" s="2"/>
      <c r="W254" s="2"/>
    </row>
    <row r="255">
      <c r="U255" s="2"/>
      <c r="V255" s="2"/>
      <c r="W255" s="2"/>
    </row>
    <row r="256">
      <c r="U256" s="2"/>
      <c r="V256" s="2"/>
      <c r="W256" s="2"/>
    </row>
    <row r="257">
      <c r="U257" s="2"/>
      <c r="V257" s="2"/>
      <c r="W257" s="2"/>
    </row>
    <row r="258">
      <c r="U258" s="2"/>
      <c r="V258" s="2"/>
      <c r="W258" s="2"/>
    </row>
    <row r="259">
      <c r="U259" s="2"/>
      <c r="V259" s="2"/>
      <c r="W259" s="2"/>
    </row>
    <row r="260">
      <c r="U260" s="2"/>
      <c r="V260" s="2"/>
      <c r="W260" s="2"/>
    </row>
    <row r="261">
      <c r="U261" s="2"/>
      <c r="V261" s="2"/>
      <c r="W261" s="2"/>
    </row>
    <row r="262">
      <c r="U262" s="2"/>
      <c r="V262" s="2"/>
      <c r="W262" s="2"/>
    </row>
    <row r="263">
      <c r="U263" s="2"/>
      <c r="V263" s="2"/>
      <c r="W263" s="2"/>
    </row>
    <row r="264">
      <c r="U264" s="2"/>
      <c r="V264" s="2"/>
      <c r="W264" s="2"/>
    </row>
    <row r="265">
      <c r="U265" s="2"/>
      <c r="V265" s="2"/>
      <c r="W265" s="2"/>
    </row>
    <row r="266">
      <c r="U266" s="2"/>
      <c r="V266" s="2"/>
      <c r="W266" s="2"/>
    </row>
    <row r="267">
      <c r="U267" s="2"/>
      <c r="V267" s="2"/>
      <c r="W267" s="2"/>
    </row>
    <row r="268">
      <c r="U268" s="2"/>
      <c r="V268" s="2"/>
      <c r="W268" s="2"/>
    </row>
    <row r="269">
      <c r="U269" s="2"/>
      <c r="V269" s="2"/>
      <c r="W269" s="2"/>
    </row>
    <row r="270">
      <c r="U270" s="2"/>
      <c r="V270" s="2"/>
      <c r="W270" s="2"/>
    </row>
    <row r="271">
      <c r="U271" s="2"/>
      <c r="V271" s="2"/>
      <c r="W271" s="2"/>
    </row>
    <row r="272">
      <c r="U272" s="2"/>
      <c r="V272" s="2"/>
      <c r="W272" s="2"/>
    </row>
    <row r="273">
      <c r="U273" s="2"/>
      <c r="V273" s="2"/>
      <c r="W273" s="2"/>
    </row>
    <row r="274">
      <c r="U274" s="2"/>
      <c r="V274" s="2"/>
      <c r="W274" s="2"/>
    </row>
    <row r="275">
      <c r="U275" s="2"/>
      <c r="V275" s="2"/>
      <c r="W275" s="2"/>
    </row>
    <row r="276">
      <c r="U276" s="2"/>
      <c r="V276" s="2"/>
      <c r="W276" s="2"/>
    </row>
    <row r="277">
      <c r="U277" s="2"/>
      <c r="V277" s="2"/>
      <c r="W277" s="2"/>
    </row>
    <row r="278">
      <c r="U278" s="2"/>
      <c r="V278" s="2"/>
      <c r="W278" s="2"/>
    </row>
    <row r="279">
      <c r="U279" s="2"/>
      <c r="V279" s="2"/>
      <c r="W279" s="2"/>
    </row>
    <row r="280">
      <c r="U280" s="2"/>
      <c r="V280" s="2"/>
      <c r="W280" s="2"/>
    </row>
    <row r="281">
      <c r="U281" s="2"/>
      <c r="V281" s="2"/>
      <c r="W281" s="2"/>
    </row>
    <row r="282">
      <c r="U282" s="2"/>
      <c r="V282" s="2"/>
      <c r="W282" s="2"/>
    </row>
    <row r="283">
      <c r="U283" s="2"/>
      <c r="V283" s="2"/>
      <c r="W283" s="2"/>
    </row>
    <row r="284">
      <c r="U284" s="2"/>
      <c r="V284" s="2"/>
      <c r="W284" s="2"/>
    </row>
    <row r="285">
      <c r="U285" s="2"/>
      <c r="V285" s="2"/>
      <c r="W285" s="2"/>
    </row>
    <row r="286">
      <c r="U286" s="2"/>
      <c r="V286" s="2"/>
      <c r="W286" s="2"/>
    </row>
    <row r="287">
      <c r="U287" s="2"/>
      <c r="V287" s="2"/>
      <c r="W287" s="2"/>
    </row>
    <row r="288">
      <c r="U288" s="2"/>
      <c r="V288" s="2"/>
      <c r="W288" s="2"/>
    </row>
    <row r="289">
      <c r="U289" s="2"/>
      <c r="V289" s="2"/>
      <c r="W289" s="2"/>
    </row>
    <row r="290">
      <c r="U290" s="2"/>
      <c r="V290" s="2"/>
      <c r="W290" s="2"/>
    </row>
    <row r="291">
      <c r="U291" s="2"/>
      <c r="V291" s="2"/>
      <c r="W291" s="2"/>
    </row>
    <row r="292">
      <c r="U292" s="2"/>
      <c r="V292" s="2"/>
      <c r="W292" s="2"/>
    </row>
    <row r="293">
      <c r="U293" s="2"/>
      <c r="V293" s="2"/>
      <c r="W293" s="2"/>
    </row>
    <row r="294">
      <c r="U294" s="2"/>
      <c r="V294" s="2"/>
      <c r="W294" s="2"/>
    </row>
    <row r="295">
      <c r="U295" s="2"/>
      <c r="V295" s="2"/>
      <c r="W295" s="2"/>
    </row>
    <row r="296">
      <c r="U296" s="2"/>
      <c r="V296" s="2"/>
      <c r="W296" s="2"/>
    </row>
    <row r="297">
      <c r="U297" s="2"/>
      <c r="V297" s="2"/>
      <c r="W297" s="2"/>
    </row>
    <row r="298">
      <c r="U298" s="2"/>
      <c r="V298" s="2"/>
      <c r="W298" s="2"/>
    </row>
    <row r="299">
      <c r="U299" s="2"/>
      <c r="V299" s="2"/>
      <c r="W299" s="2"/>
    </row>
    <row r="300">
      <c r="U300" s="2"/>
      <c r="V300" s="2"/>
      <c r="W300" s="2"/>
    </row>
    <row r="301">
      <c r="U301" s="2"/>
      <c r="V301" s="2"/>
      <c r="W301" s="2"/>
    </row>
    <row r="302">
      <c r="U302" s="2"/>
      <c r="V302" s="2"/>
      <c r="W302" s="2"/>
    </row>
    <row r="303">
      <c r="U303" s="2"/>
      <c r="V303" s="2"/>
      <c r="W303" s="2"/>
    </row>
    <row r="304">
      <c r="U304" s="2"/>
      <c r="V304" s="2"/>
      <c r="W304" s="2"/>
    </row>
    <row r="305">
      <c r="U305" s="2"/>
      <c r="V305" s="2"/>
      <c r="W305" s="2"/>
    </row>
    <row r="306">
      <c r="U306" s="2"/>
      <c r="V306" s="2"/>
      <c r="W306" s="2"/>
    </row>
    <row r="307">
      <c r="U307" s="2"/>
      <c r="V307" s="2"/>
      <c r="W307" s="2"/>
    </row>
    <row r="308">
      <c r="U308" s="2"/>
      <c r="V308" s="2"/>
      <c r="W308" s="2"/>
    </row>
    <row r="309">
      <c r="U309" s="2"/>
      <c r="V309" s="2"/>
      <c r="W309" s="2"/>
    </row>
    <row r="310">
      <c r="U310" s="2"/>
      <c r="V310" s="2"/>
      <c r="W310" s="2"/>
    </row>
    <row r="311">
      <c r="U311" s="2"/>
      <c r="V311" s="2"/>
      <c r="W311" s="2"/>
    </row>
    <row r="312">
      <c r="U312" s="2"/>
      <c r="V312" s="2"/>
      <c r="W312" s="2"/>
    </row>
    <row r="313">
      <c r="U313" s="2"/>
      <c r="V313" s="2"/>
      <c r="W313" s="2"/>
    </row>
    <row r="314">
      <c r="U314" s="2"/>
      <c r="V314" s="2"/>
      <c r="W314" s="2"/>
    </row>
    <row r="315">
      <c r="U315" s="2"/>
      <c r="V315" s="2"/>
      <c r="W315" s="2"/>
    </row>
    <row r="316">
      <c r="U316" s="2"/>
      <c r="V316" s="2"/>
      <c r="W316" s="2"/>
    </row>
    <row r="317">
      <c r="U317" s="2"/>
      <c r="V317" s="2"/>
      <c r="W317" s="2"/>
    </row>
    <row r="318">
      <c r="U318" s="2"/>
      <c r="V318" s="2"/>
      <c r="W318" s="2"/>
    </row>
    <row r="319">
      <c r="U319" s="2"/>
      <c r="V319" s="2"/>
      <c r="W319" s="2"/>
    </row>
    <row r="320">
      <c r="U320" s="2"/>
      <c r="V320" s="2"/>
      <c r="W320" s="2"/>
    </row>
    <row r="321">
      <c r="U321" s="2"/>
      <c r="V321" s="2"/>
      <c r="W321" s="2"/>
    </row>
    <row r="322">
      <c r="U322" s="2"/>
      <c r="V322" s="2"/>
      <c r="W322" s="2"/>
    </row>
    <row r="323">
      <c r="U323" s="2"/>
      <c r="V323" s="2"/>
      <c r="W323" s="2"/>
    </row>
    <row r="324">
      <c r="U324" s="2"/>
      <c r="V324" s="2"/>
      <c r="W324" s="2"/>
    </row>
    <row r="325">
      <c r="U325" s="2"/>
      <c r="V325" s="2"/>
      <c r="W325" s="2"/>
    </row>
    <row r="326">
      <c r="U326" s="2"/>
      <c r="V326" s="2"/>
      <c r="W326" s="2"/>
    </row>
    <row r="327">
      <c r="U327" s="2"/>
      <c r="V327" s="2"/>
      <c r="W327" s="2"/>
    </row>
    <row r="328">
      <c r="U328" s="2"/>
      <c r="V328" s="2"/>
      <c r="W328" s="2"/>
    </row>
    <row r="329">
      <c r="U329" s="2"/>
      <c r="V329" s="2"/>
      <c r="W329" s="2"/>
    </row>
    <row r="330">
      <c r="U330" s="2"/>
      <c r="V330" s="2"/>
      <c r="W330" s="2"/>
    </row>
    <row r="331">
      <c r="U331" s="2"/>
      <c r="V331" s="2"/>
      <c r="W331" s="2"/>
    </row>
    <row r="332">
      <c r="U332" s="2"/>
      <c r="V332" s="2"/>
      <c r="W332" s="2"/>
    </row>
    <row r="333">
      <c r="U333" s="2"/>
      <c r="V333" s="2"/>
      <c r="W333" s="2"/>
    </row>
    <row r="334">
      <c r="U334" s="2"/>
      <c r="V334" s="2"/>
      <c r="W334" s="2"/>
    </row>
    <row r="335">
      <c r="U335" s="2"/>
      <c r="V335" s="2"/>
      <c r="W335" s="2"/>
    </row>
    <row r="336">
      <c r="U336" s="2"/>
      <c r="V336" s="2"/>
      <c r="W336" s="2"/>
    </row>
    <row r="337">
      <c r="U337" s="2"/>
      <c r="V337" s="2"/>
      <c r="W337" s="2"/>
    </row>
    <row r="338">
      <c r="U338" s="2"/>
      <c r="V338" s="2"/>
      <c r="W338" s="2"/>
    </row>
    <row r="339">
      <c r="U339" s="2"/>
      <c r="V339" s="2"/>
      <c r="W339" s="2"/>
    </row>
    <row r="340">
      <c r="U340" s="2"/>
      <c r="V340" s="2"/>
      <c r="W340" s="2"/>
    </row>
    <row r="341">
      <c r="U341" s="2"/>
      <c r="V341" s="2"/>
      <c r="W341" s="2"/>
    </row>
    <row r="342">
      <c r="U342" s="2"/>
      <c r="V342" s="2"/>
      <c r="W342" s="2"/>
    </row>
    <row r="343">
      <c r="U343" s="2"/>
      <c r="V343" s="2"/>
      <c r="W343" s="2"/>
    </row>
    <row r="344">
      <c r="U344" s="2"/>
      <c r="V344" s="2"/>
      <c r="W344" s="2"/>
    </row>
    <row r="345">
      <c r="U345" s="2"/>
      <c r="V345" s="2"/>
      <c r="W345" s="2"/>
    </row>
    <row r="346">
      <c r="U346" s="2"/>
      <c r="V346" s="2"/>
      <c r="W346" s="2"/>
    </row>
    <row r="347">
      <c r="U347" s="2"/>
      <c r="V347" s="2"/>
      <c r="W347" s="2"/>
    </row>
    <row r="348">
      <c r="U348" s="2"/>
      <c r="V348" s="2"/>
      <c r="W348" s="2"/>
    </row>
    <row r="349">
      <c r="U349" s="2"/>
      <c r="V349" s="2"/>
      <c r="W349" s="2"/>
    </row>
    <row r="350">
      <c r="U350" s="2"/>
      <c r="V350" s="2"/>
      <c r="W350" s="2"/>
    </row>
    <row r="351">
      <c r="U351" s="2"/>
      <c r="V351" s="2"/>
      <c r="W351" s="2"/>
    </row>
    <row r="352">
      <c r="U352" s="2"/>
      <c r="V352" s="2"/>
      <c r="W352" s="2"/>
    </row>
    <row r="353">
      <c r="U353" s="2"/>
      <c r="V353" s="2"/>
      <c r="W353" s="2"/>
    </row>
    <row r="354">
      <c r="U354" s="2"/>
      <c r="V354" s="2"/>
      <c r="W354" s="2"/>
    </row>
    <row r="355">
      <c r="U355" s="2"/>
      <c r="V355" s="2"/>
      <c r="W355" s="2"/>
    </row>
    <row r="356">
      <c r="U356" s="2"/>
      <c r="V356" s="2"/>
      <c r="W356" s="2"/>
    </row>
    <row r="357">
      <c r="U357" s="2"/>
      <c r="V357" s="2"/>
      <c r="W357" s="2"/>
    </row>
    <row r="358">
      <c r="U358" s="2"/>
      <c r="V358" s="2"/>
      <c r="W358" s="2"/>
    </row>
    <row r="359">
      <c r="U359" s="2"/>
      <c r="V359" s="2"/>
      <c r="W359" s="2"/>
    </row>
    <row r="360">
      <c r="U360" s="2"/>
      <c r="V360" s="2"/>
      <c r="W360" s="2"/>
    </row>
    <row r="361">
      <c r="U361" s="2"/>
      <c r="V361" s="2"/>
      <c r="W361" s="2"/>
    </row>
    <row r="362">
      <c r="U362" s="2"/>
      <c r="V362" s="2"/>
      <c r="W362" s="2"/>
    </row>
    <row r="363">
      <c r="U363" s="2"/>
      <c r="V363" s="2"/>
      <c r="W363" s="2"/>
    </row>
    <row r="364">
      <c r="U364" s="2"/>
      <c r="V364" s="2"/>
      <c r="W364" s="2"/>
    </row>
    <row r="365">
      <c r="U365" s="2"/>
      <c r="V365" s="2"/>
      <c r="W365" s="2"/>
    </row>
    <row r="366">
      <c r="U366" s="2"/>
      <c r="V366" s="2"/>
      <c r="W366" s="2"/>
    </row>
    <row r="367">
      <c r="U367" s="2"/>
      <c r="V367" s="2"/>
      <c r="W367" s="2"/>
    </row>
    <row r="368">
      <c r="U368" s="2"/>
      <c r="V368" s="2"/>
      <c r="W368" s="2"/>
    </row>
    <row r="369">
      <c r="U369" s="2"/>
      <c r="V369" s="2"/>
      <c r="W369" s="2"/>
    </row>
    <row r="370">
      <c r="U370" s="2"/>
      <c r="V370" s="2"/>
      <c r="W370" s="2"/>
    </row>
    <row r="371">
      <c r="U371" s="2"/>
      <c r="V371" s="2"/>
      <c r="W371" s="2"/>
    </row>
    <row r="372">
      <c r="U372" s="2"/>
      <c r="V372" s="2"/>
      <c r="W372" s="2"/>
    </row>
    <row r="373">
      <c r="U373" s="2"/>
      <c r="V373" s="2"/>
      <c r="W373" s="2"/>
    </row>
    <row r="374">
      <c r="U374" s="2"/>
      <c r="V374" s="2"/>
      <c r="W374" s="2"/>
    </row>
    <row r="375">
      <c r="U375" s="2"/>
      <c r="V375" s="2"/>
      <c r="W375" s="2"/>
    </row>
    <row r="376">
      <c r="U376" s="2"/>
      <c r="V376" s="2"/>
      <c r="W376" s="2"/>
    </row>
    <row r="377">
      <c r="U377" s="2"/>
      <c r="V377" s="2"/>
      <c r="W377" s="2"/>
    </row>
    <row r="378">
      <c r="U378" s="2"/>
      <c r="V378" s="2"/>
      <c r="W378" s="2"/>
    </row>
    <row r="379">
      <c r="U379" s="2"/>
      <c r="V379" s="2"/>
      <c r="W379" s="2"/>
    </row>
    <row r="380">
      <c r="U380" s="2"/>
      <c r="V380" s="2"/>
      <c r="W380" s="2"/>
    </row>
    <row r="381">
      <c r="U381" s="2"/>
      <c r="V381" s="2"/>
      <c r="W381" s="2"/>
    </row>
    <row r="382">
      <c r="U382" s="2"/>
      <c r="V382" s="2"/>
      <c r="W382" s="2"/>
    </row>
    <row r="383">
      <c r="U383" s="2"/>
      <c r="V383" s="2"/>
      <c r="W383" s="2"/>
    </row>
    <row r="384">
      <c r="U384" s="2"/>
      <c r="V384" s="2"/>
      <c r="W384" s="2"/>
    </row>
    <row r="385">
      <c r="U385" s="2"/>
      <c r="V385" s="2"/>
      <c r="W385" s="2"/>
    </row>
    <row r="386">
      <c r="U386" s="2"/>
      <c r="V386" s="2"/>
      <c r="W386" s="2"/>
    </row>
    <row r="387">
      <c r="U387" s="2"/>
      <c r="V387" s="2"/>
      <c r="W387" s="2"/>
    </row>
    <row r="388">
      <c r="U388" s="2"/>
      <c r="V388" s="2"/>
      <c r="W388" s="2"/>
    </row>
    <row r="389">
      <c r="U389" s="2"/>
      <c r="V389" s="2"/>
      <c r="W389" s="2"/>
    </row>
    <row r="390">
      <c r="U390" s="2"/>
      <c r="V390" s="2"/>
      <c r="W390" s="2"/>
    </row>
    <row r="391">
      <c r="U391" s="2"/>
      <c r="V391" s="2"/>
      <c r="W391" s="2"/>
    </row>
    <row r="392">
      <c r="U392" s="2"/>
      <c r="V392" s="2"/>
      <c r="W392" s="2"/>
    </row>
    <row r="393">
      <c r="U393" s="2"/>
      <c r="V393" s="2"/>
      <c r="W393" s="2"/>
    </row>
    <row r="394">
      <c r="U394" s="2"/>
      <c r="V394" s="2"/>
      <c r="W394" s="2"/>
    </row>
    <row r="395">
      <c r="U395" s="2"/>
      <c r="V395" s="2"/>
      <c r="W395" s="2"/>
    </row>
    <row r="396">
      <c r="U396" s="2"/>
      <c r="V396" s="2"/>
      <c r="W396" s="2"/>
    </row>
    <row r="397">
      <c r="U397" s="2"/>
      <c r="V397" s="2"/>
      <c r="W397" s="2"/>
    </row>
    <row r="398">
      <c r="U398" s="2"/>
      <c r="V398" s="2"/>
      <c r="W398" s="2"/>
    </row>
    <row r="399">
      <c r="U399" s="2"/>
      <c r="V399" s="2"/>
      <c r="W399" s="2"/>
    </row>
    <row r="400">
      <c r="U400" s="2"/>
      <c r="V400" s="2"/>
      <c r="W400" s="2"/>
    </row>
    <row r="401">
      <c r="U401" s="2"/>
      <c r="V401" s="2"/>
      <c r="W401" s="2"/>
    </row>
    <row r="402">
      <c r="U402" s="2"/>
      <c r="V402" s="2"/>
      <c r="W402" s="2"/>
    </row>
    <row r="403">
      <c r="U403" s="2"/>
      <c r="V403" s="2"/>
      <c r="W403" s="2"/>
    </row>
    <row r="404">
      <c r="U404" s="2"/>
      <c r="V404" s="2"/>
      <c r="W404" s="2"/>
    </row>
    <row r="405">
      <c r="U405" s="2"/>
      <c r="V405" s="2"/>
      <c r="W405" s="2"/>
    </row>
    <row r="406">
      <c r="U406" s="2"/>
      <c r="V406" s="2"/>
      <c r="W406" s="2"/>
    </row>
    <row r="407">
      <c r="U407" s="2"/>
      <c r="V407" s="2"/>
      <c r="W407" s="2"/>
    </row>
    <row r="408">
      <c r="U408" s="2"/>
      <c r="V408" s="2"/>
      <c r="W408" s="2"/>
    </row>
    <row r="409">
      <c r="U409" s="2"/>
      <c r="V409" s="2"/>
      <c r="W409" s="2"/>
    </row>
    <row r="410">
      <c r="U410" s="2"/>
      <c r="V410" s="2"/>
      <c r="W410" s="2"/>
    </row>
    <row r="411">
      <c r="U411" s="2"/>
      <c r="V411" s="2"/>
      <c r="W411" s="2"/>
    </row>
    <row r="412">
      <c r="U412" s="2"/>
      <c r="V412" s="2"/>
      <c r="W412" s="2"/>
    </row>
    <row r="413">
      <c r="U413" s="2"/>
      <c r="V413" s="2"/>
      <c r="W413" s="2"/>
    </row>
    <row r="414">
      <c r="U414" s="2"/>
      <c r="V414" s="2"/>
      <c r="W414" s="2"/>
    </row>
    <row r="415">
      <c r="U415" s="2"/>
      <c r="V415" s="2"/>
      <c r="W415" s="2"/>
    </row>
    <row r="416">
      <c r="U416" s="2"/>
      <c r="V416" s="2"/>
      <c r="W416" s="2"/>
    </row>
    <row r="417">
      <c r="U417" s="2"/>
      <c r="V417" s="2"/>
      <c r="W417" s="2"/>
    </row>
    <row r="418">
      <c r="U418" s="2"/>
      <c r="V418" s="2"/>
      <c r="W418" s="2"/>
    </row>
    <row r="419">
      <c r="U419" s="2"/>
      <c r="V419" s="2"/>
      <c r="W419" s="2"/>
    </row>
    <row r="420">
      <c r="U420" s="2"/>
      <c r="V420" s="2"/>
      <c r="W420" s="2"/>
    </row>
    <row r="421">
      <c r="U421" s="2"/>
      <c r="V421" s="2"/>
      <c r="W421" s="2"/>
    </row>
    <row r="422">
      <c r="U422" s="2"/>
      <c r="V422" s="2"/>
      <c r="W422" s="2"/>
    </row>
    <row r="423">
      <c r="U423" s="2"/>
      <c r="V423" s="2"/>
      <c r="W423" s="2"/>
    </row>
    <row r="424">
      <c r="U424" s="2"/>
      <c r="V424" s="2"/>
      <c r="W424" s="2"/>
    </row>
    <row r="425">
      <c r="U425" s="2"/>
      <c r="V425" s="2"/>
      <c r="W425" s="2"/>
    </row>
    <row r="426">
      <c r="U426" s="2"/>
      <c r="V426" s="2"/>
      <c r="W426" s="2"/>
    </row>
    <row r="427">
      <c r="U427" s="2"/>
      <c r="V427" s="2"/>
      <c r="W427" s="2"/>
    </row>
    <row r="428">
      <c r="U428" s="2"/>
      <c r="V428" s="2"/>
      <c r="W428" s="2"/>
    </row>
    <row r="429">
      <c r="U429" s="2"/>
      <c r="V429" s="2"/>
      <c r="W429" s="2"/>
    </row>
    <row r="430">
      <c r="U430" s="2"/>
      <c r="V430" s="2"/>
      <c r="W430" s="2"/>
    </row>
    <row r="431">
      <c r="U431" s="2"/>
      <c r="V431" s="2"/>
      <c r="W431" s="2"/>
    </row>
    <row r="432">
      <c r="U432" s="2"/>
      <c r="V432" s="2"/>
      <c r="W432" s="2"/>
    </row>
    <row r="433">
      <c r="U433" s="2"/>
      <c r="V433" s="2"/>
      <c r="W433" s="2"/>
    </row>
    <row r="434">
      <c r="U434" s="2"/>
      <c r="V434" s="2"/>
      <c r="W434" s="2"/>
    </row>
    <row r="435">
      <c r="U435" s="2"/>
      <c r="V435" s="2"/>
      <c r="W435" s="2"/>
    </row>
    <row r="436">
      <c r="U436" s="2"/>
      <c r="V436" s="2"/>
      <c r="W436" s="2"/>
    </row>
    <row r="437">
      <c r="U437" s="2"/>
      <c r="V437" s="2"/>
      <c r="W437" s="2"/>
    </row>
    <row r="438">
      <c r="U438" s="2"/>
      <c r="V438" s="2"/>
      <c r="W438" s="2"/>
    </row>
    <row r="439">
      <c r="U439" s="2"/>
      <c r="V439" s="2"/>
      <c r="W439" s="2"/>
    </row>
    <row r="440">
      <c r="U440" s="2"/>
      <c r="V440" s="2"/>
      <c r="W440" s="2"/>
    </row>
    <row r="441">
      <c r="U441" s="2"/>
      <c r="V441" s="2"/>
      <c r="W441" s="2"/>
    </row>
    <row r="442">
      <c r="U442" s="2"/>
      <c r="V442" s="2"/>
      <c r="W442" s="2"/>
    </row>
    <row r="443">
      <c r="U443" s="2"/>
      <c r="V443" s="2"/>
      <c r="W443" s="2"/>
    </row>
    <row r="444">
      <c r="U444" s="2"/>
      <c r="V444" s="2"/>
      <c r="W444" s="2"/>
    </row>
    <row r="445">
      <c r="U445" s="2"/>
      <c r="V445" s="2"/>
      <c r="W445" s="2"/>
    </row>
    <row r="446">
      <c r="U446" s="2"/>
      <c r="V446" s="2"/>
      <c r="W446" s="2"/>
    </row>
    <row r="447">
      <c r="U447" s="2"/>
      <c r="V447" s="2"/>
      <c r="W447" s="2"/>
    </row>
    <row r="448">
      <c r="U448" s="2"/>
      <c r="V448" s="2"/>
      <c r="W448" s="2"/>
    </row>
    <row r="449">
      <c r="U449" s="2"/>
      <c r="V449" s="2"/>
      <c r="W449" s="2"/>
    </row>
    <row r="450">
      <c r="U450" s="2"/>
      <c r="V450" s="2"/>
      <c r="W450" s="2"/>
    </row>
    <row r="451">
      <c r="U451" s="2"/>
      <c r="V451" s="2"/>
      <c r="W451" s="2"/>
    </row>
    <row r="452">
      <c r="U452" s="2"/>
      <c r="V452" s="2"/>
      <c r="W452" s="2"/>
    </row>
    <row r="453">
      <c r="U453" s="2"/>
      <c r="V453" s="2"/>
      <c r="W453" s="2"/>
    </row>
    <row r="454">
      <c r="U454" s="2"/>
      <c r="V454" s="2"/>
      <c r="W454" s="2"/>
    </row>
    <row r="455">
      <c r="U455" s="2"/>
      <c r="V455" s="2"/>
      <c r="W455" s="2"/>
    </row>
    <row r="456">
      <c r="U456" s="2"/>
      <c r="V456" s="2"/>
      <c r="W456" s="2"/>
    </row>
    <row r="457">
      <c r="U457" s="2"/>
      <c r="V457" s="2"/>
      <c r="W457" s="2"/>
    </row>
    <row r="458">
      <c r="U458" s="2"/>
      <c r="V458" s="2"/>
      <c r="W458" s="2"/>
    </row>
    <row r="459">
      <c r="U459" s="2"/>
      <c r="V459" s="2"/>
      <c r="W459" s="2"/>
    </row>
    <row r="460">
      <c r="U460" s="2"/>
      <c r="V460" s="2"/>
      <c r="W460" s="2"/>
    </row>
    <row r="461">
      <c r="U461" s="2"/>
      <c r="V461" s="2"/>
      <c r="W461" s="2"/>
    </row>
    <row r="462">
      <c r="U462" s="2"/>
      <c r="V462" s="2"/>
      <c r="W462" s="2"/>
    </row>
    <row r="463">
      <c r="U463" s="2"/>
      <c r="V463" s="2"/>
      <c r="W463" s="2"/>
    </row>
    <row r="464">
      <c r="U464" s="2"/>
      <c r="V464" s="2"/>
      <c r="W464" s="2"/>
    </row>
    <row r="465">
      <c r="U465" s="2"/>
      <c r="V465" s="2"/>
      <c r="W465" s="2"/>
    </row>
    <row r="466">
      <c r="U466" s="2"/>
      <c r="V466" s="2"/>
      <c r="W466" s="2"/>
    </row>
    <row r="467">
      <c r="U467" s="2"/>
      <c r="V467" s="2"/>
      <c r="W467" s="2"/>
    </row>
    <row r="468">
      <c r="U468" s="2"/>
      <c r="V468" s="2"/>
      <c r="W468" s="2"/>
    </row>
    <row r="469">
      <c r="U469" s="2"/>
      <c r="V469" s="2"/>
      <c r="W469" s="2"/>
    </row>
    <row r="470">
      <c r="U470" s="2"/>
      <c r="V470" s="2"/>
      <c r="W470" s="2"/>
    </row>
    <row r="471">
      <c r="U471" s="2"/>
      <c r="V471" s="2"/>
      <c r="W471" s="2"/>
    </row>
    <row r="472">
      <c r="U472" s="2"/>
      <c r="V472" s="2"/>
      <c r="W472" s="2"/>
    </row>
    <row r="473">
      <c r="U473" s="2"/>
      <c r="V473" s="2"/>
      <c r="W473" s="2"/>
    </row>
    <row r="474">
      <c r="U474" s="2"/>
      <c r="V474" s="2"/>
      <c r="W474" s="2"/>
    </row>
    <row r="475">
      <c r="U475" s="2"/>
      <c r="V475" s="2"/>
      <c r="W475" s="2"/>
    </row>
    <row r="476">
      <c r="U476" s="2"/>
      <c r="V476" s="2"/>
      <c r="W476" s="2"/>
    </row>
    <row r="477">
      <c r="U477" s="2"/>
      <c r="V477" s="2"/>
      <c r="W477" s="2"/>
    </row>
    <row r="478">
      <c r="U478" s="2"/>
      <c r="V478" s="2"/>
      <c r="W478" s="2"/>
    </row>
    <row r="479">
      <c r="U479" s="2"/>
      <c r="V479" s="2"/>
      <c r="W479" s="2"/>
    </row>
    <row r="480">
      <c r="U480" s="2"/>
      <c r="V480" s="2"/>
      <c r="W480" s="2"/>
    </row>
    <row r="481">
      <c r="U481" s="2"/>
      <c r="V481" s="2"/>
      <c r="W481" s="2"/>
    </row>
    <row r="482">
      <c r="U482" s="2"/>
      <c r="V482" s="2"/>
      <c r="W482" s="2"/>
    </row>
    <row r="483">
      <c r="U483" s="2"/>
      <c r="V483" s="2"/>
      <c r="W483" s="2"/>
    </row>
    <row r="484">
      <c r="U484" s="2"/>
      <c r="V484" s="2"/>
      <c r="W484" s="2"/>
    </row>
    <row r="485">
      <c r="U485" s="2"/>
      <c r="V485" s="2"/>
      <c r="W485" s="2"/>
    </row>
    <row r="486">
      <c r="U486" s="2"/>
      <c r="V486" s="2"/>
      <c r="W486" s="2"/>
    </row>
    <row r="487">
      <c r="U487" s="2"/>
      <c r="V487" s="2"/>
      <c r="W487" s="2"/>
    </row>
    <row r="488">
      <c r="U488" s="2"/>
      <c r="V488" s="2"/>
      <c r="W488" s="2"/>
    </row>
    <row r="489">
      <c r="U489" s="2"/>
      <c r="V489" s="2"/>
      <c r="W489" s="2"/>
    </row>
    <row r="490">
      <c r="U490" s="2"/>
      <c r="V490" s="2"/>
      <c r="W490" s="2"/>
    </row>
    <row r="491">
      <c r="U491" s="2"/>
      <c r="V491" s="2"/>
      <c r="W491" s="2"/>
    </row>
    <row r="492">
      <c r="U492" s="2"/>
      <c r="V492" s="2"/>
      <c r="W492" s="2"/>
    </row>
    <row r="493">
      <c r="U493" s="2"/>
      <c r="V493" s="2"/>
      <c r="W493" s="2"/>
    </row>
    <row r="494">
      <c r="U494" s="2"/>
      <c r="V494" s="2"/>
      <c r="W494" s="2"/>
    </row>
    <row r="495">
      <c r="U495" s="2"/>
      <c r="V495" s="2"/>
      <c r="W495" s="2"/>
    </row>
    <row r="496">
      <c r="U496" s="2"/>
      <c r="V496" s="2"/>
      <c r="W496" s="2"/>
    </row>
    <row r="497">
      <c r="U497" s="2"/>
      <c r="V497" s="2"/>
      <c r="W497" s="2"/>
    </row>
    <row r="498">
      <c r="U498" s="2"/>
      <c r="V498" s="2"/>
      <c r="W498" s="2"/>
    </row>
    <row r="499">
      <c r="U499" s="2"/>
      <c r="V499" s="2"/>
      <c r="W499" s="2"/>
    </row>
    <row r="500">
      <c r="U500" s="2"/>
      <c r="V500" s="2"/>
      <c r="W500" s="2"/>
    </row>
    <row r="501">
      <c r="U501" s="2"/>
      <c r="V501" s="2"/>
      <c r="W501" s="2"/>
    </row>
    <row r="502">
      <c r="U502" s="2"/>
      <c r="V502" s="2"/>
      <c r="W502" s="2"/>
    </row>
    <row r="503">
      <c r="U503" s="2"/>
      <c r="V503" s="2"/>
      <c r="W503" s="2"/>
    </row>
    <row r="504">
      <c r="U504" s="2"/>
      <c r="V504" s="2"/>
      <c r="W504" s="2"/>
    </row>
    <row r="505">
      <c r="U505" s="2"/>
      <c r="V505" s="2"/>
      <c r="W505" s="2"/>
    </row>
    <row r="506">
      <c r="U506" s="2"/>
      <c r="V506" s="2"/>
      <c r="W506" s="2"/>
    </row>
    <row r="507">
      <c r="U507" s="2"/>
      <c r="V507" s="2"/>
      <c r="W507" s="2"/>
    </row>
    <row r="508">
      <c r="U508" s="2"/>
      <c r="V508" s="2"/>
      <c r="W508" s="2"/>
    </row>
    <row r="509">
      <c r="U509" s="2"/>
      <c r="V509" s="2"/>
      <c r="W509" s="2"/>
    </row>
    <row r="510">
      <c r="U510" s="2"/>
      <c r="V510" s="2"/>
      <c r="W510" s="2"/>
    </row>
    <row r="511">
      <c r="U511" s="2"/>
      <c r="V511" s="2"/>
      <c r="W511" s="2"/>
    </row>
    <row r="512">
      <c r="U512" s="2"/>
      <c r="V512" s="2"/>
      <c r="W512" s="2"/>
    </row>
    <row r="513">
      <c r="U513" s="2"/>
      <c r="V513" s="2"/>
      <c r="W513" s="2"/>
    </row>
    <row r="514">
      <c r="U514" s="2"/>
      <c r="V514" s="2"/>
      <c r="W514" s="2"/>
    </row>
    <row r="515">
      <c r="U515" s="2"/>
      <c r="V515" s="2"/>
      <c r="W515" s="2"/>
    </row>
    <row r="516">
      <c r="U516" s="2"/>
      <c r="V516" s="2"/>
      <c r="W516" s="2"/>
    </row>
    <row r="517">
      <c r="U517" s="2"/>
      <c r="V517" s="2"/>
      <c r="W517" s="2"/>
    </row>
    <row r="518">
      <c r="U518" s="2"/>
      <c r="V518" s="2"/>
      <c r="W518" s="2"/>
    </row>
    <row r="519">
      <c r="U519" s="2"/>
      <c r="V519" s="2"/>
      <c r="W519" s="2"/>
    </row>
    <row r="520">
      <c r="U520" s="2"/>
      <c r="V520" s="2"/>
      <c r="W520" s="2"/>
    </row>
    <row r="521">
      <c r="U521" s="2"/>
      <c r="V521" s="2"/>
      <c r="W521" s="2"/>
    </row>
    <row r="522">
      <c r="U522" s="2"/>
      <c r="V522" s="2"/>
      <c r="W522" s="2"/>
    </row>
    <row r="523">
      <c r="U523" s="2"/>
      <c r="V523" s="2"/>
      <c r="W523" s="2"/>
    </row>
    <row r="524">
      <c r="U524" s="2"/>
      <c r="V524" s="2"/>
      <c r="W524" s="2"/>
    </row>
    <row r="525">
      <c r="U525" s="2"/>
      <c r="V525" s="2"/>
      <c r="W525" s="2"/>
    </row>
    <row r="526">
      <c r="U526" s="2"/>
      <c r="V526" s="2"/>
      <c r="W526" s="2"/>
    </row>
    <row r="527">
      <c r="U527" s="2"/>
      <c r="V527" s="2"/>
      <c r="W527" s="2"/>
    </row>
    <row r="528">
      <c r="U528" s="2"/>
      <c r="V528" s="2"/>
      <c r="W528" s="2"/>
    </row>
    <row r="529">
      <c r="U529" s="2"/>
      <c r="V529" s="2"/>
      <c r="W529" s="2"/>
    </row>
    <row r="530">
      <c r="U530" s="2"/>
      <c r="V530" s="2"/>
      <c r="W530" s="2"/>
    </row>
    <row r="531">
      <c r="U531" s="2"/>
      <c r="V531" s="2"/>
      <c r="W531" s="2"/>
    </row>
    <row r="532">
      <c r="U532" s="2"/>
      <c r="V532" s="2"/>
      <c r="W532" s="2"/>
    </row>
    <row r="533">
      <c r="U533" s="2"/>
      <c r="V533" s="2"/>
      <c r="W533" s="2"/>
    </row>
    <row r="534">
      <c r="U534" s="2"/>
      <c r="V534" s="2"/>
      <c r="W534" s="2"/>
    </row>
    <row r="535">
      <c r="U535" s="2"/>
      <c r="V535" s="2"/>
      <c r="W535" s="2"/>
    </row>
    <row r="536">
      <c r="U536" s="2"/>
      <c r="V536" s="2"/>
      <c r="W536" s="2"/>
    </row>
    <row r="537">
      <c r="U537" s="2"/>
      <c r="V537" s="2"/>
      <c r="W537" s="2"/>
    </row>
    <row r="538">
      <c r="U538" s="2"/>
      <c r="V538" s="2"/>
      <c r="W538" s="2"/>
    </row>
    <row r="539">
      <c r="U539" s="2"/>
      <c r="V539" s="2"/>
      <c r="W539" s="2"/>
    </row>
    <row r="540">
      <c r="U540" s="2"/>
      <c r="V540" s="2"/>
      <c r="W540" s="2"/>
    </row>
    <row r="541">
      <c r="U541" s="2"/>
      <c r="V541" s="2"/>
      <c r="W541" s="2"/>
    </row>
    <row r="542">
      <c r="U542" s="2"/>
      <c r="V542" s="2"/>
      <c r="W542" s="2"/>
    </row>
    <row r="543">
      <c r="U543" s="2"/>
      <c r="V543" s="2"/>
      <c r="W543" s="2"/>
    </row>
    <row r="544">
      <c r="U544" s="2"/>
      <c r="V544" s="2"/>
      <c r="W544" s="2"/>
    </row>
    <row r="545">
      <c r="U545" s="2"/>
      <c r="V545" s="2"/>
      <c r="W545" s="2"/>
    </row>
    <row r="546">
      <c r="U546" s="2"/>
      <c r="V546" s="2"/>
      <c r="W546" s="2"/>
    </row>
    <row r="547">
      <c r="U547" s="2"/>
      <c r="V547" s="2"/>
      <c r="W547" s="2"/>
    </row>
    <row r="548">
      <c r="U548" s="2"/>
      <c r="V548" s="2"/>
      <c r="W548" s="2"/>
    </row>
    <row r="549">
      <c r="U549" s="2"/>
      <c r="V549" s="2"/>
      <c r="W549" s="2"/>
    </row>
    <row r="550">
      <c r="U550" s="2"/>
      <c r="V550" s="2"/>
      <c r="W550" s="2"/>
    </row>
    <row r="551">
      <c r="U551" s="2"/>
      <c r="V551" s="2"/>
      <c r="W551" s="2"/>
    </row>
    <row r="552">
      <c r="U552" s="2"/>
      <c r="V552" s="2"/>
      <c r="W552" s="2"/>
    </row>
    <row r="553">
      <c r="U553" s="2"/>
      <c r="V553" s="2"/>
      <c r="W553" s="2"/>
    </row>
    <row r="554">
      <c r="U554" s="2"/>
      <c r="V554" s="2"/>
      <c r="W554" s="2"/>
    </row>
    <row r="555">
      <c r="U555" s="2"/>
      <c r="V555" s="2"/>
      <c r="W555" s="2"/>
    </row>
    <row r="556">
      <c r="U556" s="2"/>
      <c r="V556" s="2"/>
      <c r="W556" s="2"/>
    </row>
    <row r="557">
      <c r="U557" s="2"/>
      <c r="V557" s="2"/>
      <c r="W557" s="2"/>
    </row>
    <row r="558">
      <c r="U558" s="2"/>
      <c r="V558" s="2"/>
      <c r="W558" s="2"/>
    </row>
    <row r="559">
      <c r="U559" s="2"/>
      <c r="V559" s="2"/>
      <c r="W559" s="2"/>
    </row>
    <row r="560">
      <c r="U560" s="2"/>
      <c r="V560" s="2"/>
      <c r="W560" s="2"/>
    </row>
    <row r="561">
      <c r="U561" s="2"/>
      <c r="V561" s="2"/>
      <c r="W561" s="2"/>
    </row>
    <row r="562">
      <c r="U562" s="2"/>
      <c r="V562" s="2"/>
      <c r="W562" s="2"/>
    </row>
    <row r="563">
      <c r="U563" s="2"/>
      <c r="V563" s="2"/>
      <c r="W563" s="2"/>
    </row>
    <row r="564">
      <c r="U564" s="2"/>
      <c r="V564" s="2"/>
      <c r="W564" s="2"/>
    </row>
    <row r="565">
      <c r="U565" s="2"/>
      <c r="V565" s="2"/>
      <c r="W565" s="2"/>
    </row>
    <row r="566">
      <c r="U566" s="2"/>
      <c r="V566" s="2"/>
      <c r="W566" s="2"/>
    </row>
    <row r="567">
      <c r="U567" s="2"/>
      <c r="V567" s="2"/>
      <c r="W567" s="2"/>
    </row>
    <row r="568">
      <c r="U568" s="2"/>
      <c r="V568" s="2"/>
      <c r="W568" s="2"/>
    </row>
    <row r="569">
      <c r="U569" s="2"/>
      <c r="V569" s="2"/>
      <c r="W569" s="2"/>
    </row>
    <row r="570">
      <c r="U570" s="2"/>
      <c r="V570" s="2"/>
      <c r="W570" s="2"/>
    </row>
    <row r="571">
      <c r="U571" s="2"/>
      <c r="V571" s="2"/>
      <c r="W571" s="2"/>
    </row>
    <row r="572">
      <c r="U572" s="2"/>
      <c r="V572" s="2"/>
      <c r="W572" s="2"/>
    </row>
    <row r="573">
      <c r="U573" s="2"/>
      <c r="V573" s="2"/>
      <c r="W573" s="2"/>
    </row>
    <row r="574">
      <c r="U574" s="2"/>
      <c r="V574" s="2"/>
      <c r="W574" s="2"/>
    </row>
    <row r="575">
      <c r="U575" s="2"/>
      <c r="V575" s="2"/>
      <c r="W575" s="2"/>
    </row>
    <row r="576">
      <c r="U576" s="2"/>
      <c r="V576" s="2"/>
      <c r="W576" s="2"/>
    </row>
    <row r="577">
      <c r="U577" s="2"/>
      <c r="V577" s="2"/>
      <c r="W577" s="2"/>
    </row>
    <row r="578">
      <c r="U578" s="2"/>
      <c r="V578" s="2"/>
      <c r="W578" s="2"/>
    </row>
    <row r="579">
      <c r="U579" s="2"/>
      <c r="V579" s="2"/>
      <c r="W579" s="2"/>
    </row>
    <row r="580">
      <c r="U580" s="2"/>
      <c r="V580" s="2"/>
      <c r="W580" s="2"/>
    </row>
    <row r="581">
      <c r="U581" s="2"/>
      <c r="V581" s="2"/>
      <c r="W581" s="2"/>
    </row>
    <row r="582">
      <c r="U582" s="2"/>
      <c r="V582" s="2"/>
      <c r="W582" s="2"/>
    </row>
    <row r="583">
      <c r="U583" s="2"/>
      <c r="V583" s="2"/>
      <c r="W583" s="2"/>
    </row>
    <row r="584">
      <c r="U584" s="2"/>
      <c r="V584" s="2"/>
      <c r="W584" s="2"/>
    </row>
    <row r="585">
      <c r="U585" s="2"/>
      <c r="V585" s="2"/>
      <c r="W585" s="2"/>
    </row>
    <row r="586">
      <c r="U586" s="2"/>
      <c r="V586" s="2"/>
      <c r="W586" s="2"/>
    </row>
    <row r="587">
      <c r="U587" s="2"/>
      <c r="V587" s="2"/>
      <c r="W587" s="2"/>
    </row>
    <row r="588">
      <c r="U588" s="2"/>
      <c r="V588" s="2"/>
      <c r="W588" s="2"/>
    </row>
    <row r="589">
      <c r="U589" s="2"/>
      <c r="V589" s="2"/>
      <c r="W589" s="2"/>
    </row>
    <row r="590">
      <c r="U590" s="2"/>
      <c r="V590" s="2"/>
      <c r="W590" s="2"/>
    </row>
    <row r="591">
      <c r="U591" s="2"/>
      <c r="V591" s="2"/>
      <c r="W591" s="2"/>
    </row>
    <row r="592">
      <c r="U592" s="2"/>
      <c r="V592" s="2"/>
      <c r="W592" s="2"/>
    </row>
    <row r="593">
      <c r="U593" s="2"/>
      <c r="V593" s="2"/>
      <c r="W593" s="2"/>
    </row>
    <row r="594">
      <c r="U594" s="2"/>
      <c r="V594" s="2"/>
      <c r="W594" s="2"/>
    </row>
    <row r="595">
      <c r="U595" s="2"/>
      <c r="V595" s="2"/>
      <c r="W595" s="2"/>
    </row>
    <row r="596">
      <c r="U596" s="2"/>
      <c r="V596" s="2"/>
      <c r="W596" s="2"/>
    </row>
    <row r="597">
      <c r="U597" s="2"/>
      <c r="V597" s="2"/>
      <c r="W597" s="2"/>
    </row>
    <row r="598">
      <c r="U598" s="2"/>
      <c r="V598" s="2"/>
      <c r="W598" s="2"/>
    </row>
    <row r="599">
      <c r="U599" s="2"/>
      <c r="V599" s="2"/>
      <c r="W599" s="2"/>
    </row>
    <row r="600">
      <c r="U600" s="2"/>
      <c r="V600" s="2"/>
      <c r="W600" s="2"/>
    </row>
    <row r="601">
      <c r="U601" s="2"/>
      <c r="V601" s="2"/>
      <c r="W601" s="2"/>
    </row>
    <row r="602">
      <c r="U602" s="2"/>
      <c r="V602" s="2"/>
      <c r="W602" s="2"/>
    </row>
    <row r="603">
      <c r="U603" s="2"/>
      <c r="V603" s="2"/>
      <c r="W603" s="2"/>
    </row>
    <row r="604">
      <c r="U604" s="2"/>
      <c r="V604" s="2"/>
      <c r="W604" s="2"/>
    </row>
    <row r="605">
      <c r="U605" s="2"/>
      <c r="V605" s="2"/>
      <c r="W605" s="2"/>
    </row>
    <row r="606">
      <c r="U606" s="2"/>
      <c r="V606" s="2"/>
      <c r="W606" s="2"/>
    </row>
    <row r="607">
      <c r="U607" s="2"/>
      <c r="V607" s="2"/>
      <c r="W607" s="2"/>
    </row>
    <row r="608">
      <c r="U608" s="2"/>
      <c r="V608" s="2"/>
      <c r="W608" s="2"/>
    </row>
    <row r="609">
      <c r="U609" s="2"/>
      <c r="V609" s="2"/>
      <c r="W609" s="2"/>
    </row>
    <row r="610">
      <c r="U610" s="2"/>
      <c r="V610" s="2"/>
      <c r="W610" s="2"/>
    </row>
    <row r="611">
      <c r="U611" s="2"/>
      <c r="V611" s="2"/>
      <c r="W611" s="2"/>
    </row>
    <row r="612">
      <c r="U612" s="2"/>
      <c r="V612" s="2"/>
      <c r="W612" s="2"/>
    </row>
    <row r="613">
      <c r="U613" s="2"/>
      <c r="V613" s="2"/>
      <c r="W613" s="2"/>
    </row>
    <row r="614">
      <c r="U614" s="2"/>
      <c r="V614" s="2"/>
      <c r="W614" s="2"/>
    </row>
    <row r="615">
      <c r="U615" s="2"/>
      <c r="V615" s="2"/>
      <c r="W615" s="2"/>
    </row>
    <row r="616">
      <c r="U616" s="2"/>
      <c r="V616" s="2"/>
      <c r="W616" s="2"/>
    </row>
    <row r="617">
      <c r="U617" s="2"/>
      <c r="V617" s="2"/>
      <c r="W617" s="2"/>
    </row>
    <row r="618">
      <c r="U618" s="2"/>
      <c r="V618" s="2"/>
      <c r="W618" s="2"/>
    </row>
    <row r="619">
      <c r="U619" s="2"/>
      <c r="V619" s="2"/>
      <c r="W619" s="2"/>
    </row>
    <row r="620">
      <c r="U620" s="2"/>
      <c r="V620" s="2"/>
      <c r="W620" s="2"/>
    </row>
    <row r="621">
      <c r="U621" s="2"/>
      <c r="V621" s="2"/>
      <c r="W621" s="2"/>
    </row>
    <row r="622">
      <c r="U622" s="2"/>
      <c r="V622" s="2"/>
      <c r="W622" s="2"/>
    </row>
    <row r="623">
      <c r="U623" s="2"/>
      <c r="V623" s="2"/>
      <c r="W623" s="2"/>
    </row>
    <row r="624">
      <c r="U624" s="2"/>
      <c r="V624" s="2"/>
      <c r="W624" s="2"/>
    </row>
    <row r="625">
      <c r="U625" s="2"/>
      <c r="V625" s="2"/>
      <c r="W625" s="2"/>
    </row>
    <row r="626">
      <c r="U626" s="2"/>
      <c r="V626" s="2"/>
      <c r="W626" s="2"/>
    </row>
    <row r="627">
      <c r="U627" s="2"/>
      <c r="V627" s="2"/>
      <c r="W627" s="2"/>
    </row>
    <row r="628">
      <c r="U628" s="2"/>
      <c r="V628" s="2"/>
      <c r="W628" s="2"/>
    </row>
    <row r="629">
      <c r="U629" s="2"/>
      <c r="V629" s="2"/>
      <c r="W629" s="2"/>
    </row>
    <row r="630">
      <c r="U630" s="2"/>
      <c r="V630" s="2"/>
      <c r="W630" s="2"/>
    </row>
    <row r="631">
      <c r="U631" s="2"/>
      <c r="V631" s="2"/>
      <c r="W631" s="2"/>
    </row>
    <row r="632">
      <c r="U632" s="2"/>
      <c r="V632" s="2"/>
      <c r="W632" s="2"/>
    </row>
    <row r="633">
      <c r="U633" s="2"/>
      <c r="V633" s="2"/>
      <c r="W633" s="2"/>
    </row>
    <row r="634">
      <c r="U634" s="2"/>
      <c r="V634" s="2"/>
      <c r="W634" s="2"/>
    </row>
    <row r="635">
      <c r="U635" s="2"/>
      <c r="V635" s="2"/>
      <c r="W635" s="2"/>
    </row>
    <row r="636">
      <c r="U636" s="2"/>
      <c r="V636" s="2"/>
      <c r="W636" s="2"/>
    </row>
    <row r="637">
      <c r="U637" s="2"/>
      <c r="V637" s="2"/>
      <c r="W637" s="2"/>
    </row>
    <row r="638">
      <c r="U638" s="2"/>
      <c r="V638" s="2"/>
      <c r="W638" s="2"/>
    </row>
    <row r="639">
      <c r="U639" s="2"/>
      <c r="V639" s="2"/>
      <c r="W639" s="2"/>
    </row>
    <row r="640">
      <c r="U640" s="2"/>
      <c r="V640" s="2"/>
      <c r="W640" s="2"/>
    </row>
    <row r="641">
      <c r="U641" s="2"/>
      <c r="V641" s="2"/>
      <c r="W641" s="2"/>
    </row>
    <row r="642">
      <c r="U642" s="2"/>
      <c r="V642" s="2"/>
      <c r="W642" s="2"/>
    </row>
    <row r="643">
      <c r="U643" s="2"/>
      <c r="V643" s="2"/>
      <c r="W643" s="2"/>
    </row>
    <row r="644">
      <c r="U644" s="2"/>
      <c r="V644" s="2"/>
      <c r="W644" s="2"/>
    </row>
    <row r="645">
      <c r="U645" s="2"/>
      <c r="V645" s="2"/>
      <c r="W645" s="2"/>
    </row>
    <row r="646">
      <c r="U646" s="2"/>
      <c r="V646" s="2"/>
      <c r="W646" s="2"/>
    </row>
    <row r="647">
      <c r="U647" s="2"/>
      <c r="V647" s="2"/>
      <c r="W647" s="2"/>
    </row>
    <row r="648">
      <c r="U648" s="2"/>
      <c r="V648" s="2"/>
      <c r="W648" s="2"/>
    </row>
    <row r="649">
      <c r="U649" s="2"/>
      <c r="V649" s="2"/>
      <c r="W649" s="2"/>
    </row>
    <row r="650">
      <c r="U650" s="2"/>
      <c r="V650" s="2"/>
      <c r="W650" s="2"/>
    </row>
    <row r="651">
      <c r="U651" s="2"/>
      <c r="V651" s="2"/>
      <c r="W651" s="2"/>
    </row>
    <row r="652">
      <c r="U652" s="2"/>
      <c r="V652" s="2"/>
      <c r="W652" s="2"/>
    </row>
    <row r="653">
      <c r="U653" s="2"/>
      <c r="V653" s="2"/>
      <c r="W653" s="2"/>
    </row>
    <row r="654">
      <c r="U654" s="2"/>
      <c r="V654" s="2"/>
      <c r="W654" s="2"/>
    </row>
    <row r="655">
      <c r="U655" s="2"/>
      <c r="V655" s="2"/>
      <c r="W655" s="2"/>
    </row>
    <row r="656">
      <c r="U656" s="2"/>
      <c r="V656" s="2"/>
      <c r="W656" s="2"/>
    </row>
    <row r="657">
      <c r="U657" s="2"/>
      <c r="V657" s="2"/>
      <c r="W657" s="2"/>
    </row>
    <row r="658">
      <c r="U658" s="2"/>
      <c r="V658" s="2"/>
      <c r="W658" s="2"/>
    </row>
    <row r="659">
      <c r="U659" s="2"/>
      <c r="V659" s="2"/>
      <c r="W659" s="2"/>
    </row>
    <row r="660">
      <c r="U660" s="2"/>
      <c r="V660" s="2"/>
      <c r="W660" s="2"/>
    </row>
    <row r="661">
      <c r="U661" s="2"/>
      <c r="V661" s="2"/>
      <c r="W661" s="2"/>
    </row>
    <row r="662">
      <c r="U662" s="2"/>
      <c r="V662" s="2"/>
      <c r="W662" s="2"/>
    </row>
    <row r="663">
      <c r="U663" s="2"/>
      <c r="V663" s="2"/>
      <c r="W663" s="2"/>
    </row>
    <row r="664">
      <c r="U664" s="2"/>
      <c r="V664" s="2"/>
      <c r="W664" s="2"/>
    </row>
    <row r="665">
      <c r="U665" s="2"/>
      <c r="V665" s="2"/>
      <c r="W665" s="2"/>
    </row>
    <row r="666">
      <c r="U666" s="2"/>
      <c r="V666" s="2"/>
      <c r="W666" s="2"/>
    </row>
    <row r="667">
      <c r="U667" s="2"/>
      <c r="V667" s="2"/>
      <c r="W667" s="2"/>
    </row>
    <row r="668">
      <c r="U668" s="2"/>
      <c r="V668" s="2"/>
      <c r="W668" s="2"/>
    </row>
    <row r="669">
      <c r="U669" s="2"/>
      <c r="V669" s="2"/>
      <c r="W669" s="2"/>
    </row>
    <row r="670">
      <c r="U670" s="2"/>
      <c r="V670" s="2"/>
      <c r="W670" s="2"/>
    </row>
    <row r="671">
      <c r="U671" s="2"/>
      <c r="V671" s="2"/>
      <c r="W671" s="2"/>
    </row>
    <row r="672">
      <c r="U672" s="2"/>
      <c r="V672" s="2"/>
      <c r="W672" s="2"/>
    </row>
    <row r="673">
      <c r="U673" s="2"/>
      <c r="V673" s="2"/>
      <c r="W673" s="2"/>
    </row>
    <row r="674">
      <c r="U674" s="2"/>
      <c r="V674" s="2"/>
      <c r="W674" s="2"/>
    </row>
    <row r="675">
      <c r="U675" s="2"/>
      <c r="V675" s="2"/>
      <c r="W675" s="2"/>
    </row>
    <row r="676">
      <c r="U676" s="2"/>
      <c r="V676" s="2"/>
      <c r="W676" s="2"/>
    </row>
    <row r="677">
      <c r="U677" s="2"/>
      <c r="V677" s="2"/>
      <c r="W677" s="2"/>
    </row>
    <row r="678">
      <c r="U678" s="2"/>
      <c r="V678" s="2"/>
      <c r="W678" s="2"/>
    </row>
    <row r="679">
      <c r="U679" s="2"/>
      <c r="V679" s="2"/>
      <c r="W679" s="2"/>
    </row>
    <row r="680">
      <c r="U680" s="2"/>
      <c r="V680" s="2"/>
      <c r="W680" s="2"/>
    </row>
    <row r="681">
      <c r="U681" s="2"/>
      <c r="V681" s="2"/>
      <c r="W681" s="2"/>
    </row>
    <row r="682">
      <c r="U682" s="2"/>
      <c r="V682" s="2"/>
      <c r="W682" s="2"/>
    </row>
    <row r="683">
      <c r="U683" s="2"/>
      <c r="V683" s="2"/>
      <c r="W683" s="2"/>
    </row>
    <row r="684">
      <c r="U684" s="2"/>
      <c r="V684" s="2"/>
      <c r="W684" s="2"/>
    </row>
    <row r="685">
      <c r="U685" s="2"/>
      <c r="V685" s="2"/>
      <c r="W685" s="2"/>
    </row>
    <row r="686">
      <c r="U686" s="2"/>
      <c r="V686" s="2"/>
      <c r="W686" s="2"/>
    </row>
    <row r="687">
      <c r="U687" s="2"/>
      <c r="V687" s="2"/>
      <c r="W687" s="2"/>
    </row>
    <row r="688">
      <c r="U688" s="2"/>
      <c r="V688" s="2"/>
      <c r="W688" s="2"/>
    </row>
    <row r="689">
      <c r="U689" s="2"/>
      <c r="V689" s="2"/>
      <c r="W689" s="2"/>
    </row>
    <row r="690">
      <c r="U690" s="2"/>
      <c r="V690" s="2"/>
      <c r="W690" s="2"/>
    </row>
    <row r="691">
      <c r="U691" s="2"/>
      <c r="V691" s="2"/>
      <c r="W691" s="2"/>
    </row>
    <row r="692">
      <c r="U692" s="2"/>
      <c r="V692" s="2"/>
      <c r="W692" s="2"/>
    </row>
    <row r="693">
      <c r="U693" s="2"/>
      <c r="V693" s="2"/>
      <c r="W693" s="2"/>
    </row>
    <row r="694">
      <c r="U694" s="2"/>
      <c r="V694" s="2"/>
      <c r="W694" s="2"/>
    </row>
    <row r="695">
      <c r="U695" s="2"/>
      <c r="V695" s="2"/>
      <c r="W695" s="2"/>
    </row>
    <row r="696">
      <c r="U696" s="2"/>
      <c r="V696" s="2"/>
      <c r="W696" s="2"/>
    </row>
    <row r="697">
      <c r="U697" s="2"/>
      <c r="V697" s="2"/>
      <c r="W697" s="2"/>
    </row>
    <row r="698">
      <c r="U698" s="2"/>
      <c r="V698" s="2"/>
      <c r="W698" s="2"/>
    </row>
    <row r="699">
      <c r="U699" s="2"/>
      <c r="V699" s="2"/>
      <c r="W699" s="2"/>
    </row>
    <row r="700">
      <c r="U700" s="2"/>
      <c r="V700" s="2"/>
      <c r="W700" s="2"/>
    </row>
    <row r="701">
      <c r="U701" s="2"/>
      <c r="V701" s="2"/>
      <c r="W701" s="2"/>
    </row>
    <row r="702">
      <c r="U702" s="2"/>
      <c r="V702" s="2"/>
      <c r="W702" s="2"/>
    </row>
    <row r="703">
      <c r="U703" s="2"/>
      <c r="V703" s="2"/>
      <c r="W703" s="2"/>
    </row>
    <row r="704">
      <c r="U704" s="2"/>
      <c r="V704" s="2"/>
      <c r="W704" s="2"/>
    </row>
    <row r="705">
      <c r="U705" s="2"/>
      <c r="V705" s="2"/>
      <c r="W705" s="2"/>
    </row>
    <row r="706">
      <c r="U706" s="2"/>
      <c r="V706" s="2"/>
      <c r="W706" s="2"/>
    </row>
    <row r="707">
      <c r="U707" s="2"/>
      <c r="V707" s="2"/>
      <c r="W707" s="2"/>
    </row>
    <row r="708">
      <c r="U708" s="2"/>
      <c r="V708" s="2"/>
      <c r="W708" s="2"/>
    </row>
    <row r="709">
      <c r="U709" s="2"/>
      <c r="V709" s="2"/>
      <c r="W709" s="2"/>
    </row>
    <row r="710">
      <c r="U710" s="2"/>
      <c r="V710" s="2"/>
      <c r="W710" s="2"/>
    </row>
    <row r="711">
      <c r="U711" s="2"/>
      <c r="V711" s="2"/>
      <c r="W711" s="2"/>
    </row>
    <row r="712">
      <c r="U712" s="2"/>
      <c r="V712" s="2"/>
      <c r="W712" s="2"/>
    </row>
    <row r="713">
      <c r="U713" s="2"/>
      <c r="V713" s="2"/>
      <c r="W713" s="2"/>
    </row>
    <row r="714">
      <c r="U714" s="2"/>
      <c r="V714" s="2"/>
      <c r="W714" s="2"/>
    </row>
    <row r="715">
      <c r="U715" s="2"/>
      <c r="V715" s="2"/>
      <c r="W715" s="2"/>
    </row>
    <row r="716">
      <c r="U716" s="2"/>
      <c r="V716" s="2"/>
      <c r="W716" s="2"/>
    </row>
    <row r="717">
      <c r="U717" s="2"/>
      <c r="V717" s="2"/>
      <c r="W717" s="2"/>
    </row>
    <row r="718">
      <c r="U718" s="2"/>
      <c r="V718" s="2"/>
      <c r="W718" s="2"/>
    </row>
    <row r="719">
      <c r="U719" s="2"/>
      <c r="V719" s="2"/>
      <c r="W719" s="2"/>
    </row>
    <row r="720">
      <c r="U720" s="2"/>
      <c r="V720" s="2"/>
      <c r="W720" s="2"/>
    </row>
    <row r="721">
      <c r="U721" s="2"/>
      <c r="V721" s="2"/>
      <c r="W721" s="2"/>
    </row>
    <row r="722">
      <c r="U722" s="2"/>
      <c r="V722" s="2"/>
      <c r="W722" s="2"/>
    </row>
    <row r="723">
      <c r="U723" s="2"/>
      <c r="V723" s="2"/>
      <c r="W723" s="2"/>
    </row>
    <row r="724">
      <c r="U724" s="2"/>
      <c r="V724" s="2"/>
      <c r="W724" s="2"/>
    </row>
    <row r="725">
      <c r="U725" s="2"/>
      <c r="V725" s="2"/>
      <c r="W725" s="2"/>
    </row>
    <row r="726">
      <c r="U726" s="2"/>
      <c r="V726" s="2"/>
      <c r="W726" s="2"/>
    </row>
    <row r="727">
      <c r="U727" s="2"/>
      <c r="V727" s="2"/>
      <c r="W727" s="2"/>
    </row>
    <row r="728">
      <c r="U728" s="2"/>
      <c r="V728" s="2"/>
      <c r="W728" s="2"/>
    </row>
    <row r="729">
      <c r="U729" s="2"/>
      <c r="V729" s="2"/>
      <c r="W729" s="2"/>
    </row>
    <row r="730">
      <c r="U730" s="2"/>
      <c r="V730" s="2"/>
      <c r="W730" s="2"/>
    </row>
    <row r="731">
      <c r="U731" s="2"/>
      <c r="V731" s="2"/>
      <c r="W731" s="2"/>
    </row>
    <row r="732">
      <c r="U732" s="2"/>
      <c r="V732" s="2"/>
      <c r="W732" s="2"/>
    </row>
    <row r="733">
      <c r="U733" s="2"/>
      <c r="V733" s="2"/>
      <c r="W733" s="2"/>
    </row>
    <row r="734">
      <c r="U734" s="2"/>
      <c r="V734" s="2"/>
      <c r="W734" s="2"/>
    </row>
    <row r="735">
      <c r="U735" s="2"/>
      <c r="V735" s="2"/>
      <c r="W735" s="2"/>
    </row>
    <row r="736">
      <c r="U736" s="2"/>
      <c r="V736" s="2"/>
      <c r="W736" s="2"/>
    </row>
    <row r="737">
      <c r="U737" s="2"/>
      <c r="V737" s="2"/>
      <c r="W737" s="2"/>
    </row>
    <row r="738">
      <c r="U738" s="2"/>
      <c r="V738" s="2"/>
      <c r="W738" s="2"/>
    </row>
    <row r="739">
      <c r="U739" s="2"/>
      <c r="V739" s="2"/>
      <c r="W739" s="2"/>
    </row>
    <row r="740">
      <c r="U740" s="2"/>
      <c r="V740" s="2"/>
      <c r="W740" s="2"/>
    </row>
    <row r="741">
      <c r="U741" s="2"/>
      <c r="V741" s="2"/>
      <c r="W741" s="2"/>
    </row>
    <row r="742">
      <c r="U742" s="2"/>
      <c r="V742" s="2"/>
      <c r="W742" s="2"/>
    </row>
    <row r="743">
      <c r="U743" s="2"/>
      <c r="V743" s="2"/>
      <c r="W743" s="2"/>
    </row>
    <row r="744">
      <c r="U744" s="2"/>
      <c r="V744" s="2"/>
      <c r="W744" s="2"/>
    </row>
    <row r="745">
      <c r="U745" s="2"/>
      <c r="V745" s="2"/>
      <c r="W745" s="2"/>
    </row>
    <row r="746">
      <c r="U746" s="2"/>
      <c r="V746" s="2"/>
      <c r="W746" s="2"/>
    </row>
    <row r="747">
      <c r="U747" s="2"/>
      <c r="V747" s="2"/>
      <c r="W747" s="2"/>
    </row>
    <row r="748">
      <c r="U748" s="2"/>
      <c r="V748" s="2"/>
      <c r="W748" s="2"/>
    </row>
    <row r="749">
      <c r="U749" s="2"/>
      <c r="V749" s="2"/>
      <c r="W749" s="2"/>
    </row>
    <row r="750">
      <c r="U750" s="2"/>
      <c r="V750" s="2"/>
      <c r="W750" s="2"/>
    </row>
    <row r="751">
      <c r="U751" s="2"/>
      <c r="V751" s="2"/>
      <c r="W751" s="2"/>
    </row>
    <row r="752">
      <c r="U752" s="2"/>
      <c r="V752" s="2"/>
      <c r="W752" s="2"/>
    </row>
    <row r="753">
      <c r="U753" s="2"/>
      <c r="V753" s="2"/>
      <c r="W753" s="2"/>
    </row>
    <row r="754">
      <c r="U754" s="2"/>
      <c r="V754" s="2"/>
      <c r="W754" s="2"/>
    </row>
    <row r="755">
      <c r="U755" s="2"/>
      <c r="V755" s="2"/>
      <c r="W755" s="2"/>
    </row>
    <row r="756">
      <c r="U756" s="2"/>
      <c r="V756" s="2"/>
      <c r="W756" s="2"/>
    </row>
    <row r="757">
      <c r="U757" s="2"/>
      <c r="V757" s="2"/>
      <c r="W757" s="2"/>
    </row>
    <row r="758">
      <c r="U758" s="2"/>
      <c r="V758" s="2"/>
      <c r="W758" s="2"/>
    </row>
    <row r="759">
      <c r="U759" s="2"/>
      <c r="V759" s="2"/>
      <c r="W759" s="2"/>
    </row>
    <row r="760">
      <c r="U760" s="2"/>
      <c r="V760" s="2"/>
      <c r="W760" s="2"/>
    </row>
    <row r="761">
      <c r="U761" s="2"/>
      <c r="V761" s="2"/>
      <c r="W761" s="2"/>
    </row>
    <row r="762">
      <c r="U762" s="2"/>
      <c r="V762" s="2"/>
      <c r="W762" s="2"/>
    </row>
    <row r="763">
      <c r="U763" s="2"/>
      <c r="V763" s="2"/>
      <c r="W763" s="2"/>
    </row>
    <row r="764">
      <c r="U764" s="2"/>
      <c r="V764" s="2"/>
      <c r="W764" s="2"/>
    </row>
    <row r="765">
      <c r="U765" s="2"/>
      <c r="V765" s="2"/>
      <c r="W765" s="2"/>
    </row>
    <row r="766">
      <c r="U766" s="2"/>
      <c r="V766" s="2"/>
      <c r="W766" s="2"/>
    </row>
    <row r="767">
      <c r="U767" s="2"/>
      <c r="V767" s="2"/>
      <c r="W767" s="2"/>
    </row>
    <row r="768">
      <c r="U768" s="2"/>
      <c r="V768" s="2"/>
      <c r="W768" s="2"/>
    </row>
    <row r="769">
      <c r="U769" s="2"/>
      <c r="V769" s="2"/>
      <c r="W769" s="2"/>
    </row>
    <row r="770">
      <c r="U770" s="2"/>
      <c r="V770" s="2"/>
      <c r="W770" s="2"/>
    </row>
    <row r="771">
      <c r="U771" s="2"/>
      <c r="V771" s="2"/>
      <c r="W771" s="2"/>
    </row>
    <row r="772">
      <c r="U772" s="2"/>
      <c r="V772" s="2"/>
      <c r="W772" s="2"/>
    </row>
    <row r="773">
      <c r="U773" s="2"/>
      <c r="V773" s="2"/>
      <c r="W773" s="2"/>
    </row>
    <row r="774">
      <c r="U774" s="2"/>
      <c r="V774" s="2"/>
      <c r="W774" s="2"/>
    </row>
    <row r="775">
      <c r="U775" s="2"/>
      <c r="V775" s="2"/>
      <c r="W775" s="2"/>
    </row>
    <row r="776">
      <c r="U776" s="2"/>
      <c r="V776" s="2"/>
      <c r="W776" s="2"/>
    </row>
    <row r="777">
      <c r="U777" s="2"/>
      <c r="V777" s="2"/>
      <c r="W777" s="2"/>
    </row>
    <row r="778">
      <c r="U778" s="2"/>
      <c r="V778" s="2"/>
      <c r="W778" s="2"/>
    </row>
    <row r="779">
      <c r="U779" s="2"/>
      <c r="V779" s="2"/>
      <c r="W779" s="2"/>
    </row>
    <row r="780">
      <c r="U780" s="2"/>
      <c r="V780" s="2"/>
      <c r="W780" s="2"/>
    </row>
    <row r="781">
      <c r="U781" s="2"/>
      <c r="V781" s="2"/>
      <c r="W781" s="2"/>
    </row>
    <row r="782">
      <c r="U782" s="2"/>
      <c r="V782" s="2"/>
      <c r="W782" s="2"/>
    </row>
    <row r="783">
      <c r="U783" s="2"/>
      <c r="V783" s="2"/>
      <c r="W783" s="2"/>
    </row>
    <row r="784">
      <c r="U784" s="2"/>
      <c r="V784" s="2"/>
      <c r="W784" s="2"/>
    </row>
    <row r="785">
      <c r="U785" s="2"/>
      <c r="V785" s="2"/>
      <c r="W785" s="2"/>
    </row>
    <row r="786">
      <c r="U786" s="2"/>
      <c r="V786" s="2"/>
      <c r="W786" s="2"/>
    </row>
    <row r="787">
      <c r="U787" s="2"/>
      <c r="V787" s="2"/>
      <c r="W787" s="2"/>
    </row>
    <row r="788">
      <c r="U788" s="2"/>
      <c r="V788" s="2"/>
      <c r="W788" s="2"/>
    </row>
    <row r="789">
      <c r="U789" s="2"/>
      <c r="V789" s="2"/>
      <c r="W789" s="2"/>
    </row>
    <row r="790">
      <c r="U790" s="2"/>
      <c r="V790" s="2"/>
      <c r="W790" s="2"/>
    </row>
    <row r="791">
      <c r="U791" s="2"/>
      <c r="V791" s="2"/>
      <c r="W791" s="2"/>
    </row>
    <row r="792">
      <c r="U792" s="2"/>
      <c r="V792" s="2"/>
      <c r="W792" s="2"/>
    </row>
    <row r="793">
      <c r="U793" s="2"/>
      <c r="V793" s="2"/>
      <c r="W793" s="2"/>
    </row>
    <row r="794">
      <c r="U794" s="2"/>
      <c r="V794" s="2"/>
      <c r="W794" s="2"/>
    </row>
    <row r="795">
      <c r="U795" s="2"/>
      <c r="V795" s="2"/>
      <c r="W795" s="2"/>
    </row>
    <row r="796">
      <c r="U796" s="2"/>
      <c r="V796" s="2"/>
      <c r="W796" s="2"/>
    </row>
    <row r="797">
      <c r="U797" s="2"/>
      <c r="V797" s="2"/>
      <c r="W797" s="2"/>
    </row>
    <row r="798">
      <c r="U798" s="2"/>
      <c r="V798" s="2"/>
      <c r="W798" s="2"/>
    </row>
    <row r="799">
      <c r="U799" s="2"/>
      <c r="V799" s="2"/>
      <c r="W799" s="2"/>
    </row>
    <row r="800">
      <c r="U800" s="2"/>
      <c r="V800" s="2"/>
      <c r="W800" s="2"/>
    </row>
    <row r="801">
      <c r="U801" s="2"/>
      <c r="V801" s="2"/>
      <c r="W801" s="2"/>
    </row>
    <row r="802">
      <c r="U802" s="2"/>
      <c r="V802" s="2"/>
      <c r="W802" s="2"/>
    </row>
    <row r="803">
      <c r="U803" s="2"/>
      <c r="V803" s="2"/>
      <c r="W803" s="2"/>
    </row>
    <row r="804">
      <c r="U804" s="2"/>
      <c r="V804" s="2"/>
      <c r="W804" s="2"/>
    </row>
    <row r="805">
      <c r="U805" s="2"/>
      <c r="V805" s="2"/>
      <c r="W805" s="2"/>
    </row>
    <row r="806">
      <c r="U806" s="2"/>
      <c r="V806" s="2"/>
      <c r="W806" s="2"/>
    </row>
    <row r="807">
      <c r="U807" s="2"/>
      <c r="V807" s="2"/>
      <c r="W807" s="2"/>
    </row>
    <row r="808">
      <c r="U808" s="2"/>
      <c r="V808" s="2"/>
      <c r="W808" s="2"/>
    </row>
    <row r="809">
      <c r="U809" s="2"/>
      <c r="V809" s="2"/>
      <c r="W809" s="2"/>
    </row>
    <row r="810">
      <c r="U810" s="2"/>
      <c r="V810" s="2"/>
      <c r="W810" s="2"/>
    </row>
    <row r="811">
      <c r="U811" s="2"/>
      <c r="V811" s="2"/>
      <c r="W811" s="2"/>
    </row>
    <row r="812">
      <c r="U812" s="2"/>
      <c r="V812" s="2"/>
      <c r="W812" s="2"/>
    </row>
    <row r="813">
      <c r="U813" s="2"/>
      <c r="V813" s="2"/>
      <c r="W813" s="2"/>
    </row>
    <row r="814">
      <c r="U814" s="2"/>
      <c r="V814" s="2"/>
      <c r="W814" s="2"/>
    </row>
    <row r="815">
      <c r="U815" s="2"/>
      <c r="V815" s="2"/>
      <c r="W815" s="2"/>
    </row>
    <row r="816">
      <c r="U816" s="2"/>
      <c r="V816" s="2"/>
      <c r="W816" s="2"/>
    </row>
    <row r="817">
      <c r="U817" s="2"/>
      <c r="V817" s="2"/>
      <c r="W817" s="2"/>
    </row>
    <row r="818">
      <c r="U818" s="2"/>
      <c r="V818" s="2"/>
      <c r="W818" s="2"/>
    </row>
    <row r="819">
      <c r="U819" s="2"/>
      <c r="V819" s="2"/>
      <c r="W819" s="2"/>
    </row>
    <row r="820">
      <c r="U820" s="2"/>
      <c r="V820" s="2"/>
      <c r="W820" s="2"/>
    </row>
    <row r="821">
      <c r="U821" s="2"/>
      <c r="V821" s="2"/>
      <c r="W821" s="2"/>
    </row>
    <row r="822">
      <c r="U822" s="2"/>
      <c r="V822" s="2"/>
      <c r="W822" s="2"/>
    </row>
    <row r="823">
      <c r="U823" s="2"/>
      <c r="V823" s="2"/>
      <c r="W823" s="2"/>
    </row>
    <row r="824">
      <c r="U824" s="2"/>
      <c r="V824" s="2"/>
      <c r="W824" s="2"/>
    </row>
    <row r="825">
      <c r="U825" s="2"/>
      <c r="V825" s="2"/>
      <c r="W825" s="2"/>
    </row>
    <row r="826">
      <c r="U826" s="2"/>
      <c r="V826" s="2"/>
      <c r="W826" s="2"/>
    </row>
    <row r="827">
      <c r="U827" s="2"/>
      <c r="V827" s="2"/>
      <c r="W827" s="2"/>
    </row>
    <row r="828">
      <c r="U828" s="2"/>
      <c r="V828" s="2"/>
      <c r="W828" s="2"/>
    </row>
    <row r="829">
      <c r="U829" s="2"/>
      <c r="V829" s="2"/>
      <c r="W829" s="2"/>
    </row>
    <row r="830">
      <c r="U830" s="2"/>
      <c r="V830" s="2"/>
      <c r="W830" s="2"/>
    </row>
    <row r="831">
      <c r="U831" s="2"/>
      <c r="V831" s="2"/>
      <c r="W831" s="2"/>
    </row>
    <row r="832">
      <c r="U832" s="2"/>
      <c r="V832" s="2"/>
      <c r="W832" s="2"/>
    </row>
    <row r="833">
      <c r="U833" s="2"/>
      <c r="V833" s="2"/>
      <c r="W833" s="2"/>
    </row>
    <row r="834">
      <c r="U834" s="2"/>
      <c r="V834" s="2"/>
      <c r="W834" s="2"/>
    </row>
    <row r="835">
      <c r="U835" s="2"/>
      <c r="V835" s="2"/>
      <c r="W835" s="2"/>
    </row>
    <row r="836">
      <c r="U836" s="2"/>
      <c r="V836" s="2"/>
      <c r="W836" s="2"/>
    </row>
    <row r="837">
      <c r="U837" s="2"/>
      <c r="V837" s="2"/>
      <c r="W837" s="2"/>
    </row>
    <row r="838">
      <c r="U838" s="2"/>
      <c r="V838" s="2"/>
      <c r="W838" s="2"/>
    </row>
    <row r="839">
      <c r="U839" s="2"/>
      <c r="V839" s="2"/>
      <c r="W839" s="2"/>
    </row>
    <row r="840">
      <c r="U840" s="2"/>
      <c r="V840" s="2"/>
      <c r="W840" s="2"/>
    </row>
    <row r="841">
      <c r="U841" s="2"/>
      <c r="V841" s="2"/>
      <c r="W841" s="2"/>
    </row>
    <row r="842">
      <c r="U842" s="2"/>
      <c r="V842" s="2"/>
      <c r="W842" s="2"/>
    </row>
    <row r="843">
      <c r="U843" s="2"/>
      <c r="V843" s="2"/>
      <c r="W843" s="2"/>
    </row>
    <row r="844">
      <c r="U844" s="2"/>
      <c r="V844" s="2"/>
      <c r="W844" s="2"/>
    </row>
    <row r="845">
      <c r="U845" s="2"/>
      <c r="V845" s="2"/>
      <c r="W845" s="2"/>
    </row>
    <row r="846">
      <c r="U846" s="2"/>
      <c r="V846" s="2"/>
      <c r="W846" s="2"/>
    </row>
    <row r="847">
      <c r="U847" s="2"/>
      <c r="V847" s="2"/>
      <c r="W847" s="2"/>
    </row>
    <row r="848">
      <c r="U848" s="2"/>
      <c r="V848" s="2"/>
      <c r="W848" s="2"/>
    </row>
    <row r="849">
      <c r="U849" s="2"/>
      <c r="V849" s="2"/>
      <c r="W849" s="2"/>
    </row>
    <row r="850">
      <c r="U850" s="2"/>
      <c r="V850" s="2"/>
      <c r="W850" s="2"/>
    </row>
    <row r="851">
      <c r="U851" s="2"/>
      <c r="V851" s="2"/>
      <c r="W851" s="2"/>
    </row>
    <row r="852">
      <c r="U852" s="2"/>
      <c r="V852" s="2"/>
      <c r="W852" s="2"/>
    </row>
    <row r="853">
      <c r="U853" s="2"/>
      <c r="V853" s="2"/>
      <c r="W853" s="2"/>
    </row>
    <row r="854">
      <c r="U854" s="2"/>
      <c r="V854" s="2"/>
      <c r="W854" s="2"/>
    </row>
    <row r="855">
      <c r="U855" s="2"/>
      <c r="V855" s="2"/>
      <c r="W855" s="2"/>
    </row>
    <row r="856">
      <c r="U856" s="2"/>
      <c r="V856" s="2"/>
      <c r="W856" s="2"/>
    </row>
    <row r="857">
      <c r="U857" s="2"/>
      <c r="V857" s="2"/>
      <c r="W857" s="2"/>
    </row>
    <row r="858">
      <c r="U858" s="2"/>
      <c r="V858" s="2"/>
      <c r="W858" s="2"/>
    </row>
    <row r="859">
      <c r="U859" s="2"/>
      <c r="V859" s="2"/>
      <c r="W859" s="2"/>
    </row>
    <row r="860">
      <c r="U860" s="2"/>
      <c r="V860" s="2"/>
      <c r="W860" s="2"/>
    </row>
    <row r="861">
      <c r="U861" s="2"/>
      <c r="V861" s="2"/>
      <c r="W861" s="2"/>
    </row>
    <row r="862">
      <c r="U862" s="2"/>
      <c r="V862" s="2"/>
      <c r="W862" s="2"/>
    </row>
    <row r="863">
      <c r="U863" s="2"/>
      <c r="V863" s="2"/>
      <c r="W863" s="2"/>
    </row>
    <row r="864">
      <c r="U864" s="2"/>
      <c r="V864" s="2"/>
      <c r="W864" s="2"/>
    </row>
    <row r="865">
      <c r="U865" s="2"/>
      <c r="V865" s="2"/>
      <c r="W865" s="2"/>
    </row>
    <row r="866">
      <c r="U866" s="2"/>
      <c r="V866" s="2"/>
      <c r="W866" s="2"/>
    </row>
    <row r="867">
      <c r="U867" s="2"/>
      <c r="V867" s="2"/>
      <c r="W867" s="2"/>
    </row>
    <row r="868">
      <c r="U868" s="2"/>
      <c r="V868" s="2"/>
      <c r="W868" s="2"/>
    </row>
    <row r="869">
      <c r="U869" s="2"/>
      <c r="V869" s="2"/>
      <c r="W869" s="2"/>
    </row>
    <row r="870">
      <c r="U870" s="2"/>
      <c r="V870" s="2"/>
      <c r="W870" s="2"/>
    </row>
    <row r="871">
      <c r="U871" s="2"/>
      <c r="V871" s="2"/>
      <c r="W871" s="2"/>
    </row>
    <row r="872">
      <c r="U872" s="2"/>
      <c r="V872" s="2"/>
      <c r="W872" s="2"/>
    </row>
    <row r="873">
      <c r="U873" s="2"/>
      <c r="V873" s="2"/>
      <c r="W873" s="2"/>
    </row>
    <row r="874">
      <c r="U874" s="2"/>
      <c r="V874" s="2"/>
      <c r="W874" s="2"/>
    </row>
    <row r="875">
      <c r="U875" s="2"/>
      <c r="V875" s="2"/>
      <c r="W875" s="2"/>
    </row>
    <row r="876">
      <c r="U876" s="2"/>
      <c r="V876" s="2"/>
      <c r="W876" s="2"/>
    </row>
    <row r="877">
      <c r="U877" s="2"/>
      <c r="V877" s="2"/>
      <c r="W877" s="2"/>
    </row>
    <row r="878">
      <c r="U878" s="2"/>
      <c r="V878" s="2"/>
      <c r="W878" s="2"/>
    </row>
    <row r="879">
      <c r="U879" s="2"/>
      <c r="V879" s="2"/>
      <c r="W879" s="2"/>
    </row>
    <row r="880">
      <c r="U880" s="2"/>
      <c r="V880" s="2"/>
      <c r="W880" s="2"/>
    </row>
    <row r="881">
      <c r="U881" s="2"/>
      <c r="V881" s="2"/>
      <c r="W881" s="2"/>
    </row>
    <row r="882">
      <c r="U882" s="2"/>
      <c r="V882" s="2"/>
      <c r="W882" s="2"/>
    </row>
    <row r="883">
      <c r="U883" s="2"/>
      <c r="V883" s="2"/>
      <c r="W883" s="2"/>
    </row>
    <row r="884">
      <c r="U884" s="2"/>
      <c r="V884" s="2"/>
      <c r="W884" s="2"/>
    </row>
    <row r="885">
      <c r="U885" s="2"/>
      <c r="V885" s="2"/>
      <c r="W885" s="2"/>
    </row>
    <row r="886">
      <c r="U886" s="2"/>
      <c r="V886" s="2"/>
      <c r="W886" s="2"/>
    </row>
    <row r="887">
      <c r="U887" s="2"/>
      <c r="V887" s="2"/>
      <c r="W887" s="2"/>
    </row>
    <row r="888">
      <c r="U888" s="2"/>
      <c r="V888" s="2"/>
      <c r="W888" s="2"/>
    </row>
    <row r="889">
      <c r="U889" s="2"/>
      <c r="V889" s="2"/>
      <c r="W889" s="2"/>
    </row>
    <row r="890">
      <c r="U890" s="2"/>
      <c r="V890" s="2"/>
      <c r="W890" s="2"/>
    </row>
    <row r="891">
      <c r="U891" s="2"/>
      <c r="V891" s="2"/>
      <c r="W891" s="2"/>
    </row>
    <row r="892">
      <c r="U892" s="2"/>
      <c r="V892" s="2"/>
      <c r="W892" s="2"/>
    </row>
    <row r="893">
      <c r="U893" s="2"/>
      <c r="V893" s="2"/>
      <c r="W893" s="2"/>
    </row>
    <row r="894">
      <c r="U894" s="2"/>
      <c r="V894" s="2"/>
      <c r="W894" s="2"/>
    </row>
    <row r="895">
      <c r="U895" s="2"/>
      <c r="V895" s="2"/>
      <c r="W895" s="2"/>
    </row>
    <row r="896">
      <c r="U896" s="2"/>
      <c r="V896" s="2"/>
      <c r="W896" s="2"/>
    </row>
    <row r="897">
      <c r="U897" s="2"/>
      <c r="V897" s="2"/>
      <c r="W897" s="2"/>
    </row>
    <row r="898">
      <c r="U898" s="2"/>
      <c r="V898" s="2"/>
      <c r="W898" s="2"/>
    </row>
    <row r="899">
      <c r="U899" s="2"/>
      <c r="V899" s="2"/>
      <c r="W899" s="2"/>
    </row>
    <row r="900">
      <c r="U900" s="2"/>
      <c r="V900" s="2"/>
      <c r="W900" s="2"/>
    </row>
    <row r="901">
      <c r="U901" s="2"/>
      <c r="V901" s="2"/>
      <c r="W901" s="2"/>
    </row>
    <row r="902">
      <c r="U902" s="2"/>
      <c r="V902" s="2"/>
      <c r="W902" s="2"/>
    </row>
    <row r="903">
      <c r="U903" s="2"/>
      <c r="V903" s="2"/>
      <c r="W903" s="2"/>
    </row>
    <row r="904">
      <c r="U904" s="2"/>
      <c r="V904" s="2"/>
      <c r="W904" s="2"/>
    </row>
    <row r="905">
      <c r="U905" s="2"/>
      <c r="V905" s="2"/>
      <c r="W905" s="2"/>
    </row>
    <row r="906">
      <c r="U906" s="2"/>
      <c r="V906" s="2"/>
      <c r="W906" s="2"/>
    </row>
    <row r="907">
      <c r="U907" s="2"/>
      <c r="V907" s="2"/>
      <c r="W907" s="2"/>
    </row>
    <row r="908">
      <c r="U908" s="2"/>
      <c r="V908" s="2"/>
      <c r="W908" s="2"/>
    </row>
    <row r="909">
      <c r="U909" s="2"/>
      <c r="V909" s="2"/>
      <c r="W909" s="2"/>
    </row>
    <row r="910">
      <c r="U910" s="2"/>
      <c r="V910" s="2"/>
      <c r="W910" s="2"/>
    </row>
    <row r="911">
      <c r="U911" s="2"/>
      <c r="V911" s="2"/>
      <c r="W911" s="2"/>
    </row>
    <row r="912">
      <c r="U912" s="2"/>
      <c r="V912" s="2"/>
      <c r="W912" s="2"/>
    </row>
    <row r="913">
      <c r="U913" s="2"/>
      <c r="V913" s="2"/>
      <c r="W913" s="2"/>
    </row>
    <row r="914">
      <c r="U914" s="2"/>
      <c r="V914" s="2"/>
      <c r="W914" s="2"/>
    </row>
    <row r="915">
      <c r="U915" s="2"/>
      <c r="V915" s="2"/>
      <c r="W915" s="2"/>
    </row>
    <row r="916">
      <c r="U916" s="2"/>
      <c r="V916" s="2"/>
      <c r="W916" s="2"/>
    </row>
    <row r="917">
      <c r="U917" s="2"/>
      <c r="V917" s="2"/>
      <c r="W917" s="2"/>
    </row>
    <row r="918">
      <c r="U918" s="2"/>
      <c r="V918" s="2"/>
      <c r="W918" s="2"/>
    </row>
    <row r="919">
      <c r="U919" s="2"/>
      <c r="V919" s="2"/>
      <c r="W919" s="2"/>
    </row>
    <row r="920">
      <c r="U920" s="2"/>
      <c r="V920" s="2"/>
      <c r="W920" s="2"/>
    </row>
    <row r="921">
      <c r="U921" s="2"/>
      <c r="V921" s="2"/>
      <c r="W921" s="2"/>
    </row>
    <row r="922">
      <c r="U922" s="2"/>
      <c r="V922" s="2"/>
      <c r="W922" s="2"/>
    </row>
    <row r="923">
      <c r="U923" s="2"/>
      <c r="V923" s="2"/>
      <c r="W923" s="2"/>
    </row>
    <row r="924">
      <c r="U924" s="2"/>
      <c r="V924" s="2"/>
      <c r="W924" s="2"/>
    </row>
    <row r="925">
      <c r="U925" s="2"/>
      <c r="V925" s="2"/>
      <c r="W925" s="2"/>
    </row>
    <row r="926">
      <c r="U926" s="2"/>
      <c r="V926" s="2"/>
      <c r="W926" s="2"/>
    </row>
    <row r="927">
      <c r="U927" s="2"/>
      <c r="V927" s="2"/>
      <c r="W927" s="2"/>
    </row>
    <row r="928">
      <c r="U928" s="2"/>
      <c r="V928" s="2"/>
      <c r="W928" s="2"/>
    </row>
    <row r="929">
      <c r="U929" s="2"/>
      <c r="V929" s="2"/>
      <c r="W929" s="2"/>
    </row>
    <row r="930">
      <c r="U930" s="2"/>
      <c r="V930" s="2"/>
      <c r="W930" s="2"/>
    </row>
    <row r="931">
      <c r="U931" s="2"/>
      <c r="V931" s="2"/>
      <c r="W931" s="2"/>
    </row>
    <row r="932">
      <c r="U932" s="2"/>
      <c r="V932" s="2"/>
      <c r="W932" s="2"/>
    </row>
    <row r="933">
      <c r="U933" s="2"/>
      <c r="V933" s="2"/>
      <c r="W933" s="2"/>
    </row>
    <row r="934">
      <c r="U934" s="2"/>
      <c r="V934" s="2"/>
      <c r="W934" s="2"/>
    </row>
    <row r="935">
      <c r="U935" s="2"/>
      <c r="V935" s="2"/>
      <c r="W935" s="2"/>
    </row>
    <row r="936">
      <c r="U936" s="2"/>
      <c r="V936" s="2"/>
      <c r="W936" s="2"/>
    </row>
    <row r="937">
      <c r="U937" s="2"/>
      <c r="V937" s="2"/>
      <c r="W937" s="2"/>
    </row>
    <row r="938">
      <c r="U938" s="2"/>
      <c r="V938" s="2"/>
      <c r="W938" s="2"/>
    </row>
    <row r="939">
      <c r="U939" s="2"/>
      <c r="V939" s="2"/>
      <c r="W939" s="2"/>
    </row>
    <row r="940">
      <c r="U940" s="2"/>
      <c r="V940" s="2"/>
      <c r="W940" s="2"/>
    </row>
    <row r="941">
      <c r="U941" s="2"/>
      <c r="V941" s="2"/>
      <c r="W941" s="2"/>
    </row>
    <row r="942">
      <c r="U942" s="2"/>
      <c r="V942" s="2"/>
      <c r="W942" s="2"/>
    </row>
    <row r="943">
      <c r="U943" s="2"/>
      <c r="V943" s="2"/>
      <c r="W943" s="2"/>
    </row>
    <row r="944">
      <c r="U944" s="2"/>
      <c r="V944" s="2"/>
      <c r="W944" s="2"/>
    </row>
    <row r="945">
      <c r="U945" s="2"/>
      <c r="V945" s="2"/>
      <c r="W945" s="2"/>
    </row>
    <row r="946">
      <c r="U946" s="2"/>
      <c r="V946" s="2"/>
      <c r="W946" s="2"/>
    </row>
    <row r="947">
      <c r="U947" s="2"/>
      <c r="V947" s="2"/>
      <c r="W947" s="2"/>
    </row>
    <row r="948">
      <c r="U948" s="2"/>
      <c r="V948" s="2"/>
      <c r="W948" s="2"/>
    </row>
    <row r="949">
      <c r="U949" s="2"/>
      <c r="V949" s="2"/>
      <c r="W949" s="2"/>
    </row>
    <row r="950">
      <c r="U950" s="2"/>
      <c r="V950" s="2"/>
      <c r="W950" s="2"/>
    </row>
    <row r="951">
      <c r="U951" s="2"/>
      <c r="V951" s="2"/>
      <c r="W951" s="2"/>
    </row>
    <row r="952">
      <c r="U952" s="2"/>
      <c r="V952" s="2"/>
      <c r="W952" s="2"/>
    </row>
    <row r="953">
      <c r="U953" s="2"/>
      <c r="V953" s="2"/>
      <c r="W953" s="2"/>
    </row>
    <row r="954">
      <c r="U954" s="2"/>
      <c r="V954" s="2"/>
      <c r="W954" s="2"/>
    </row>
    <row r="955">
      <c r="U955" s="2"/>
      <c r="V955" s="2"/>
      <c r="W955" s="2"/>
    </row>
    <row r="956">
      <c r="U956" s="2"/>
      <c r="V956" s="2"/>
      <c r="W956" s="2"/>
    </row>
    <row r="957">
      <c r="U957" s="2"/>
      <c r="V957" s="2"/>
      <c r="W957" s="2"/>
    </row>
    <row r="958">
      <c r="U958" s="2"/>
      <c r="V958" s="2"/>
      <c r="W958" s="2"/>
    </row>
    <row r="959">
      <c r="U959" s="2"/>
      <c r="V959" s="2"/>
      <c r="W959" s="2"/>
    </row>
    <row r="960">
      <c r="U960" s="2"/>
      <c r="V960" s="2"/>
      <c r="W960" s="2"/>
    </row>
    <row r="961">
      <c r="U961" s="2"/>
      <c r="V961" s="2"/>
      <c r="W961" s="2"/>
    </row>
    <row r="962">
      <c r="U962" s="2"/>
      <c r="V962" s="2"/>
      <c r="W962" s="2"/>
    </row>
    <row r="963">
      <c r="U963" s="2"/>
      <c r="V963" s="2"/>
      <c r="W963" s="2"/>
    </row>
    <row r="964">
      <c r="U964" s="2"/>
      <c r="V964" s="2"/>
      <c r="W964" s="2"/>
    </row>
    <row r="965">
      <c r="U965" s="2"/>
      <c r="V965" s="2"/>
      <c r="W965" s="2"/>
    </row>
    <row r="966">
      <c r="U966" s="2"/>
      <c r="V966" s="2"/>
      <c r="W966" s="2"/>
    </row>
    <row r="967">
      <c r="U967" s="2"/>
      <c r="V967" s="2"/>
      <c r="W967" s="2"/>
    </row>
    <row r="968">
      <c r="U968" s="2"/>
      <c r="V968" s="2"/>
      <c r="W968" s="2"/>
    </row>
    <row r="969">
      <c r="U969" s="2"/>
      <c r="V969" s="2"/>
      <c r="W969" s="2"/>
    </row>
    <row r="970">
      <c r="U970" s="2"/>
      <c r="V970" s="2"/>
      <c r="W970" s="2"/>
    </row>
    <row r="971">
      <c r="U971" s="2"/>
      <c r="V971" s="2"/>
      <c r="W971" s="2"/>
    </row>
    <row r="972">
      <c r="U972" s="2"/>
      <c r="V972" s="2"/>
      <c r="W972" s="2"/>
    </row>
    <row r="973">
      <c r="U973" s="2"/>
      <c r="V973" s="2"/>
      <c r="W973" s="2"/>
    </row>
    <row r="974">
      <c r="U974" s="2"/>
      <c r="V974" s="2"/>
      <c r="W974" s="2"/>
    </row>
    <row r="975">
      <c r="U975" s="2"/>
      <c r="V975" s="2"/>
      <c r="W975" s="2"/>
    </row>
    <row r="976">
      <c r="U976" s="2"/>
      <c r="V976" s="2"/>
      <c r="W976" s="2"/>
    </row>
    <row r="977">
      <c r="U977" s="2"/>
      <c r="V977" s="2"/>
      <c r="W977" s="2"/>
    </row>
    <row r="978">
      <c r="U978" s="2"/>
      <c r="V978" s="2"/>
      <c r="W978" s="2"/>
    </row>
    <row r="979">
      <c r="U979" s="2"/>
      <c r="V979" s="2"/>
      <c r="W979" s="2"/>
    </row>
    <row r="980">
      <c r="U980" s="2"/>
      <c r="V980" s="2"/>
      <c r="W980" s="2"/>
    </row>
    <row r="981">
      <c r="U981" s="2"/>
      <c r="V981" s="2"/>
      <c r="W981" s="2"/>
    </row>
    <row r="982">
      <c r="U982" s="2"/>
      <c r="V982" s="2"/>
      <c r="W982" s="2"/>
    </row>
    <row r="983">
      <c r="U983" s="2"/>
      <c r="V983" s="2"/>
      <c r="W983" s="2"/>
    </row>
    <row r="984">
      <c r="U984" s="2"/>
      <c r="V984" s="2"/>
      <c r="W984" s="2"/>
    </row>
    <row r="985">
      <c r="U985" s="2"/>
      <c r="V985" s="2"/>
      <c r="W985" s="2"/>
    </row>
    <row r="986">
      <c r="U986" s="2"/>
      <c r="V986" s="2"/>
      <c r="W986" s="2"/>
    </row>
    <row r="987">
      <c r="U987" s="2"/>
      <c r="V987" s="2"/>
      <c r="W987" s="2"/>
    </row>
    <row r="988">
      <c r="U988" s="2"/>
      <c r="V988" s="2"/>
      <c r="W988" s="2"/>
    </row>
    <row r="989">
      <c r="U989" s="2"/>
      <c r="V989" s="2"/>
      <c r="W989" s="2"/>
    </row>
    <row r="990">
      <c r="U990" s="2"/>
      <c r="V990" s="2"/>
      <c r="W990" s="2"/>
    </row>
    <row r="991">
      <c r="U991" s="2"/>
      <c r="V991" s="2"/>
      <c r="W991" s="2"/>
    </row>
    <row r="992">
      <c r="U992" s="2"/>
      <c r="V992" s="2"/>
      <c r="W992" s="2"/>
    </row>
    <row r="993">
      <c r="U993" s="2"/>
      <c r="V993" s="2"/>
      <c r="W993" s="2"/>
    </row>
    <row r="994">
      <c r="U994" s="2"/>
      <c r="V994" s="2"/>
      <c r="W994" s="2"/>
    </row>
    <row r="995">
      <c r="U995" s="2"/>
      <c r="V995" s="2"/>
      <c r="W995" s="2"/>
    </row>
    <row r="996">
      <c r="U996" s="2"/>
      <c r="V996" s="2"/>
      <c r="W996" s="2"/>
    </row>
    <row r="997">
      <c r="U997" s="2"/>
      <c r="V997" s="2"/>
      <c r="W997" s="2"/>
    </row>
    <row r="998">
      <c r="U998" s="2"/>
      <c r="V998" s="2"/>
      <c r="W998" s="2"/>
    </row>
    <row r="999">
      <c r="U999" s="2"/>
      <c r="V999" s="2"/>
      <c r="W999" s="2"/>
    </row>
    <row r="1000">
      <c r="U1000" s="2"/>
      <c r="V1000" s="2"/>
      <c r="W1000" s="2"/>
    </row>
  </sheetData>
  <mergeCells count="29">
    <mergeCell ref="M7:O7"/>
    <mergeCell ref="M8:O8"/>
    <mergeCell ref="M9:O9"/>
    <mergeCell ref="M10:O10"/>
    <mergeCell ref="M11:O11"/>
    <mergeCell ref="M12:O12"/>
    <mergeCell ref="M13:O13"/>
    <mergeCell ref="M19:O19"/>
    <mergeCell ref="M20:O20"/>
    <mergeCell ref="M21:O21"/>
    <mergeCell ref="M23:O23"/>
    <mergeCell ref="F22:G22"/>
    <mergeCell ref="M22:O22"/>
    <mergeCell ref="M14:O14"/>
    <mergeCell ref="M15:O15"/>
    <mergeCell ref="M16:O16"/>
    <mergeCell ref="M17:O17"/>
    <mergeCell ref="M18:O18"/>
    <mergeCell ref="F19:G19"/>
    <mergeCell ref="F20:G20"/>
    <mergeCell ref="M3:O3"/>
    <mergeCell ref="R3:T3"/>
    <mergeCell ref="A1:C1"/>
    <mergeCell ref="I2:O2"/>
    <mergeCell ref="J3:L3"/>
    <mergeCell ref="M4:O4"/>
    <mergeCell ref="M5:O5"/>
    <mergeCell ref="M6:O6"/>
    <mergeCell ref="Q2:W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7.0"/>
    <col customWidth="1" min="5" max="6" width="11.43"/>
    <col customWidth="1" min="7" max="7" width="12.29"/>
    <col customWidth="1" min="8" max="26" width="10.71"/>
  </cols>
  <sheetData>
    <row r="2">
      <c r="B2" s="21" t="s">
        <v>29</v>
      </c>
      <c r="C2" s="21" t="s">
        <v>30</v>
      </c>
      <c r="D2" s="21" t="s">
        <v>31</v>
      </c>
      <c r="E2" s="21" t="s">
        <v>32</v>
      </c>
      <c r="F2" s="21" t="s">
        <v>33</v>
      </c>
      <c r="G2" s="21" t="s">
        <v>34</v>
      </c>
      <c r="H2" s="21" t="s">
        <v>35</v>
      </c>
      <c r="J2" s="21" t="s">
        <v>36</v>
      </c>
    </row>
    <row r="3">
      <c r="B3" s="22">
        <v>0.0</v>
      </c>
      <c r="C3" s="22">
        <v>0.0</v>
      </c>
      <c r="D3" s="22">
        <f t="shared" ref="D3:D8" si="1">C3*1000</f>
        <v>0</v>
      </c>
      <c r="E3" s="22">
        <f>(-D5+4*D4-3*D3)/(2*J3)</f>
        <v>1400</v>
      </c>
      <c r="F3" s="22">
        <f>(-C5+4*C4-3*C3)/(2*J3)</f>
        <v>1.4</v>
      </c>
      <c r="G3" s="23">
        <f>(-D6+4*D5-5*D4+2*D3)/(J3^2)*-1</f>
        <v>9.6</v>
      </c>
      <c r="H3" s="23">
        <f>ABS(-C6+4*C5-5*C4+2*C3)/(J3^2)</f>
        <v>0.0096</v>
      </c>
      <c r="J3" s="22">
        <v>25.0</v>
      </c>
    </row>
    <row r="4">
      <c r="B4" s="22">
        <v>25.0</v>
      </c>
      <c r="C4" s="22">
        <v>32.0</v>
      </c>
      <c r="D4" s="22">
        <f t="shared" si="1"/>
        <v>32000</v>
      </c>
      <c r="E4" s="22">
        <f>(-D6+4*D5-3*D4)/(2*J3)</f>
        <v>1160</v>
      </c>
      <c r="F4" s="22">
        <f>(-C6+4*C5-3*C4)/(2*J3)</f>
        <v>1.16</v>
      </c>
      <c r="G4" s="23">
        <f>(-D7+4*D6-5*D5+2*D4)/(J3^2)*-1</f>
        <v>9.6</v>
      </c>
      <c r="H4" s="23">
        <f>abs(-C7+4*C6-5*C5+2*C4)/(J3^2)</f>
        <v>0.0096</v>
      </c>
    </row>
    <row r="5">
      <c r="B5" s="22">
        <v>50.0</v>
      </c>
      <c r="C5" s="22">
        <v>58.0</v>
      </c>
      <c r="D5" s="22">
        <f t="shared" si="1"/>
        <v>58000</v>
      </c>
      <c r="E5" s="22">
        <f>(-D7+8*D6-8*D4+D3)/(12*J3)</f>
        <v>920</v>
      </c>
      <c r="F5" s="22">
        <f>(-C7+4*C6-3*C5)/(2*J3)</f>
        <v>0.92</v>
      </c>
      <c r="G5" s="23">
        <f>(-D7+16*D6-30*D5+16*D4-D3)/(12*J3^2)*-1</f>
        <v>9.6</v>
      </c>
      <c r="H5" s="23">
        <f>(-C7+16*C6-30*C5+16*C4-C3)/(12*J3^2)*-1</f>
        <v>0.0096</v>
      </c>
    </row>
    <row r="6">
      <c r="B6" s="22">
        <v>75.0</v>
      </c>
      <c r="C6" s="22">
        <v>78.0</v>
      </c>
      <c r="D6" s="22">
        <f t="shared" si="1"/>
        <v>78000</v>
      </c>
      <c r="E6" s="22">
        <f>(-D8+8*D7-8*D5+D4)/(12*J3)</f>
        <v>680</v>
      </c>
      <c r="F6" s="22">
        <f>(-C8+4*C7-3*C6)/(2*J3)</f>
        <v>0.68</v>
      </c>
      <c r="G6" s="23">
        <f>(-D8+16*D7-30*D6+16*D5-D4)/(12*J3^2)*-1</f>
        <v>9.6</v>
      </c>
      <c r="H6" s="23">
        <f>(-C8+16*C7-30*C6+16*C5-C4)/(12*J3^2)*-1</f>
        <v>0.0096</v>
      </c>
    </row>
    <row r="7">
      <c r="B7" s="22">
        <v>100.0</v>
      </c>
      <c r="C7" s="22">
        <v>92.0</v>
      </c>
      <c r="D7" s="22">
        <f t="shared" si="1"/>
        <v>92000</v>
      </c>
      <c r="E7" s="22">
        <f>(3*D7-4*D6+D5)/(2*J3)</f>
        <v>440</v>
      </c>
      <c r="F7" s="22">
        <f>(3*C7-4*C6+C5)/(2*J3)</f>
        <v>0.44</v>
      </c>
      <c r="G7" s="23">
        <f>(2*D7-5*D6+4*D5-D4)/(J3^2)*-1</f>
        <v>9.6</v>
      </c>
      <c r="H7" s="23">
        <f>(2*C7-5*C6+4*C5-C4)/(J3^2)*-1</f>
        <v>0.0096</v>
      </c>
    </row>
    <row r="8">
      <c r="B8" s="22">
        <v>125.0</v>
      </c>
      <c r="C8" s="22">
        <v>100.0</v>
      </c>
      <c r="D8" s="22">
        <f t="shared" si="1"/>
        <v>100000</v>
      </c>
      <c r="E8" s="22">
        <f>(3*D8-4*D7+D6)/(2*J3)</f>
        <v>200</v>
      </c>
      <c r="F8" s="22">
        <f>(3*C8-4*C7+C6)/(2*J3)</f>
        <v>0.2</v>
      </c>
      <c r="G8" s="23">
        <f>(2*D8-5*D7+4*D6-D5)/(J3^2)*-1</f>
        <v>9.6</v>
      </c>
      <c r="H8" s="23">
        <f>(2*C8-5*C7+4*C6-C5)/(J3^2)*-1</f>
        <v>0.0096</v>
      </c>
    </row>
    <row r="18">
      <c r="I18" s="24" t="s">
        <v>37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2022-05-19T15:48:33Z</dcterms:created>
  <dc:creator>Alex Hengstenberg</dc:creator>
</cp:coreProperties>
</file>