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xampp\htdocs\sales-process\python\templates\"/>
    </mc:Choice>
  </mc:AlternateContent>
  <xr:revisionPtr revIDLastSave="0" documentId="13_ncr:1_{E5F4B7CC-5EAB-478F-A590-B508C56C7662}" xr6:coauthVersionLast="47" xr6:coauthVersionMax="47" xr10:uidLastSave="{00000000-0000-0000-0000-000000000000}"/>
  <workbookProtection workbookAlgorithmName="SHA-512" workbookHashValue="fUcu9FeWujEKp/ukR5eYWvaybxhlwJj6702v1X+PBsg5P+hvDSt1bhtDRRAV3aMP0my5AleIShvRbHxbQAyFLQ==" workbookSaltValue="NkSPjdK+8cIHkVSJ2V3Vfg==" workbookSpinCount="100000" lockStructure="1"/>
  <bookViews>
    <workbookView xWindow="34452" yWindow="-108" windowWidth="23256" windowHeight="12456" activeTab="2" xr2:uid="{CCF18E6D-401E-4EB8-B032-22DDB32A48DA}"/>
  </bookViews>
  <sheets>
    <sheet name="Customer Review Worksheet" sheetId="8" r:id="rId1"/>
    <sheet name="1.Risk Assessment Instruction" sheetId="4" r:id="rId2"/>
    <sheet name="1-1. Risk Assessment" sheetId="1" r:id="rId3"/>
    <sheet name="1-2. Compliance Certifications" sheetId="5" r:id="rId4"/>
    <sheet name="Compliance_Group_Review" sheetId="3" r:id="rId5"/>
  </sheets>
  <externalReferences>
    <externalReference r:id="rId6"/>
    <externalReference r:id="rId7"/>
  </externalReferences>
  <definedNames>
    <definedName name="_LOC2">#REF!</definedName>
    <definedName name="buyerDate">#REF!</definedName>
    <definedName name="buyerDiv">#REF!</definedName>
    <definedName name="buyerExDate">#REF!</definedName>
    <definedName name="buyerLoc">#REF!</definedName>
    <definedName name="buyerName">#REF!</definedName>
    <definedName name="buyerPO">#REF!</definedName>
    <definedName name="buyerRef">#REF!</definedName>
    <definedName name="Column1">#REF!</definedName>
    <definedName name="Column2">#REF!</definedName>
    <definedName name="COUNTRIES">[1]Lists!$A$2:$A$263</definedName>
    <definedName name="D">#REF!</definedName>
    <definedName name="DI">#REF!</definedName>
    <definedName name="DIV">#REF!</definedName>
    <definedName name="DIVI">#REF!</definedName>
    <definedName name="Division">#REF!</definedName>
    <definedName name="DIVISIONS">#REF!</definedName>
    <definedName name="DivisList">#REF!</definedName>
    <definedName name="DivList">#REF!</definedName>
    <definedName name="DIVS">#REF!</definedName>
    <definedName name="DivSub">#REF!</definedName>
    <definedName name="DL">#REF!</definedName>
    <definedName name="endUse">#REF!</definedName>
    <definedName name="genDescrip">#REF!</definedName>
    <definedName name="INC">#REF!</definedName>
    <definedName name="INCO">#REF!</definedName>
    <definedName name="L">#REF!</definedName>
    <definedName name="LO">#REF!</definedName>
    <definedName name="LOC">#REF!</definedName>
    <definedName name="LOCATIONS">#REF!</definedName>
    <definedName name="LOCS">#REF!</definedName>
    <definedName name="partyInvCoName1">#REF!</definedName>
    <definedName name="partyInvCoName2">#REF!</definedName>
    <definedName name="partyInvCoName3">#REF!</definedName>
    <definedName name="partyInvCoName4">#REF!</definedName>
    <definedName name="prohibParty">#REF!</definedName>
    <definedName name="prohibPartyDetail">#REF!</definedName>
    <definedName name="prohibPartyNotice">#REF!</definedName>
    <definedName name="RO">#REF!</definedName>
    <definedName name="Role">#REF!</definedName>
    <definedName name="ROLES">[1]Lists!$D$2:$D$16</definedName>
    <definedName name="ROLES1">#REF!</definedName>
    <definedName name="ROLES3">#REF!</definedName>
    <definedName name="ROLES4">#REF!</definedName>
    <definedName name="Test">#REF!</definedName>
    <definedName name="thirdPartyCoName">#REF!</definedName>
    <definedName name="thirdPartyContact">#REF!</definedName>
    <definedName name="thirdPartyEmail">#REF!</definedName>
    <definedName name="thirdPartyTel">#REF!</definedName>
    <definedName name="transxApproved">#REF!</definedName>
    <definedName name="transxDenied">#REF!</definedName>
    <definedName name="transxHALPresident">#REF!</definedName>
    <definedName name="transxIEOReviewDate">#REF!</definedName>
    <definedName name="transxIEOReviewer">#REF!</definedName>
    <definedName name="transxStatusNote1">#REF!</definedName>
    <definedName name="transxStatusNote2">#REF!</definedName>
    <definedName name="tTypeComEx">#REF!</definedName>
    <definedName name="tTypeDomSale">#REF!</definedName>
    <definedName name="tTypeDropShip">#REF!</definedName>
    <definedName name="tTypeTechSW">#REF!</definedName>
    <definedName name="tTypeVendEx">#REF!</definedName>
    <definedName name="入力パターン_加入用">[2]環境設定シート!$A$13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1" l="1"/>
  <c r="D43" i="1"/>
  <c r="C36" i="1" l="1"/>
  <c r="D44" i="1" s="1"/>
  <c r="C20" i="1"/>
  <c r="D36" i="1" l="1"/>
</calcChain>
</file>

<file path=xl/sharedStrings.xml><?xml version="1.0" encoding="utf-8"?>
<sst xmlns="http://schemas.openxmlformats.org/spreadsheetml/2006/main" count="140" uniqueCount="138">
  <si>
    <t>NOTE</t>
  </si>
  <si>
    <t>Q1</t>
  </si>
  <si>
    <t>Q2</t>
  </si>
  <si>
    <t>Q3</t>
  </si>
  <si>
    <t>Q4</t>
  </si>
  <si>
    <t>Q5</t>
  </si>
  <si>
    <t>Q6</t>
  </si>
  <si>
    <t>Q7</t>
  </si>
  <si>
    <t>Q8</t>
  </si>
  <si>
    <t>Point</t>
  </si>
  <si>
    <r>
      <t xml:space="preserve">CPI (Corruption Perception Index)
</t>
    </r>
    <r>
      <rPr>
        <sz val="11"/>
        <color theme="1"/>
        <rFont val="Calibri"/>
        <family val="2"/>
        <scheme val="minor"/>
      </rPr>
      <t>(Please select most recent index year)</t>
    </r>
  </si>
  <si>
    <r>
      <t xml:space="preserve">Is the compliance certification submitted?
</t>
    </r>
    <r>
      <rPr>
        <b/>
        <sz val="11"/>
        <color theme="1"/>
        <rFont val="Calibri"/>
        <family val="2"/>
        <scheme val="minor"/>
      </rPr>
      <t>Input:</t>
    </r>
    <r>
      <rPr>
        <sz val="11"/>
        <color theme="1"/>
        <rFont val="Calibri"/>
        <family val="2"/>
        <scheme val="minor"/>
      </rPr>
      <t xml:space="preserve">
</t>
    </r>
    <r>
      <rPr>
        <b/>
        <sz val="11"/>
        <color theme="1"/>
        <rFont val="Calibri"/>
        <family val="2"/>
        <scheme val="minor"/>
      </rPr>
      <t>point 0 for 'Yes'
point 1 for 'No'</t>
    </r>
  </si>
  <si>
    <t>PW: Irvine</t>
  </si>
  <si>
    <t>Business Address</t>
  </si>
  <si>
    <t>Signature:</t>
  </si>
  <si>
    <t>Title:</t>
  </si>
  <si>
    <t>Signed Date:</t>
  </si>
  <si>
    <t>(name, signature &amp; date)</t>
  </si>
  <si>
    <t>Submitted Date:</t>
  </si>
  <si>
    <t>Compliance Review</t>
  </si>
  <si>
    <t>Point 0 - 3: LOW</t>
  </si>
  <si>
    <t>Point 4 - 7: MEDIUM</t>
  </si>
  <si>
    <t>Point 8 - 10: HIGH</t>
  </si>
  <si>
    <t xml:space="preserve">Compliance Group Comments for 
Medium or High result:
 </t>
  </si>
  <si>
    <t>Read the definition of 'Public Officer' in NOTE and input 0 (No) or 1 (Yes).</t>
  </si>
  <si>
    <t>Read the definition of 'Public Officer' in NOTE and input 0 (No) or 1 (Yes).
If 1 (yes), describe how you anticipate the Public Officer or its families interact with the business.</t>
  </si>
  <si>
    <t>If the review result is "High", Compliance Officer's further evaluation is necessary</t>
  </si>
  <si>
    <t>[New Customer Risk Assessment]</t>
  </si>
  <si>
    <t>Prospective Customer Name</t>
  </si>
  <si>
    <t>Input the prospective new customer's name</t>
  </si>
  <si>
    <t>Input the prospective new customer's address</t>
  </si>
  <si>
    <t>Department:</t>
  </si>
  <si>
    <r>
      <t xml:space="preserve">To your knowledge, is the prospective customer owned, in while or in part, or controlled by Public Officer or close relative of a Public Officer*?
(*)see 'note' to the right)
</t>
    </r>
    <r>
      <rPr>
        <b/>
        <sz val="11"/>
        <color theme="1"/>
        <rFont val="Calibri"/>
        <family val="2"/>
        <scheme val="minor"/>
      </rPr>
      <t>Input: 
point 0 for 'No'
point 1 for 'Yes'</t>
    </r>
  </si>
  <si>
    <r>
      <t xml:space="preserve">Is the prospective customer expected to have direct or indirect interaction with Public Officers or families of Public Officers*? 
(*)see 'note' to the right)
</t>
    </r>
    <r>
      <rPr>
        <b/>
        <sz val="11"/>
        <color theme="1"/>
        <rFont val="Calibri"/>
        <family val="2"/>
        <scheme val="minor"/>
      </rPr>
      <t>Input: 
point 0 for 'No'
point 1 for 'Yes'</t>
    </r>
  </si>
  <si>
    <r>
      <t xml:space="preserve">Has the prospective customer previously been considered and rejected by REA?
</t>
    </r>
    <r>
      <rPr>
        <b/>
        <sz val="11"/>
        <color theme="1"/>
        <rFont val="Calibri"/>
        <family val="2"/>
        <scheme val="minor"/>
      </rPr>
      <t xml:space="preserve">Input: 
point 0 for 'No'
point 1 for 'Yes'
</t>
    </r>
  </si>
  <si>
    <r>
      <t xml:space="preserve">If Q4 above is </t>
    </r>
    <r>
      <rPr>
        <b/>
        <sz val="11"/>
        <color theme="1"/>
        <rFont val="Calibri"/>
        <family val="2"/>
        <scheme val="minor"/>
      </rPr>
      <t>'yes'</t>
    </r>
    <r>
      <rPr>
        <sz val="11"/>
        <color theme="1"/>
        <rFont val="Calibri"/>
        <family val="2"/>
        <scheme val="minor"/>
      </rPr>
      <t>, please describe why it is acceptable to reconsider the same customer.</t>
    </r>
  </si>
  <si>
    <r>
      <t xml:space="preserve">Location of goods/services to be provided by REA:
Determine the point by CPI score. (go to the link below)
</t>
    </r>
    <r>
      <rPr>
        <b/>
        <sz val="11"/>
        <color theme="1"/>
        <rFont val="Calibri"/>
        <family val="2"/>
        <scheme val="minor"/>
      </rPr>
      <t xml:space="preserve">Input:
point 0 for CPI score 71 - up
point 1 for CPI score 51 - 70
point 2 for CPI score 0 - 50
</t>
    </r>
  </si>
  <si>
    <t xml:space="preserve">
</t>
  </si>
  <si>
    <t>Q9</t>
  </si>
  <si>
    <t>@ If you have questions regarding Q1 ~ Q8, please contact Compliance group (rea_compliance@resonac.com)</t>
  </si>
  <si>
    <t>Trade Compliance Review Result:</t>
  </si>
  <si>
    <t>Customer Risk Assessment Instruction</t>
  </si>
  <si>
    <t>Questions</t>
  </si>
  <si>
    <t>Instructions</t>
  </si>
  <si>
    <r>
      <rPr>
        <b/>
        <sz val="11"/>
        <color theme="1"/>
        <rFont val="Calibri"/>
        <family val="2"/>
        <scheme val="minor"/>
      </rPr>
      <t>Q8:</t>
    </r>
    <r>
      <rPr>
        <sz val="11"/>
        <color theme="1"/>
        <rFont val="Calibri"/>
        <family val="2"/>
        <scheme val="minor"/>
      </rPr>
      <t xml:space="preserve"> Is the compliance certification submitted?</t>
    </r>
  </si>
  <si>
    <r>
      <rPr>
        <b/>
        <sz val="11"/>
        <color theme="1"/>
        <rFont val="Calibri"/>
        <family val="2"/>
        <scheme val="minor"/>
      </rPr>
      <t>Q4:</t>
    </r>
    <r>
      <rPr>
        <sz val="11"/>
        <color theme="1"/>
        <rFont val="Calibri"/>
        <family val="2"/>
        <scheme val="minor"/>
      </rPr>
      <t xml:space="preserve"> Has the prospective customer previously been considered and rejected by REA?</t>
    </r>
  </si>
  <si>
    <t>Check if  business transaction with this prospective customer was rejected or not in the past asking other business teams or accounting records.
If 'Yes', describe the reason of rejection as much as you could find out.</t>
  </si>
  <si>
    <t>If you answer 'Yes' to Q4, describe why it is acceptable to start business transaction with the same prospective customer.</t>
  </si>
  <si>
    <r>
      <rPr>
        <b/>
        <sz val="11"/>
        <color theme="1"/>
        <rFont val="Calibri"/>
        <family val="2"/>
        <scheme val="minor"/>
      </rPr>
      <t>Q6:</t>
    </r>
    <r>
      <rPr>
        <sz val="11"/>
        <color theme="1"/>
        <rFont val="Calibri"/>
        <family val="2"/>
        <scheme val="minor"/>
      </rPr>
      <t xml:space="preserve"> Is there any negative compliance news/litigations/regulatory violations about the prospective customer?
</t>
    </r>
  </si>
  <si>
    <r>
      <rPr>
        <b/>
        <sz val="10"/>
        <color theme="1"/>
        <rFont val="Arial Unicode MS"/>
      </rPr>
      <t>No. 1</t>
    </r>
    <r>
      <rPr>
        <sz val="10"/>
        <color theme="1"/>
        <rFont val="Arial Unicode MS"/>
      </rPr>
      <t xml:space="preserve"> All search result evidence in Q6 are attached</t>
    </r>
  </si>
  <si>
    <r>
      <rPr>
        <b/>
        <sz val="10"/>
        <color theme="1"/>
        <rFont val="Arial Unicode MS"/>
      </rPr>
      <t>No. 3</t>
    </r>
    <r>
      <rPr>
        <sz val="10"/>
        <color theme="1"/>
        <rFont val="Arial Unicode MS"/>
      </rPr>
      <t xml:space="preserve"> Compliance Certification in Q8 is attached (if 'No', the reason is described)
If answer 'No' because customer's submission is merely delayed, do not send this form yet until receiving the signed certification. </t>
    </r>
  </si>
  <si>
    <t xml:space="preserve">(*)Public Officer means: Any of the following, regardless of whether domestic or foreign: (i) any person who engages in services for national or local governments; (ii) any person who engages in services for an agency or organization affiliated with a government entity; (iii) any person who engages in services for a public entity or state-owned entity; (iv) any person who is an employee or agent of an international public organization; (v) any political party, party official, or candidate for political office; or (vi) any person authorized by a government entity to exercise a public function.
International Organization: Also known as intergovernmental organization or international institution. Any organization comprised of one or more sovereign states, including the World Bank, the United Nations, and the Organization for Economic Cooperation and Development, as well as other similar bi-lateral and multi-lateral institutions.  </t>
  </si>
  <si>
    <t>If 'yes', describe the full nature of the anticipated interaction in the 'Answers/Descriptions' field.</t>
  </si>
  <si>
    <t>If 'yes', explain in the 'Answers/Descriptions' field why they were rejected.</t>
  </si>
  <si>
    <t>If 'yes', answer in the 'Answers/Descriptions' field the reason of reconsideration.</t>
  </si>
  <si>
    <t>(i) Create PDF format by converting this form to PDF 
(ii) insert digital signature to the PDF
(click 'Risk Assessment Instruction' tab below and see the instructions of how to create a PDF format)</t>
  </si>
  <si>
    <t>After the compliance group's review is completed,  depending on its review result, the form (attaching compliance related required documents) is forwarded to accounting (and cc to Trade Group) for code creation or to compliance officer for further evaluation.</t>
  </si>
  <si>
    <t>Answers/Descriptions</t>
  </si>
  <si>
    <t>[NEW CUSTOMER REVIEW WORKSHEET]</t>
  </si>
  <si>
    <t>Trade Compliance Review</t>
  </si>
  <si>
    <t>COMPLIANCE REVIEW</t>
  </si>
  <si>
    <t>Q10</t>
  </si>
  <si>
    <t>Q11</t>
  </si>
  <si>
    <t>Q12</t>
  </si>
  <si>
    <t>Q13</t>
  </si>
  <si>
    <t>Q14</t>
  </si>
  <si>
    <r>
      <t>Is the end-</t>
    </r>
    <r>
      <rPr>
        <b/>
        <sz val="12"/>
        <color theme="1"/>
        <rFont val="Calibri"/>
        <family val="2"/>
        <scheme val="minor"/>
      </rPr>
      <t>use</t>
    </r>
    <r>
      <rPr>
        <sz val="11"/>
        <color theme="1"/>
        <rFont val="Calibri"/>
        <family val="2"/>
        <scheme val="minor"/>
      </rPr>
      <t xml:space="preserve"> of the product we intend to provide, related or suspected to relate to military application(s)?
</t>
    </r>
    <r>
      <rPr>
        <b/>
        <sz val="11"/>
        <color theme="1"/>
        <rFont val="Calibri"/>
        <family val="2"/>
        <scheme val="minor"/>
      </rPr>
      <t>Input:
point 0 for 'No'
point 1 for 'Yes'</t>
    </r>
  </si>
  <si>
    <r>
      <rPr>
        <u/>
        <sz val="11"/>
        <color theme="1"/>
        <rFont val="Calibri"/>
        <family val="2"/>
        <scheme val="minor"/>
      </rPr>
      <t xml:space="preserve">“UN Embargo Countries/Regions” or “Other Designated Countries”: </t>
    </r>
    <r>
      <rPr>
        <sz val="11"/>
        <color theme="1"/>
        <rFont val="Calibri"/>
        <family val="2"/>
        <scheme val="minor"/>
      </rPr>
      <t xml:space="preserve">
Afghanistan, Central African Republic, Iraq, Iran, North Korea, Cuba, Democratic Republic of Congo, Syria, Republic of South Sudan, Sudan, Somali Democratic Republic, Libya, Lebanon, Venezuela, Ukraine, Lugansk People's Republic, Crimea area, Russia, Belarus</t>
    </r>
  </si>
  <si>
    <r>
      <rPr>
        <u/>
        <sz val="11"/>
        <color theme="1"/>
        <rFont val="Calibri"/>
        <family val="2"/>
        <scheme val="minor"/>
      </rPr>
      <t>“Export Control Regime Participating Countries”</t>
    </r>
    <r>
      <rPr>
        <sz val="11"/>
        <color theme="1"/>
        <rFont val="Calibri"/>
        <family val="2"/>
        <scheme val="minor"/>
      </rPr>
      <t xml:space="preserve">
Argentina, Australia, Austria, Belgium, Bulgaria, Canada, Czech Republic, Denmark, Finland, France, Germany, Greece, Hungary, Ireland, Italy, Korea, Luxembourg, Netherlands, New Zealand, Norway, Poland, Portugal, Spain, Sweden, Switzerland, United Kingdom of Great Britain and Northern Ireland, United States of America, Japan </t>
    </r>
  </si>
  <si>
    <r>
      <t xml:space="preserve">Do you know or suspect if any of the “Red Flags" listed in column E pertain to your transaction?
</t>
    </r>
    <r>
      <rPr>
        <b/>
        <sz val="11"/>
        <color theme="1"/>
        <rFont val="Calibri"/>
        <family val="2"/>
        <scheme val="minor"/>
      </rPr>
      <t>Input:
point 0 for 'No'
point 1 for 'Yes'</t>
    </r>
  </si>
  <si>
    <r>
      <rPr>
        <u/>
        <sz val="11"/>
        <color theme="1"/>
        <rFont val="Calibri"/>
        <family val="2"/>
        <scheme val="minor"/>
      </rPr>
      <t>Red Flags</t>
    </r>
    <r>
      <rPr>
        <sz val="11"/>
        <color theme="1"/>
        <rFont val="Calibri"/>
        <family val="2"/>
        <scheme val="minor"/>
      </rPr>
      <t xml:space="preserve">
● The end-use is not being disclosed
● The product's capabilities do not fit the Customer/End-User's line of 
    business
● The Customer/End-User has little or no business background
● The Customer/End-User is willing to pay cash for a very expensive item
   instead by Net Terms.
●The shipping route is abnormal for the product and destination.
●There are other unusual or suspicious features about the transaction.E32</t>
    </r>
  </si>
  <si>
    <t xml:space="preserve">Point 0: </t>
  </si>
  <si>
    <r>
      <rPr>
        <b/>
        <sz val="14"/>
        <color rgb="FFFF0000"/>
        <rFont val="Calibri"/>
        <family val="2"/>
        <scheme val="minor"/>
      </rPr>
      <t>TRADE</t>
    </r>
    <r>
      <rPr>
        <b/>
        <sz val="14"/>
        <color rgb="FFFF5050"/>
        <rFont val="Calibri"/>
        <family val="2"/>
        <scheme val="minor"/>
      </rPr>
      <t xml:space="preserve"> </t>
    </r>
    <r>
      <rPr>
        <b/>
        <sz val="14"/>
        <color theme="1"/>
        <rFont val="Calibri"/>
        <family val="2"/>
        <scheme val="minor"/>
      </rPr>
      <t>COMPLIANCE REVIEW</t>
    </r>
  </si>
  <si>
    <r>
      <t xml:space="preserve">Point </t>
    </r>
    <r>
      <rPr>
        <b/>
        <sz val="9.5"/>
        <color theme="1"/>
        <rFont val="Arial"/>
        <family val="2"/>
      </rPr>
      <t>≥</t>
    </r>
    <r>
      <rPr>
        <b/>
        <sz val="9.5"/>
        <color theme="1"/>
        <rFont val="Arial Unicode MS"/>
      </rPr>
      <t xml:space="preserve">1: </t>
    </r>
  </si>
  <si>
    <t xml:space="preserve">Trade Group Comments for High result:
 </t>
  </si>
  <si>
    <t>Review the country list in Column E and confirm if the Customer and/or End-user is located in any of the countries. Input 0 (No) or 1 (Yes).</t>
  </si>
  <si>
    <t>Review the DPL link and the instructions in Column E to confirm if your Customer/End-User is listed. Input 0 (No) or 1 (yes).</t>
  </si>
  <si>
    <t>Review the Red Flags in Column E and input 0 (No) or 1 (yes) if any apply to your Customer or transaction.</t>
  </si>
  <si>
    <r>
      <rPr>
        <b/>
        <sz val="11"/>
        <rFont val="Calibri"/>
        <family val="2"/>
        <scheme val="minor"/>
      </rPr>
      <t>Q9:</t>
    </r>
    <r>
      <rPr>
        <sz val="11"/>
        <rFont val="Calibri"/>
        <family val="2"/>
        <scheme val="minor"/>
      </rPr>
      <t xml:space="preserve"> Is the end-use of the product we intend to provide, related or suspected to relate to military application(s)?</t>
    </r>
  </si>
  <si>
    <r>
      <rPr>
        <b/>
        <sz val="11"/>
        <rFont val="Calibri"/>
        <family val="2"/>
        <scheme val="minor"/>
      </rPr>
      <t>Q14:</t>
    </r>
    <r>
      <rPr>
        <sz val="11"/>
        <rFont val="Calibri"/>
        <family val="2"/>
        <scheme val="minor"/>
      </rPr>
      <t xml:space="preserve"> Do you know or suspect if any of the “Red Flags" listed in column E pertain to your transaction?</t>
    </r>
  </si>
  <si>
    <t xml:space="preserve">(*) Compliance related required documents </t>
  </si>
  <si>
    <t>Compliance Review Result:</t>
  </si>
  <si>
    <r>
      <t xml:space="preserve">Confirm that all Compliance related required documents (Document No.1 ~ No.4) are attached </t>
    </r>
    <r>
      <rPr>
        <u/>
        <sz val="11"/>
        <rFont val="Calibri"/>
        <family val="2"/>
        <scheme val="minor"/>
      </rPr>
      <t xml:space="preserve">before </t>
    </r>
    <r>
      <rPr>
        <sz val="11"/>
        <rFont val="Calibri"/>
        <family val="2"/>
        <scheme val="minor"/>
      </rPr>
      <t>submitting this Risk Assessment Worksheet.
! Each required document must indicate the corresponding Document "No.1" thru "No.4" as listed to the right.</t>
    </r>
  </si>
  <si>
    <r>
      <rPr>
        <b/>
        <sz val="11"/>
        <color theme="1"/>
        <rFont val="Calibri"/>
        <family val="2"/>
        <scheme val="minor"/>
      </rPr>
      <t>R5</t>
    </r>
    <r>
      <rPr>
        <sz val="11"/>
        <color theme="1"/>
        <rFont val="Calibri"/>
        <family val="2"/>
        <scheme val="minor"/>
      </rPr>
      <t xml:space="preserve"> (Business Partner Name)</t>
    </r>
  </si>
  <si>
    <r>
      <rPr>
        <b/>
        <sz val="11"/>
        <color theme="1"/>
        <rFont val="Calibri"/>
        <family val="2"/>
        <scheme val="minor"/>
      </rPr>
      <t>R6</t>
    </r>
    <r>
      <rPr>
        <sz val="11"/>
        <color theme="1"/>
        <rFont val="Calibri"/>
        <family val="2"/>
        <scheme val="minor"/>
      </rPr>
      <t xml:space="preserve"> (Business Address)</t>
    </r>
  </si>
  <si>
    <r>
      <t xml:space="preserve">No. 4 </t>
    </r>
    <r>
      <rPr>
        <sz val="10"/>
        <color theme="1"/>
        <rFont val="Arial Unicode MS"/>
      </rPr>
      <t>Approved ESF is attached if Trade Compliance result is ≥1 points or 'HIGH'</t>
    </r>
  </si>
  <si>
    <t>@Please be advised that depending on the answers and the attacments you prepared, the review result ('Low', 'Medium' or 'High') may differ from the point numbers.</t>
  </si>
  <si>
    <t>No. 1 All search result evidence in Q6 are attached</t>
  </si>
  <si>
    <t>No. 2 Score review evidence in Q7 is attached</t>
  </si>
  <si>
    <t>YES/NO</t>
  </si>
  <si>
    <r>
      <rPr>
        <b/>
        <sz val="11"/>
        <color theme="1"/>
        <rFont val="Calibri"/>
        <family val="2"/>
        <scheme val="minor"/>
      </rPr>
      <t>Q2:</t>
    </r>
    <r>
      <rPr>
        <sz val="11"/>
        <color theme="1"/>
        <rFont val="Calibri"/>
        <family val="2"/>
        <scheme val="minor"/>
      </rPr>
      <t xml:space="preserve"> To your knowledge, is the prospective customer owned, in while or in part, or controlled by Public Officer or close relative of a Public Officer?</t>
    </r>
  </si>
  <si>
    <r>
      <rPr>
        <b/>
        <sz val="11"/>
        <color theme="1"/>
        <rFont val="Calibri"/>
        <family val="2"/>
        <scheme val="minor"/>
      </rPr>
      <t>Q3:</t>
    </r>
    <r>
      <rPr>
        <sz val="11"/>
        <color theme="1"/>
        <rFont val="Calibri"/>
        <family val="2"/>
        <scheme val="minor"/>
      </rPr>
      <t xml:space="preserve"> Is the prospective customer expected to have direct or indirect interaction with Public Officers or families of Public Officers? </t>
    </r>
  </si>
  <si>
    <r>
      <t xml:space="preserve">[Please refer to </t>
    </r>
    <r>
      <rPr>
        <b/>
        <u/>
        <sz val="11"/>
        <color theme="1"/>
        <rFont val="Calibri"/>
        <family val="2"/>
        <scheme val="minor"/>
      </rPr>
      <t>"Risk Assessment Instruction"</t>
    </r>
    <r>
      <rPr>
        <b/>
        <sz val="11"/>
        <color theme="1"/>
        <rFont val="Calibri"/>
        <family val="2"/>
        <scheme val="minor"/>
      </rPr>
      <t xml:space="preserve"> tab below on how to fill out the Risk Assessment form]</t>
    </r>
  </si>
  <si>
    <r>
      <t>Submitter's Comment</t>
    </r>
    <r>
      <rPr>
        <b/>
        <sz val="11"/>
        <color theme="1"/>
        <rFont val="Arial"/>
        <family val="2"/>
      </rPr>
      <t xml:space="preserve"> (if any)</t>
    </r>
    <r>
      <rPr>
        <b/>
        <sz val="16"/>
        <color theme="1"/>
        <rFont val="Arial"/>
        <family val="2"/>
      </rPr>
      <t>:</t>
    </r>
  </si>
  <si>
    <r>
      <rPr>
        <b/>
        <sz val="11"/>
        <color theme="1"/>
        <rFont val="Calibri"/>
        <family val="2"/>
        <scheme val="minor"/>
      </rPr>
      <t>Q5:</t>
    </r>
    <r>
      <rPr>
        <sz val="11"/>
        <color theme="1"/>
        <rFont val="Calibri"/>
        <family val="2"/>
        <scheme val="minor"/>
      </rPr>
      <t xml:space="preserve"> If Q4 above is</t>
    </r>
    <r>
      <rPr>
        <b/>
        <sz val="11"/>
        <color theme="1"/>
        <rFont val="Calibri"/>
        <family val="2"/>
        <scheme val="minor"/>
      </rPr>
      <t xml:space="preserve"> 'yes'</t>
    </r>
    <r>
      <rPr>
        <sz val="11"/>
        <color theme="1"/>
        <rFont val="Calibri"/>
        <family val="2"/>
        <scheme val="minor"/>
      </rPr>
      <t>, please describe why it is acceptable to reconsider the same customer.</t>
    </r>
  </si>
  <si>
    <t>Confirm if the intended use/application of REA's product will be used by the Customer/End-User in military-related applications. Input 0 (No) or 1 (Yes).</t>
  </si>
  <si>
    <r>
      <rPr>
        <b/>
        <sz val="10"/>
        <color rgb="FFFF0000"/>
        <rFont val="Arial Unicode MS"/>
      </rPr>
      <t>HIGH</t>
    </r>
    <r>
      <rPr>
        <b/>
        <sz val="10"/>
        <color theme="1"/>
        <rFont val="Arial Unicode MS"/>
      </rPr>
      <t xml:space="preserve"> = </t>
    </r>
    <r>
      <rPr>
        <b/>
        <sz val="11"/>
        <color rgb="FFFF0000"/>
        <rFont val="Arial Unicode MS"/>
      </rPr>
      <t xml:space="preserve">An ESF IS required. 
</t>
    </r>
    <r>
      <rPr>
        <i/>
        <sz val="9"/>
        <rFont val="Arial Unicode MS"/>
      </rPr>
      <t xml:space="preserve">Submit a completed ESF to Trade Compliance Officer for review and approval. Once ESF is approved, submit the approved ESF </t>
    </r>
    <r>
      <rPr>
        <i/>
        <sz val="9"/>
        <color theme="1"/>
        <rFont val="Arial Unicode MS"/>
      </rPr>
      <t>together with this Risk Assessment Form.</t>
    </r>
  </si>
  <si>
    <r>
      <t>DPL site</t>
    </r>
    <r>
      <rPr>
        <sz val="11"/>
        <rFont val="Calibri"/>
        <family val="2"/>
        <scheme val="minor"/>
      </rPr>
      <t xml:space="preserve"> 
*Refer to </t>
    </r>
    <r>
      <rPr>
        <b/>
        <sz val="11"/>
        <rFont val="Calibri"/>
        <family val="2"/>
        <scheme val="minor"/>
      </rPr>
      <t>column E</t>
    </r>
    <r>
      <rPr>
        <sz val="11"/>
        <rFont val="Calibri"/>
        <family val="2"/>
        <scheme val="minor"/>
      </rPr>
      <t xml:space="preserve"> for screening instructions</t>
    </r>
    <r>
      <rPr>
        <u/>
        <sz val="11"/>
        <rFont val="Calibri"/>
        <family val="2"/>
        <scheme val="minor"/>
      </rPr>
      <t xml:space="preserve">
</t>
    </r>
    <r>
      <rPr>
        <sz val="11"/>
        <rFont val="Calibri"/>
        <family val="2"/>
        <scheme val="minor"/>
      </rPr>
      <t>**Click "Send anyway" if notification pops up.</t>
    </r>
  </si>
  <si>
    <r>
      <t xml:space="preserve">Is the prospective customer and/or End-user a military or national defense agency, including police and intelligence agencies?
</t>
    </r>
    <r>
      <rPr>
        <b/>
        <sz val="11"/>
        <color theme="1"/>
        <rFont val="Calibri"/>
        <family val="2"/>
        <scheme val="minor"/>
      </rPr>
      <t>Input:
point 0 for 'No'
point 1 for 'Yes'</t>
    </r>
  </si>
  <si>
    <r>
      <t xml:space="preserve">Is the prospective customer and/or End-User located in one of the </t>
    </r>
    <r>
      <rPr>
        <i/>
        <sz val="11"/>
        <color theme="1"/>
        <rFont val="Calibri"/>
        <family val="2"/>
        <scheme val="minor"/>
      </rPr>
      <t xml:space="preserve">“UN Embargo Countries/Regions” </t>
    </r>
    <r>
      <rPr>
        <sz val="11"/>
        <color theme="1"/>
        <rFont val="Calibri"/>
        <family val="2"/>
        <scheme val="minor"/>
      </rPr>
      <t xml:space="preserve">or </t>
    </r>
    <r>
      <rPr>
        <i/>
        <sz val="11"/>
        <color theme="1"/>
        <rFont val="Calibri"/>
        <family val="2"/>
        <scheme val="minor"/>
      </rPr>
      <t>“Other Designated Countries”</t>
    </r>
    <r>
      <rPr>
        <sz val="11"/>
        <color theme="1"/>
        <rFont val="Calibri"/>
        <family val="2"/>
        <scheme val="minor"/>
      </rPr>
      <t xml:space="preserve"> listed in column E?
</t>
    </r>
    <r>
      <rPr>
        <b/>
        <sz val="11"/>
        <color theme="1"/>
        <rFont val="Calibri"/>
        <family val="2"/>
        <scheme val="minor"/>
      </rPr>
      <t>Input:
point 0 for 'No'
point 1 for 'Yes'</t>
    </r>
  </si>
  <si>
    <r>
      <t xml:space="preserve">Is the prospective customer and/or End-User listed on the Denied Party List (DPL)? (Go to link below)
</t>
    </r>
    <r>
      <rPr>
        <b/>
        <sz val="11"/>
        <color theme="1"/>
        <rFont val="Calibri"/>
        <family val="2"/>
        <scheme val="minor"/>
      </rPr>
      <t>Input:
point 0 for 'No'
point 1 for 'Yes'</t>
    </r>
    <r>
      <rPr>
        <sz val="11"/>
        <color theme="1"/>
        <rFont val="Calibri"/>
        <family val="2"/>
        <scheme val="minor"/>
      </rPr>
      <t xml:space="preserve">
</t>
    </r>
  </si>
  <si>
    <r>
      <t xml:space="preserve">Is the prospective customer and/or End-User </t>
    </r>
    <r>
      <rPr>
        <b/>
        <i/>
        <sz val="11"/>
        <color theme="1"/>
        <rFont val="Calibri"/>
        <family val="2"/>
        <scheme val="minor"/>
      </rPr>
      <t>excluded</t>
    </r>
    <r>
      <rPr>
        <sz val="11"/>
        <color theme="1"/>
        <rFont val="Calibri"/>
        <family val="2"/>
        <scheme val="minor"/>
      </rPr>
      <t xml:space="preserve"> from the </t>
    </r>
    <r>
      <rPr>
        <i/>
        <sz val="11"/>
        <color theme="1"/>
        <rFont val="Calibri"/>
        <family val="2"/>
        <scheme val="minor"/>
      </rPr>
      <t>“Export Control Regime Participating Countries”</t>
    </r>
    <r>
      <rPr>
        <sz val="11"/>
        <color theme="1"/>
        <rFont val="Calibri"/>
        <family val="2"/>
        <scheme val="minor"/>
      </rPr>
      <t xml:space="preserve"> listed in column E, </t>
    </r>
    <r>
      <rPr>
        <b/>
        <i/>
        <sz val="11"/>
        <color theme="1"/>
        <rFont val="Calibri"/>
        <family val="2"/>
        <scheme val="minor"/>
      </rPr>
      <t>and</t>
    </r>
    <r>
      <rPr>
        <sz val="11"/>
        <color theme="1"/>
        <rFont val="Calibri"/>
        <family val="2"/>
        <scheme val="minor"/>
      </rPr>
      <t xml:space="preserve"> do they have a military/defense related business sector? 
</t>
    </r>
    <r>
      <rPr>
        <i/>
        <sz val="10"/>
        <color theme="1"/>
        <rFont val="Calibri"/>
        <family val="2"/>
        <scheme val="minor"/>
      </rPr>
      <t>(Answer 'Yes' only if both criteria above apply to the customer/End-user, otherwise, answer 'No')</t>
    </r>
    <r>
      <rPr>
        <sz val="11"/>
        <color theme="1"/>
        <rFont val="Calibri"/>
        <family val="2"/>
        <scheme val="minor"/>
      </rPr>
      <t xml:space="preserve">
</t>
    </r>
    <r>
      <rPr>
        <b/>
        <sz val="11"/>
        <color theme="1"/>
        <rFont val="Calibri"/>
        <family val="2"/>
        <scheme val="minor"/>
      </rPr>
      <t xml:space="preserve">Input:
point 0 for 'No' 
point 1 for 'Yes' </t>
    </r>
  </si>
  <si>
    <r>
      <rPr>
        <b/>
        <sz val="10"/>
        <color rgb="FF0070C0"/>
        <rFont val="Arial Unicode MS"/>
      </rPr>
      <t>LOW</t>
    </r>
    <r>
      <rPr>
        <b/>
        <sz val="10"/>
        <color theme="1"/>
        <rFont val="Arial Unicode MS"/>
      </rPr>
      <t xml:space="preserve"> =</t>
    </r>
    <r>
      <rPr>
        <b/>
        <sz val="11"/>
        <color theme="1"/>
        <rFont val="Arial Unicode MS"/>
      </rPr>
      <t xml:space="preserve"> </t>
    </r>
    <r>
      <rPr>
        <b/>
        <sz val="11"/>
        <color rgb="FF0070C0"/>
        <rFont val="Arial Unicode MS"/>
      </rPr>
      <t>An Export Screening Form (ESF) IS NOT required at this time.</t>
    </r>
    <r>
      <rPr>
        <sz val="10"/>
        <color theme="1"/>
        <rFont val="Arial Unicode MS"/>
      </rPr>
      <t xml:space="preserve"> 
</t>
    </r>
    <r>
      <rPr>
        <i/>
        <sz val="9"/>
        <color theme="1"/>
        <rFont val="Arial Unicode MS"/>
      </rPr>
      <t>Please note that an ESF may still be required when Requestor completes the "New Customer Code Form".</t>
    </r>
  </si>
  <si>
    <r>
      <rPr>
        <u/>
        <sz val="11"/>
        <color theme="1"/>
        <rFont val="Calibri"/>
        <family val="2"/>
        <scheme val="minor"/>
      </rPr>
      <t>DPL Screening Instructions</t>
    </r>
    <r>
      <rPr>
        <sz val="11"/>
        <color theme="1"/>
        <rFont val="Calibri"/>
        <family val="2"/>
        <scheme val="minor"/>
      </rPr>
      <t xml:space="preserve">
● To access the link, you </t>
    </r>
    <r>
      <rPr>
        <u/>
        <sz val="11"/>
        <color rgb="FFFF0000"/>
        <rFont val="Calibri"/>
        <family val="2"/>
        <scheme val="minor"/>
      </rPr>
      <t>must be connected to the company server or VPN</t>
    </r>
    <r>
      <rPr>
        <sz val="11"/>
        <color theme="1"/>
        <rFont val="Calibri"/>
        <family val="2"/>
        <scheme val="minor"/>
      </rPr>
      <t xml:space="preserve"> 
●  If notification pops up indicating "not secure", click "Send anyway".
 </t>
    </r>
    <r>
      <rPr>
        <sz val="10"/>
        <color theme="1"/>
        <rFont val="Calibri"/>
        <family val="2"/>
        <scheme val="minor"/>
      </rPr>
      <t xml:space="preserve">     For further assistance, contact the Trade Compliance officer (xxxxx@resonac.com)</t>
    </r>
    <r>
      <rPr>
        <sz val="11"/>
        <color theme="1"/>
        <rFont val="Calibri"/>
        <family val="2"/>
        <scheme val="minor"/>
      </rPr>
      <t xml:space="preserve">
● Once you have access, select your preferred language.
●  Enter the Customer/End-user's company </t>
    </r>
    <r>
      <rPr>
        <b/>
        <sz val="11"/>
        <color theme="1"/>
        <rFont val="Calibri"/>
        <family val="2"/>
        <scheme val="minor"/>
      </rPr>
      <t>NAME</t>
    </r>
    <r>
      <rPr>
        <sz val="11"/>
        <color theme="1"/>
        <rFont val="Calibri"/>
        <family val="2"/>
        <scheme val="minor"/>
      </rPr>
      <t xml:space="preserve"> and </t>
    </r>
    <r>
      <rPr>
        <b/>
        <sz val="11"/>
        <color theme="1"/>
        <rFont val="Calibri"/>
        <family val="2"/>
        <scheme val="minor"/>
      </rPr>
      <t>COUNTRY/REGION</t>
    </r>
    <r>
      <rPr>
        <sz val="11"/>
        <color theme="1"/>
        <rFont val="Calibri"/>
        <family val="2"/>
        <scheme val="minor"/>
      </rPr>
      <t xml:space="preserve"> and click 
</t>
    </r>
    <r>
      <rPr>
        <sz val="11"/>
        <rFont val="Calibri"/>
        <family val="2"/>
        <scheme val="minor"/>
      </rPr>
      <t xml:space="preserve">     "Search". 
      </t>
    </r>
    <r>
      <rPr>
        <sz val="14"/>
        <rFont val="Wingdings"/>
        <charset val="2"/>
      </rPr>
      <t>F</t>
    </r>
    <r>
      <rPr>
        <sz val="10"/>
        <rFont val="Calibri"/>
        <family val="2"/>
        <scheme val="minor"/>
      </rPr>
      <t xml:space="preserve">If there are </t>
    </r>
    <r>
      <rPr>
        <b/>
        <sz val="10"/>
        <rFont val="Calibri"/>
        <family val="2"/>
        <scheme val="minor"/>
      </rPr>
      <t>no findings</t>
    </r>
    <r>
      <rPr>
        <sz val="10"/>
        <rFont val="Calibri"/>
        <family val="2"/>
        <scheme val="minor"/>
      </rPr>
      <t xml:space="preserve">, the following message will appear:  
    </t>
    </r>
    <r>
      <rPr>
        <i/>
        <sz val="10"/>
        <rFont val="Calibri"/>
        <family val="2"/>
        <scheme val="minor"/>
      </rPr>
      <t xml:space="preserve">      "There was no corresponding information"</t>
    </r>
    <r>
      <rPr>
        <sz val="10"/>
        <rFont val="Calibri"/>
        <family val="2"/>
        <scheme val="minor"/>
      </rPr>
      <t xml:space="preserve">. 
</t>
    </r>
    <r>
      <rPr>
        <sz val="10"/>
        <rFont val="Wingdings"/>
        <charset val="2"/>
      </rPr>
      <t xml:space="preserve"> </t>
    </r>
    <r>
      <rPr>
        <sz val="14"/>
        <rFont val="Wingdings"/>
        <charset val="2"/>
      </rPr>
      <t>F</t>
    </r>
    <r>
      <rPr>
        <sz val="10"/>
        <rFont val="Calibri"/>
        <family val="2"/>
        <scheme val="minor"/>
      </rPr>
      <t>If there</t>
    </r>
    <r>
      <rPr>
        <b/>
        <sz val="10"/>
        <rFont val="Calibri"/>
        <family val="2"/>
        <scheme val="minor"/>
      </rPr>
      <t xml:space="preserve"> are findings</t>
    </r>
    <r>
      <rPr>
        <sz val="10"/>
        <rFont val="Calibri"/>
        <family val="2"/>
        <scheme val="minor"/>
      </rPr>
      <t xml:space="preserve">, the system will show a list of results. Review if any of the entities
          listed match your customer. If none match, answer 'No" to this question. If there is a
           match, answer 'Yes' to this question and take a screenshot of the DPL page as evidence. </t>
    </r>
  </si>
  <si>
    <t>Required Documents Checklist:</t>
  </si>
  <si>
    <t>Name/Signature</t>
  </si>
  <si>
    <t>Date</t>
  </si>
  <si>
    <t>Review the country list in Column E and confirm if the Customer and/or End-user is not located in any of those countries and also has a military/defense business sector. Sales should also review their website to confirm if they are involved in any such sectors/industries. 
Input 0 (No) or 1 (Yes).</t>
  </si>
  <si>
    <r>
      <rPr>
        <b/>
        <sz val="11"/>
        <rFont val="Calibri"/>
        <family val="2"/>
        <scheme val="minor"/>
      </rPr>
      <t xml:space="preserve">Note: End-User = the party who will receive and "consume" (will test, process further or use/install) our product(s), which could be different than the buyer/customer. </t>
    </r>
    <r>
      <rPr>
        <sz val="11"/>
        <rFont val="Calibri"/>
        <family val="2"/>
        <scheme val="minor"/>
      </rPr>
      <t xml:space="preserve">
Confirm if the Customer and/or End-user is a military/defense, police or intelligence agency.  Input 0 (No) or 1 (Yes).</t>
    </r>
  </si>
  <si>
    <r>
      <t xml:space="preserve">Has the prospective customer conducted business with REA previously?
If yes, it is </t>
    </r>
    <r>
      <rPr>
        <b/>
        <sz val="11"/>
        <color theme="1"/>
        <rFont val="Calibri"/>
        <family val="2"/>
        <scheme val="minor"/>
      </rPr>
      <t>NOT</t>
    </r>
    <r>
      <rPr>
        <sz val="11"/>
        <color theme="1"/>
        <rFont val="Calibri"/>
        <family val="2"/>
        <scheme val="minor"/>
      </rPr>
      <t xml:space="preserve"> necessary to perform the new customer reivew.
If no, please continue the review.</t>
    </r>
  </si>
  <si>
    <t>After the Trade group's review is completed, this form and all required documents will be forwarded to accounting for code creation or to Compliance group for further evaluation.</t>
  </si>
  <si>
    <r>
      <rPr>
        <b/>
        <sz val="11"/>
        <color theme="1"/>
        <rFont val="Calibri"/>
        <family val="2"/>
        <scheme val="minor"/>
      </rPr>
      <t>Q1:</t>
    </r>
    <r>
      <rPr>
        <sz val="11"/>
        <color theme="1"/>
        <rFont val="Calibri"/>
        <family val="2"/>
        <scheme val="minor"/>
      </rPr>
      <t xml:space="preserve"> Has the prospective customer conducted business with REA previously?
</t>
    </r>
    <r>
      <rPr>
        <b/>
        <sz val="11"/>
        <color theme="1"/>
        <rFont val="Calibri"/>
        <family val="2"/>
        <scheme val="minor"/>
      </rPr>
      <t>If yes</t>
    </r>
    <r>
      <rPr>
        <sz val="11"/>
        <color theme="1"/>
        <rFont val="Calibri"/>
        <family val="2"/>
        <scheme val="minor"/>
      </rPr>
      <t xml:space="preserve">, it is </t>
    </r>
    <r>
      <rPr>
        <b/>
        <sz val="11"/>
        <color theme="1"/>
        <rFont val="Calibri"/>
        <family val="2"/>
        <scheme val="minor"/>
      </rPr>
      <t>NOT</t>
    </r>
    <r>
      <rPr>
        <sz val="11"/>
        <color theme="1"/>
        <rFont val="Calibri"/>
        <family val="2"/>
        <scheme val="minor"/>
      </rPr>
      <t xml:space="preserve"> necessary to perform the new customer review.
</t>
    </r>
    <r>
      <rPr>
        <b/>
        <sz val="11"/>
        <color theme="1"/>
        <rFont val="Calibri"/>
        <family val="2"/>
        <scheme val="minor"/>
      </rPr>
      <t>If no</t>
    </r>
    <r>
      <rPr>
        <sz val="11"/>
        <color theme="1"/>
        <rFont val="Calibri"/>
        <family val="2"/>
        <scheme val="minor"/>
      </rPr>
      <t>, please continue the review.</t>
    </r>
  </si>
  <si>
    <r>
      <rPr>
        <b/>
        <sz val="10"/>
        <color theme="1"/>
        <rFont val="Arial Unicode MS"/>
      </rPr>
      <t>No. 2</t>
    </r>
    <r>
      <rPr>
        <sz val="10"/>
        <color theme="1"/>
        <rFont val="Arial Unicode MS"/>
      </rPr>
      <t xml:space="preserve"> Score review evidence in Q7 is attached</t>
    </r>
  </si>
  <si>
    <t>Review requestor must be a division manager (or same/upper level)</t>
  </si>
  <si>
    <t>Requestor's name 
(division manager or same/upper level) :
(print name)</t>
  </si>
  <si>
    <r>
      <t xml:space="preserve">If the compliance &amp; trade review results are both </t>
    </r>
    <r>
      <rPr>
        <b/>
        <sz val="11"/>
        <color theme="1"/>
        <rFont val="Calibri"/>
        <family val="2"/>
        <scheme val="minor"/>
      </rPr>
      <t>'LOW'</t>
    </r>
  </si>
  <si>
    <r>
      <t>If the compliance review result is</t>
    </r>
    <r>
      <rPr>
        <b/>
        <sz val="11"/>
        <color theme="1"/>
        <rFont val="Calibri"/>
        <family val="2"/>
        <scheme val="minor"/>
      </rPr>
      <t xml:space="preserve"> 'MEDIUM'</t>
    </r>
    <r>
      <rPr>
        <sz val="11"/>
        <color theme="1"/>
        <rFont val="Calibri"/>
        <family val="2"/>
        <scheme val="minor"/>
      </rPr>
      <t xml:space="preserve"> or</t>
    </r>
    <r>
      <rPr>
        <b/>
        <sz val="11"/>
        <color theme="1"/>
        <rFont val="Calibri"/>
        <family val="2"/>
        <scheme val="minor"/>
      </rPr>
      <t xml:space="preserve"> 'HIGH'</t>
    </r>
    <r>
      <rPr>
        <sz val="11"/>
        <color theme="1"/>
        <rFont val="Calibri"/>
        <family val="2"/>
        <scheme val="minor"/>
      </rPr>
      <t xml:space="preserve"> or 
the trade review result is </t>
    </r>
    <r>
      <rPr>
        <b/>
        <sz val="11"/>
        <color theme="1"/>
        <rFont val="Calibri"/>
        <family val="2"/>
        <scheme val="minor"/>
      </rPr>
      <t>'HIGH'</t>
    </r>
  </si>
  <si>
    <r>
      <rPr>
        <b/>
        <sz val="11"/>
        <color theme="1"/>
        <rFont val="Calibri"/>
        <family val="2"/>
        <scheme val="minor"/>
      </rPr>
      <t>Q7:</t>
    </r>
    <r>
      <rPr>
        <sz val="11"/>
        <color theme="1"/>
        <rFont val="Calibri"/>
        <family val="2"/>
        <scheme val="minor"/>
      </rPr>
      <t xml:space="preserve"> Location of goods/services to be provided for the prospective customer:
Determine the point by CPI score.</t>
    </r>
  </si>
  <si>
    <r>
      <rPr>
        <b/>
        <sz val="11"/>
        <rFont val="Calibri"/>
        <family val="2"/>
        <scheme val="minor"/>
      </rPr>
      <t>Q10:</t>
    </r>
    <r>
      <rPr>
        <sz val="11"/>
        <rFont val="Calibri"/>
        <family val="2"/>
        <scheme val="minor"/>
      </rPr>
      <t xml:space="preserve"> Is the prospective customer and/or End-user a military or national defense agency, including police and intelligence agencies?</t>
    </r>
  </si>
  <si>
    <r>
      <rPr>
        <b/>
        <sz val="11"/>
        <rFont val="Calibri"/>
        <family val="2"/>
        <scheme val="minor"/>
      </rPr>
      <t>Q11</t>
    </r>
    <r>
      <rPr>
        <sz val="11"/>
        <rFont val="Calibri"/>
        <family val="2"/>
        <scheme val="minor"/>
      </rPr>
      <t>: Is the prospective customer and/or End-User located in one of the “UN Embargo Countries/Regions” or “Other Designated Countries” listed in column E?</t>
    </r>
  </si>
  <si>
    <r>
      <rPr>
        <b/>
        <sz val="11"/>
        <rFont val="Calibri"/>
        <family val="2"/>
        <scheme val="minor"/>
      </rPr>
      <t>Q12:</t>
    </r>
    <r>
      <rPr>
        <sz val="11"/>
        <rFont val="Calibri"/>
        <family val="2"/>
        <scheme val="minor"/>
      </rPr>
      <t xml:space="preserve"> Is the prospective customer and/or End-User </t>
    </r>
    <r>
      <rPr>
        <b/>
        <sz val="11"/>
        <rFont val="Calibri"/>
        <family val="2"/>
        <scheme val="minor"/>
      </rPr>
      <t>not</t>
    </r>
    <r>
      <rPr>
        <sz val="11"/>
        <rFont val="Calibri"/>
        <family val="2"/>
        <scheme val="minor"/>
      </rPr>
      <t xml:space="preserve"> located in one of the “Export Control Regime Participating Countries” listed in column E, </t>
    </r>
    <r>
      <rPr>
        <b/>
        <sz val="11"/>
        <rFont val="Calibri"/>
        <family val="2"/>
        <scheme val="minor"/>
      </rPr>
      <t>and</t>
    </r>
    <r>
      <rPr>
        <sz val="11"/>
        <rFont val="Calibri"/>
        <family val="2"/>
        <scheme val="minor"/>
      </rPr>
      <t xml:space="preserve"> do they have a military/defense related business sector? </t>
    </r>
  </si>
  <si>
    <r>
      <rPr>
        <b/>
        <sz val="11"/>
        <rFont val="Calibri"/>
        <family val="2"/>
        <scheme val="minor"/>
      </rPr>
      <t>Q13:</t>
    </r>
    <r>
      <rPr>
        <sz val="11"/>
        <rFont val="Calibri"/>
        <family val="2"/>
        <scheme val="minor"/>
      </rPr>
      <t xml:space="preserve"> Is the prospective customer and/or End-User listed on the Denied Party List (DPL)? (Go to link below)</t>
    </r>
  </si>
  <si>
    <t>Input 0 (Yes) or 1 (No).
If 0 (Yes), submit the certification with this form. If 1 (No), describe why certification is not submitted.
- If answer 'No' because customer's submission is merely delayed, do not send this form yet until receiving the signed certification.
- for customers use Shodex website: enter 0 point (Yes) and type "Shodex website" in Answers/Description box so that the certification attachment to this form is excluded.</t>
  </si>
  <si>
    <t>Attach the signed certification with this form.
If 'No', explain in the 'Answers/Descriptions' field why.
- If answer 'No' because the prospective customer's submission is merely delayed, do not send this form yet until receiving the signed certification.
- for customers use Shodex website: enter 0 point (Yes) and type "Shodex website" in Answers/Description box so that the certification attachment to this form is excluded.</t>
  </si>
  <si>
    <t>! If the Compliance Review Result is Medium or High, or Trade Review Result is High, create a PDF of this form and submit it (attaching required documents - see checklist below) to Compliance group (rea_compliance@resonac.com) &amp; Trade Group (karla.morales.xmszg@resonac.com) for further evaluation. For how to create a PDF format, please refer to the Risk Assessment Instruction.</t>
  </si>
  <si>
    <t>@ If you have questions regarding Q9 ~ Q14, please contact Trade Compliance group (karla.morales.xmszg@resonac.com)</t>
  </si>
  <si>
    <t>(i) Created PDF of this form: File --&gt; Export --&gt; create Adobe PDF (Fit to paper width) --&gt; Convert to PDF (refer to the screenshot below #1 ~ #5)
(ii) Sign the PDF &amp; attach compliance related required documents*, and  
(iii) forward the PDF &amp; compliance related required documents* to both compliance group (rea_compliance@resonac.com) and to Trade group (karla.morales.xmszg@resonac.com) for their further evaluations.
If the compliance review result is 'MEDIUM' or 'HIGH', the customer code will not be created without compliance group's review.</t>
  </si>
  <si>
    <r>
      <t>(i) Created PDF of this form: File --&gt; Export --&gt; create Adobe PDF (Fit to paper with) --&gt; Convert to PDF (refer to the screenshot below #1 ~ #5)
(ii) Sign the PDF &amp; attach compliance related required documents*, and 
(iii) submit the PDF &amp; compliance related required documents* to accounting</t>
    </r>
    <r>
      <rPr>
        <sz val="11"/>
        <color rgb="FF00B0F0"/>
        <rFont val="Calibri"/>
        <family val="2"/>
        <scheme val="minor"/>
      </rPr>
      <t xml:space="preserve"> </t>
    </r>
    <r>
      <rPr>
        <sz val="11"/>
        <color theme="1"/>
        <rFont val="Calibri"/>
        <family val="2"/>
        <scheme val="minor"/>
      </rPr>
      <t>and cc to both compliance group (rea_compliance@resonac.com) and Trade group (karla.morales.xmszg@resonac.com).</t>
    </r>
  </si>
  <si>
    <r>
      <t xml:space="preserve">! If the Review Results are "Low" </t>
    </r>
    <r>
      <rPr>
        <b/>
        <u/>
        <sz val="11"/>
        <color theme="1"/>
        <rFont val="Calibri"/>
        <family val="2"/>
        <scheme val="minor"/>
      </rPr>
      <t>for both</t>
    </r>
    <r>
      <rPr>
        <b/>
        <sz val="11"/>
        <color theme="1"/>
        <rFont val="Calibri"/>
        <family val="2"/>
        <scheme val="minor"/>
      </rPr>
      <t xml:space="preserve"> Compliance and Trade Review questions, create a PDF of this form and submit it (attaching required documents - see  checklist below) to Accounting and cc to both Compliance (rea_compliance@resonac.com) &amp; Trade Group (karla.morales.xmszg@resonac.com). For how to create a PDF format, please refer to the Risk Assessment Instruction.</t>
    </r>
  </si>
  <si>
    <t>If no customer code exists in the accounting system, type 'No' in the Answer/Descriptions field and continue the risk assessment review.
(If it is for a sample transaction, ask the Compliance Manager if the prospective cusotmer has been reviewed before, and if the answer is 'No', continute the risk assessment review)</t>
  </si>
  <si>
    <t>Check if  the prospective customer conducted business with REA (including with REA under its former names) before. Check existence of the accounting code. (If it is for a sample transaction, ask the Compliance Manager if the prospective cusotmer has been reviewed before)
If 'Yes' (the customer code exists in the accounting system or the customer has been reviewed before), new customer risk assessment is not necessary.
If 'no', continue the new customer risk assessment review.</t>
  </si>
  <si>
    <t>(i) type the location in Answer/Description box.
(ii) Keep the evidence of your scoring by, such as, taking a screenshot of the CPI page that shows the ground of your scoring.</t>
  </si>
  <si>
    <t>(i) type the location in Answer/Description box.
(ii) Go to CPI (Corruption Perception Index) site to see the score, and select applicable point. (In the site, select the most recent CPI index year)
(iii)The applicable CPI score has to be documented, such as keep it in PDF or screenshot for the reasoning of the point and submit it with this form.</t>
  </si>
  <si>
    <t>(i) Each of the search results have to be documented, such as keep them in PDF or screenshot, for the reasoning of the point. 
(ii) If one search result gets different point from other search results, pick the largest point, such as, if 'antitrust' gets 1, 'money laundering', 'terrorist financing' and 'breach of contract' searches get 0, and 'human rights' search gets 3, the point to Q6 should be 3. 
(iii) Briefly describe the search result and reason of your determination of the point.
(iv) Submit all search result evidence with this form. 
(v) Keep the search result evidence for further audit purposes.</t>
  </si>
  <si>
    <t>Search the prospective customer using search engine(s) such as Google. 
Refer to below for how to search:
(i) Search the prospective customer with at least each of the key words listed below and take each search result with screenshot or PDF as the search evidence:
- antitrust, 
- corruption, 
- money laundering, 
- terrorist financing, 
- breach of contract, 
- human rights, and 
- material litigation imposed, settled, or alleged.
(ii) Briefly describe the search result and reason of your determination of the point.
(iii) Submit all the search result evidence with this form. 
(iv) Keep the search result evidence for further audit purposes.</t>
  </si>
  <si>
    <r>
      <t xml:space="preserve">Is there any negative compliance news/litigations/regulatory violations about the prospective customer? (see 'note' to the right)
</t>
    </r>
    <r>
      <rPr>
        <b/>
        <sz val="11"/>
        <color theme="1"/>
        <rFont val="Calibri"/>
        <family val="2"/>
        <scheme val="minor"/>
      </rPr>
      <t xml:space="preserve">Input:
point 0 </t>
    </r>
    <r>
      <rPr>
        <sz val="11"/>
        <color theme="1"/>
        <rFont val="Calibri"/>
        <family val="2"/>
        <scheme val="minor"/>
      </rPr>
      <t xml:space="preserve">for none, </t>
    </r>
    <r>
      <rPr>
        <b/>
        <sz val="11"/>
        <color theme="1"/>
        <rFont val="Calibri"/>
        <family val="2"/>
        <scheme val="minor"/>
      </rPr>
      <t xml:space="preserve">
point 1</t>
    </r>
    <r>
      <rPr>
        <sz val="11"/>
        <color theme="1"/>
        <rFont val="Calibri"/>
        <family val="2"/>
        <scheme val="minor"/>
      </rPr>
      <t xml:space="preserve"> if happened over 5 years ago,</t>
    </r>
    <r>
      <rPr>
        <b/>
        <sz val="11"/>
        <color theme="1"/>
        <rFont val="Calibri"/>
        <family val="2"/>
        <scheme val="minor"/>
      </rPr>
      <t xml:space="preserve">
point 2 </t>
    </r>
    <r>
      <rPr>
        <sz val="11"/>
        <color theme="1"/>
        <rFont val="Calibri"/>
        <family val="2"/>
        <scheme val="minor"/>
      </rPr>
      <t>if happened over 2 years ago but within 5 years,</t>
    </r>
    <r>
      <rPr>
        <b/>
        <sz val="11"/>
        <color theme="1"/>
        <rFont val="Calibri"/>
        <family val="2"/>
        <scheme val="minor"/>
      </rPr>
      <t xml:space="preserve">
point 3 </t>
    </r>
    <r>
      <rPr>
        <sz val="11"/>
        <color theme="1"/>
        <rFont val="Calibri"/>
        <family val="2"/>
        <scheme val="minor"/>
      </rPr>
      <t>if happened within 2 years</t>
    </r>
  </si>
  <si>
    <t>D6</t>
  </si>
  <si>
    <t xml:space="preserve">HELLO FROM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</si>
</sst>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family val="2"/>
      <scheme val="minor"/>
    </font>
    <font>
      <b/>
      <sz val="11"/>
      <color theme="1"/>
      <name val="Calibri"/>
      <family val="2"/>
      <scheme val="minor"/>
    </font>
    <font>
      <u/>
      <sz val="11"/>
      <color theme="10"/>
      <name val="Calibri"/>
      <family val="2"/>
      <scheme val="minor"/>
    </font>
    <font>
      <sz val="10"/>
      <color theme="1"/>
      <name val="Arial Unicode MS"/>
    </font>
    <font>
      <b/>
      <sz val="18"/>
      <color theme="1"/>
      <name val="Calibri"/>
      <family val="2"/>
      <scheme val="minor"/>
    </font>
    <font>
      <b/>
      <sz val="16"/>
      <color theme="1"/>
      <name val="Arial Unicode MS"/>
    </font>
    <font>
      <b/>
      <sz val="16"/>
      <color theme="1"/>
      <name val="Arial"/>
      <family val="2"/>
    </font>
    <font>
      <sz val="10"/>
      <color theme="1"/>
      <name val="Arial"/>
      <family val="2"/>
    </font>
    <font>
      <b/>
      <sz val="10"/>
      <color theme="1"/>
      <name val="Arial Unicode MS"/>
    </font>
    <font>
      <sz val="12"/>
      <color theme="1"/>
      <name val="Calibri"/>
      <family val="2"/>
      <scheme val="minor"/>
    </font>
    <font>
      <u/>
      <sz val="11"/>
      <color theme="1"/>
      <name val="Calibri"/>
      <family val="2"/>
      <scheme val="minor"/>
    </font>
    <font>
      <b/>
      <sz val="11"/>
      <color theme="1"/>
      <name val="Arial"/>
      <family val="2"/>
    </font>
    <font>
      <b/>
      <sz val="16"/>
      <color theme="1"/>
      <name val="Calibri"/>
      <family val="2"/>
      <scheme val="minor"/>
    </font>
    <font>
      <sz val="7"/>
      <color theme="1"/>
      <name val="Times New Roman"/>
      <family val="1"/>
    </font>
    <font>
      <b/>
      <u/>
      <sz val="11"/>
      <color theme="1"/>
      <name val="Calibri"/>
      <family val="2"/>
      <scheme val="minor"/>
    </font>
    <font>
      <sz val="11"/>
      <color rgb="FFFF0000"/>
      <name val="Calibri"/>
      <family val="2"/>
      <scheme val="minor"/>
    </font>
    <font>
      <b/>
      <sz val="11"/>
      <color rgb="FFFF0000"/>
      <name val="Calibri"/>
      <family val="2"/>
      <scheme val="minor"/>
    </font>
    <font>
      <b/>
      <sz val="18"/>
      <color rgb="FFFF0000"/>
      <name val="Calibri"/>
      <family val="2"/>
      <scheme val="minor"/>
    </font>
    <font>
      <b/>
      <sz val="16"/>
      <color rgb="FFFF0000"/>
      <name val="Calibri"/>
      <family val="2"/>
      <scheme val="minor"/>
    </font>
    <font>
      <b/>
      <sz val="12"/>
      <color theme="1"/>
      <name val="Calibri"/>
      <family val="2"/>
      <scheme val="minor"/>
    </font>
    <font>
      <b/>
      <sz val="14"/>
      <color theme="1"/>
      <name val="Calibri"/>
      <family val="2"/>
      <scheme val="minor"/>
    </font>
    <font>
      <b/>
      <sz val="18"/>
      <name val="Calibri"/>
      <family val="2"/>
      <scheme val="minor"/>
    </font>
    <font>
      <b/>
      <sz val="16"/>
      <name val="Calibri"/>
      <family val="2"/>
      <scheme val="minor"/>
    </font>
    <font>
      <sz val="11"/>
      <name val="Calibri"/>
      <family val="2"/>
      <scheme val="minor"/>
    </font>
    <font>
      <u/>
      <sz val="11"/>
      <name val="Calibri"/>
      <family val="2"/>
      <scheme val="minor"/>
    </font>
    <font>
      <b/>
      <sz val="11"/>
      <name val="Calibri"/>
      <family val="2"/>
      <scheme val="minor"/>
    </font>
    <font>
      <sz val="11"/>
      <name val="ＭＳ Ｐゴシック"/>
      <family val="3"/>
      <charset val="128"/>
    </font>
    <font>
      <u/>
      <sz val="11"/>
      <color indexed="12"/>
      <name val="ＭＳ Ｐゴシック"/>
      <family val="3"/>
      <charset val="128"/>
    </font>
    <font>
      <u/>
      <sz val="10"/>
      <color indexed="12"/>
      <name val="Arial"/>
      <family val="2"/>
    </font>
    <font>
      <sz val="10"/>
      <color theme="1"/>
      <name val="MS UI Gothic"/>
      <family val="3"/>
      <charset val="128"/>
    </font>
    <font>
      <b/>
      <i/>
      <sz val="11"/>
      <color theme="1"/>
      <name val="Calibri"/>
      <family val="2"/>
      <scheme val="minor"/>
    </font>
    <font>
      <i/>
      <sz val="11"/>
      <color theme="1"/>
      <name val="Calibri"/>
      <family val="2"/>
      <scheme val="minor"/>
    </font>
    <font>
      <b/>
      <sz val="9.5"/>
      <color theme="1"/>
      <name val="Arial Unicode MS"/>
    </font>
    <font>
      <b/>
      <sz val="14"/>
      <color rgb="FFFF5050"/>
      <name val="Calibri"/>
      <family val="2"/>
      <scheme val="minor"/>
    </font>
    <font>
      <b/>
      <sz val="14"/>
      <color rgb="FFFF0000"/>
      <name val="Calibri"/>
      <family val="2"/>
      <scheme val="minor"/>
    </font>
    <font>
      <b/>
      <sz val="9.5"/>
      <color theme="1"/>
      <name val="Arial"/>
      <family val="2"/>
    </font>
    <font>
      <b/>
      <sz val="10"/>
      <color rgb="FF0070C0"/>
      <name val="Arial Unicode MS"/>
    </font>
    <font>
      <b/>
      <sz val="10"/>
      <color rgb="FFFF0000"/>
      <name val="Arial Unicode MS"/>
    </font>
    <font>
      <b/>
      <sz val="11"/>
      <color theme="1"/>
      <name val="Arial Unicode MS"/>
    </font>
    <font>
      <b/>
      <sz val="11"/>
      <color rgb="FF0070C0"/>
      <name val="Arial Unicode MS"/>
    </font>
    <font>
      <b/>
      <sz val="11"/>
      <color rgb="FFFF0000"/>
      <name val="Arial Unicode MS"/>
    </font>
    <font>
      <u/>
      <sz val="11"/>
      <color rgb="FFFF0000"/>
      <name val="Calibri"/>
      <family val="2"/>
      <scheme val="minor"/>
    </font>
    <font>
      <i/>
      <sz val="10"/>
      <name val="Calibri"/>
      <family val="2"/>
      <scheme val="minor"/>
    </font>
    <font>
      <sz val="10"/>
      <name val="Calibri"/>
      <family val="2"/>
      <scheme val="minor"/>
    </font>
    <font>
      <sz val="10"/>
      <color theme="1"/>
      <name val="Calibri"/>
      <family val="2"/>
      <scheme val="minor"/>
    </font>
    <font>
      <i/>
      <sz val="9"/>
      <color theme="1"/>
      <name val="Arial Unicode MS"/>
    </font>
    <font>
      <i/>
      <sz val="9"/>
      <name val="Arial Unicode MS"/>
    </font>
    <font>
      <sz val="14"/>
      <name val="Wingdings"/>
      <charset val="2"/>
    </font>
    <font>
      <i/>
      <sz val="10"/>
      <color theme="1"/>
      <name val="Calibri"/>
      <family val="2"/>
      <scheme val="minor"/>
    </font>
    <font>
      <sz val="10"/>
      <name val="Wingdings"/>
      <charset val="2"/>
    </font>
    <font>
      <b/>
      <sz val="10"/>
      <name val="Calibri"/>
      <family val="2"/>
      <scheme val="minor"/>
    </font>
    <font>
      <strike/>
      <sz val="11"/>
      <color rgb="FFFF0000"/>
      <name val="Calibri"/>
      <family val="2"/>
      <scheme val="minor"/>
    </font>
    <font>
      <sz val="11"/>
      <color rgb="FF00B0F0"/>
      <name val="Calibri"/>
      <family val="2"/>
      <scheme val="minor"/>
    </font>
  </fonts>
  <fills count="4">
    <fill>
      <patternFill patternType="none"/>
    </fill>
    <fill>
      <patternFill patternType="gray125"/>
    </fill>
    <fill>
      <patternFill patternType="solid">
        <fgColor rgb="FFFFFF00"/>
        <bgColor indexed="64"/>
      </patternFill>
    </fill>
    <fill>
      <patternFill patternType="lightUp"/>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right/>
      <top style="thin">
        <color indexed="64"/>
      </top>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right style="thin">
        <color auto="1"/>
      </right>
      <top style="thin">
        <color auto="1"/>
      </top>
      <bottom style="hair">
        <color auto="1"/>
      </bottom>
      <diagonal/>
    </border>
    <border>
      <left/>
      <right style="thin">
        <color auto="1"/>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thin">
        <color auto="1"/>
      </left>
      <right/>
      <top style="hair">
        <color auto="1"/>
      </top>
      <bottom/>
      <diagonal/>
    </border>
    <border>
      <left style="thick">
        <color auto="1"/>
      </left>
      <right style="thin">
        <color auto="1"/>
      </right>
      <top style="thick">
        <color auto="1"/>
      </top>
      <bottom style="hair">
        <color auto="1"/>
      </bottom>
      <diagonal/>
    </border>
    <border>
      <left style="thin">
        <color auto="1"/>
      </left>
      <right/>
      <top style="thick">
        <color auto="1"/>
      </top>
      <bottom style="hair">
        <color auto="1"/>
      </bottom>
      <diagonal/>
    </border>
    <border>
      <left style="thick">
        <color auto="1"/>
      </left>
      <right style="thin">
        <color auto="1"/>
      </right>
      <top style="hair">
        <color auto="1"/>
      </top>
      <bottom style="hair">
        <color auto="1"/>
      </bottom>
      <diagonal/>
    </border>
    <border>
      <left/>
      <right style="thick">
        <color auto="1"/>
      </right>
      <top style="thick">
        <color auto="1"/>
      </top>
      <bottom style="hair">
        <color auto="1"/>
      </bottom>
      <diagonal/>
    </border>
    <border>
      <left/>
      <right style="thick">
        <color auto="1"/>
      </right>
      <top style="hair">
        <color auto="1"/>
      </top>
      <bottom style="hair">
        <color auto="1"/>
      </bottom>
      <diagonal/>
    </border>
    <border>
      <left style="thick">
        <color auto="1"/>
      </left>
      <right style="thin">
        <color auto="1"/>
      </right>
      <top/>
      <bottom style="hair">
        <color auto="1"/>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bottom style="thin">
        <color indexed="64"/>
      </bottom>
      <diagonal style="thin">
        <color indexed="64"/>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hair">
        <color auto="1"/>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hair">
        <color auto="1"/>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thick">
        <color auto="1"/>
      </left>
      <right style="thin">
        <color auto="1"/>
      </right>
      <top style="hair">
        <color auto="1"/>
      </top>
      <bottom/>
      <diagonal/>
    </border>
    <border>
      <left/>
      <right style="thick">
        <color auto="1"/>
      </right>
      <top style="hair">
        <color auto="1"/>
      </top>
      <bottom/>
      <diagonal/>
    </border>
    <border>
      <left style="medium">
        <color indexed="64"/>
      </left>
      <right style="thin">
        <color auto="1"/>
      </right>
      <top style="medium">
        <color indexed="64"/>
      </top>
      <bottom style="hair">
        <color auto="1"/>
      </bottom>
      <diagonal/>
    </border>
    <border>
      <left style="thin">
        <color auto="1"/>
      </left>
      <right/>
      <top style="medium">
        <color indexed="64"/>
      </top>
      <bottom style="hair">
        <color auto="1"/>
      </bottom>
      <diagonal/>
    </border>
    <border>
      <left/>
      <right style="thick">
        <color auto="1"/>
      </right>
      <top style="medium">
        <color indexed="64"/>
      </top>
      <bottom style="hair">
        <color auto="1"/>
      </bottom>
      <diagonal/>
    </border>
    <border>
      <left style="thin">
        <color auto="1"/>
      </left>
      <right/>
      <top style="hair">
        <color auto="1"/>
      </top>
      <bottom style="medium">
        <color indexed="64"/>
      </bottom>
      <diagonal/>
    </border>
    <border>
      <left/>
      <right style="thick">
        <color auto="1"/>
      </right>
      <top style="hair">
        <color auto="1"/>
      </top>
      <bottom style="medium">
        <color indexed="64"/>
      </bottom>
      <diagonal/>
    </border>
    <border diagonalDown="1">
      <left style="thin">
        <color indexed="64"/>
      </left>
      <right style="thin">
        <color indexed="64"/>
      </right>
      <top/>
      <bottom/>
      <diagonal style="thin">
        <color indexed="64"/>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diagonalDown="1">
      <left style="thin">
        <color indexed="64"/>
      </left>
      <right style="thin">
        <color indexed="64"/>
      </right>
      <top style="thick">
        <color indexed="64"/>
      </top>
      <bottom style="thick">
        <color indexed="64"/>
      </bottom>
      <diagonal style="thin">
        <color indexed="64"/>
      </diagonal>
    </border>
    <border>
      <left style="thin">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bottom/>
      <diagonal/>
    </border>
    <border>
      <left style="medium">
        <color rgb="FFFF0000"/>
      </left>
      <right style="medium">
        <color rgb="FFFF0000"/>
      </right>
      <top style="medium">
        <color rgb="FFFF0000"/>
      </top>
      <bottom style="medium">
        <color rgb="FFFF0000"/>
      </bottom>
      <diagonal/>
    </border>
    <border>
      <left style="medium">
        <color rgb="FFFF0000"/>
      </left>
      <right/>
      <top/>
      <bottom style="thin">
        <color indexed="64"/>
      </bottom>
      <diagonal/>
    </border>
    <border>
      <left style="thin">
        <color indexed="64"/>
      </left>
      <right style="thin">
        <color indexed="64"/>
      </right>
      <top style="medium">
        <color rgb="FFFF0000"/>
      </top>
      <bottom style="thin">
        <color indexed="64"/>
      </bottom>
      <diagonal/>
    </border>
    <border>
      <left style="medium">
        <color rgb="FFFF0000"/>
      </left>
      <right/>
      <top style="medium">
        <color rgb="FFFF0000"/>
      </top>
      <bottom/>
      <diagonal/>
    </border>
  </borders>
  <cellStyleXfs count="6">
    <xf numFmtId="0" fontId="0" fillId="0" borderId="0"/>
    <xf numFmtId="0" fontId="2" fillId="0" borderId="0" applyNumberFormat="0" applyFill="0" applyBorder="0" applyAlignment="0" applyProtection="0"/>
    <xf numFmtId="0" fontId="26" fillId="0" borderId="0"/>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lignment vertical="center"/>
    </xf>
  </cellStyleXfs>
  <cellXfs count="193">
    <xf numFmtId="0" fontId="0" fillId="0" borderId="0" xfId="0"/>
    <xf numFmtId="0" fontId="3" fillId="0" borderId="0" xfId="0" applyFont="1" applyAlignment="1" applyProtection="1">
      <alignment vertical="center"/>
      <protection locked="0"/>
    </xf>
    <xf numFmtId="0" fontId="1" fillId="0" borderId="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 xfId="0" applyBorder="1" applyAlignment="1" applyProtection="1">
      <alignment vertical="top" wrapText="1"/>
      <protection locked="0"/>
    </xf>
    <xf numFmtId="0" fontId="0" fillId="0" borderId="1" xfId="0" applyBorder="1" applyAlignment="1" applyProtection="1">
      <alignment vertical="top"/>
      <protection locked="0"/>
    </xf>
    <xf numFmtId="0" fontId="0" fillId="0" borderId="0" xfId="0" applyProtection="1">
      <protection locked="0"/>
    </xf>
    <xf numFmtId="0" fontId="1" fillId="0" borderId="2" xfId="0" applyFont="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0" xfId="0" applyAlignment="1" applyProtection="1">
      <alignment vertical="top" wrapText="1"/>
      <protection locked="0"/>
    </xf>
    <xf numFmtId="0" fontId="1" fillId="0" borderId="0" xfId="0" applyFont="1" applyAlignment="1" applyProtection="1">
      <alignment horizontal="center" vertical="center"/>
      <protection locked="0"/>
    </xf>
    <xf numFmtId="0" fontId="0" fillId="0" borderId="0" xfId="0" applyAlignment="1" applyProtection="1">
      <alignment vertical="top"/>
      <protection locked="0"/>
    </xf>
    <xf numFmtId="0" fontId="0" fillId="0" borderId="0" xfId="0" applyAlignment="1" applyProtection="1">
      <alignment wrapText="1"/>
      <protection locked="0"/>
    </xf>
    <xf numFmtId="0" fontId="3" fillId="0" borderId="0" xfId="0" applyFont="1" applyAlignment="1" applyProtection="1">
      <alignment horizontal="left" vertical="top"/>
      <protection locked="0"/>
    </xf>
    <xf numFmtId="0" fontId="0" fillId="0" borderId="0" xfId="0" applyAlignment="1" applyProtection="1">
      <alignment horizontal="left" vertical="top"/>
      <protection locked="0"/>
    </xf>
    <xf numFmtId="0" fontId="0" fillId="0" borderId="0" xfId="0" applyAlignment="1" applyProtection="1">
      <alignment horizontal="left" vertical="top" wrapText="1"/>
      <protection locked="0"/>
    </xf>
    <xf numFmtId="0" fontId="5" fillId="0" borderId="1" xfId="0" applyFont="1" applyBorder="1" applyAlignment="1">
      <alignment horizontal="center" vertical="center"/>
    </xf>
    <xf numFmtId="0" fontId="0" fillId="0" borderId="1" xfId="0" applyBorder="1" applyAlignment="1">
      <alignment vertical="top" wrapText="1"/>
    </xf>
    <xf numFmtId="0" fontId="0" fillId="0" borderId="2" xfId="0" applyBorder="1" applyAlignment="1">
      <alignment vertical="top" wrapText="1"/>
    </xf>
    <xf numFmtId="0" fontId="2" fillId="0" borderId="3" xfId="1" applyBorder="1" applyAlignment="1" applyProtection="1">
      <alignment vertical="top" wrapText="1"/>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0" fillId="0" borderId="1" xfId="0" applyBorder="1" applyAlignment="1">
      <alignment horizontal="center" wrapText="1"/>
    </xf>
    <xf numFmtId="0" fontId="0" fillId="0" borderId="3" xfId="0" applyBorder="1" applyAlignment="1">
      <alignment wrapText="1"/>
    </xf>
    <xf numFmtId="0" fontId="8" fillId="0" borderId="0" xfId="0" applyFont="1" applyAlignment="1">
      <alignment vertical="center"/>
    </xf>
    <xf numFmtId="0" fontId="1" fillId="0" borderId="0" xfId="0" quotePrefix="1" applyFont="1" applyAlignment="1">
      <alignment horizontal="left" vertical="center"/>
    </xf>
    <xf numFmtId="0" fontId="6" fillId="0" borderId="0" xfId="0" applyFont="1" applyAlignment="1">
      <alignment horizontal="right" vertical="top" wrapText="1"/>
    </xf>
    <xf numFmtId="0" fontId="0" fillId="0" borderId="1" xfId="0" applyBorder="1" applyAlignment="1">
      <alignment horizontal="center" vertical="center"/>
    </xf>
    <xf numFmtId="0" fontId="0" fillId="0" borderId="1" xfId="0" applyBorder="1" applyAlignment="1">
      <alignment vertical="top"/>
    </xf>
    <xf numFmtId="0" fontId="0" fillId="0" borderId="0" xfId="0" applyAlignment="1" applyProtection="1">
      <alignment horizontal="right" wrapText="1"/>
      <protection locked="0"/>
    </xf>
    <xf numFmtId="0" fontId="9" fillId="0" borderId="0" xfId="0" applyFont="1" applyAlignment="1" applyProtection="1">
      <alignment vertical="top" wrapText="1"/>
      <protection locked="0"/>
    </xf>
    <xf numFmtId="0" fontId="9" fillId="0" borderId="0" xfId="0" applyFont="1" applyAlignment="1" applyProtection="1">
      <alignment horizontal="center" vertical="center"/>
      <protection locked="0"/>
    </xf>
    <xf numFmtId="0" fontId="9" fillId="0" borderId="0" xfId="0" applyFont="1" applyAlignment="1" applyProtection="1">
      <alignment vertical="top"/>
      <protection locked="0"/>
    </xf>
    <xf numFmtId="0" fontId="4" fillId="0" borderId="0" xfId="0" applyFont="1" applyAlignment="1" applyProtection="1">
      <alignment vertical="top"/>
      <protection locked="0"/>
    </xf>
    <xf numFmtId="0" fontId="9" fillId="0" borderId="10" xfId="0" applyFont="1" applyBorder="1" applyAlignment="1" applyProtection="1">
      <alignment vertical="top"/>
      <protection locked="0"/>
    </xf>
    <xf numFmtId="0" fontId="9" fillId="0" borderId="14" xfId="0" applyFont="1" applyBorder="1" applyAlignment="1" applyProtection="1">
      <alignment vertical="top" wrapText="1"/>
      <protection locked="0"/>
    </xf>
    <xf numFmtId="0" fontId="9" fillId="0" borderId="12" xfId="0" applyFont="1" applyBorder="1" applyAlignment="1" applyProtection="1">
      <alignment horizontal="right" vertical="center"/>
      <protection locked="0"/>
    </xf>
    <xf numFmtId="0" fontId="7" fillId="0" borderId="0" xfId="0" applyFont="1" applyAlignment="1" applyProtection="1">
      <alignment horizontal="left" vertical="top"/>
      <protection locked="0"/>
    </xf>
    <xf numFmtId="0" fontId="9" fillId="0" borderId="16" xfId="0" applyFont="1" applyBorder="1" applyAlignment="1" applyProtection="1">
      <alignment vertical="top" wrapText="1"/>
      <protection locked="0"/>
    </xf>
    <xf numFmtId="0" fontId="9" fillId="0" borderId="13" xfId="0" applyFont="1" applyBorder="1" applyAlignment="1" applyProtection="1">
      <alignment horizontal="right" vertical="center"/>
      <protection locked="0"/>
    </xf>
    <xf numFmtId="0" fontId="9" fillId="0" borderId="11" xfId="0" applyFont="1" applyBorder="1" applyAlignment="1" applyProtection="1">
      <alignment vertical="top"/>
      <protection locked="0"/>
    </xf>
    <xf numFmtId="0" fontId="3" fillId="0" borderId="9" xfId="0" applyFont="1" applyBorder="1" applyAlignment="1" applyProtection="1">
      <alignment vertical="center"/>
      <protection locked="0"/>
    </xf>
    <xf numFmtId="0" fontId="12" fillId="0" borderId="0" xfId="0" applyFont="1"/>
    <xf numFmtId="0" fontId="0" fillId="0" borderId="18" xfId="0" applyBorder="1" applyAlignment="1" applyProtection="1">
      <alignment horizontal="right" vertical="top" wrapText="1"/>
      <protection locked="0"/>
    </xf>
    <xf numFmtId="0" fontId="0" fillId="0" borderId="20" xfId="0" applyBorder="1" applyAlignment="1" applyProtection="1">
      <alignment horizontal="right" vertical="top" wrapText="1"/>
      <protection locked="0"/>
    </xf>
    <xf numFmtId="0" fontId="0" fillId="0" borderId="8" xfId="0" applyBorder="1" applyAlignment="1" applyProtection="1">
      <alignment horizontal="left" wrapText="1"/>
      <protection locked="0"/>
    </xf>
    <xf numFmtId="0" fontId="13" fillId="0" borderId="0" xfId="0" applyFont="1" applyAlignment="1">
      <alignment horizontal="left" vertical="center" indent="15"/>
    </xf>
    <xf numFmtId="0" fontId="0" fillId="0" borderId="0" xfId="0" applyAlignment="1">
      <alignment wrapText="1"/>
    </xf>
    <xf numFmtId="0" fontId="0" fillId="0" borderId="23" xfId="0" applyBorder="1" applyAlignment="1" applyProtection="1">
      <alignment horizontal="right" vertical="top" wrapText="1"/>
      <protection locked="0"/>
    </xf>
    <xf numFmtId="0" fontId="9" fillId="0" borderId="5" xfId="0" applyFont="1" applyBorder="1" applyAlignment="1" applyProtection="1">
      <alignment vertical="top"/>
      <protection locked="0"/>
    </xf>
    <xf numFmtId="0" fontId="3" fillId="0" borderId="24" xfId="0" applyFont="1" applyBorder="1" applyAlignment="1" applyProtection="1">
      <alignment vertical="center"/>
      <protection locked="0"/>
    </xf>
    <xf numFmtId="0" fontId="3" fillId="0" borderId="25" xfId="0" applyFont="1" applyBorder="1" applyAlignment="1" applyProtection="1">
      <alignment vertical="center"/>
      <protection locked="0"/>
    </xf>
    <xf numFmtId="0" fontId="3" fillId="0" borderId="25" xfId="0" applyFont="1" applyBorder="1" applyAlignment="1" applyProtection="1">
      <alignment vertical="center" wrapText="1"/>
      <protection locked="0"/>
    </xf>
    <xf numFmtId="0" fontId="4" fillId="0" borderId="0" xfId="0" applyFont="1"/>
    <xf numFmtId="0" fontId="1" fillId="0" borderId="0" xfId="0" applyFont="1"/>
    <xf numFmtId="0" fontId="0" fillId="0" borderId="0" xfId="0" applyAlignment="1">
      <alignment horizontal="center"/>
    </xf>
    <xf numFmtId="0" fontId="0" fillId="0" borderId="1" xfId="0" applyBorder="1" applyAlignment="1">
      <alignment horizontal="left" vertical="top" wrapText="1"/>
    </xf>
    <xf numFmtId="0" fontId="0" fillId="0" borderId="1" xfId="0" applyBorder="1" applyAlignment="1">
      <alignment vertical="center"/>
    </xf>
    <xf numFmtId="0" fontId="0" fillId="0" borderId="1" xfId="0" applyBorder="1" applyAlignment="1">
      <alignment vertical="center" wrapText="1"/>
    </xf>
    <xf numFmtId="0" fontId="0" fillId="0" borderId="6" xfId="0" applyBorder="1" applyAlignment="1">
      <alignment vertical="top" wrapText="1"/>
    </xf>
    <xf numFmtId="0" fontId="0" fillId="0" borderId="28" xfId="0" applyBorder="1" applyAlignment="1">
      <alignment vertical="top" wrapText="1"/>
    </xf>
    <xf numFmtId="0" fontId="9" fillId="0" borderId="0" xfId="0" applyFont="1" applyAlignment="1" applyProtection="1">
      <alignment horizontal="right" vertical="center"/>
      <protection locked="0"/>
    </xf>
    <xf numFmtId="0" fontId="0" fillId="0" borderId="3" xfId="0" applyBorder="1" applyAlignment="1">
      <alignment horizontal="center" vertical="center"/>
    </xf>
    <xf numFmtId="0" fontId="0" fillId="0" borderId="3" xfId="0" applyBorder="1" applyAlignment="1">
      <alignment horizontal="center" vertical="top" wrapText="1"/>
    </xf>
    <xf numFmtId="0" fontId="20" fillId="2" borderId="29" xfId="0" applyFont="1" applyFill="1" applyBorder="1" applyAlignment="1" applyProtection="1">
      <alignment horizontal="left" vertical="center"/>
      <protection locked="0"/>
    </xf>
    <xf numFmtId="0" fontId="0" fillId="2" borderId="30" xfId="0" applyFill="1" applyBorder="1" applyAlignment="1" applyProtection="1">
      <alignment vertical="top" wrapText="1"/>
      <protection locked="0"/>
    </xf>
    <xf numFmtId="0" fontId="15" fillId="0" borderId="0" xfId="0" applyFont="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4" xfId="0" applyBorder="1" applyAlignment="1" applyProtection="1">
      <alignment vertical="top" wrapText="1"/>
      <protection locked="0"/>
    </xf>
    <xf numFmtId="0" fontId="0" fillId="0" borderId="31" xfId="0" applyBorder="1" applyAlignment="1" applyProtection="1">
      <alignment horizontal="right" vertical="top" wrapText="1"/>
      <protection locked="0"/>
    </xf>
    <xf numFmtId="0" fontId="0" fillId="0" borderId="32" xfId="0" applyBorder="1" applyAlignment="1" applyProtection="1">
      <alignment horizontal="right" vertical="top" wrapText="1"/>
      <protection locked="0"/>
    </xf>
    <xf numFmtId="0" fontId="0" fillId="0" borderId="33" xfId="0" applyBorder="1" applyAlignment="1" applyProtection="1">
      <alignment horizontal="right" vertical="top" wrapText="1"/>
      <protection locked="0"/>
    </xf>
    <xf numFmtId="0" fontId="0" fillId="0" borderId="34" xfId="0" applyBorder="1" applyAlignment="1" applyProtection="1">
      <alignment horizontal="right" vertical="top" wrapText="1"/>
      <protection locked="0"/>
    </xf>
    <xf numFmtId="0" fontId="0" fillId="0" borderId="36" xfId="0" applyBorder="1" applyAlignment="1" applyProtection="1">
      <alignment wrapText="1"/>
      <protection locked="0"/>
    </xf>
    <xf numFmtId="0" fontId="0" fillId="0" borderId="37" xfId="0" applyBorder="1" applyAlignment="1" applyProtection="1">
      <alignment wrapText="1"/>
      <protection locked="0"/>
    </xf>
    <xf numFmtId="0" fontId="0" fillId="0" borderId="39" xfId="0" applyBorder="1" applyAlignment="1" applyProtection="1">
      <alignment horizontal="right" vertical="top" wrapText="1"/>
      <protection locked="0"/>
    </xf>
    <xf numFmtId="0" fontId="0" fillId="0" borderId="41" xfId="0" applyBorder="1" applyAlignment="1" applyProtection="1">
      <alignment horizontal="right" vertical="top" wrapText="1"/>
      <protection locked="0"/>
    </xf>
    <xf numFmtId="0" fontId="0" fillId="0" borderId="35" xfId="0" applyBorder="1" applyAlignment="1" applyProtection="1">
      <alignment vertical="center" wrapText="1"/>
      <protection locked="0"/>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wrapText="1"/>
    </xf>
    <xf numFmtId="0" fontId="0" fillId="0" borderId="4" xfId="0" applyBorder="1" applyAlignment="1">
      <alignment horizontal="left" vertical="top" wrapText="1"/>
    </xf>
    <xf numFmtId="0" fontId="0" fillId="3" borderId="1" xfId="0" applyFill="1" applyBorder="1" applyAlignment="1">
      <alignment horizontal="center" vertical="top"/>
    </xf>
    <xf numFmtId="0" fontId="0" fillId="0" borderId="2" xfId="0" applyBorder="1" applyAlignment="1">
      <alignment horizontal="left" vertical="top" wrapText="1"/>
    </xf>
    <xf numFmtId="0" fontId="0" fillId="0" borderId="46" xfId="0" applyBorder="1" applyAlignment="1">
      <alignment vertical="top" wrapText="1"/>
    </xf>
    <xf numFmtId="0" fontId="17" fillId="0" borderId="0" xfId="0" applyFont="1" applyAlignment="1">
      <alignment horizontal="right" vertical="top" wrapText="1"/>
    </xf>
    <xf numFmtId="0" fontId="21" fillId="0" borderId="0" xfId="0" applyFont="1" applyAlignment="1">
      <alignment horizontal="left" vertical="center" wrapText="1"/>
    </xf>
    <xf numFmtId="0" fontId="15" fillId="0" borderId="7" xfId="0" applyFont="1" applyBorder="1" applyAlignment="1" applyProtection="1">
      <alignment horizontal="center" vertical="center"/>
      <protection locked="0"/>
    </xf>
    <xf numFmtId="0" fontId="2" fillId="0" borderId="7" xfId="1" applyFill="1" applyBorder="1" applyAlignment="1" applyProtection="1">
      <alignment vertical="top" wrapText="1"/>
      <protection locked="0"/>
    </xf>
    <xf numFmtId="0" fontId="16" fillId="0" borderId="7" xfId="0" quotePrefix="1" applyFont="1" applyBorder="1" applyAlignment="1">
      <alignment horizontal="left" vertical="center"/>
    </xf>
    <xf numFmtId="0" fontId="15" fillId="0" borderId="7" xfId="0" applyFont="1" applyBorder="1" applyAlignment="1" applyProtection="1">
      <alignment vertical="top"/>
      <protection locked="0"/>
    </xf>
    <xf numFmtId="0" fontId="15" fillId="0" borderId="7" xfId="0" applyFont="1" applyBorder="1" applyProtection="1">
      <protection locked="0"/>
    </xf>
    <xf numFmtId="0" fontId="21" fillId="0" borderId="1" xfId="0" applyFont="1" applyBorder="1" applyAlignment="1">
      <alignment horizontal="left" vertical="center" wrapText="1"/>
    </xf>
    <xf numFmtId="0" fontId="22" fillId="0" borderId="1" xfId="0" quotePrefix="1" applyFont="1" applyBorder="1" applyAlignment="1">
      <alignment horizontal="center" vertical="center"/>
    </xf>
    <xf numFmtId="0" fontId="4" fillId="0" borderId="1" xfId="0" quotePrefix="1" applyFont="1" applyBorder="1" applyAlignment="1">
      <alignment vertical="center"/>
    </xf>
    <xf numFmtId="0" fontId="32" fillId="0" borderId="0" xfId="0" applyFont="1" applyAlignment="1">
      <alignment horizontal="left" vertical="center"/>
    </xf>
    <xf numFmtId="0" fontId="32" fillId="0" borderId="0" xfId="0" applyFont="1" applyAlignment="1">
      <alignment horizontal="left" vertical="center" wrapText="1"/>
    </xf>
    <xf numFmtId="0" fontId="18" fillId="0" borderId="0" xfId="0" quotePrefix="1" applyFont="1" applyAlignment="1">
      <alignment horizontal="center" vertical="center"/>
    </xf>
    <xf numFmtId="0" fontId="0" fillId="0" borderId="1" xfId="0" applyBorder="1" applyAlignment="1">
      <alignment horizontal="left" vertical="top"/>
    </xf>
    <xf numFmtId="0" fontId="23" fillId="0" borderId="1" xfId="0" applyFont="1" applyBorder="1" applyAlignment="1">
      <alignment vertical="top" wrapText="1"/>
    </xf>
    <xf numFmtId="0" fontId="8" fillId="0" borderId="26" xfId="0" applyFont="1" applyBorder="1" applyAlignment="1" applyProtection="1">
      <alignment vertical="center"/>
      <protection locked="0"/>
    </xf>
    <xf numFmtId="0" fontId="4" fillId="0" borderId="0" xfId="0" quotePrefix="1" applyFont="1" applyAlignment="1">
      <alignment vertical="center" wrapText="1"/>
    </xf>
    <xf numFmtId="0" fontId="4" fillId="0" borderId="1" xfId="0" applyFont="1" applyBorder="1" applyAlignment="1">
      <alignment horizontal="right" vertical="center" wrapText="1"/>
    </xf>
    <xf numFmtId="0" fontId="1" fillId="0" borderId="0" xfId="0" applyFont="1" applyAlignment="1" applyProtection="1">
      <alignment horizontal="left" vertical="center" wrapText="1"/>
      <protection locked="0"/>
    </xf>
    <xf numFmtId="0" fontId="0" fillId="0" borderId="4"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vertical="top" wrapText="1"/>
    </xf>
    <xf numFmtId="0" fontId="0" fillId="0" borderId="28" xfId="0" applyBorder="1" applyAlignment="1">
      <alignment vertical="top"/>
    </xf>
    <xf numFmtId="0" fontId="1" fillId="0" borderId="49" xfId="0" applyFont="1" applyBorder="1" applyAlignment="1">
      <alignment horizontal="center" vertical="center"/>
    </xf>
    <xf numFmtId="0" fontId="0" fillId="0" borderId="50" xfId="0" applyBorder="1" applyAlignment="1">
      <alignment vertical="top" wrapText="1"/>
    </xf>
    <xf numFmtId="0" fontId="0" fillId="0" borderId="48" xfId="0" applyBorder="1" applyAlignment="1" applyProtection="1">
      <alignment vertical="top" wrapText="1"/>
      <protection locked="0"/>
    </xf>
    <xf numFmtId="0" fontId="3" fillId="0" borderId="1" xfId="0" applyFont="1" applyBorder="1" applyAlignment="1">
      <alignment vertical="center" wrapText="1"/>
    </xf>
    <xf numFmtId="0" fontId="3" fillId="0" borderId="1" xfId="0" applyFont="1" applyBorder="1" applyAlignment="1">
      <alignment vertical="center"/>
    </xf>
    <xf numFmtId="0" fontId="0" fillId="0" borderId="3" xfId="0" applyBorder="1" applyAlignment="1">
      <alignment horizontal="left" vertical="top" wrapText="1"/>
    </xf>
    <xf numFmtId="0" fontId="0" fillId="0" borderId="2" xfId="0"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0" borderId="47" xfId="0" applyBorder="1" applyAlignment="1">
      <alignment horizontal="left" vertical="top" wrapText="1"/>
    </xf>
    <xf numFmtId="0" fontId="2" fillId="0" borderId="4" xfId="1" applyFill="1" applyBorder="1" applyAlignment="1">
      <alignment horizontal="left" vertical="top" wrapText="1"/>
    </xf>
    <xf numFmtId="0" fontId="0" fillId="0" borderId="0" xfId="0" applyAlignment="1" applyProtection="1">
      <alignment vertical="center" wrapText="1"/>
      <protection locked="0"/>
    </xf>
    <xf numFmtId="0" fontId="23" fillId="0" borderId="35" xfId="0" applyFont="1" applyBorder="1" applyAlignment="1" applyProtection="1">
      <alignment wrapText="1"/>
      <protection locked="0"/>
    </xf>
    <xf numFmtId="0" fontId="0" fillId="0" borderId="33" xfId="0" applyBorder="1" applyAlignment="1" applyProtection="1">
      <alignment wrapText="1"/>
      <protection locked="0"/>
    </xf>
    <xf numFmtId="0" fontId="23" fillId="0" borderId="32" xfId="0" applyFont="1" applyBorder="1" applyAlignment="1" applyProtection="1">
      <alignment horizontal="right" vertical="top" wrapText="1"/>
      <protection locked="0"/>
    </xf>
    <xf numFmtId="0" fontId="23" fillId="0" borderId="33" xfId="0" applyFont="1" applyBorder="1" applyAlignment="1" applyProtection="1">
      <alignment horizontal="right" vertical="top" wrapText="1"/>
      <protection locked="0"/>
    </xf>
    <xf numFmtId="0" fontId="23" fillId="0" borderId="38" xfId="0" applyFont="1" applyBorder="1" applyAlignment="1" applyProtection="1">
      <alignment horizontal="right" vertical="top" wrapText="1"/>
      <protection locked="0"/>
    </xf>
    <xf numFmtId="0" fontId="15" fillId="0" borderId="0" xfId="0" applyFont="1"/>
    <xf numFmtId="0" fontId="0" fillId="0" borderId="48" xfId="0" applyBorder="1" applyAlignment="1">
      <alignment vertical="top" wrapText="1"/>
    </xf>
    <xf numFmtId="0" fontId="0" fillId="0" borderId="54" xfId="0" applyBorder="1" applyAlignment="1" applyProtection="1">
      <alignment vertical="top" wrapText="1"/>
      <protection locked="0"/>
    </xf>
    <xf numFmtId="0" fontId="44" fillId="0" borderId="0" xfId="0" applyFont="1" applyAlignment="1" applyProtection="1">
      <alignment horizontal="left" vertical="top" wrapText="1"/>
      <protection locked="0"/>
    </xf>
    <xf numFmtId="0" fontId="0" fillId="0" borderId="8" xfId="0" applyBorder="1" applyAlignment="1">
      <alignment horizontal="left" wrapText="1"/>
    </xf>
    <xf numFmtId="0" fontId="0" fillId="0" borderId="0" xfId="0" applyAlignment="1">
      <alignment horizontal="left" wrapText="1"/>
    </xf>
    <xf numFmtId="0" fontId="0" fillId="0" borderId="0" xfId="0" applyAlignment="1">
      <alignment vertical="center"/>
    </xf>
    <xf numFmtId="0" fontId="0" fillId="0" borderId="0" xfId="0" quotePrefix="1" applyAlignment="1" applyProtection="1">
      <alignment horizontal="left" vertical="top"/>
      <protection locked="0"/>
    </xf>
    <xf numFmtId="0" fontId="51" fillId="0" borderId="0" xfId="0" applyFont="1"/>
    <xf numFmtId="0" fontId="34" fillId="0" borderId="0" xfId="0" applyFont="1"/>
    <xf numFmtId="0" fontId="25" fillId="0" borderId="0" xfId="0" applyFont="1" applyAlignment="1" applyProtection="1">
      <alignment horizontal="left" vertical="top"/>
      <protection locked="0"/>
    </xf>
    <xf numFmtId="0" fontId="6" fillId="0" borderId="55" xfId="0" applyFont="1" applyBorder="1" applyAlignment="1" applyProtection="1">
      <alignment vertical="top" wrapText="1"/>
      <protection locked="0"/>
    </xf>
    <xf numFmtId="0" fontId="3" fillId="0" borderId="56" xfId="0" applyFont="1" applyBorder="1" applyAlignment="1" applyProtection="1">
      <alignment vertical="center"/>
      <protection locked="0"/>
    </xf>
    <xf numFmtId="0" fontId="1" fillId="0" borderId="58" xfId="0" applyFont="1" applyBorder="1" applyAlignment="1" applyProtection="1">
      <alignment horizontal="center" vertical="center"/>
      <protection locked="0"/>
    </xf>
    <xf numFmtId="0" fontId="0" fillId="0" borderId="57" xfId="0" applyBorder="1" applyAlignment="1" applyProtection="1">
      <alignment horizontal="center" vertical="center"/>
      <protection locked="0"/>
    </xf>
    <xf numFmtId="0" fontId="23" fillId="0" borderId="8" xfId="0" applyFont="1" applyBorder="1" applyAlignment="1" applyProtection="1">
      <alignment wrapText="1"/>
      <protection locked="0"/>
    </xf>
    <xf numFmtId="0" fontId="0" fillId="0" borderId="8" xfId="0" applyBorder="1" applyAlignment="1">
      <alignment vertical="top" wrapText="1"/>
    </xf>
    <xf numFmtId="0" fontId="0" fillId="0" borderId="0" xfId="0" applyAlignment="1">
      <alignment vertical="top" wrapText="1"/>
    </xf>
    <xf numFmtId="0" fontId="0" fillId="0" borderId="47" xfId="0" applyBorder="1" applyAlignment="1">
      <alignment horizontal="center" vertical="center"/>
    </xf>
    <xf numFmtId="0" fontId="0" fillId="0" borderId="2" xfId="0" applyBorder="1" applyAlignment="1" applyProtection="1">
      <alignment horizontal="center" vertical="center"/>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pplyProtection="1">
      <alignment vertical="top" wrapText="1"/>
      <protection locked="0"/>
    </xf>
    <xf numFmtId="0" fontId="0" fillId="0" borderId="3" xfId="0" applyBorder="1" applyAlignment="1" applyProtection="1">
      <alignment vertical="top" wrapText="1"/>
      <protection locked="0"/>
    </xf>
    <xf numFmtId="0" fontId="20" fillId="2" borderId="29" xfId="0" applyFont="1" applyFill="1" applyBorder="1" applyAlignment="1" applyProtection="1">
      <alignment horizontal="left" vertical="center"/>
      <protection locked="0"/>
    </xf>
    <xf numFmtId="0" fontId="20" fillId="2" borderId="30" xfId="0" applyFont="1" applyFill="1" applyBorder="1" applyAlignment="1" applyProtection="1">
      <alignment horizontal="left" vertical="center"/>
      <protection locked="0"/>
    </xf>
    <xf numFmtId="0" fontId="1" fillId="0" borderId="1" xfId="0" applyFont="1" applyBorder="1" applyAlignment="1" applyProtection="1">
      <alignment horizontal="left" vertical="center" wrapText="1"/>
      <protection locked="0"/>
    </xf>
    <xf numFmtId="0" fontId="8" fillId="0" borderId="0" xfId="0" applyFont="1" applyAlignment="1">
      <alignment horizontal="left" vertical="center" wrapText="1"/>
    </xf>
    <xf numFmtId="0" fontId="25" fillId="0" borderId="0" xfId="0" applyFont="1" applyAlignment="1" applyProtection="1">
      <alignment horizontal="left" vertical="top"/>
      <protection locked="0"/>
    </xf>
    <xf numFmtId="0" fontId="0" fillId="0" borderId="4" xfId="0" applyBorder="1" applyAlignment="1">
      <alignment horizontal="center" vertical="center"/>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23" fillId="0" borderId="4" xfId="0" applyFont="1" applyBorder="1" applyAlignment="1" applyProtection="1">
      <alignment horizontal="left" vertical="top" wrapText="1"/>
      <protection locked="0"/>
    </xf>
    <xf numFmtId="0" fontId="23" fillId="0" borderId="3" xfId="0" applyFont="1" applyBorder="1" applyAlignment="1" applyProtection="1">
      <alignment horizontal="left" vertical="top" wrapText="1"/>
      <protection locked="0"/>
    </xf>
    <xf numFmtId="0" fontId="7" fillId="0" borderId="5" xfId="0" applyFont="1" applyBorder="1" applyAlignment="1" applyProtection="1">
      <alignment horizontal="left" vertical="top"/>
      <protection locked="0"/>
    </xf>
    <xf numFmtId="0" fontId="0" fillId="0" borderId="15" xfId="0" applyBorder="1" applyAlignment="1" applyProtection="1">
      <alignment horizontal="left" vertical="center"/>
      <protection locked="0"/>
    </xf>
    <xf numFmtId="0" fontId="0" fillId="0" borderId="22" xfId="0" applyBorder="1" applyAlignment="1" applyProtection="1">
      <alignment horizontal="left" vertical="center"/>
      <protection locked="0"/>
    </xf>
    <xf numFmtId="0" fontId="23" fillId="0" borderId="38" xfId="0" applyFont="1" applyBorder="1" applyAlignment="1" applyProtection="1">
      <alignment horizontal="left" vertical="center"/>
      <protection locked="0"/>
    </xf>
    <xf numFmtId="0" fontId="23" fillId="0" borderId="37" xfId="0" applyFont="1" applyBorder="1" applyAlignment="1" applyProtection="1">
      <alignment horizontal="left" vertical="center"/>
      <protection locked="0"/>
    </xf>
    <xf numFmtId="0" fontId="0" fillId="0" borderId="44" xfId="0" applyBorder="1" applyAlignment="1" applyProtection="1">
      <alignment horizontal="left" vertical="center"/>
      <protection locked="0"/>
    </xf>
    <xf numFmtId="0" fontId="0" fillId="0" borderId="45" xfId="0" applyBorder="1" applyAlignment="1" applyProtection="1">
      <alignment horizontal="left" vertical="center"/>
      <protection locked="0"/>
    </xf>
    <xf numFmtId="0" fontId="0" fillId="0" borderId="32" xfId="0" applyBorder="1" applyAlignment="1" applyProtection="1">
      <alignment horizontal="left" vertical="center"/>
      <protection locked="0"/>
    </xf>
    <xf numFmtId="0" fontId="0" fillId="0" borderId="35" xfId="0" applyBorder="1" applyAlignment="1" applyProtection="1">
      <alignment horizontal="left" vertical="center"/>
      <protection locked="0"/>
    </xf>
    <xf numFmtId="0" fontId="0" fillId="0" borderId="33" xfId="0" applyBorder="1" applyAlignment="1" applyProtection="1">
      <alignment horizontal="left" vertical="center"/>
      <protection locked="0"/>
    </xf>
    <xf numFmtId="0" fontId="0" fillId="0" borderId="36" xfId="0" applyBorder="1" applyAlignment="1" applyProtection="1">
      <alignment horizontal="left" vertical="center"/>
      <protection locked="0"/>
    </xf>
    <xf numFmtId="0" fontId="0" fillId="0" borderId="38" xfId="0" applyBorder="1" applyAlignment="1" applyProtection="1">
      <alignment horizontal="left" vertical="center"/>
      <protection locked="0"/>
    </xf>
    <xf numFmtId="0" fontId="0" fillId="0" borderId="37" xfId="0" applyBorder="1" applyAlignment="1" applyProtection="1">
      <alignment horizontal="left" vertical="center"/>
      <protection locked="0"/>
    </xf>
    <xf numFmtId="0" fontId="23" fillId="0" borderId="32" xfId="0" applyFont="1" applyBorder="1" applyAlignment="1" applyProtection="1">
      <alignment horizontal="left" vertical="center"/>
      <protection locked="0"/>
    </xf>
    <xf numFmtId="0" fontId="23" fillId="0" borderId="35" xfId="0" applyFont="1"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0" fillId="0" borderId="40" xfId="0" applyBorder="1" applyAlignment="1" applyProtection="1">
      <alignment horizontal="left" vertical="center"/>
      <protection locked="0"/>
    </xf>
    <xf numFmtId="0" fontId="0" fillId="0" borderId="42" xfId="0" applyBorder="1" applyAlignment="1" applyProtection="1">
      <alignment horizontal="left" vertical="center"/>
      <protection locked="0"/>
    </xf>
    <xf numFmtId="0" fontId="0" fillId="0" borderId="43" xfId="0" applyBorder="1" applyAlignment="1" applyProtection="1">
      <alignment horizontal="left" vertical="center"/>
      <protection locked="0"/>
    </xf>
    <xf numFmtId="0" fontId="23" fillId="0" borderId="33" xfId="0" applyFont="1" applyBorder="1" applyAlignment="1" applyProtection="1">
      <alignment horizontal="left" wrapText="1"/>
      <protection locked="0"/>
    </xf>
    <xf numFmtId="0" fontId="23" fillId="0" borderId="0" xfId="0" applyFont="1" applyAlignment="1" applyProtection="1">
      <alignment horizontal="left" wrapText="1"/>
      <protection locked="0"/>
    </xf>
    <xf numFmtId="0" fontId="23" fillId="0" borderId="33" xfId="0" applyFont="1" applyBorder="1" applyAlignment="1" applyProtection="1">
      <alignment horizontal="left" vertical="center"/>
      <protection locked="0"/>
    </xf>
    <xf numFmtId="0" fontId="23" fillId="0" borderId="36" xfId="0" applyFont="1" applyBorder="1" applyAlignment="1" applyProtection="1">
      <alignment horizontal="left" vertical="center"/>
      <protection locked="0"/>
    </xf>
    <xf numFmtId="0" fontId="23" fillId="0" borderId="51" xfId="0" applyFont="1" applyBorder="1" applyAlignment="1" applyProtection="1">
      <alignment horizontal="left" vertical="top" wrapText="1"/>
      <protection locked="0"/>
    </xf>
    <xf numFmtId="0" fontId="23" fillId="0" borderId="52" xfId="0" applyFont="1" applyBorder="1" applyAlignment="1" applyProtection="1">
      <alignment horizontal="left" vertical="top" wrapText="1"/>
      <protection locked="0"/>
    </xf>
    <xf numFmtId="0" fontId="23" fillId="0" borderId="53" xfId="0" applyFont="1" applyBorder="1" applyAlignment="1" applyProtection="1">
      <alignment horizontal="left" vertical="top" wrapText="1"/>
      <protection locked="0"/>
    </xf>
    <xf numFmtId="0" fontId="0" fillId="0" borderId="19" xfId="0" applyBorder="1" applyAlignment="1" applyProtection="1">
      <alignment horizontal="left" vertical="center"/>
      <protection locked="0"/>
    </xf>
    <xf numFmtId="0" fontId="0" fillId="0" borderId="21" xfId="0" applyBorder="1" applyAlignment="1" applyProtection="1">
      <alignment horizontal="left" vertical="center"/>
      <protection locked="0"/>
    </xf>
  </cellXfs>
  <cellStyles count="6">
    <cellStyle name="Hyperlink" xfId="1" builtinId="8"/>
    <cellStyle name="Hyperlink 2" xfId="3" xr:uid="{458EA1D4-385B-4DD1-9251-73ED94738315}"/>
    <cellStyle name="Hyperlink 3" xfId="4" xr:uid="{2E708AD0-1349-4548-87CC-60389949125F}"/>
    <cellStyle name="Normal" xfId="0" builtinId="0"/>
    <cellStyle name="Normal 2" xfId="5" xr:uid="{3394B83F-C641-464F-B3A4-63288F11C231}"/>
    <cellStyle name="標準 2" xfId="2" xr:uid="{FC95EB36-27A7-4A5A-B166-5DEE191BB1FD}"/>
  </cellStyles>
  <dxfs count="9">
    <dxf>
      <font>
        <b/>
        <i val="0"/>
        <color theme="0"/>
      </font>
      <fill>
        <patternFill>
          <bgColor rgb="FFFF0000"/>
        </patternFill>
      </fill>
    </dxf>
    <dxf>
      <font>
        <b/>
        <i val="0"/>
        <color theme="0"/>
      </font>
      <fill>
        <patternFill>
          <bgColor rgb="FFFF0000"/>
        </patternFill>
      </fill>
    </dxf>
    <dxf>
      <fill>
        <patternFill>
          <bgColor rgb="FF0070C0"/>
        </patternFill>
      </fill>
    </dxf>
    <dxf>
      <fill>
        <patternFill>
          <bgColor rgb="FFFFC000"/>
        </patternFill>
      </fill>
    </dxf>
    <dxf>
      <fill>
        <patternFill>
          <bgColor rgb="FFFF0000"/>
        </patternFill>
      </fill>
    </dxf>
    <dxf>
      <fill>
        <patternFill>
          <bgColor rgb="FF0070C0"/>
        </patternFill>
      </fill>
    </dxf>
    <dxf>
      <fill>
        <patternFill>
          <bgColor rgb="FFFFC000"/>
        </patternFill>
      </fill>
    </dxf>
    <dxf>
      <fill>
        <patternFill>
          <bgColor rgb="FFFF0000"/>
        </patternFill>
      </fill>
    </dxf>
    <dxf>
      <font>
        <b val="0"/>
        <i val="0"/>
        <color rgb="FFFF0000"/>
      </font>
      <fill>
        <patternFill>
          <bgColor rgb="FFFFFF00"/>
        </patternFill>
      </fill>
    </dxf>
  </dxfs>
  <tableStyles count="0" defaultTableStyle="TableStyleMedium2" defaultPivotStyle="PivotStyleLight16"/>
  <colors>
    <mruColors>
      <color rgb="FF000000"/>
      <color rgb="FFFF5050"/>
      <color rgb="FFFFF2CC"/>
      <color rgb="FFE2F0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15</xdr:col>
      <xdr:colOff>600075</xdr:colOff>
      <xdr:row>25</xdr:row>
      <xdr:rowOff>104775</xdr:rowOff>
    </xdr:from>
    <xdr:to>
      <xdr:col>18</xdr:col>
      <xdr:colOff>504825</xdr:colOff>
      <xdr:row>33</xdr:row>
      <xdr:rowOff>133350</xdr:rowOff>
    </xdr:to>
    <xdr:sp macro="" textlink="">
      <xdr:nvSpPr>
        <xdr:cNvPr id="2" name="Flowchart: Process 1">
          <a:extLst>
            <a:ext uri="{FF2B5EF4-FFF2-40B4-BE49-F238E27FC236}">
              <a16:creationId xmlns:a16="http://schemas.microsoft.com/office/drawing/2014/main" id="{00000000-0008-0000-0000-000002000000}"/>
            </a:ext>
          </a:extLst>
        </xdr:cNvPr>
        <xdr:cNvSpPr/>
      </xdr:nvSpPr>
      <xdr:spPr>
        <a:xfrm>
          <a:off x="9744075" y="4972050"/>
          <a:ext cx="1733550" cy="1552575"/>
        </a:xfrm>
        <a:prstGeom prst="flowChart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If</a:t>
          </a:r>
          <a:r>
            <a:rPr lang="en-US" sz="1100" baseline="0">
              <a:solidFill>
                <a:sysClr val="windowText" lastClr="000000"/>
              </a:solidFill>
            </a:rPr>
            <a:t> business is allo</a:t>
          </a:r>
          <a:r>
            <a:rPr lang="en-US" sz="1100" baseline="0">
              <a:solidFill>
                <a:schemeClr val="tx1"/>
              </a:solidFill>
            </a:rPr>
            <a:t>wed </a:t>
          </a:r>
          <a:r>
            <a:rPr lang="en-US" sz="1100" baseline="0">
              <a:solidFill>
                <a:schemeClr val="tx1"/>
              </a:solidFill>
              <a:effectLst/>
              <a:latin typeface="+mn-lt"/>
              <a:ea typeface="+mn-ea"/>
              <a:cs typeface="+mn-cs"/>
            </a:rPr>
            <a:t>(Compliance Group's Review Result a or b)</a:t>
          </a:r>
          <a:r>
            <a:rPr lang="en-US" sz="1100" baseline="0">
              <a:solidFill>
                <a:schemeClr val="tx1"/>
              </a:solidFill>
            </a:rPr>
            <a:t>:</a:t>
          </a:r>
          <a:endParaRPr lang="en-US" sz="1100">
            <a:solidFill>
              <a:schemeClr val="tx1"/>
            </a:solidFill>
          </a:endParaRPr>
        </a:p>
      </xdr:txBody>
    </xdr:sp>
    <xdr:clientData/>
  </xdr:twoCellAnchor>
  <xdr:twoCellAnchor>
    <xdr:from>
      <xdr:col>16</xdr:col>
      <xdr:colOff>38101</xdr:colOff>
      <xdr:row>70</xdr:row>
      <xdr:rowOff>123825</xdr:rowOff>
    </xdr:from>
    <xdr:to>
      <xdr:col>18</xdr:col>
      <xdr:colOff>552451</xdr:colOff>
      <xdr:row>78</xdr:row>
      <xdr:rowOff>95250</xdr:rowOff>
    </xdr:to>
    <xdr:sp macro="" textlink="">
      <xdr:nvSpPr>
        <xdr:cNvPr id="7" name="Flowchart: Process 6">
          <a:extLst>
            <a:ext uri="{FF2B5EF4-FFF2-40B4-BE49-F238E27FC236}">
              <a16:creationId xmlns:a16="http://schemas.microsoft.com/office/drawing/2014/main" id="{00000000-0008-0000-0000-000007000000}"/>
            </a:ext>
          </a:extLst>
        </xdr:cNvPr>
        <xdr:cNvSpPr/>
      </xdr:nvSpPr>
      <xdr:spPr>
        <a:xfrm>
          <a:off x="9791701" y="13563600"/>
          <a:ext cx="1733550" cy="1495425"/>
        </a:xfrm>
        <a:prstGeom prst="flowChart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If</a:t>
          </a:r>
          <a:r>
            <a:rPr lang="en-US" sz="1100" baseline="0">
              <a:solidFill>
                <a:sysClr val="windowText" lastClr="000000"/>
              </a:solidFill>
            </a:rPr>
            <a:t> business is allowed </a:t>
          </a:r>
          <a:r>
            <a:rPr lang="en-US" sz="1100" baseline="0">
              <a:solidFill>
                <a:schemeClr val="tx1"/>
              </a:solidFill>
            </a:rPr>
            <a:t>(Compliance Group's Review Result a):</a:t>
          </a:r>
          <a:endParaRPr lang="en-US" sz="1100">
            <a:solidFill>
              <a:schemeClr val="tx1"/>
            </a:solidFill>
          </a:endParaRPr>
        </a:p>
      </xdr:txBody>
    </xdr:sp>
    <xdr:clientData/>
  </xdr:twoCellAnchor>
  <xdr:twoCellAnchor>
    <xdr:from>
      <xdr:col>12</xdr:col>
      <xdr:colOff>561975</xdr:colOff>
      <xdr:row>31</xdr:row>
      <xdr:rowOff>180974</xdr:rowOff>
    </xdr:from>
    <xdr:to>
      <xdr:col>15</xdr:col>
      <xdr:colOff>561975</xdr:colOff>
      <xdr:row>36</xdr:row>
      <xdr:rowOff>190499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877175" y="6191249"/>
          <a:ext cx="1828800" cy="962025"/>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Compliance</a:t>
          </a:r>
          <a:r>
            <a:rPr lang="en-US" sz="1100" baseline="0"/>
            <a:t> Group's</a:t>
          </a:r>
        </a:p>
        <a:p>
          <a:r>
            <a:rPr lang="en-US" sz="1100" baseline="0"/>
            <a:t>review is [Result c], follow the procedure of compliance </a:t>
          </a:r>
        </a:p>
        <a:p>
          <a:r>
            <a:rPr lang="en-US" sz="1100" baseline="0"/>
            <a:t>review result ["HIGH" Step 2 and 3]</a:t>
          </a:r>
        </a:p>
      </xdr:txBody>
    </xdr:sp>
    <xdr:clientData/>
  </xdr:twoCellAnchor>
  <xdr:twoCellAnchor>
    <xdr:from>
      <xdr:col>22</xdr:col>
      <xdr:colOff>366712</xdr:colOff>
      <xdr:row>28</xdr:row>
      <xdr:rowOff>85728</xdr:rowOff>
    </xdr:from>
    <xdr:to>
      <xdr:col>23</xdr:col>
      <xdr:colOff>509587</xdr:colOff>
      <xdr:row>32</xdr:row>
      <xdr:rowOff>142878</xdr:rowOff>
    </xdr:to>
    <xdr:sp macro="" textlink="">
      <xdr:nvSpPr>
        <xdr:cNvPr id="69" name="Flowchart: Extract 68">
          <a:extLst>
            <a:ext uri="{FF2B5EF4-FFF2-40B4-BE49-F238E27FC236}">
              <a16:creationId xmlns:a16="http://schemas.microsoft.com/office/drawing/2014/main" id="{00000000-0008-0000-0000-000045000000}"/>
            </a:ext>
          </a:extLst>
        </xdr:cNvPr>
        <xdr:cNvSpPr/>
      </xdr:nvSpPr>
      <xdr:spPr>
        <a:xfrm rot="5400000">
          <a:off x="13690997" y="5561412"/>
          <a:ext cx="819150" cy="750093"/>
        </a:xfrm>
        <a:prstGeom prst="flowChartExtra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285750</xdr:colOff>
      <xdr:row>5</xdr:row>
      <xdr:rowOff>50001</xdr:rowOff>
    </xdr:from>
    <xdr:to>
      <xdr:col>15</xdr:col>
      <xdr:colOff>495300</xdr:colOff>
      <xdr:row>9</xdr:row>
      <xdr:rowOff>50001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600950" y="1107276"/>
          <a:ext cx="2038350" cy="762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Accounting</a:t>
          </a:r>
        </a:p>
        <a:p>
          <a:endParaRPr lang="en-US" sz="1100"/>
        </a:p>
        <a:p>
          <a:r>
            <a:rPr lang="en-US" sz="1100"/>
            <a:t>(cc</a:t>
          </a:r>
          <a:r>
            <a:rPr lang="en-US" sz="1100" baseline="0"/>
            <a:t> </a:t>
          </a:r>
          <a:r>
            <a:rPr lang="en-US" sz="1100"/>
            <a:t>Compliance &amp; Trade</a:t>
          </a:r>
          <a:r>
            <a:rPr lang="en-US" sz="1100" baseline="0"/>
            <a:t> Group)</a:t>
          </a:r>
        </a:p>
      </xdr:txBody>
    </xdr:sp>
    <xdr:clientData/>
  </xdr:twoCellAnchor>
  <xdr:twoCellAnchor>
    <xdr:from>
      <xdr:col>12</xdr:col>
      <xdr:colOff>219075</xdr:colOff>
      <xdr:row>73</xdr:row>
      <xdr:rowOff>171450</xdr:rowOff>
    </xdr:from>
    <xdr:to>
      <xdr:col>15</xdr:col>
      <xdr:colOff>428625</xdr:colOff>
      <xdr:row>77</xdr:row>
      <xdr:rowOff>28575</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8753475" y="5505450"/>
          <a:ext cx="2038350" cy="619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Compliance</a:t>
          </a:r>
          <a:r>
            <a:rPr lang="en-US" sz="1100" baseline="0"/>
            <a:t> Group and</a:t>
          </a:r>
        </a:p>
        <a:p>
          <a:r>
            <a:rPr lang="en-US" sz="1100" baseline="0"/>
            <a:t>Compliance Officer</a:t>
          </a:r>
        </a:p>
        <a:p>
          <a:r>
            <a:rPr lang="en-US" sz="1100" baseline="0"/>
            <a:t>Review the information</a:t>
          </a:r>
          <a:endParaRPr lang="en-US" sz="1100"/>
        </a:p>
      </xdr:txBody>
    </xdr:sp>
    <xdr:clientData/>
  </xdr:twoCellAnchor>
  <xdr:twoCellAnchor>
    <xdr:from>
      <xdr:col>12</xdr:col>
      <xdr:colOff>85725</xdr:colOff>
      <xdr:row>27</xdr:row>
      <xdr:rowOff>23813</xdr:rowOff>
    </xdr:from>
    <xdr:to>
      <xdr:col>15</xdr:col>
      <xdr:colOff>295275</xdr:colOff>
      <xdr:row>32</xdr:row>
      <xdr:rowOff>47626</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7419975" y="5072063"/>
          <a:ext cx="2043113" cy="93662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Send to Compliance</a:t>
          </a:r>
          <a:r>
            <a:rPr lang="en-US" sz="1100" baseline="0"/>
            <a:t> and Trade Groups.</a:t>
          </a:r>
        </a:p>
        <a:p>
          <a:r>
            <a:rPr lang="en-US" sz="1100" baseline="0"/>
            <a:t>If Compliance Group's review is </a:t>
          </a:r>
        </a:p>
        <a:p>
          <a:r>
            <a:rPr lang="en-US" sz="1100" baseline="0"/>
            <a:t>[Result a or b]</a:t>
          </a:r>
        </a:p>
      </xdr:txBody>
    </xdr:sp>
    <xdr:clientData/>
  </xdr:twoCellAnchor>
  <xdr:twoCellAnchor>
    <xdr:from>
      <xdr:col>19</xdr:col>
      <xdr:colOff>190500</xdr:colOff>
      <xdr:row>26</xdr:row>
      <xdr:rowOff>14290</xdr:rowOff>
    </xdr:from>
    <xdr:to>
      <xdr:col>22</xdr:col>
      <xdr:colOff>400050</xdr:colOff>
      <xdr:row>36</xdr:row>
      <xdr:rowOff>52390</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1727656" y="5074446"/>
          <a:ext cx="2031207" cy="1943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Accounting</a:t>
          </a:r>
        </a:p>
        <a:p>
          <a:r>
            <a:rPr lang="en-US" sz="1100"/>
            <a:t>(cc Trade Group)</a:t>
          </a:r>
        </a:p>
        <a:p>
          <a:endParaRPr lang="en-US" sz="1100"/>
        </a:p>
        <a:p>
          <a:r>
            <a:rPr lang="en-US" sz="1100"/>
            <a:t>For</a:t>
          </a:r>
          <a:r>
            <a:rPr lang="en-US" sz="1100" baseline="0"/>
            <a:t> free sample transactions:</a:t>
          </a:r>
        </a:p>
        <a:p>
          <a:r>
            <a:rPr lang="en-US" sz="1100" baseline="0"/>
            <a:t>the review result is informed to the division only </a:t>
          </a:r>
          <a:r>
            <a:rPr lang="en-US" sz="1100" baseline="0">
              <a:solidFill>
                <a:schemeClr val="dk1"/>
              </a:solidFill>
              <a:effectLst/>
              <a:latin typeface="+mn-lt"/>
              <a:ea typeface="+mn-ea"/>
              <a:cs typeface="+mn-cs"/>
            </a:rPr>
            <a:t>(with cc to Trade)</a:t>
          </a:r>
          <a:r>
            <a:rPr lang="en-US" sz="1100" baseline="0"/>
            <a:t>, and not forwarded to Accounting for code creation.</a:t>
          </a:r>
          <a:endParaRPr lang="en-US" sz="1100"/>
        </a:p>
      </xdr:txBody>
    </xdr:sp>
    <xdr:clientData/>
  </xdr:twoCellAnchor>
  <xdr:twoCellAnchor>
    <xdr:from>
      <xdr:col>3</xdr:col>
      <xdr:colOff>571500</xdr:colOff>
      <xdr:row>8</xdr:row>
      <xdr:rowOff>45241</xdr:rowOff>
    </xdr:from>
    <xdr:to>
      <xdr:col>12</xdr:col>
      <xdr:colOff>19049</xdr:colOff>
      <xdr:row>10</xdr:row>
      <xdr:rowOff>45241</xdr:rowOff>
    </xdr:to>
    <xdr:sp macro="" textlink="">
      <xdr:nvSpPr>
        <xdr:cNvPr id="29" name="Arrow: Right 28">
          <a:extLst>
            <a:ext uri="{FF2B5EF4-FFF2-40B4-BE49-F238E27FC236}">
              <a16:creationId xmlns:a16="http://schemas.microsoft.com/office/drawing/2014/main" id="{00000000-0008-0000-0000-00001D000000}"/>
            </a:ext>
          </a:extLst>
        </xdr:cNvPr>
        <xdr:cNvSpPr/>
      </xdr:nvSpPr>
      <xdr:spPr>
        <a:xfrm>
          <a:off x="2393156" y="1676397"/>
          <a:ext cx="4912518" cy="381000"/>
        </a:xfrm>
        <a:prstGeom prst="rightArrow">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171447</xdr:colOff>
      <xdr:row>5</xdr:row>
      <xdr:rowOff>71434</xdr:rowOff>
    </xdr:from>
    <xdr:to>
      <xdr:col>9</xdr:col>
      <xdr:colOff>85724</xdr:colOff>
      <xdr:row>12</xdr:row>
      <xdr:rowOff>52384</xdr:rowOff>
    </xdr:to>
    <xdr:sp macro="" textlink="">
      <xdr:nvSpPr>
        <xdr:cNvPr id="8" name="Flowchart: Document 7">
          <a:extLst>
            <a:ext uri="{FF2B5EF4-FFF2-40B4-BE49-F238E27FC236}">
              <a16:creationId xmlns:a16="http://schemas.microsoft.com/office/drawing/2014/main" id="{00000000-0008-0000-0000-000008000000}"/>
            </a:ext>
          </a:extLst>
        </xdr:cNvPr>
        <xdr:cNvSpPr/>
      </xdr:nvSpPr>
      <xdr:spPr>
        <a:xfrm>
          <a:off x="3814760" y="1131090"/>
          <a:ext cx="1735933" cy="1314450"/>
        </a:xfrm>
        <a:prstGeom prst="flowChartDocumen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Risk</a:t>
          </a:r>
          <a:r>
            <a:rPr lang="en-US" sz="900" baseline="0">
              <a:solidFill>
                <a:sysClr val="windowText" lastClr="000000"/>
              </a:solidFill>
            </a:rPr>
            <a:t> assessment form &amp; compliance related required documents (including </a:t>
          </a:r>
          <a:r>
            <a:rPr lang="en-US" sz="900" b="1" baseline="0">
              <a:solidFill>
                <a:sysClr val="windowText" lastClr="000000"/>
              </a:solidFill>
            </a:rPr>
            <a:t>approved </a:t>
          </a:r>
          <a:r>
            <a:rPr lang="en-US" sz="900" baseline="0">
              <a:solidFill>
                <a:sysClr val="windowText" lastClr="000000"/>
              </a:solidFill>
            </a:rPr>
            <a:t>ESF, if required due to "High" results in Trade Compliance review). </a:t>
          </a:r>
          <a:endParaRPr lang="en-US" sz="900">
            <a:solidFill>
              <a:sysClr val="windowText" lastClr="000000"/>
            </a:solidFill>
          </a:endParaRPr>
        </a:p>
      </xdr:txBody>
    </xdr:sp>
    <xdr:clientData/>
  </xdr:twoCellAnchor>
  <xdr:twoCellAnchor>
    <xdr:from>
      <xdr:col>3</xdr:col>
      <xdr:colOff>600075</xdr:colOff>
      <xdr:row>29</xdr:row>
      <xdr:rowOff>95250</xdr:rowOff>
    </xdr:from>
    <xdr:to>
      <xdr:col>12</xdr:col>
      <xdr:colOff>47624</xdr:colOff>
      <xdr:row>31</xdr:row>
      <xdr:rowOff>95250</xdr:rowOff>
    </xdr:to>
    <xdr:sp macro="" textlink="">
      <xdr:nvSpPr>
        <xdr:cNvPr id="30" name="Arrow: Right 29">
          <a:extLst>
            <a:ext uri="{FF2B5EF4-FFF2-40B4-BE49-F238E27FC236}">
              <a16:creationId xmlns:a16="http://schemas.microsoft.com/office/drawing/2014/main" id="{00000000-0008-0000-0000-00001E000000}"/>
            </a:ext>
          </a:extLst>
        </xdr:cNvPr>
        <xdr:cNvSpPr/>
      </xdr:nvSpPr>
      <xdr:spPr>
        <a:xfrm>
          <a:off x="3648075" y="3143250"/>
          <a:ext cx="4933949" cy="381000"/>
        </a:xfrm>
        <a:prstGeom prst="rightArrow">
          <a:avLst/>
        </a:prstGeom>
        <a:solidFill>
          <a:srgbClr val="FFF2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600075</xdr:colOff>
      <xdr:row>32</xdr:row>
      <xdr:rowOff>85724</xdr:rowOff>
    </xdr:from>
    <xdr:to>
      <xdr:col>12</xdr:col>
      <xdr:colOff>419100</xdr:colOff>
      <xdr:row>35</xdr:row>
      <xdr:rowOff>114299</xdr:rowOff>
    </xdr:to>
    <xdr:sp macro="" textlink="">
      <xdr:nvSpPr>
        <xdr:cNvPr id="35" name="Arrow: Bent 34">
          <a:extLst>
            <a:ext uri="{FF2B5EF4-FFF2-40B4-BE49-F238E27FC236}">
              <a16:creationId xmlns:a16="http://schemas.microsoft.com/office/drawing/2014/main" id="{00000000-0008-0000-0000-000023000000}"/>
            </a:ext>
          </a:extLst>
        </xdr:cNvPr>
        <xdr:cNvSpPr/>
      </xdr:nvSpPr>
      <xdr:spPr>
        <a:xfrm flipH="1" flipV="1">
          <a:off x="3648075" y="3705224"/>
          <a:ext cx="5305425" cy="600075"/>
        </a:xfrm>
        <a:prstGeom prst="bentArrow">
          <a:avLst/>
        </a:prstGeom>
        <a:solidFill>
          <a:srgbClr val="FFF2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600075</xdr:colOff>
      <xdr:row>33</xdr:row>
      <xdr:rowOff>152401</xdr:rowOff>
    </xdr:from>
    <xdr:to>
      <xdr:col>8</xdr:col>
      <xdr:colOff>476250</xdr:colOff>
      <xdr:row>36</xdr:row>
      <xdr:rowOff>1</xdr:rowOff>
    </xdr:to>
    <xdr:sp macro="" textlink="">
      <xdr:nvSpPr>
        <xdr:cNvPr id="39" name="Flowchart: Process 38">
          <a:extLst>
            <a:ext uri="{FF2B5EF4-FFF2-40B4-BE49-F238E27FC236}">
              <a16:creationId xmlns:a16="http://schemas.microsoft.com/office/drawing/2014/main" id="{00000000-0008-0000-0000-000027000000}"/>
            </a:ext>
          </a:extLst>
        </xdr:cNvPr>
        <xdr:cNvSpPr/>
      </xdr:nvSpPr>
      <xdr:spPr>
        <a:xfrm>
          <a:off x="4257675" y="6543676"/>
          <a:ext cx="1095375" cy="419100"/>
        </a:xfrm>
        <a:prstGeom prst="flowChart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Review Result</a:t>
          </a:r>
        </a:p>
      </xdr:txBody>
    </xdr:sp>
    <xdr:clientData/>
  </xdr:twoCellAnchor>
  <xdr:twoCellAnchor>
    <xdr:from>
      <xdr:col>15</xdr:col>
      <xdr:colOff>323849</xdr:colOff>
      <xdr:row>29</xdr:row>
      <xdr:rowOff>57150</xdr:rowOff>
    </xdr:from>
    <xdr:to>
      <xdr:col>19</xdr:col>
      <xdr:colOff>171450</xdr:colOff>
      <xdr:row>31</xdr:row>
      <xdr:rowOff>57150</xdr:rowOff>
    </xdr:to>
    <xdr:sp macro="" textlink="">
      <xdr:nvSpPr>
        <xdr:cNvPr id="40" name="Arrow: Right 39">
          <a:extLst>
            <a:ext uri="{FF2B5EF4-FFF2-40B4-BE49-F238E27FC236}">
              <a16:creationId xmlns:a16="http://schemas.microsoft.com/office/drawing/2014/main" id="{00000000-0008-0000-0000-000028000000}"/>
            </a:ext>
          </a:extLst>
        </xdr:cNvPr>
        <xdr:cNvSpPr/>
      </xdr:nvSpPr>
      <xdr:spPr>
        <a:xfrm>
          <a:off x="10687049" y="3105150"/>
          <a:ext cx="2286001" cy="381000"/>
        </a:xfrm>
        <a:prstGeom prst="rightArrow">
          <a:avLst/>
        </a:prstGeom>
        <a:solidFill>
          <a:srgbClr val="FFF2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123825</xdr:colOff>
      <xdr:row>74</xdr:row>
      <xdr:rowOff>85725</xdr:rowOff>
    </xdr:from>
    <xdr:to>
      <xdr:col>12</xdr:col>
      <xdr:colOff>180974</xdr:colOff>
      <xdr:row>76</xdr:row>
      <xdr:rowOff>85725</xdr:rowOff>
    </xdr:to>
    <xdr:sp macro="" textlink="">
      <xdr:nvSpPr>
        <xdr:cNvPr id="44" name="Arrow: Right 43">
          <a:extLst>
            <a:ext uri="{FF2B5EF4-FFF2-40B4-BE49-F238E27FC236}">
              <a16:creationId xmlns:a16="http://schemas.microsoft.com/office/drawing/2014/main" id="{00000000-0008-0000-0000-00002C000000}"/>
            </a:ext>
          </a:extLst>
        </xdr:cNvPr>
        <xdr:cNvSpPr/>
      </xdr:nvSpPr>
      <xdr:spPr>
        <a:xfrm>
          <a:off x="3781425" y="5610225"/>
          <a:ext cx="4933949" cy="381000"/>
        </a:xfrm>
        <a:prstGeom prst="rightArrow">
          <a:avLst/>
        </a:prstGeom>
        <a:solidFill>
          <a:srgbClr val="FF5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466725</xdr:colOff>
      <xdr:row>74</xdr:row>
      <xdr:rowOff>57150</xdr:rowOff>
    </xdr:from>
    <xdr:to>
      <xdr:col>19</xdr:col>
      <xdr:colOff>314326</xdr:colOff>
      <xdr:row>76</xdr:row>
      <xdr:rowOff>57150</xdr:rowOff>
    </xdr:to>
    <xdr:sp macro="" textlink="">
      <xdr:nvSpPr>
        <xdr:cNvPr id="48" name="Arrow: Right 47">
          <a:extLst>
            <a:ext uri="{FF2B5EF4-FFF2-40B4-BE49-F238E27FC236}">
              <a16:creationId xmlns:a16="http://schemas.microsoft.com/office/drawing/2014/main" id="{00000000-0008-0000-0000-000030000000}"/>
            </a:ext>
          </a:extLst>
        </xdr:cNvPr>
        <xdr:cNvSpPr/>
      </xdr:nvSpPr>
      <xdr:spPr>
        <a:xfrm>
          <a:off x="10829925" y="5581650"/>
          <a:ext cx="2286001" cy="381000"/>
        </a:xfrm>
        <a:prstGeom prst="rightArrow">
          <a:avLst/>
        </a:prstGeom>
        <a:solidFill>
          <a:srgbClr val="FF5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85725</xdr:colOff>
      <xdr:row>77</xdr:row>
      <xdr:rowOff>76200</xdr:rowOff>
    </xdr:from>
    <xdr:to>
      <xdr:col>12</xdr:col>
      <xdr:colOff>514350</xdr:colOff>
      <xdr:row>80</xdr:row>
      <xdr:rowOff>104775</xdr:rowOff>
    </xdr:to>
    <xdr:sp macro="" textlink="">
      <xdr:nvSpPr>
        <xdr:cNvPr id="54" name="Arrow: Bent 53">
          <a:extLst>
            <a:ext uri="{FF2B5EF4-FFF2-40B4-BE49-F238E27FC236}">
              <a16:creationId xmlns:a16="http://schemas.microsoft.com/office/drawing/2014/main" id="{00000000-0008-0000-0000-000036000000}"/>
            </a:ext>
          </a:extLst>
        </xdr:cNvPr>
        <xdr:cNvSpPr/>
      </xdr:nvSpPr>
      <xdr:spPr>
        <a:xfrm flipH="1" flipV="1">
          <a:off x="3743325" y="6172200"/>
          <a:ext cx="5305425" cy="600075"/>
        </a:xfrm>
        <a:prstGeom prst="bentArrow">
          <a:avLst/>
        </a:prstGeom>
        <a:solidFill>
          <a:srgbClr val="FF5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85725</xdr:colOff>
      <xdr:row>78</xdr:row>
      <xdr:rowOff>95252</xdr:rowOff>
    </xdr:from>
    <xdr:to>
      <xdr:col>8</xdr:col>
      <xdr:colOff>571500</xdr:colOff>
      <xdr:row>80</xdr:row>
      <xdr:rowOff>133352</xdr:rowOff>
    </xdr:to>
    <xdr:sp macro="" textlink="">
      <xdr:nvSpPr>
        <xdr:cNvPr id="55" name="Flowchart: Process 54">
          <a:extLst>
            <a:ext uri="{FF2B5EF4-FFF2-40B4-BE49-F238E27FC236}">
              <a16:creationId xmlns:a16="http://schemas.microsoft.com/office/drawing/2014/main" id="{00000000-0008-0000-0000-000037000000}"/>
            </a:ext>
          </a:extLst>
        </xdr:cNvPr>
        <xdr:cNvSpPr/>
      </xdr:nvSpPr>
      <xdr:spPr>
        <a:xfrm>
          <a:off x="5572125" y="6381752"/>
          <a:ext cx="1095375" cy="419100"/>
        </a:xfrm>
        <a:prstGeom prst="flowChart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Review Result</a:t>
          </a:r>
        </a:p>
      </xdr:txBody>
    </xdr:sp>
    <xdr:clientData/>
  </xdr:twoCellAnchor>
  <xdr:twoCellAnchor>
    <xdr:from>
      <xdr:col>1</xdr:col>
      <xdr:colOff>542925</xdr:colOff>
      <xdr:row>70</xdr:row>
      <xdr:rowOff>83344</xdr:rowOff>
    </xdr:from>
    <xdr:to>
      <xdr:col>3</xdr:col>
      <xdr:colOff>466725</xdr:colOff>
      <xdr:row>83</xdr:row>
      <xdr:rowOff>85725</xdr:rowOff>
    </xdr:to>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150144" y="13525500"/>
          <a:ext cx="1138237" cy="2478881"/>
        </a:xfrm>
        <a:prstGeom prst="rect">
          <a:avLst/>
        </a:prstGeom>
        <a:solidFill>
          <a:srgbClr val="FF505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effectLst/>
              <a:latin typeface="+mn-lt"/>
              <a:ea typeface="+mn-ea"/>
              <a:cs typeface="+mn-cs"/>
            </a:rPr>
            <a:t>A</a:t>
          </a:r>
          <a:r>
            <a:rPr lang="en-US" sz="1100" baseline="0">
              <a:solidFill>
                <a:schemeClr val="tx1"/>
              </a:solidFill>
              <a:effectLst/>
              <a:latin typeface="+mn-lt"/>
              <a:ea typeface="+mn-ea"/>
              <a:cs typeface="+mn-cs"/>
            </a:rPr>
            <a:t> division manager</a:t>
          </a:r>
          <a:r>
            <a:rPr lang="en-US" sz="1100" baseline="0">
              <a:solidFill>
                <a:schemeClr val="dk1"/>
              </a:solidFill>
              <a:effectLst/>
              <a:latin typeface="+mn-lt"/>
              <a:ea typeface="+mn-ea"/>
              <a:cs typeface="+mn-cs"/>
            </a:rPr>
            <a:t> (or same/upper level)</a:t>
          </a:r>
          <a:r>
            <a:rPr lang="en-US" sz="1100" baseline="0">
              <a:solidFill>
                <a:schemeClr val="tx1"/>
              </a:solidFill>
              <a:effectLst/>
              <a:latin typeface="+mn-lt"/>
              <a:ea typeface="+mn-ea"/>
              <a:cs typeface="+mn-cs"/>
            </a:rPr>
            <a:t> requesting a business with a new customer ("Requestor")</a:t>
          </a:r>
          <a:endParaRPr lang="en-US">
            <a:solidFill>
              <a:schemeClr val="tx1"/>
            </a:solidFill>
            <a:effectLst/>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Compliance Review</a:t>
          </a:r>
          <a:r>
            <a:rPr lang="en-US" sz="1100" baseline="0">
              <a:solidFill>
                <a:schemeClr val="dk1"/>
              </a:solidFill>
              <a:effectLst/>
              <a:latin typeface="+mn-lt"/>
              <a:ea typeface="+mn-ea"/>
              <a:cs typeface="+mn-cs"/>
            </a:rPr>
            <a:t> Result is </a:t>
          </a:r>
          <a:r>
            <a:rPr lang="en-US" sz="1100">
              <a:solidFill>
                <a:schemeClr val="dk1"/>
              </a:solidFill>
              <a:effectLst/>
              <a:latin typeface="+mn-lt"/>
              <a:ea typeface="+mn-ea"/>
              <a:cs typeface="+mn-cs"/>
            </a:rPr>
            <a:t>"HIGH"and/or Trade</a:t>
          </a:r>
          <a:r>
            <a:rPr lang="en-US" sz="1100" baseline="0">
              <a:solidFill>
                <a:schemeClr val="dk1"/>
              </a:solidFill>
              <a:effectLst/>
              <a:latin typeface="+mn-lt"/>
              <a:ea typeface="+mn-ea"/>
              <a:cs typeface="+mn-cs"/>
            </a:rPr>
            <a:t> review is "HIGH"</a:t>
          </a:r>
          <a:endParaRPr lang="en-US">
            <a:effectLst/>
          </a:endParaRPr>
        </a:p>
      </xdr:txBody>
    </xdr:sp>
    <xdr:clientData/>
  </xdr:twoCellAnchor>
  <xdr:twoCellAnchor>
    <xdr:from>
      <xdr:col>1</xdr:col>
      <xdr:colOff>552450</xdr:colOff>
      <xdr:row>25</xdr:row>
      <xdr:rowOff>59531</xdr:rowOff>
    </xdr:from>
    <xdr:to>
      <xdr:col>3</xdr:col>
      <xdr:colOff>476250</xdr:colOff>
      <xdr:row>38</xdr:row>
      <xdr:rowOff>133350</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1159669" y="4929187"/>
          <a:ext cx="1138237" cy="2550319"/>
        </a:xfrm>
        <a:prstGeom prst="rect">
          <a:avLst/>
        </a:prstGeom>
        <a:solidFill>
          <a:srgbClr val="FFF2CC"/>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a:t>
          </a:r>
          <a:r>
            <a:rPr lang="en-US" sz="1100" baseline="0">
              <a:solidFill>
                <a:schemeClr val="tx1"/>
              </a:solidFill>
              <a:effectLst/>
              <a:latin typeface="+mn-lt"/>
              <a:ea typeface="+mn-ea"/>
              <a:cs typeface="+mn-cs"/>
            </a:rPr>
            <a:t> division manager</a:t>
          </a:r>
          <a:r>
            <a:rPr lang="en-US" sz="1100" baseline="0">
              <a:solidFill>
                <a:schemeClr val="dk1"/>
              </a:solidFill>
              <a:effectLst/>
              <a:latin typeface="+mn-lt"/>
              <a:ea typeface="+mn-ea"/>
              <a:cs typeface="+mn-cs"/>
            </a:rPr>
            <a:t> (or same/upper level)</a:t>
          </a:r>
          <a:r>
            <a:rPr lang="en-US" sz="1100" baseline="0">
              <a:solidFill>
                <a:schemeClr val="tx1"/>
              </a:solidFill>
              <a:effectLst/>
              <a:latin typeface="+mn-lt"/>
              <a:ea typeface="+mn-ea"/>
              <a:cs typeface="+mn-cs"/>
            </a:rPr>
            <a:t> requesting a business with a new customer ("Requestor")</a:t>
          </a:r>
          <a:endParaRPr lang="en-US">
            <a:solidFill>
              <a:schemeClr val="tx1"/>
            </a:solidFill>
            <a:effectLst/>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Compliance Review</a:t>
          </a:r>
          <a:r>
            <a:rPr lang="en-US" sz="1100" baseline="0">
              <a:solidFill>
                <a:schemeClr val="dk1"/>
              </a:solidFill>
              <a:effectLst/>
              <a:latin typeface="+mn-lt"/>
              <a:ea typeface="+mn-ea"/>
              <a:cs typeface="+mn-cs"/>
            </a:rPr>
            <a:t> Result is </a:t>
          </a:r>
          <a:r>
            <a:rPr lang="en-US" sz="1100">
              <a:solidFill>
                <a:schemeClr val="dk1"/>
              </a:solidFill>
              <a:effectLst/>
              <a:latin typeface="+mn-lt"/>
              <a:ea typeface="+mn-ea"/>
              <a:cs typeface="+mn-cs"/>
            </a:rPr>
            <a:t>"MEDIUM" and/or Trade</a:t>
          </a:r>
          <a:r>
            <a:rPr lang="en-US" sz="1100" baseline="0">
              <a:solidFill>
                <a:schemeClr val="dk1"/>
              </a:solidFill>
              <a:effectLst/>
              <a:latin typeface="+mn-lt"/>
              <a:ea typeface="+mn-ea"/>
              <a:cs typeface="+mn-cs"/>
            </a:rPr>
            <a:t> review is "HIGH"</a:t>
          </a:r>
          <a:endParaRPr lang="en-US">
            <a:effectLst/>
          </a:endParaRPr>
        </a:p>
      </xdr:txBody>
    </xdr:sp>
    <xdr:clientData/>
  </xdr:twoCellAnchor>
  <xdr:twoCellAnchor>
    <xdr:from>
      <xdr:col>1</xdr:col>
      <xdr:colOff>561975</xdr:colOff>
      <xdr:row>3</xdr:row>
      <xdr:rowOff>119063</xdr:rowOff>
    </xdr:from>
    <xdr:to>
      <xdr:col>3</xdr:col>
      <xdr:colOff>485775</xdr:colOff>
      <xdr:row>15</xdr:row>
      <xdr:rowOff>0</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169194" y="797719"/>
          <a:ext cx="1138237" cy="2166937"/>
        </a:xfrm>
        <a:prstGeom prst="rect">
          <a:avLst/>
        </a:prstGeom>
        <a:solidFill>
          <a:schemeClr val="accent5">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rPr>
            <a:t>A</a:t>
          </a:r>
          <a:r>
            <a:rPr lang="en-US" sz="1100" baseline="0">
              <a:solidFill>
                <a:schemeClr val="tx1"/>
              </a:solidFill>
            </a:rPr>
            <a:t> division manager (or same/upper level) requesting a business with a new customer ("Requestor")</a:t>
          </a:r>
          <a:endParaRPr lang="en-US" sz="1100">
            <a:solidFill>
              <a:schemeClr val="tx1"/>
            </a:solidFill>
          </a:endParaRPr>
        </a:p>
        <a:p>
          <a:endParaRPr lang="en-US" sz="1100"/>
        </a:p>
        <a:p>
          <a:r>
            <a:rPr lang="en-US" sz="1100"/>
            <a:t>Compliance &amp; Trade Review</a:t>
          </a:r>
          <a:r>
            <a:rPr lang="en-US" sz="1100" baseline="0"/>
            <a:t> Results are both </a:t>
          </a:r>
          <a:r>
            <a:rPr lang="en-US" sz="1100"/>
            <a:t>"LOW"</a:t>
          </a:r>
        </a:p>
      </xdr:txBody>
    </xdr:sp>
    <xdr:clientData/>
  </xdr:twoCellAnchor>
  <xdr:twoCellAnchor>
    <xdr:from>
      <xdr:col>6</xdr:col>
      <xdr:colOff>171450</xdr:colOff>
      <xdr:row>26</xdr:row>
      <xdr:rowOff>0</xdr:rowOff>
    </xdr:from>
    <xdr:to>
      <xdr:col>8</xdr:col>
      <xdr:colOff>285750</xdr:colOff>
      <xdr:row>33</xdr:row>
      <xdr:rowOff>114300</xdr:rowOff>
    </xdr:to>
    <xdr:sp macro="" textlink="">
      <xdr:nvSpPr>
        <xdr:cNvPr id="59" name="Flowchart: Document 58">
          <a:extLst>
            <a:ext uri="{FF2B5EF4-FFF2-40B4-BE49-F238E27FC236}">
              <a16:creationId xmlns:a16="http://schemas.microsoft.com/office/drawing/2014/main" id="{00000000-0008-0000-0000-00003B000000}"/>
            </a:ext>
          </a:extLst>
        </xdr:cNvPr>
        <xdr:cNvSpPr/>
      </xdr:nvSpPr>
      <xdr:spPr>
        <a:xfrm>
          <a:off x="3829050" y="4819650"/>
          <a:ext cx="1333500" cy="1381125"/>
        </a:xfrm>
        <a:prstGeom prst="flowChartDocumen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Risk</a:t>
          </a:r>
          <a:r>
            <a:rPr lang="en-US" sz="900" baseline="0">
              <a:solidFill>
                <a:sysClr val="windowText" lastClr="000000"/>
              </a:solidFill>
            </a:rPr>
            <a:t> assessment form &amp; compliance related required documents </a:t>
          </a:r>
          <a:r>
            <a:rPr lang="en-US" sz="900" baseline="0">
              <a:solidFill>
                <a:sysClr val="windowText" lastClr="000000"/>
              </a:solidFill>
              <a:effectLst/>
              <a:latin typeface="+mn-lt"/>
              <a:ea typeface="+mn-ea"/>
              <a:cs typeface="+mn-cs"/>
            </a:rPr>
            <a:t>(including </a:t>
          </a:r>
          <a:r>
            <a:rPr lang="en-US" sz="900" b="1" baseline="0">
              <a:solidFill>
                <a:sysClr val="windowText" lastClr="000000"/>
              </a:solidFill>
              <a:effectLst/>
              <a:latin typeface="+mn-lt"/>
              <a:ea typeface="+mn-ea"/>
              <a:cs typeface="+mn-cs"/>
            </a:rPr>
            <a:t>approved</a:t>
          </a:r>
          <a:r>
            <a:rPr lang="en-US" sz="900" baseline="0">
              <a:solidFill>
                <a:sysClr val="windowText" lastClr="000000"/>
              </a:solidFill>
              <a:effectLst/>
              <a:latin typeface="+mn-lt"/>
              <a:ea typeface="+mn-ea"/>
              <a:cs typeface="+mn-cs"/>
            </a:rPr>
            <a:t> ESF, if required due to "High" results in Trade Compliance review). </a:t>
          </a:r>
          <a:r>
            <a:rPr lang="en-US" sz="900" baseline="0">
              <a:solidFill>
                <a:schemeClr val="lt1"/>
              </a:solidFill>
              <a:effectLst/>
              <a:latin typeface="+mn-lt"/>
              <a:ea typeface="+mn-ea"/>
              <a:cs typeface="+mn-cs"/>
            </a:rPr>
            <a:t>Review</a:t>
          </a:r>
          <a:r>
            <a:rPr lang="en-US" sz="1100" baseline="0">
              <a:solidFill>
                <a:schemeClr val="lt1"/>
              </a:solidFill>
              <a:effectLst/>
              <a:latin typeface="+mn-lt"/>
              <a:ea typeface="+mn-ea"/>
              <a:cs typeface="+mn-cs"/>
            </a:rPr>
            <a:t>. </a:t>
          </a:r>
          <a:endParaRPr lang="en-US" sz="900">
            <a:solidFill>
              <a:sysClr val="windowText" lastClr="000000"/>
            </a:solidFill>
          </a:endParaRPr>
        </a:p>
      </xdr:txBody>
    </xdr:sp>
    <xdr:clientData/>
  </xdr:twoCellAnchor>
  <xdr:twoCellAnchor>
    <xdr:from>
      <xdr:col>16</xdr:col>
      <xdr:colOff>295275</xdr:colOff>
      <xdr:row>28</xdr:row>
      <xdr:rowOff>133350</xdr:rowOff>
    </xdr:from>
    <xdr:to>
      <xdr:col>18</xdr:col>
      <xdr:colOff>190500</xdr:colOff>
      <xdr:row>33</xdr:row>
      <xdr:rowOff>76200</xdr:rowOff>
    </xdr:to>
    <xdr:sp macro="" textlink="">
      <xdr:nvSpPr>
        <xdr:cNvPr id="61" name="Flowchart: Document 60">
          <a:extLst>
            <a:ext uri="{FF2B5EF4-FFF2-40B4-BE49-F238E27FC236}">
              <a16:creationId xmlns:a16="http://schemas.microsoft.com/office/drawing/2014/main" id="{00000000-0008-0000-0000-00003D000000}"/>
            </a:ext>
          </a:extLst>
        </xdr:cNvPr>
        <xdr:cNvSpPr/>
      </xdr:nvSpPr>
      <xdr:spPr>
        <a:xfrm>
          <a:off x="10048875" y="5467350"/>
          <a:ext cx="1114425" cy="895350"/>
        </a:xfrm>
        <a:prstGeom prst="flowChartDocumen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Risk</a:t>
          </a:r>
          <a:r>
            <a:rPr lang="en-US" sz="900" baseline="0">
              <a:solidFill>
                <a:sysClr val="windowText" lastClr="000000"/>
              </a:solidFill>
            </a:rPr>
            <a:t> assessment form &amp; compliance related required documents</a:t>
          </a:r>
          <a:endParaRPr lang="en-US" sz="900">
            <a:solidFill>
              <a:sysClr val="windowText" lastClr="000000"/>
            </a:solidFill>
          </a:endParaRPr>
        </a:p>
      </xdr:txBody>
    </xdr:sp>
    <xdr:clientData/>
  </xdr:twoCellAnchor>
  <xdr:twoCellAnchor>
    <xdr:from>
      <xdr:col>16</xdr:col>
      <xdr:colOff>533400</xdr:colOff>
      <xdr:row>73</xdr:row>
      <xdr:rowOff>152400</xdr:rowOff>
    </xdr:from>
    <xdr:to>
      <xdr:col>18</xdr:col>
      <xdr:colOff>428625</xdr:colOff>
      <xdr:row>78</xdr:row>
      <xdr:rowOff>76200</xdr:rowOff>
    </xdr:to>
    <xdr:sp macro="" textlink="">
      <xdr:nvSpPr>
        <xdr:cNvPr id="62" name="Flowchart: Document 61">
          <a:extLst>
            <a:ext uri="{FF2B5EF4-FFF2-40B4-BE49-F238E27FC236}">
              <a16:creationId xmlns:a16="http://schemas.microsoft.com/office/drawing/2014/main" id="{00000000-0008-0000-0000-00003E000000}"/>
            </a:ext>
          </a:extLst>
        </xdr:cNvPr>
        <xdr:cNvSpPr/>
      </xdr:nvSpPr>
      <xdr:spPr>
        <a:xfrm>
          <a:off x="10287000" y="13487400"/>
          <a:ext cx="1114425" cy="876300"/>
        </a:xfrm>
        <a:prstGeom prst="flowChartDocumen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Risk</a:t>
          </a:r>
          <a:r>
            <a:rPr lang="en-US" sz="900" baseline="0">
              <a:solidFill>
                <a:sysClr val="windowText" lastClr="000000"/>
              </a:solidFill>
            </a:rPr>
            <a:t> assessment form &amp; compliance related required documents</a:t>
          </a:r>
          <a:endParaRPr lang="en-US" sz="900">
            <a:solidFill>
              <a:sysClr val="windowText" lastClr="000000"/>
            </a:solidFill>
          </a:endParaRPr>
        </a:p>
      </xdr:txBody>
    </xdr:sp>
    <xdr:clientData/>
  </xdr:twoCellAnchor>
  <xdr:twoCellAnchor>
    <xdr:from>
      <xdr:col>17</xdr:col>
      <xdr:colOff>101600</xdr:colOff>
      <xdr:row>5</xdr:row>
      <xdr:rowOff>63498</xdr:rowOff>
    </xdr:from>
    <xdr:to>
      <xdr:col>20</xdr:col>
      <xdr:colOff>311150</xdr:colOff>
      <xdr:row>9</xdr:row>
      <xdr:rowOff>63498</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10464800" y="1120773"/>
          <a:ext cx="2038350" cy="762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Code creation process</a:t>
          </a:r>
        </a:p>
        <a:p>
          <a:endParaRPr lang="en-US" sz="1100" baseline="0"/>
        </a:p>
      </xdr:txBody>
    </xdr:sp>
    <xdr:clientData/>
  </xdr:twoCellAnchor>
  <xdr:twoCellAnchor>
    <xdr:from>
      <xdr:col>23</xdr:col>
      <xdr:colOff>571500</xdr:colOff>
      <xdr:row>28</xdr:row>
      <xdr:rowOff>128590</xdr:rowOff>
    </xdr:from>
    <xdr:to>
      <xdr:col>27</xdr:col>
      <xdr:colOff>173832</xdr:colOff>
      <xdr:row>32</xdr:row>
      <xdr:rowOff>128590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14537531" y="5569746"/>
          <a:ext cx="2031207" cy="762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Code creation process</a:t>
          </a:r>
        </a:p>
        <a:p>
          <a:endParaRPr lang="en-US" sz="1100" baseline="0"/>
        </a:p>
      </xdr:txBody>
    </xdr:sp>
    <xdr:clientData/>
  </xdr:twoCellAnchor>
  <xdr:twoCellAnchor>
    <xdr:from>
      <xdr:col>24</xdr:col>
      <xdr:colOff>104772</xdr:colOff>
      <xdr:row>73</xdr:row>
      <xdr:rowOff>47630</xdr:rowOff>
    </xdr:from>
    <xdr:to>
      <xdr:col>27</xdr:col>
      <xdr:colOff>311941</xdr:colOff>
      <xdr:row>77</xdr:row>
      <xdr:rowOff>47630</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14678022" y="14061286"/>
          <a:ext cx="2028825" cy="762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Code creation process</a:t>
          </a:r>
        </a:p>
        <a:p>
          <a:endParaRPr lang="en-US" sz="1100" baseline="0"/>
        </a:p>
      </xdr:txBody>
    </xdr:sp>
    <xdr:clientData/>
  </xdr:twoCellAnchor>
  <xdr:twoCellAnchor>
    <xdr:from>
      <xdr:col>22</xdr:col>
      <xdr:colOff>564354</xdr:colOff>
      <xdr:row>73</xdr:row>
      <xdr:rowOff>4762</xdr:rowOff>
    </xdr:from>
    <xdr:to>
      <xdr:col>24</xdr:col>
      <xdr:colOff>100010</xdr:colOff>
      <xdr:row>77</xdr:row>
      <xdr:rowOff>61912</xdr:rowOff>
    </xdr:to>
    <xdr:sp macro="" textlink="">
      <xdr:nvSpPr>
        <xdr:cNvPr id="70" name="Flowchart: Extract 69">
          <a:extLst>
            <a:ext uri="{FF2B5EF4-FFF2-40B4-BE49-F238E27FC236}">
              <a16:creationId xmlns:a16="http://schemas.microsoft.com/office/drawing/2014/main" id="{00000000-0008-0000-0000-000046000000}"/>
            </a:ext>
          </a:extLst>
        </xdr:cNvPr>
        <xdr:cNvSpPr/>
      </xdr:nvSpPr>
      <xdr:spPr>
        <a:xfrm rot="5400000">
          <a:off x="13888639" y="14052946"/>
          <a:ext cx="819150" cy="750093"/>
        </a:xfrm>
        <a:prstGeom prst="flowChartExtra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352425</xdr:colOff>
      <xdr:row>72</xdr:row>
      <xdr:rowOff>76200</xdr:rowOff>
    </xdr:from>
    <xdr:to>
      <xdr:col>22</xdr:col>
      <xdr:colOff>561975</xdr:colOff>
      <xdr:row>80</xdr:row>
      <xdr:rowOff>114300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11934825" y="13896975"/>
          <a:ext cx="2038350" cy="1562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Accounting</a:t>
          </a:r>
        </a:p>
        <a:p>
          <a:r>
            <a:rPr lang="en-US" sz="1100"/>
            <a:t>(cc Trade Group)</a:t>
          </a:r>
        </a:p>
        <a:p>
          <a:endParaRPr lang="en-US" sz="1100"/>
        </a:p>
        <a:p>
          <a:r>
            <a:rPr lang="en-US" sz="1100">
              <a:solidFill>
                <a:schemeClr val="dk1"/>
              </a:solidFill>
              <a:effectLst/>
              <a:latin typeface="+mn-lt"/>
              <a:ea typeface="+mn-ea"/>
              <a:cs typeface="+mn-cs"/>
            </a:rPr>
            <a:t>For</a:t>
          </a:r>
          <a:r>
            <a:rPr lang="en-US" sz="1100" baseline="0">
              <a:solidFill>
                <a:schemeClr val="dk1"/>
              </a:solidFill>
              <a:effectLst/>
              <a:latin typeface="+mn-lt"/>
              <a:ea typeface="+mn-ea"/>
              <a:cs typeface="+mn-cs"/>
            </a:rPr>
            <a:t> free sample transactions:</a:t>
          </a:r>
          <a:endParaRPr lang="en-US">
            <a:effectLst/>
          </a:endParaRPr>
        </a:p>
        <a:p>
          <a:r>
            <a:rPr lang="en-US" sz="1100" baseline="0">
              <a:solidFill>
                <a:schemeClr val="dk1"/>
              </a:solidFill>
              <a:effectLst/>
              <a:latin typeface="+mn-lt"/>
              <a:ea typeface="+mn-ea"/>
              <a:cs typeface="+mn-cs"/>
            </a:rPr>
            <a:t>the review result is informed to the division only (with cc to Trade), and not forwarded to Accounting for code creation.</a:t>
          </a:r>
          <a:endParaRPr lang="en-US">
            <a:effectLst/>
          </a:endParaRPr>
        </a:p>
        <a:p>
          <a:endParaRPr lang="en-US" sz="1100"/>
        </a:p>
      </xdr:txBody>
    </xdr:sp>
    <xdr:clientData/>
  </xdr:twoCellAnchor>
  <xdr:twoCellAnchor>
    <xdr:from>
      <xdr:col>15</xdr:col>
      <xdr:colOff>495300</xdr:colOff>
      <xdr:row>5</xdr:row>
      <xdr:rowOff>30161</xdr:rowOff>
    </xdr:from>
    <xdr:to>
      <xdr:col>17</xdr:col>
      <xdr:colOff>25400</xdr:colOff>
      <xdr:row>9</xdr:row>
      <xdr:rowOff>87311</xdr:rowOff>
    </xdr:to>
    <xdr:sp macro="" textlink="">
      <xdr:nvSpPr>
        <xdr:cNvPr id="72" name="Flowchart: Extract 71">
          <a:extLst>
            <a:ext uri="{FF2B5EF4-FFF2-40B4-BE49-F238E27FC236}">
              <a16:creationId xmlns:a16="http://schemas.microsoft.com/office/drawing/2014/main" id="{00000000-0008-0000-0000-000048000000}"/>
            </a:ext>
          </a:extLst>
        </xdr:cNvPr>
        <xdr:cNvSpPr/>
      </xdr:nvSpPr>
      <xdr:spPr>
        <a:xfrm rot="5400000">
          <a:off x="9604375" y="1122361"/>
          <a:ext cx="819150" cy="749300"/>
        </a:xfrm>
        <a:prstGeom prst="flowChartExtra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177799</xdr:colOff>
      <xdr:row>69</xdr:row>
      <xdr:rowOff>161924</xdr:rowOff>
    </xdr:from>
    <xdr:to>
      <xdr:col>8</xdr:col>
      <xdr:colOff>314324</xdr:colOff>
      <xdr:row>78</xdr:row>
      <xdr:rowOff>38100</xdr:rowOff>
    </xdr:to>
    <xdr:sp macro="" textlink="">
      <xdr:nvSpPr>
        <xdr:cNvPr id="73" name="Flowchart: Document 72">
          <a:extLst>
            <a:ext uri="{FF2B5EF4-FFF2-40B4-BE49-F238E27FC236}">
              <a16:creationId xmlns:a16="http://schemas.microsoft.com/office/drawing/2014/main" id="{00000000-0008-0000-0000-000049000000}"/>
            </a:ext>
          </a:extLst>
        </xdr:cNvPr>
        <xdr:cNvSpPr/>
      </xdr:nvSpPr>
      <xdr:spPr>
        <a:xfrm>
          <a:off x="3835399" y="12763499"/>
          <a:ext cx="1355725" cy="1504951"/>
        </a:xfrm>
        <a:prstGeom prst="flowChartDocumen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Risk</a:t>
          </a:r>
          <a:r>
            <a:rPr lang="en-US" sz="900" baseline="0">
              <a:solidFill>
                <a:sysClr val="windowText" lastClr="000000"/>
              </a:solidFill>
            </a:rPr>
            <a:t> assessment form &amp; compliance related required documents </a:t>
          </a:r>
          <a:r>
            <a:rPr lang="en-US" sz="900" baseline="0">
              <a:solidFill>
                <a:sysClr val="windowText" lastClr="000000"/>
              </a:solidFill>
              <a:effectLst/>
              <a:latin typeface="+mn-lt"/>
              <a:ea typeface="+mn-ea"/>
              <a:cs typeface="+mn-cs"/>
            </a:rPr>
            <a:t>(including </a:t>
          </a:r>
          <a:r>
            <a:rPr lang="en-US" sz="900" b="1" baseline="0">
              <a:solidFill>
                <a:sysClr val="windowText" lastClr="000000"/>
              </a:solidFill>
              <a:effectLst/>
              <a:latin typeface="+mn-lt"/>
              <a:ea typeface="+mn-ea"/>
              <a:cs typeface="+mn-cs"/>
            </a:rPr>
            <a:t>approved</a:t>
          </a:r>
          <a:r>
            <a:rPr lang="en-US" sz="900" baseline="0">
              <a:solidFill>
                <a:sysClr val="windowText" lastClr="000000"/>
              </a:solidFill>
              <a:effectLst/>
              <a:latin typeface="+mn-lt"/>
              <a:ea typeface="+mn-ea"/>
              <a:cs typeface="+mn-cs"/>
            </a:rPr>
            <a:t> ESF, if required due to "High" results in Trade Compliance review).</a:t>
          </a:r>
          <a:endParaRPr lang="en-US" sz="900">
            <a:solidFill>
              <a:sysClr val="windowText" lastClr="000000"/>
            </a:solidFill>
          </a:endParaRPr>
        </a:p>
      </xdr:txBody>
    </xdr:sp>
    <xdr:clientData/>
  </xdr:twoCellAnchor>
  <xdr:twoCellAnchor>
    <xdr:from>
      <xdr:col>3</xdr:col>
      <xdr:colOff>9525</xdr:colOff>
      <xdr:row>16</xdr:row>
      <xdr:rowOff>9526</xdr:rowOff>
    </xdr:from>
    <xdr:to>
      <xdr:col>14</xdr:col>
      <xdr:colOff>238125</xdr:colOff>
      <xdr:row>22</xdr:row>
      <xdr:rowOff>152400</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1838325" y="3162301"/>
          <a:ext cx="6934200" cy="1285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tx1"/>
              </a:solidFill>
            </a:rPr>
            <a:t>[STEP]</a:t>
          </a:r>
        </a:p>
        <a:p>
          <a:r>
            <a:rPr lang="en-US" sz="1100" baseline="0">
              <a:solidFill>
                <a:schemeClr val="tx1"/>
              </a:solidFill>
            </a:rPr>
            <a:t>S</a:t>
          </a:r>
          <a:r>
            <a:rPr lang="en-US" sz="1100">
              <a:solidFill>
                <a:schemeClr val="tx1"/>
              </a:solidFill>
            </a:rPr>
            <a:t>ubmit the following documents</a:t>
          </a:r>
          <a:r>
            <a:rPr lang="en-US" sz="1100" baseline="0">
              <a:solidFill>
                <a:schemeClr val="tx1"/>
              </a:solidFill>
            </a:rPr>
            <a:t> to Accounting and cc to both Compliance Group &amp; Trade Group</a:t>
          </a:r>
        </a:p>
        <a:p>
          <a:r>
            <a:rPr lang="en-US" sz="1100" baseline="0">
              <a:solidFill>
                <a:schemeClr val="tx1"/>
              </a:solidFill>
            </a:rPr>
            <a:t>(</a:t>
          </a:r>
          <a:r>
            <a:rPr lang="en-US" sz="1100" baseline="0">
              <a:solidFill>
                <a:schemeClr val="dk1"/>
              </a:solidFill>
              <a:effectLst/>
              <a:latin typeface="+mn-lt"/>
              <a:ea typeface="+mn-ea"/>
              <a:cs typeface="+mn-cs"/>
            </a:rPr>
            <a:t>For free sample transactions: only t</a:t>
          </a:r>
          <a:r>
            <a:rPr lang="en-US" sz="1100">
              <a:solidFill>
                <a:schemeClr val="dk1"/>
              </a:solidFill>
              <a:effectLst/>
              <a:latin typeface="+mn-lt"/>
              <a:ea typeface="+mn-ea"/>
              <a:cs typeface="+mn-cs"/>
            </a:rPr>
            <a:t>o Compliance</a:t>
          </a:r>
          <a:r>
            <a:rPr lang="en-US" sz="1100" baseline="0">
              <a:solidFill>
                <a:schemeClr val="dk1"/>
              </a:solidFill>
              <a:effectLst/>
              <a:latin typeface="+mn-lt"/>
              <a:ea typeface="+mn-ea"/>
              <a:cs typeface="+mn-cs"/>
            </a:rPr>
            <a:t> &amp; </a:t>
          </a:r>
          <a:r>
            <a:rPr lang="en-US" sz="1100">
              <a:solidFill>
                <a:schemeClr val="dk1"/>
              </a:solidFill>
              <a:effectLst/>
              <a:latin typeface="+mn-lt"/>
              <a:ea typeface="+mn-ea"/>
              <a:cs typeface="+mn-cs"/>
            </a:rPr>
            <a:t>cc</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Trade</a:t>
          </a:r>
          <a:r>
            <a:rPr lang="en-US" sz="1100" baseline="0">
              <a:solidFill>
                <a:schemeClr val="dk1"/>
              </a:solidFill>
              <a:effectLst/>
              <a:latin typeface="+mn-lt"/>
              <a:ea typeface="+mn-ea"/>
              <a:cs typeface="+mn-cs"/>
            </a:rPr>
            <a:t> Group) :</a:t>
          </a:r>
          <a:endParaRPr lang="en-US">
            <a:effectLst/>
          </a:endParaRPr>
        </a:p>
        <a:p>
          <a:endParaRPr lang="en-US" sz="1100">
            <a:solidFill>
              <a:schemeClr val="tx1"/>
            </a:solidFill>
          </a:endParaRPr>
        </a:p>
        <a:p>
          <a:r>
            <a:rPr lang="en-US" sz="1100">
              <a:solidFill>
                <a:schemeClr val="tx1"/>
              </a:solidFill>
              <a:latin typeface="Calibri" panose="020F0502020204030204" pitchFamily="34" charset="0"/>
              <a:ea typeface="Calibri" panose="020F0502020204030204" pitchFamily="34" charset="0"/>
              <a:cs typeface="Calibri" panose="020F0502020204030204" pitchFamily="34" charset="0"/>
            </a:rPr>
            <a:t>·</a:t>
          </a:r>
          <a:r>
            <a:rPr lang="en-US" sz="1100">
              <a:solidFill>
                <a:schemeClr val="tx1"/>
              </a:solidFill>
            </a:rPr>
            <a:t> Risk Assessment review form in PDF with reviewer's</a:t>
          </a:r>
          <a:r>
            <a:rPr lang="en-US" sz="1100" baseline="0">
              <a:solidFill>
                <a:schemeClr val="tx1"/>
              </a:solidFill>
            </a:rPr>
            <a:t> signature.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the compliance related required documents. (Refer to the Risk Assessment Instruction)</a:t>
          </a:r>
          <a:endParaRPr lang="en-US">
            <a:solidFill>
              <a:schemeClr val="tx1"/>
            </a:solidFill>
            <a:effectLst/>
          </a:endParaRPr>
        </a:p>
      </xdr:txBody>
    </xdr:sp>
    <xdr:clientData/>
  </xdr:twoCellAnchor>
  <xdr:twoCellAnchor>
    <xdr:from>
      <xdr:col>2</xdr:col>
      <xdr:colOff>447675</xdr:colOff>
      <xdr:row>40</xdr:row>
      <xdr:rowOff>19047</xdr:rowOff>
    </xdr:from>
    <xdr:to>
      <xdr:col>14</xdr:col>
      <xdr:colOff>66675</xdr:colOff>
      <xdr:row>65</xdr:row>
      <xdr:rowOff>95250</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1666875" y="7743822"/>
          <a:ext cx="6934200" cy="48387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 1]</a:t>
          </a:r>
        </a:p>
        <a:p>
          <a:r>
            <a:rPr lang="en-US" sz="1100">
              <a:solidFill>
                <a:schemeClr val="tx1"/>
              </a:solidFill>
            </a:rPr>
            <a:t>Submit the following documents</a:t>
          </a:r>
          <a:r>
            <a:rPr lang="en-US" sz="1100" baseline="0">
              <a:solidFill>
                <a:schemeClr val="tx1"/>
              </a:solidFill>
            </a:rPr>
            <a:t> to Compliance Group:</a:t>
          </a:r>
          <a:endParaRPr lang="en-US" sz="1100">
            <a:solidFill>
              <a:schemeClr val="tx1"/>
            </a:solidFill>
          </a:endParaRPr>
        </a:p>
        <a:p>
          <a:r>
            <a:rPr lang="en-US" sz="1100">
              <a:solidFill>
                <a:schemeClr val="tx1"/>
              </a:solidFill>
              <a:latin typeface="Calibri" panose="020F0502020204030204" pitchFamily="34" charset="0"/>
              <a:ea typeface="Calibri" panose="020F0502020204030204" pitchFamily="34" charset="0"/>
              <a:cs typeface="Calibri" panose="020F0502020204030204" pitchFamily="34" charset="0"/>
            </a:rPr>
            <a:t>·</a:t>
          </a:r>
          <a:r>
            <a:rPr lang="en-US" sz="1100">
              <a:solidFill>
                <a:schemeClr val="tx1"/>
              </a:solidFill>
            </a:rPr>
            <a:t> Risk Assessment review form in PDF with reviewer's</a:t>
          </a:r>
          <a:r>
            <a:rPr lang="en-US" sz="1100" baseline="0">
              <a:solidFill>
                <a:schemeClr val="tx1"/>
              </a:solidFill>
            </a:rPr>
            <a:t> signature.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the compliance related required documents. (Refer to the Risk Assessment Instruction)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ndParaRPr>
        </a:p>
        <a:p>
          <a:r>
            <a:rPr lang="en-US" sz="1100" baseline="0">
              <a:solidFill>
                <a:schemeClr val="tx1"/>
              </a:solidFill>
            </a:rPr>
            <a:t>[STEP 2]</a:t>
          </a:r>
        </a:p>
        <a:p>
          <a:r>
            <a:rPr lang="en-US" sz="1100" baseline="0">
              <a:solidFill>
                <a:schemeClr val="tx1"/>
              </a:solidFill>
              <a:latin typeface="Calibri" panose="020F0502020204030204" pitchFamily="34" charset="0"/>
              <a:ea typeface="Calibri" panose="020F0502020204030204" pitchFamily="34" charset="0"/>
              <a:cs typeface="Calibri" panose="020F0502020204030204" pitchFamily="34" charset="0"/>
            </a:rPr>
            <a:t>· </a:t>
          </a:r>
          <a:r>
            <a:rPr lang="en-US" sz="1100" baseline="0">
              <a:solidFill>
                <a:schemeClr val="tx1"/>
              </a:solidFill>
              <a:latin typeface="+mn-lt"/>
              <a:ea typeface="+mn-ea"/>
              <a:cs typeface="+mn-cs"/>
            </a:rPr>
            <a:t>W</a:t>
          </a:r>
          <a:r>
            <a:rPr lang="en-US" sz="1100" baseline="0">
              <a:solidFill>
                <a:schemeClr val="tx1"/>
              </a:solidFill>
            </a:rPr>
            <a:t>ait for </a:t>
          </a:r>
          <a:r>
            <a:rPr lang="en-US" sz="1100" baseline="0"/>
            <a:t>the Compliance Group's review result.</a:t>
          </a:r>
        </a:p>
        <a:p>
          <a:endParaRPr lang="en-US" sz="1100" baseline="0"/>
        </a:p>
        <a:p>
          <a:r>
            <a:rPr lang="en-US" sz="1100" baseline="0"/>
            <a:t>[STEP 3] </a:t>
          </a:r>
        </a:p>
        <a:p>
          <a:r>
            <a:rPr lang="en-US" sz="1100" b="1" baseline="0">
              <a:solidFill>
                <a:schemeClr val="dk1"/>
              </a:solidFill>
              <a:effectLst/>
              <a:latin typeface="+mn-lt"/>
              <a:ea typeface="+mn-ea"/>
              <a:cs typeface="+mn-cs"/>
            </a:rPr>
            <a:t>Compliance Group's Review Result a:</a:t>
          </a:r>
          <a:r>
            <a:rPr lang="en-US" sz="1100" baseline="0">
              <a:solidFill>
                <a:schemeClr val="dk1"/>
              </a:solidFill>
              <a:effectLst/>
              <a:latin typeface="+mn-lt"/>
              <a:ea typeface="+mn-ea"/>
              <a:cs typeface="+mn-cs"/>
            </a:rPr>
            <a:t> </a:t>
          </a:r>
        </a:p>
        <a:p>
          <a:r>
            <a:rPr lang="en-US" sz="1100">
              <a:solidFill>
                <a:schemeClr val="dk1"/>
              </a:solidFill>
              <a:effectLst/>
              <a:latin typeface="Calibri" panose="020F0502020204030204" pitchFamily="34" charset="0"/>
              <a:ea typeface="Calibri" panose="020F0502020204030204" pitchFamily="34" charset="0"/>
              <a:cs typeface="Calibri" panose="020F0502020204030204" pitchFamily="34" charset="0"/>
            </a:rPr>
            <a:t>· </a:t>
          </a:r>
          <a:r>
            <a:rPr lang="en-US" sz="1100">
              <a:solidFill>
                <a:schemeClr val="dk1"/>
              </a:solidFill>
              <a:effectLst/>
              <a:latin typeface="+mn-lt"/>
              <a:ea typeface="+mn-ea"/>
              <a:cs typeface="+mn-cs"/>
            </a:rPr>
            <a:t>Compliance Group lowers</a:t>
          </a:r>
          <a:r>
            <a:rPr lang="en-US" sz="1100" baseline="0">
              <a:solidFill>
                <a:schemeClr val="dk1"/>
              </a:solidFill>
              <a:effectLst/>
              <a:latin typeface="+mn-lt"/>
              <a:ea typeface="+mn-ea"/>
              <a:cs typeface="+mn-cs"/>
            </a:rPr>
            <a:t> the review result to "LOW" on the prospective customer.</a:t>
          </a:r>
          <a:endParaRPr lang="en-US">
            <a:effectLst/>
          </a:endParaRPr>
        </a:p>
        <a:p>
          <a:r>
            <a:rPr lang="en-US" sz="1100" baseline="0">
              <a:solidFill>
                <a:schemeClr val="dk1"/>
              </a:solidFill>
              <a:effectLst/>
              <a:latin typeface="+mn-lt"/>
              <a:ea typeface="+mn-ea"/>
              <a:cs typeface="+mn-cs"/>
            </a:rPr>
            <a:t>· </a:t>
          </a:r>
          <a:r>
            <a:rPr lang="en-US" sz="1100" baseline="0">
              <a:solidFill>
                <a:schemeClr val="tx1"/>
              </a:solidFill>
              <a:effectLst/>
              <a:latin typeface="+mn-lt"/>
              <a:ea typeface="+mn-ea"/>
              <a:cs typeface="+mn-cs"/>
            </a:rPr>
            <a:t>Compliance Group informs the Requestor about the result and forwards the Risk Assessment forms and compliance related required documents (refer to the Risk Assessment Instruction) to Accounting and cc to Trade Group.</a:t>
          </a: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Compliance Group's Review Result b:</a:t>
          </a:r>
          <a:r>
            <a:rPr lang="en-US" sz="1100" baseline="0">
              <a:solidFill>
                <a:schemeClr val="tx1"/>
              </a:solidFill>
              <a:effectLst/>
              <a:latin typeface="+mn-lt"/>
              <a:ea typeface="+mn-ea"/>
              <a:cs typeface="+mn-cs"/>
            </a:rPr>
            <a:t> </a:t>
          </a:r>
        </a:p>
        <a:p>
          <a:r>
            <a:rPr lang="en-US" sz="1100">
              <a:solidFill>
                <a:schemeClr val="tx1"/>
              </a:solidFill>
              <a:effectLst/>
              <a:latin typeface="Calibri" panose="020F0502020204030204" pitchFamily="34" charset="0"/>
              <a:ea typeface="Calibri" panose="020F0502020204030204" pitchFamily="34" charset="0"/>
              <a:cs typeface="Calibri" panose="020F0502020204030204" pitchFamily="34" charset="0"/>
            </a:rPr>
            <a:t>· </a:t>
          </a:r>
          <a:r>
            <a:rPr lang="en-US" sz="1100">
              <a:solidFill>
                <a:schemeClr val="tx1"/>
              </a:solidFill>
              <a:effectLst/>
              <a:latin typeface="+mn-lt"/>
              <a:ea typeface="+mn-ea"/>
              <a:cs typeface="+mn-cs"/>
            </a:rPr>
            <a:t>Compliance Group reviewed</a:t>
          </a:r>
          <a:r>
            <a:rPr lang="en-US" sz="1100" baseline="0">
              <a:solidFill>
                <a:schemeClr val="tx1"/>
              </a:solidFill>
              <a:effectLst/>
              <a:latin typeface="+mn-lt"/>
              <a:ea typeface="+mn-ea"/>
              <a:cs typeface="+mn-cs"/>
            </a:rPr>
            <a:t> as "MEDIUM", Compliance Group requires the Requestor to collect additional information on the prospective customer.</a:t>
          </a:r>
        </a:p>
        <a:p>
          <a:r>
            <a:rPr lang="en-US" sz="1100" baseline="0">
              <a:solidFill>
                <a:schemeClr val="tx1"/>
              </a:solidFill>
              <a:effectLst/>
              <a:latin typeface="Calibri" panose="020F0502020204030204" pitchFamily="34" charset="0"/>
              <a:ea typeface="Calibri" panose="020F0502020204030204" pitchFamily="34" charset="0"/>
              <a:cs typeface="Calibri" panose="020F0502020204030204" pitchFamily="34" charset="0"/>
            </a:rPr>
            <a:t>· </a:t>
          </a:r>
          <a:r>
            <a:rPr lang="en-US" sz="1100" baseline="0">
              <a:solidFill>
                <a:schemeClr val="tx1"/>
              </a:solidFill>
              <a:effectLst/>
              <a:latin typeface="+mn-lt"/>
              <a:ea typeface="+mn-ea"/>
              <a:cs typeface="+mn-cs"/>
            </a:rPr>
            <a:t>Compliance Group</a:t>
          </a:r>
          <a:r>
            <a:rPr lang="en-US" sz="1100">
              <a:solidFill>
                <a:schemeClr val="tx1"/>
              </a:solidFill>
              <a:effectLst/>
              <a:latin typeface="+mn-lt"/>
              <a:ea typeface="+mn-ea"/>
              <a:cs typeface="+mn-cs"/>
            </a:rPr>
            <a:t> proposes </a:t>
          </a:r>
          <a:r>
            <a:rPr lang="en-US" sz="1100" baseline="0">
              <a:solidFill>
                <a:schemeClr val="tx1"/>
              </a:solidFill>
              <a:effectLst/>
              <a:latin typeface="+mn-lt"/>
              <a:ea typeface="+mn-ea"/>
              <a:cs typeface="+mn-cs"/>
            </a:rPr>
            <a:t>remediation on the prospective customer.</a:t>
          </a:r>
          <a:endParaRPr lang="en-US">
            <a:solidFill>
              <a:schemeClr val="tx1"/>
            </a:solidFill>
            <a:effectLst/>
          </a:endParaRPr>
        </a:p>
        <a:p>
          <a:r>
            <a:rPr lang="en-US" sz="1100" baseline="0">
              <a:solidFill>
                <a:schemeClr val="tx1"/>
              </a:solidFill>
              <a:effectLst/>
              <a:latin typeface="+mn-lt"/>
              <a:ea typeface="+mn-ea"/>
              <a:cs typeface="+mn-cs"/>
            </a:rPr>
            <a:t>· If the Requestor agrees with such compliance proposal, Compliance Group forwards the Risk Assessment forms and compliance related required documents (refer to the Risk Assessment Instruction) to Accounting and cc to Trade Group</a:t>
          </a:r>
          <a:r>
            <a:rPr lang="en-US" sz="1100" baseline="0">
              <a:solidFill>
                <a:schemeClr val="dk1"/>
              </a:solidFill>
              <a:effectLst/>
              <a:latin typeface="+mn-lt"/>
              <a:ea typeface="+mn-ea"/>
              <a:cs typeface="+mn-cs"/>
            </a:rPr>
            <a:t> (provided, the result will not be forwarded to Accounting in case of free sample transactions)</a:t>
          </a:r>
          <a:r>
            <a:rPr lang="en-US" sz="1100" baseline="0">
              <a:solidFill>
                <a:schemeClr val="tx1"/>
              </a:solidFill>
              <a:effectLst/>
              <a:latin typeface="+mn-lt"/>
              <a:ea typeface="+mn-ea"/>
              <a:cs typeface="+mn-cs"/>
            </a:rPr>
            <a:t>.</a:t>
          </a: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Compliance Group's Review Result c:</a:t>
          </a:r>
          <a:r>
            <a:rPr lang="en-US" sz="1100" baseline="0">
              <a:solidFill>
                <a:schemeClr val="tx1"/>
              </a:solidFill>
              <a:effectLst/>
              <a:latin typeface="+mn-lt"/>
              <a:ea typeface="+mn-ea"/>
              <a:cs typeface="+mn-cs"/>
            </a:rPr>
            <a:t> </a:t>
          </a:r>
          <a:endParaRPr lang="en-US">
            <a:solidFill>
              <a:schemeClr val="tx1"/>
            </a:solidFill>
            <a:effectLst/>
          </a:endParaRPr>
        </a:p>
        <a:p>
          <a:r>
            <a:rPr lang="en-US" sz="1100" baseline="0">
              <a:solidFill>
                <a:schemeClr val="tx1"/>
              </a:solidFill>
              <a:effectLst/>
              <a:latin typeface="+mn-lt"/>
              <a:ea typeface="+mn-ea"/>
              <a:cs typeface="+mn-cs"/>
            </a:rPr>
            <a:t>If the Requestor disagrees </a:t>
          </a:r>
          <a:r>
            <a:rPr lang="en-US" sz="1100" baseline="0">
              <a:solidFill>
                <a:schemeClr val="dk1"/>
              </a:solidFill>
              <a:effectLst/>
              <a:latin typeface="+mn-lt"/>
              <a:ea typeface="+mn-ea"/>
              <a:cs typeface="+mn-cs"/>
            </a:rPr>
            <a:t>with the compliance remediation proposal on the prospective customer, or Compliance Group resulted the review as "HIGH", follow the same procedures under [Compliance Review Result "HIGH" STEP 2 and STEP 3] below.</a:t>
          </a:r>
        </a:p>
        <a:p>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Note: In case of free sample transactions, the result is informed to the division only (with cc to Trade), and not forwarded to Accounting for code creation.</a:t>
          </a:r>
          <a:endParaRPr lang="en-US">
            <a:effectLst/>
          </a:endParaRPr>
        </a:p>
        <a:p>
          <a:endParaRPr lang="en-US">
            <a:effectLst/>
          </a:endParaRPr>
        </a:p>
      </xdr:txBody>
    </xdr:sp>
    <xdr:clientData/>
  </xdr:twoCellAnchor>
  <xdr:twoCellAnchor>
    <xdr:from>
      <xdr:col>3</xdr:col>
      <xdr:colOff>276225</xdr:colOff>
      <xdr:row>87</xdr:row>
      <xdr:rowOff>171449</xdr:rowOff>
    </xdr:from>
    <xdr:to>
      <xdr:col>14</xdr:col>
      <xdr:colOff>504825</xdr:colOff>
      <xdr:row>109</xdr:row>
      <xdr:rowOff>47625</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105025" y="16849724"/>
          <a:ext cx="6934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 1]</a:t>
          </a:r>
        </a:p>
        <a:p>
          <a:r>
            <a:rPr lang="en-US" sz="1100"/>
            <a:t>Submits the following documents</a:t>
          </a:r>
          <a:r>
            <a:rPr lang="en-US" sz="1100" baseline="0"/>
            <a:t> to Compliance Group:</a:t>
          </a:r>
          <a:endParaRPr lang="en-US" sz="1100"/>
        </a:p>
        <a:p>
          <a:r>
            <a:rPr lang="en-US" sz="1100">
              <a:latin typeface="Calibri" panose="020F0502020204030204" pitchFamily="34" charset="0"/>
              <a:ea typeface="Calibri" panose="020F0502020204030204" pitchFamily="34" charset="0"/>
              <a:cs typeface="Calibri" panose="020F0502020204030204" pitchFamily="34" charset="0"/>
            </a:rPr>
            <a:t>·</a:t>
          </a:r>
          <a:r>
            <a:rPr lang="en-US" sz="1100"/>
            <a:t> Risk Assessment review form in PDF with reviewer's</a:t>
          </a:r>
          <a:r>
            <a:rPr lang="en-US" sz="1100" baseline="0"/>
            <a:t> signature.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the compliance related required documents. (Refer to the Risk Assessment Instruction)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aseline="0"/>
            <a:t>[STEP 2]</a:t>
          </a:r>
        </a:p>
        <a:p>
          <a:r>
            <a:rPr lang="en-US" sz="1100">
              <a:solidFill>
                <a:schemeClr val="dk1"/>
              </a:solidFill>
              <a:effectLst/>
              <a:latin typeface="+mn-lt"/>
              <a:ea typeface="+mn-ea"/>
              <a:cs typeface="+mn-cs"/>
            </a:rPr>
            <a:t>· Compliance Group forwards</a:t>
          </a:r>
          <a:r>
            <a:rPr lang="en-US" sz="1100" baseline="0">
              <a:solidFill>
                <a:schemeClr val="dk1"/>
              </a:solidFill>
              <a:effectLst/>
              <a:latin typeface="+mn-lt"/>
              <a:ea typeface="+mn-ea"/>
              <a:cs typeface="+mn-cs"/>
            </a:rPr>
            <a:t> the Risk Assessment review form and compliance related required documents (refer to </a:t>
          </a:r>
          <a:r>
            <a:rPr lang="en-US" sz="1100" baseline="0">
              <a:solidFill>
                <a:schemeClr val="tx1"/>
              </a:solidFill>
              <a:effectLst/>
              <a:latin typeface="+mn-lt"/>
              <a:ea typeface="+mn-ea"/>
              <a:cs typeface="+mn-cs"/>
            </a:rPr>
            <a:t>the Risk Assessment Instruction) to Compliance Officer.</a:t>
          </a:r>
        </a:p>
        <a:p>
          <a:r>
            <a:rPr lang="en-US" sz="1100" baseline="0">
              <a:solidFill>
                <a:schemeClr val="tx1"/>
              </a:solidFill>
              <a:effectLst/>
              <a:latin typeface="+mn-lt"/>
              <a:ea typeface="+mn-ea"/>
              <a:cs typeface="+mn-cs"/>
            </a:rPr>
            <a:t>· Compliance Group requires the Requestor to collect additional information on the prospective customer.</a:t>
          </a:r>
          <a:endParaRPr lang="en-US" sz="1100" baseline="0">
            <a:solidFill>
              <a:schemeClr val="tx1"/>
            </a:solidFill>
          </a:endParaRPr>
        </a:p>
        <a:p>
          <a:r>
            <a:rPr lang="en-US" sz="1100" baseline="0">
              <a:solidFill>
                <a:schemeClr val="tx1"/>
              </a:solidFill>
              <a:latin typeface="Calibri" panose="020F0502020204030204" pitchFamily="34" charset="0"/>
              <a:ea typeface="Calibri" panose="020F0502020204030204" pitchFamily="34" charset="0"/>
              <a:cs typeface="Calibri" panose="020F0502020204030204" pitchFamily="34" charset="0"/>
            </a:rPr>
            <a:t>· </a:t>
          </a:r>
          <a:r>
            <a:rPr lang="en-US" sz="1100" baseline="0">
              <a:solidFill>
                <a:schemeClr val="tx1"/>
              </a:solidFill>
              <a:latin typeface="+mn-lt"/>
              <a:ea typeface="+mn-ea"/>
              <a:cs typeface="+mn-cs"/>
            </a:rPr>
            <a:t>The Requestor</a:t>
          </a:r>
          <a:r>
            <a:rPr lang="en-US" sz="1100" baseline="0">
              <a:solidFill>
                <a:schemeClr val="tx1"/>
              </a:solidFill>
            </a:rPr>
            <a:t> waits for the Compliance's review result.</a:t>
          </a:r>
        </a:p>
        <a:p>
          <a:endParaRPr lang="en-US" sz="1100" baseline="0">
            <a:solidFill>
              <a:schemeClr val="tx1"/>
            </a:solidFill>
          </a:endParaRPr>
        </a:p>
        <a:p>
          <a:r>
            <a:rPr lang="en-US" sz="1100" baseline="0">
              <a:solidFill>
                <a:schemeClr val="tx1"/>
              </a:solidFill>
            </a:rPr>
            <a:t>[STEP 3]</a:t>
          </a:r>
        </a:p>
        <a:p>
          <a:r>
            <a:rPr lang="en-US" sz="1100" b="1" baseline="0">
              <a:solidFill>
                <a:schemeClr val="tx1"/>
              </a:solidFill>
              <a:effectLst/>
              <a:latin typeface="+mn-lt"/>
              <a:ea typeface="+mn-ea"/>
              <a:cs typeface="+mn-cs"/>
            </a:rPr>
            <a:t>Compliance Group's Review Result a:</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Compliance Group (and</a:t>
          </a:r>
          <a:r>
            <a:rPr lang="en-US" sz="1100" baseline="0">
              <a:solidFill>
                <a:schemeClr val="tx1"/>
              </a:solidFill>
              <a:effectLst/>
              <a:latin typeface="+mn-lt"/>
              <a:ea typeface="+mn-ea"/>
              <a:cs typeface="+mn-cs"/>
            </a:rPr>
            <a:t> Compliance Officer)</a:t>
          </a:r>
          <a:r>
            <a:rPr lang="en-US" sz="1100">
              <a:solidFill>
                <a:schemeClr val="tx1"/>
              </a:solidFill>
              <a:effectLst/>
              <a:latin typeface="+mn-lt"/>
              <a:ea typeface="+mn-ea"/>
              <a:cs typeface="+mn-cs"/>
            </a:rPr>
            <a:t> proposes </a:t>
          </a:r>
          <a:r>
            <a:rPr lang="en-US" sz="1100" baseline="0">
              <a:solidFill>
                <a:schemeClr val="tx1"/>
              </a:solidFill>
            </a:rPr>
            <a:t>remediation on the prospective customer.</a:t>
          </a:r>
        </a:p>
        <a:p>
          <a:r>
            <a:rPr lang="en-US" sz="1100" baseline="0">
              <a:solidFill>
                <a:schemeClr val="tx1"/>
              </a:solidFill>
              <a:effectLst/>
              <a:latin typeface="+mn-lt"/>
              <a:ea typeface="+mn-ea"/>
              <a:cs typeface="+mn-cs"/>
            </a:rPr>
            <a:t>· If the Requestor agrees with such compliance proposal, Compliance Group forwards the Risk Assessment forms and compliance related required documents (refer to the Risk Assessment Instruction) to Accounting and cc to Trade Group (provided, the result will not be forwarded to Accounting in case of free sample transactions).</a:t>
          </a:r>
          <a:endParaRPr lang="en-US">
            <a:solidFill>
              <a:schemeClr val="tx1"/>
            </a:solidFill>
            <a:effectLst/>
          </a:endParaRPr>
        </a:p>
        <a:p>
          <a:r>
            <a:rPr lang="en-US" sz="1100" b="1" baseline="0">
              <a:solidFill>
                <a:schemeClr val="tx1"/>
              </a:solidFill>
              <a:effectLst/>
              <a:latin typeface="+mn-lt"/>
              <a:ea typeface="+mn-ea"/>
              <a:cs typeface="+mn-cs"/>
            </a:rPr>
            <a:t>Compliance Group's Review Result b:</a:t>
          </a:r>
          <a:r>
            <a:rPr lang="en-US" sz="1100" baseline="0">
              <a:solidFill>
                <a:schemeClr val="tx1"/>
              </a:solidFill>
              <a:effectLst/>
              <a:latin typeface="+mn-lt"/>
              <a:ea typeface="+mn-ea"/>
              <a:cs typeface="+mn-cs"/>
            </a:rPr>
            <a:t> If the Requestor disagrees </a:t>
          </a:r>
          <a:r>
            <a:rPr lang="en-US" sz="1100" baseline="0">
              <a:solidFill>
                <a:schemeClr val="dk1"/>
              </a:solidFill>
              <a:effectLst/>
              <a:latin typeface="+mn-lt"/>
              <a:ea typeface="+mn-ea"/>
              <a:cs typeface="+mn-cs"/>
            </a:rPr>
            <a:t>with the compliance remediation proposal on the prospective customer or </a:t>
          </a:r>
          <a:r>
            <a:rPr lang="en-US" sz="1100">
              <a:solidFill>
                <a:schemeClr val="dk1"/>
              </a:solidFill>
              <a:effectLst/>
              <a:latin typeface="+mn-lt"/>
              <a:ea typeface="+mn-ea"/>
              <a:cs typeface="+mn-cs"/>
            </a:rPr>
            <a:t>Compliance Group (and</a:t>
          </a:r>
          <a:r>
            <a:rPr lang="en-US" sz="1100" baseline="0">
              <a:solidFill>
                <a:schemeClr val="dk1"/>
              </a:solidFill>
              <a:effectLst/>
              <a:latin typeface="+mn-lt"/>
              <a:ea typeface="+mn-ea"/>
              <a:cs typeface="+mn-cs"/>
            </a:rPr>
            <a:t> Compliance Officer) concluded to prohibit business with the prospective customer, no business transaction shall take place with the prospective customer.</a:t>
          </a:r>
        </a:p>
        <a:p>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Note: In case of free sample transactions, the result is informed to the division only (with cc to Trade), and not forwarded to Accounting for code creation.</a:t>
          </a:r>
          <a:endParaRPr lang="en-US">
            <a:effectLst/>
          </a:endParaRPr>
        </a:p>
        <a:p>
          <a:endParaRPr lang="en-US" sz="1100" baseline="0">
            <a:solidFill>
              <a:schemeClr val="dk1"/>
            </a:solidFill>
            <a:effectLst/>
            <a:latin typeface="+mn-lt"/>
            <a:ea typeface="+mn-ea"/>
            <a:cs typeface="+mn-cs"/>
          </a:endParaRPr>
        </a:p>
      </xdr:txBody>
    </xdr:sp>
    <xdr:clientData/>
  </xdr:twoCellAnchor>
  <xdr:twoCellAnchor>
    <xdr:from>
      <xdr:col>12</xdr:col>
      <xdr:colOff>266700</xdr:colOff>
      <xdr:row>9</xdr:row>
      <xdr:rowOff>162714</xdr:rowOff>
    </xdr:from>
    <xdr:to>
      <xdr:col>15</xdr:col>
      <xdr:colOff>476250</xdr:colOff>
      <xdr:row>14</xdr:row>
      <xdr:rowOff>76199</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7581900" y="1981989"/>
          <a:ext cx="2038350" cy="865985"/>
        </a:xfrm>
        <a:prstGeom prst="rect">
          <a:avLst/>
        </a:prstGeom>
        <a:solidFill>
          <a:schemeClr val="lt1"/>
        </a:solidFill>
        <a:ln w="9525" cmpd="sng">
          <a:solidFill>
            <a:schemeClr val="tx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For free sample transactions:</a:t>
          </a:r>
        </a:p>
        <a:p>
          <a:r>
            <a:rPr lang="en-US" sz="1100"/>
            <a:t>To Compliance</a:t>
          </a:r>
          <a:r>
            <a:rPr lang="en-US" sz="1100" baseline="0"/>
            <a:t> </a:t>
          </a:r>
          <a:r>
            <a:rPr lang="en-US" sz="1100"/>
            <a:t>(cc</a:t>
          </a:r>
          <a:r>
            <a:rPr lang="en-US" sz="1100" baseline="0"/>
            <a:t> </a:t>
          </a:r>
          <a:r>
            <a:rPr lang="en-US" sz="1100"/>
            <a:t>Trade</a:t>
          </a:r>
          <a:r>
            <a:rPr lang="en-US" sz="1100" baseline="0"/>
            <a:t> Group)</a:t>
          </a:r>
        </a:p>
        <a:p>
          <a:r>
            <a:rPr lang="en-US" sz="1100" baseline="0"/>
            <a:t>(not necessary to send to Accounting)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6438900</xdr:colOff>
      <xdr:row>26</xdr:row>
      <xdr:rowOff>114300</xdr:rowOff>
    </xdr:from>
    <xdr:to>
      <xdr:col>3</xdr:col>
      <xdr:colOff>484635</xdr:colOff>
      <xdr:row>52</xdr:row>
      <xdr:rowOff>153332</xdr:rowOff>
    </xdr:to>
    <xdr:grpSp>
      <xdr:nvGrpSpPr>
        <xdr:cNvPr id="25" name="Group 24">
          <a:extLst>
            <a:ext uri="{FF2B5EF4-FFF2-40B4-BE49-F238E27FC236}">
              <a16:creationId xmlns:a16="http://schemas.microsoft.com/office/drawing/2014/main" id="{00000000-0008-0000-0100-000019000000}"/>
            </a:ext>
          </a:extLst>
        </xdr:cNvPr>
        <xdr:cNvGrpSpPr/>
      </xdr:nvGrpSpPr>
      <xdr:grpSpPr>
        <a:xfrm>
          <a:off x="11422380" y="13289280"/>
          <a:ext cx="3252600" cy="4793912"/>
          <a:chOff x="8629650" y="8324850"/>
          <a:chExt cx="2627760" cy="4992032"/>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629650" y="8324850"/>
            <a:ext cx="2627760" cy="4992032"/>
          </a:xfrm>
          <a:prstGeom prst="rect">
            <a:avLst/>
          </a:prstGeom>
        </xdr:spPr>
      </xdr:pic>
      <xdr:sp macro="" textlink="">
        <xdr:nvSpPr>
          <xdr:cNvPr id="5" name="Arrow: Right 4">
            <a:extLst>
              <a:ext uri="{FF2B5EF4-FFF2-40B4-BE49-F238E27FC236}">
                <a16:creationId xmlns:a16="http://schemas.microsoft.com/office/drawing/2014/main" id="{00000000-0008-0000-0100-000005000000}"/>
              </a:ext>
            </a:extLst>
          </xdr:cNvPr>
          <xdr:cNvSpPr/>
        </xdr:nvSpPr>
        <xdr:spPr>
          <a:xfrm rot="3545576">
            <a:off x="8572500" y="12249150"/>
            <a:ext cx="438150" cy="200025"/>
          </a:xfrm>
          <a:prstGeom prst="rightArrow">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00000000-0008-0000-0100-000006000000}"/>
              </a:ext>
            </a:extLst>
          </xdr:cNvPr>
          <xdr:cNvSpPr/>
        </xdr:nvSpPr>
        <xdr:spPr>
          <a:xfrm>
            <a:off x="8743950" y="12487275"/>
            <a:ext cx="600075" cy="247650"/>
          </a:xfrm>
          <a:prstGeom prst="roundRect">
            <a:avLst/>
          </a:prstGeom>
          <a:noFill/>
          <a:ln w="127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5676900</xdr:colOff>
      <xdr:row>57</xdr:row>
      <xdr:rowOff>123824</xdr:rowOff>
    </xdr:from>
    <xdr:to>
      <xdr:col>10</xdr:col>
      <xdr:colOff>192829</xdr:colOff>
      <xdr:row>79</xdr:row>
      <xdr:rowOff>181951</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660380" y="18966179"/>
          <a:ext cx="8254789" cy="4085297"/>
          <a:chOff x="7829550" y="13820774"/>
          <a:chExt cx="7365154" cy="4249127"/>
        </a:xfrm>
      </xdr:grpSpPr>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7829550" y="13820774"/>
            <a:ext cx="7365154" cy="4249127"/>
          </a:xfrm>
          <a:prstGeom prst="rect">
            <a:avLst/>
          </a:prstGeom>
        </xdr:spPr>
      </xdr:pic>
      <xdr:sp macro="" textlink="">
        <xdr:nvSpPr>
          <xdr:cNvPr id="10" name="Arrow: Right 9">
            <a:extLst>
              <a:ext uri="{FF2B5EF4-FFF2-40B4-BE49-F238E27FC236}">
                <a16:creationId xmlns:a16="http://schemas.microsoft.com/office/drawing/2014/main" id="{00000000-0008-0000-0100-00000A000000}"/>
              </a:ext>
            </a:extLst>
          </xdr:cNvPr>
          <xdr:cNvSpPr/>
        </xdr:nvSpPr>
        <xdr:spPr>
          <a:xfrm rot="1651784">
            <a:off x="12611100" y="17021176"/>
            <a:ext cx="438150" cy="200025"/>
          </a:xfrm>
          <a:prstGeom prst="rightArrow">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00000000-0008-0000-0100-00000B000000}"/>
              </a:ext>
            </a:extLst>
          </xdr:cNvPr>
          <xdr:cNvSpPr/>
        </xdr:nvSpPr>
        <xdr:spPr>
          <a:xfrm>
            <a:off x="13039725" y="17097375"/>
            <a:ext cx="542925" cy="180975"/>
          </a:xfrm>
          <a:prstGeom prst="roundRect">
            <a:avLst/>
          </a:prstGeom>
          <a:noFill/>
          <a:ln w="127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704850</xdr:colOff>
      <xdr:row>27</xdr:row>
      <xdr:rowOff>9525</xdr:rowOff>
    </xdr:from>
    <xdr:to>
      <xdr:col>1</xdr:col>
      <xdr:colOff>561975</xdr:colOff>
      <xdr:row>28</xdr:row>
      <xdr:rowOff>114300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704850" y="7991475"/>
          <a:ext cx="2009775" cy="2952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How to convert</a:t>
          </a:r>
          <a:r>
            <a:rPr lang="en-US" sz="1200" b="1" baseline="0"/>
            <a:t> Excel to PDF</a:t>
          </a:r>
          <a:endParaRPr lang="en-US" sz="1200" b="1"/>
        </a:p>
      </xdr:txBody>
    </xdr:sp>
    <xdr:clientData/>
  </xdr:twoCellAnchor>
  <xdr:twoCellAnchor>
    <xdr:from>
      <xdr:col>0</xdr:col>
      <xdr:colOff>742950</xdr:colOff>
      <xdr:row>32</xdr:row>
      <xdr:rowOff>66675</xdr:rowOff>
    </xdr:from>
    <xdr:to>
      <xdr:col>1</xdr:col>
      <xdr:colOff>5430193</xdr:colOff>
      <xdr:row>41</xdr:row>
      <xdr:rowOff>152651</xdr:rowOff>
    </xdr:to>
    <xdr:grpSp>
      <xdr:nvGrpSpPr>
        <xdr:cNvPr id="24" name="Group 23">
          <a:extLst>
            <a:ext uri="{FF2B5EF4-FFF2-40B4-BE49-F238E27FC236}">
              <a16:creationId xmlns:a16="http://schemas.microsoft.com/office/drawing/2014/main" id="{00000000-0008-0000-0100-000018000000}"/>
            </a:ext>
          </a:extLst>
        </xdr:cNvPr>
        <xdr:cNvGrpSpPr/>
      </xdr:nvGrpSpPr>
      <xdr:grpSpPr>
        <a:xfrm>
          <a:off x="746760" y="14340840"/>
          <a:ext cx="9670723" cy="1729991"/>
          <a:chOff x="742950" y="9001125"/>
          <a:chExt cx="6839893" cy="1800476"/>
        </a:xfrm>
      </xdr:grpSpPr>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3"/>
          <a:stretch>
            <a:fillRect/>
          </a:stretch>
        </xdr:blipFill>
        <xdr:spPr>
          <a:xfrm>
            <a:off x="828675" y="9001125"/>
            <a:ext cx="6754168" cy="1800476"/>
          </a:xfrm>
          <a:prstGeom prst="rect">
            <a:avLst/>
          </a:prstGeom>
        </xdr:spPr>
      </xdr:pic>
      <xdr:sp macro="" textlink="">
        <xdr:nvSpPr>
          <xdr:cNvPr id="15" name="Rectangle: Rounded Corners 14">
            <a:extLst>
              <a:ext uri="{FF2B5EF4-FFF2-40B4-BE49-F238E27FC236}">
                <a16:creationId xmlns:a16="http://schemas.microsoft.com/office/drawing/2014/main" id="{00000000-0008-0000-0100-00000F000000}"/>
              </a:ext>
            </a:extLst>
          </xdr:cNvPr>
          <xdr:cNvSpPr/>
        </xdr:nvSpPr>
        <xdr:spPr>
          <a:xfrm>
            <a:off x="847725" y="9496425"/>
            <a:ext cx="600075" cy="247650"/>
          </a:xfrm>
          <a:prstGeom prst="roundRect">
            <a:avLst/>
          </a:prstGeom>
          <a:noFill/>
          <a:ln w="127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Arrow: Right 15">
            <a:extLst>
              <a:ext uri="{FF2B5EF4-FFF2-40B4-BE49-F238E27FC236}">
                <a16:creationId xmlns:a16="http://schemas.microsoft.com/office/drawing/2014/main" id="{00000000-0008-0000-0100-000010000000}"/>
              </a:ext>
            </a:extLst>
          </xdr:cNvPr>
          <xdr:cNvSpPr/>
        </xdr:nvSpPr>
        <xdr:spPr>
          <a:xfrm rot="3006520">
            <a:off x="623888" y="9244012"/>
            <a:ext cx="438150" cy="200025"/>
          </a:xfrm>
          <a:prstGeom prst="rightArrow">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885825</xdr:colOff>
      <xdr:row>49</xdr:row>
      <xdr:rowOff>103872</xdr:rowOff>
    </xdr:from>
    <xdr:to>
      <xdr:col>1</xdr:col>
      <xdr:colOff>5191125</xdr:colOff>
      <xdr:row>74</xdr:row>
      <xdr:rowOff>123825</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883920" y="17486997"/>
          <a:ext cx="9288780" cy="4588143"/>
          <a:chOff x="1038225" y="11210022"/>
          <a:chExt cx="6457950" cy="4417173"/>
        </a:xfrm>
      </xdr:grpSpPr>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4"/>
          <a:stretch>
            <a:fillRect/>
          </a:stretch>
        </xdr:blipFill>
        <xdr:spPr>
          <a:xfrm>
            <a:off x="1038225" y="11210022"/>
            <a:ext cx="6457950" cy="4417173"/>
          </a:xfrm>
          <a:prstGeom prst="rect">
            <a:avLst/>
          </a:prstGeom>
        </xdr:spPr>
      </xdr:pic>
      <xdr:sp macro="" textlink="">
        <xdr:nvSpPr>
          <xdr:cNvPr id="7" name="Arrow: Right 6">
            <a:extLst>
              <a:ext uri="{FF2B5EF4-FFF2-40B4-BE49-F238E27FC236}">
                <a16:creationId xmlns:a16="http://schemas.microsoft.com/office/drawing/2014/main" id="{00000000-0008-0000-0100-000007000000}"/>
              </a:ext>
            </a:extLst>
          </xdr:cNvPr>
          <xdr:cNvSpPr/>
        </xdr:nvSpPr>
        <xdr:spPr>
          <a:xfrm rot="1810175">
            <a:off x="4367213" y="14530387"/>
            <a:ext cx="438150" cy="200025"/>
          </a:xfrm>
          <a:prstGeom prst="rightArrow">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00000000-0008-0000-0100-000008000000}"/>
              </a:ext>
            </a:extLst>
          </xdr:cNvPr>
          <xdr:cNvSpPr/>
        </xdr:nvSpPr>
        <xdr:spPr>
          <a:xfrm>
            <a:off x="4772025" y="14649450"/>
            <a:ext cx="609600" cy="152400"/>
          </a:xfrm>
          <a:prstGeom prst="roundRect">
            <a:avLst/>
          </a:prstGeom>
          <a:noFill/>
          <a:ln w="127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00000000-0008-0000-0100-000009000000}"/>
              </a:ext>
            </a:extLst>
          </xdr:cNvPr>
          <xdr:cNvSpPr/>
        </xdr:nvSpPr>
        <xdr:spPr>
          <a:xfrm>
            <a:off x="5781674" y="14906625"/>
            <a:ext cx="676275" cy="190500"/>
          </a:xfrm>
          <a:prstGeom prst="roundRect">
            <a:avLst/>
          </a:prstGeom>
          <a:noFill/>
          <a:ln w="127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Arrow: Right 11">
            <a:extLst>
              <a:ext uri="{FF2B5EF4-FFF2-40B4-BE49-F238E27FC236}">
                <a16:creationId xmlns:a16="http://schemas.microsoft.com/office/drawing/2014/main" id="{00000000-0008-0000-0100-00000C000000}"/>
              </a:ext>
            </a:extLst>
          </xdr:cNvPr>
          <xdr:cNvSpPr/>
        </xdr:nvSpPr>
        <xdr:spPr>
          <a:xfrm rot="1810175">
            <a:off x="5689080" y="14646471"/>
            <a:ext cx="438150" cy="200025"/>
          </a:xfrm>
          <a:prstGeom prst="rightArrow">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Arrow: Right 16">
            <a:extLst>
              <a:ext uri="{FF2B5EF4-FFF2-40B4-BE49-F238E27FC236}">
                <a16:creationId xmlns:a16="http://schemas.microsoft.com/office/drawing/2014/main" id="{00000000-0008-0000-0100-000011000000}"/>
              </a:ext>
            </a:extLst>
          </xdr:cNvPr>
          <xdr:cNvSpPr/>
        </xdr:nvSpPr>
        <xdr:spPr>
          <a:xfrm rot="1810175">
            <a:off x="4333876" y="12973050"/>
            <a:ext cx="438150" cy="200025"/>
          </a:xfrm>
          <a:prstGeom prst="rightArrow">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Rounded Corners 17">
            <a:extLst>
              <a:ext uri="{FF2B5EF4-FFF2-40B4-BE49-F238E27FC236}">
                <a16:creationId xmlns:a16="http://schemas.microsoft.com/office/drawing/2014/main" id="{00000000-0008-0000-0100-000012000000}"/>
              </a:ext>
            </a:extLst>
          </xdr:cNvPr>
          <xdr:cNvSpPr/>
        </xdr:nvSpPr>
        <xdr:spPr>
          <a:xfrm>
            <a:off x="4695825" y="13076922"/>
            <a:ext cx="609600" cy="152400"/>
          </a:xfrm>
          <a:prstGeom prst="roundRect">
            <a:avLst/>
          </a:prstGeom>
          <a:noFill/>
          <a:ln w="127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Arrow: Right 18">
            <a:extLst>
              <a:ext uri="{FF2B5EF4-FFF2-40B4-BE49-F238E27FC236}">
                <a16:creationId xmlns:a16="http://schemas.microsoft.com/office/drawing/2014/main" id="{00000000-0008-0000-0100-000013000000}"/>
              </a:ext>
            </a:extLst>
          </xdr:cNvPr>
          <xdr:cNvSpPr/>
        </xdr:nvSpPr>
        <xdr:spPr>
          <a:xfrm rot="3037881">
            <a:off x="3533775" y="11771998"/>
            <a:ext cx="438150" cy="200025"/>
          </a:xfrm>
          <a:prstGeom prst="rightArrow">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3324226" y="11353800"/>
            <a:ext cx="514350" cy="2952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Click</a:t>
            </a:r>
          </a:p>
        </xdr:txBody>
      </xdr:sp>
    </xdr:grpSp>
    <xdr:clientData/>
  </xdr:twoCellAnchor>
  <xdr:twoCellAnchor>
    <xdr:from>
      <xdr:col>0</xdr:col>
      <xdr:colOff>314325</xdr:colOff>
      <xdr:row>30</xdr:row>
      <xdr:rowOff>57150</xdr:rowOff>
    </xdr:from>
    <xdr:to>
      <xdr:col>0</xdr:col>
      <xdr:colOff>1371600</xdr:colOff>
      <xdr:row>31</xdr:row>
      <xdr:rowOff>161925</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314325" y="8610600"/>
          <a:ext cx="1057275" cy="2952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a:t>
          </a:r>
          <a:r>
            <a:rPr lang="en-US" sz="1200" b="1" baseline="0"/>
            <a:t> go to "File"</a:t>
          </a:r>
          <a:endParaRPr lang="en-US" sz="1200" b="1"/>
        </a:p>
      </xdr:txBody>
    </xdr:sp>
    <xdr:clientData/>
  </xdr:twoCellAnchor>
  <xdr:twoCellAnchor>
    <xdr:from>
      <xdr:col>1</xdr:col>
      <xdr:colOff>5333999</xdr:colOff>
      <xdr:row>44</xdr:row>
      <xdr:rowOff>104775</xdr:rowOff>
    </xdr:from>
    <xdr:to>
      <xdr:col>1</xdr:col>
      <xdr:colOff>6657974</xdr:colOff>
      <xdr:row>46</xdr:row>
      <xdr:rowOff>19050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7486649" y="11706225"/>
          <a:ext cx="1323975" cy="2952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2.</a:t>
          </a:r>
          <a:r>
            <a:rPr lang="en-US" sz="1200" b="1" baseline="0"/>
            <a:t> go to "Export"</a:t>
          </a:r>
          <a:endParaRPr lang="en-US" sz="1200" b="1"/>
        </a:p>
      </xdr:txBody>
    </xdr:sp>
    <xdr:clientData/>
  </xdr:twoCellAnchor>
  <xdr:twoCellAnchor>
    <xdr:from>
      <xdr:col>1</xdr:col>
      <xdr:colOff>409575</xdr:colOff>
      <xdr:row>46</xdr:row>
      <xdr:rowOff>142875</xdr:rowOff>
    </xdr:from>
    <xdr:to>
      <xdr:col>1</xdr:col>
      <xdr:colOff>3429000</xdr:colOff>
      <xdr:row>48</xdr:row>
      <xdr:rowOff>57150</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2562225" y="12125325"/>
          <a:ext cx="3019425" cy="2952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3.</a:t>
          </a:r>
          <a:r>
            <a:rPr lang="en-US" sz="1200" b="1" baseline="0"/>
            <a:t> select and click "Create Adobe PDF" icon</a:t>
          </a:r>
          <a:endParaRPr lang="en-US" sz="1200" b="1"/>
        </a:p>
      </xdr:txBody>
    </xdr:sp>
    <xdr:clientData/>
  </xdr:twoCellAnchor>
  <xdr:twoCellAnchor>
    <xdr:from>
      <xdr:col>0</xdr:col>
      <xdr:colOff>1038225</xdr:colOff>
      <xdr:row>61</xdr:row>
      <xdr:rowOff>122921</xdr:rowOff>
    </xdr:from>
    <xdr:to>
      <xdr:col>1</xdr:col>
      <xdr:colOff>1162050</xdr:colOff>
      <xdr:row>65</xdr:row>
      <xdr:rowOff>123824</xdr:rowOff>
    </xdr:to>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1038225" y="19030046"/>
          <a:ext cx="4772025" cy="762903"/>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4.</a:t>
          </a:r>
          <a:r>
            <a:rPr lang="en-US" sz="1200" b="1" baseline="0"/>
            <a:t> make sure the setting is as indicated here and click "Convert to PDF"</a:t>
          </a:r>
          <a:endParaRPr lang="en-US" sz="1200" b="1"/>
        </a:p>
      </xdr:txBody>
    </xdr:sp>
    <xdr:clientData/>
  </xdr:twoCellAnchor>
  <xdr:twoCellAnchor>
    <xdr:from>
      <xdr:col>1</xdr:col>
      <xdr:colOff>6915150</xdr:colOff>
      <xdr:row>68</xdr:row>
      <xdr:rowOff>114300</xdr:rowOff>
    </xdr:from>
    <xdr:to>
      <xdr:col>3</xdr:col>
      <xdr:colOff>571500</xdr:colOff>
      <xdr:row>70</xdr:row>
      <xdr:rowOff>95250</xdr:rowOff>
    </xdr:to>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9067800" y="15906750"/>
          <a:ext cx="2238375" cy="3619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5.</a:t>
          </a:r>
          <a:r>
            <a:rPr lang="en-US" sz="1200" b="1" baseline="0"/>
            <a:t> click 'Yes" and create PDF file</a:t>
          </a:r>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514349</xdr:colOff>
      <xdr:row>5</xdr:row>
      <xdr:rowOff>66675</xdr:rowOff>
    </xdr:from>
    <xdr:to>
      <xdr:col>13</xdr:col>
      <xdr:colOff>466724</xdr:colOff>
      <xdr:row>8</xdr:row>
      <xdr:rowOff>180975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781549" y="1019175"/>
          <a:ext cx="360997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[Compliance Certification by Customer]</a:t>
          </a:r>
        </a:p>
        <a:p>
          <a:r>
            <a:rPr lang="en-US" sz="1100"/>
            <a:t>(i) Click the below icon</a:t>
          </a:r>
          <a:r>
            <a:rPr lang="en-US" sz="1100" baseline="0"/>
            <a:t> to open the documents.</a:t>
          </a:r>
        </a:p>
        <a:p>
          <a:r>
            <a:rPr lang="en-US" sz="1100" baseline="0"/>
            <a:t>(ii) Prospective customer muist fill out the certification</a:t>
          </a:r>
        </a:p>
      </xdr:txBody>
    </xdr:sp>
    <xdr:clientData/>
  </xdr:twoCellAnchor>
  <xdr:twoCellAnchor>
    <xdr:from>
      <xdr:col>5</xdr:col>
      <xdr:colOff>504825</xdr:colOff>
      <xdr:row>24</xdr:row>
      <xdr:rowOff>57150</xdr:rowOff>
    </xdr:from>
    <xdr:to>
      <xdr:col>16</xdr:col>
      <xdr:colOff>266700</xdr:colOff>
      <xdr:row>26</xdr:row>
      <xdr:rowOff>95250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552825" y="4629150"/>
          <a:ext cx="6467475"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you have questions about this form, please contactact Compliance group (rea_compliance@resonac.com)</a:t>
          </a:r>
          <a:endParaRPr lang="en-US" sz="1100" baseline="0"/>
        </a:p>
      </xdr:txBody>
    </xdr:sp>
    <xdr:clientData/>
  </xdr:twoCellAnchor>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11</xdr:col>
          <xdr:colOff>304800</xdr:colOff>
          <xdr:row>14</xdr:row>
          <xdr:rowOff>114300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orales\OneDrive%20-%20&#26157;&#21644;&#38651;&#24037;&#26666;&#24335;&#20250;&#31038;\Desktop\Trade%20private\EXPORT%20CONTROLS\ESFs\23E062,%20REA_NGC%20(Technical%20info%20on%20EMC),%20Alex.xlsx" TargetMode="External"/><Relationship Id="rId1" Type="http://schemas.openxmlformats.org/officeDocument/2006/relationships/externalLinkPath" Target="https://showadenko-my.sharepoint.com/Users/morales/OneDrive%20-%20&#26157;&#21644;&#38651;&#24037;&#26666;&#24335;&#20250;&#31038;/Desktop/Trade%20private/EXPORT%20CONTROLS/ESFs/23E062,%20REA_NGC%20(Technical%20info%20on%20EMC),%20Ale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58.214.66.237\&#36664;&#31649;&#12489;&#12461;&#12517;&#12513;&#12531;&#12488;\Profiles\70181678\&#12487;&#12473;&#12463;&#12488;&#12483;&#12503;\(Enrollment)jpn_Org_Info_Format_V5_r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SF INSTRUCTIONS"/>
      <sheetName val="ESF (Main Form)"/>
      <sheetName val="Class. Worksheet"/>
      <sheetName val="RFI"/>
      <sheetName val="Denial List"/>
      <sheetName val="Countries"/>
      <sheetName val="Definitions Sheet"/>
      <sheetName val="Tech. &amp; Soft."/>
      <sheetName val="Lists"/>
    </sheetNames>
    <sheetDataSet>
      <sheetData sheetId="0"/>
      <sheetData sheetId="1"/>
      <sheetData sheetId="2"/>
      <sheetData sheetId="3"/>
      <sheetData sheetId="4"/>
      <sheetData sheetId="5"/>
      <sheetData sheetId="6"/>
      <sheetData sheetId="7"/>
      <sheetData sheetId="8">
        <row r="2">
          <cell r="A2" t="str">
            <v>JAPAN</v>
          </cell>
          <cell r="D2" t="str">
            <v>Bill-to Party</v>
          </cell>
        </row>
        <row r="3">
          <cell r="A3" t="str">
            <v>UNITED STATES</v>
          </cell>
          <cell r="D3" t="str">
            <v>Customer</v>
          </cell>
        </row>
        <row r="4">
          <cell r="A4" t="str">
            <v>AFGHANISTAN</v>
          </cell>
          <cell r="D4" t="str">
            <v>Customs Broker</v>
          </cell>
        </row>
        <row r="5">
          <cell r="A5" t="str">
            <v>AKROTIRI</v>
          </cell>
          <cell r="D5" t="str">
            <v>End-User</v>
          </cell>
        </row>
        <row r="6">
          <cell r="A6" t="str">
            <v>ALBANIA</v>
          </cell>
          <cell r="D6" t="str">
            <v>Distributor</v>
          </cell>
        </row>
        <row r="7">
          <cell r="A7" t="str">
            <v>ALGERIA</v>
          </cell>
          <cell r="D7" t="str">
            <v>Freight Forwarder</v>
          </cell>
        </row>
        <row r="8">
          <cell r="A8" t="str">
            <v>AMERICAN SAMOA</v>
          </cell>
          <cell r="D8" t="str">
            <v>Intermed. Consignee</v>
          </cell>
        </row>
        <row r="9">
          <cell r="A9" t="str">
            <v>ANDORRA</v>
          </cell>
          <cell r="D9" t="str">
            <v>Pack, Test, or QA Firm</v>
          </cell>
        </row>
        <row r="10">
          <cell r="A10" t="str">
            <v>ANGOLA</v>
          </cell>
          <cell r="D10" t="str">
            <v>Purchaser</v>
          </cell>
        </row>
        <row r="11">
          <cell r="A11" t="str">
            <v>ANGUILLA</v>
          </cell>
          <cell r="D11" t="str">
            <v>Second-Level Customer</v>
          </cell>
        </row>
        <row r="12">
          <cell r="A12" t="str">
            <v>ANTARCTICA</v>
          </cell>
          <cell r="D12" t="str">
            <v>Shipper</v>
          </cell>
        </row>
        <row r="13">
          <cell r="A13" t="str">
            <v>ANTIGUA AND BARBUDA</v>
          </cell>
          <cell r="D13" t="str">
            <v>Ship-To Party</v>
          </cell>
        </row>
        <row r="14">
          <cell r="A14" t="str">
            <v>ARGENTINA</v>
          </cell>
          <cell r="D14" t="str">
            <v>Sold-To Party</v>
          </cell>
        </row>
        <row r="15">
          <cell r="A15" t="str">
            <v>ARMENIA</v>
          </cell>
          <cell r="D15" t="str">
            <v>Ultimate Consignee</v>
          </cell>
        </row>
        <row r="16">
          <cell r="A16" t="str">
            <v>ASHMORE AND CARTIER ISLANDS</v>
          </cell>
          <cell r="D16" t="str">
            <v>Vendor</v>
          </cell>
        </row>
        <row r="17">
          <cell r="A17" t="str">
            <v>ARUBA</v>
          </cell>
        </row>
        <row r="18">
          <cell r="A18" t="str">
            <v>AUSTRALIA</v>
          </cell>
        </row>
        <row r="19">
          <cell r="A19" t="str">
            <v>AUSTRIA</v>
          </cell>
        </row>
        <row r="20">
          <cell r="A20" t="str">
            <v>AZERBAIJAN</v>
          </cell>
        </row>
        <row r="21">
          <cell r="A21" t="str">
            <v>BAHAMAS</v>
          </cell>
        </row>
        <row r="22">
          <cell r="A22" t="str">
            <v>BAHRAIN</v>
          </cell>
        </row>
        <row r="23">
          <cell r="A23" t="str">
            <v>BANGLADESH</v>
          </cell>
        </row>
        <row r="24">
          <cell r="A24" t="str">
            <v>BARBADOS</v>
          </cell>
        </row>
        <row r="25">
          <cell r="A25" t="str">
            <v>BASSAS DA INDIA</v>
          </cell>
        </row>
        <row r="26">
          <cell r="A26" t="str">
            <v>BELARUS</v>
          </cell>
        </row>
        <row r="27">
          <cell r="A27" t="str">
            <v>BELGIUM</v>
          </cell>
        </row>
        <row r="28">
          <cell r="A28" t="str">
            <v>BELIZE</v>
          </cell>
        </row>
        <row r="29">
          <cell r="A29" t="str">
            <v>BENIN</v>
          </cell>
        </row>
        <row r="30">
          <cell r="A30" t="str">
            <v>BERMUDA</v>
          </cell>
        </row>
        <row r="31">
          <cell r="A31" t="str">
            <v>BHUTAN</v>
          </cell>
        </row>
        <row r="32">
          <cell r="A32" t="str">
            <v>BOLIVIA</v>
          </cell>
        </row>
        <row r="33">
          <cell r="A33" t="str">
            <v>BOSNIA AND HERZEGOVINA</v>
          </cell>
        </row>
        <row r="34">
          <cell r="A34" t="str">
            <v>BOTSWANA</v>
          </cell>
        </row>
        <row r="35">
          <cell r="A35" t="str">
            <v>BOUVET ISLAND</v>
          </cell>
        </row>
        <row r="36">
          <cell r="A36" t="str">
            <v>BRAZIL</v>
          </cell>
        </row>
        <row r="37">
          <cell r="A37" t="str">
            <v>BRITISH INDIAN OCEAN TERRITORY</v>
          </cell>
        </row>
        <row r="38">
          <cell r="A38" t="str">
            <v xml:space="preserve">BRUNEI </v>
          </cell>
        </row>
        <row r="39">
          <cell r="A39" t="str">
            <v>BULGARIA</v>
          </cell>
        </row>
        <row r="40">
          <cell r="A40" t="str">
            <v>BURKINA FASO</v>
          </cell>
        </row>
        <row r="41">
          <cell r="A41" t="str">
            <v>BURUNDI</v>
          </cell>
        </row>
        <row r="42">
          <cell r="A42" t="str">
            <v>CAMBODIA</v>
          </cell>
        </row>
        <row r="43">
          <cell r="A43" t="str">
            <v>CAMEROON</v>
          </cell>
        </row>
        <row r="44">
          <cell r="A44" t="str">
            <v>CANADA</v>
          </cell>
        </row>
        <row r="45">
          <cell r="A45" t="str">
            <v>CAPE VERDE</v>
          </cell>
        </row>
        <row r="46">
          <cell r="A46" t="str">
            <v>CAYMAN ISLANDS</v>
          </cell>
        </row>
        <row r="47">
          <cell r="A47" t="str">
            <v>CENTRAL AFRICAN REPUBLIC</v>
          </cell>
        </row>
        <row r="48">
          <cell r="A48" t="str">
            <v>CHAD</v>
          </cell>
        </row>
        <row r="49">
          <cell r="A49" t="str">
            <v>CHILE</v>
          </cell>
        </row>
        <row r="50">
          <cell r="A50" t="str">
            <v>CHINA</v>
          </cell>
        </row>
        <row r="51">
          <cell r="A51" t="str">
            <v>CHRISTMAS ISLAND</v>
          </cell>
        </row>
        <row r="52">
          <cell r="A52" t="str">
            <v>CLIPPERTON ISLAND</v>
          </cell>
        </row>
        <row r="53">
          <cell r="A53" t="str">
            <v>COCOS (KEELING) ISLANDS</v>
          </cell>
        </row>
        <row r="54">
          <cell r="A54" t="str">
            <v>COLOMBIA</v>
          </cell>
        </row>
        <row r="55">
          <cell r="A55" t="str">
            <v>COMOROS</v>
          </cell>
        </row>
        <row r="56">
          <cell r="A56" t="str">
            <v>CONGO</v>
          </cell>
        </row>
        <row r="57">
          <cell r="A57" t="str">
            <v>CONGO, THE DEMOCRATIC REPUBLIC OF THE</v>
          </cell>
        </row>
        <row r="58">
          <cell r="A58" t="str">
            <v>COOK ISLANDS</v>
          </cell>
        </row>
        <row r="59">
          <cell r="A59" t="str">
            <v>CORAL SEA ISLANDS</v>
          </cell>
        </row>
        <row r="60">
          <cell r="A60" t="str">
            <v>COSTA RICA</v>
          </cell>
        </row>
        <row r="61">
          <cell r="A61" t="str">
            <v>CÔTE D'IVOIRE</v>
          </cell>
        </row>
        <row r="62">
          <cell r="A62" t="str">
            <v>CROATIA</v>
          </cell>
        </row>
        <row r="63">
          <cell r="A63" t="str">
            <v>CUBA</v>
          </cell>
        </row>
        <row r="64">
          <cell r="A64" t="str">
            <v>CYPRUS</v>
          </cell>
        </row>
        <row r="65">
          <cell r="A65" t="str">
            <v>CZECH REPUBLIC</v>
          </cell>
        </row>
        <row r="66">
          <cell r="A66" t="str">
            <v>DENMARK</v>
          </cell>
        </row>
        <row r="67">
          <cell r="A67" t="str">
            <v>DHEKELIA</v>
          </cell>
        </row>
        <row r="68">
          <cell r="A68" t="str">
            <v>DJIBOUTI</v>
          </cell>
        </row>
        <row r="69">
          <cell r="A69" t="str">
            <v>DOMINICA</v>
          </cell>
        </row>
        <row r="70">
          <cell r="A70" t="str">
            <v>DOMINICAN REPUBLIC</v>
          </cell>
        </row>
        <row r="71">
          <cell r="A71" t="str">
            <v>ECUADOR</v>
          </cell>
        </row>
        <row r="72">
          <cell r="A72" t="str">
            <v>EGYPT</v>
          </cell>
        </row>
        <row r="73">
          <cell r="A73" t="str">
            <v>EL SALVADOR</v>
          </cell>
        </row>
        <row r="74">
          <cell r="A74" t="str">
            <v>EQUATORIAL GUINEA</v>
          </cell>
        </row>
        <row r="75">
          <cell r="A75" t="str">
            <v>ERITREA</v>
          </cell>
        </row>
        <row r="76">
          <cell r="A76" t="str">
            <v>ESTONIA</v>
          </cell>
        </row>
        <row r="77">
          <cell r="A77" t="str">
            <v>ETHIOPIA</v>
          </cell>
        </row>
        <row r="78">
          <cell r="A78" t="str">
            <v>FALKLAND ISLANDS (MALVINAS)</v>
          </cell>
        </row>
        <row r="79">
          <cell r="A79" t="str">
            <v>FAROE ISLANDS</v>
          </cell>
        </row>
        <row r="80">
          <cell r="A80" t="str">
            <v>FIJI</v>
          </cell>
        </row>
        <row r="81">
          <cell r="A81" t="str">
            <v>FINLAND</v>
          </cell>
        </row>
        <row r="82">
          <cell r="A82" t="str">
            <v>FRANCE</v>
          </cell>
        </row>
        <row r="83">
          <cell r="A83" t="str">
            <v>FRENCH GUIANA</v>
          </cell>
        </row>
        <row r="84">
          <cell r="A84" t="str">
            <v>FRENCH POLYNESIA</v>
          </cell>
        </row>
        <row r="85">
          <cell r="A85" t="str">
            <v>FRENCH SOUTHERN TERRITORIES</v>
          </cell>
        </row>
        <row r="86">
          <cell r="A86" t="str">
            <v>GABON</v>
          </cell>
        </row>
        <row r="87">
          <cell r="A87" t="str">
            <v>GAMBIA</v>
          </cell>
        </row>
        <row r="88">
          <cell r="A88" t="str">
            <v>GAZA STRIP</v>
          </cell>
        </row>
        <row r="89">
          <cell r="A89" t="str">
            <v>GEORGIA</v>
          </cell>
        </row>
        <row r="90">
          <cell r="A90" t="str">
            <v>GERMANY</v>
          </cell>
        </row>
        <row r="91">
          <cell r="A91" t="str">
            <v>GHANA</v>
          </cell>
        </row>
        <row r="92">
          <cell r="A92" t="str">
            <v>GIBRALTAR</v>
          </cell>
        </row>
        <row r="93">
          <cell r="A93" t="str">
            <v>GLORIOSO ISLANDS</v>
          </cell>
        </row>
        <row r="94">
          <cell r="A94" t="str">
            <v>GREECE</v>
          </cell>
        </row>
        <row r="95">
          <cell r="A95" t="str">
            <v>GREENLAND</v>
          </cell>
        </row>
        <row r="96">
          <cell r="A96" t="str">
            <v>GRENADA</v>
          </cell>
        </row>
        <row r="97">
          <cell r="A97" t="str">
            <v>GUADELOUPE</v>
          </cell>
        </row>
        <row r="98">
          <cell r="A98" t="str">
            <v>GUAM</v>
          </cell>
        </row>
        <row r="99">
          <cell r="A99" t="str">
            <v>GUATEMALA</v>
          </cell>
        </row>
        <row r="100">
          <cell r="A100" t="str">
            <v>GUERNSEY</v>
          </cell>
        </row>
        <row r="101">
          <cell r="A101" t="str">
            <v>GUINEA</v>
          </cell>
        </row>
        <row r="102">
          <cell r="A102" t="str">
            <v>GUINEA-BISSAU</v>
          </cell>
        </row>
        <row r="103">
          <cell r="A103" t="str">
            <v>GUYANA</v>
          </cell>
        </row>
        <row r="104">
          <cell r="A104" t="str">
            <v>HAITI</v>
          </cell>
        </row>
        <row r="105">
          <cell r="A105" t="str">
            <v>HEARD ISLAND AND MCDONALD ISLANDS</v>
          </cell>
        </row>
        <row r="106">
          <cell r="A106" t="str">
            <v>HOLY SEE (VATICAN CITY STATE)</v>
          </cell>
        </row>
        <row r="107">
          <cell r="A107" t="str">
            <v>HONDURAS</v>
          </cell>
        </row>
        <row r="108">
          <cell r="A108" t="str">
            <v>HONG KONG</v>
          </cell>
        </row>
        <row r="109">
          <cell r="A109" t="str">
            <v>HUNGARY</v>
          </cell>
        </row>
        <row r="110">
          <cell r="A110" t="str">
            <v>ICELAND</v>
          </cell>
        </row>
        <row r="111">
          <cell r="A111" t="str">
            <v>INDIA</v>
          </cell>
        </row>
        <row r="112">
          <cell r="A112" t="str">
            <v>INDONESIA</v>
          </cell>
        </row>
        <row r="113">
          <cell r="A113" t="str">
            <v>IRAN</v>
          </cell>
        </row>
        <row r="114">
          <cell r="A114" t="str">
            <v>IRAQ</v>
          </cell>
        </row>
        <row r="115">
          <cell r="A115" t="str">
            <v>IRELAND</v>
          </cell>
        </row>
        <row r="116">
          <cell r="A116" t="str">
            <v>ISLE OF MAN</v>
          </cell>
        </row>
        <row r="117">
          <cell r="A117" t="str">
            <v>ISRAEL</v>
          </cell>
        </row>
        <row r="118">
          <cell r="A118" t="str">
            <v>ITALY</v>
          </cell>
        </row>
        <row r="119">
          <cell r="A119" t="str">
            <v>JAMAICA</v>
          </cell>
        </row>
        <row r="120">
          <cell r="A120" t="str">
            <v>JAN MAYEN</v>
          </cell>
        </row>
        <row r="121">
          <cell r="A121" t="str">
            <v>JAPAN</v>
          </cell>
        </row>
        <row r="122">
          <cell r="A122" t="str">
            <v>JERSEY</v>
          </cell>
        </row>
        <row r="123">
          <cell r="A123" t="str">
            <v>JORDAN</v>
          </cell>
        </row>
        <row r="124">
          <cell r="A124" t="str">
            <v>JUAN DE NOVA ISLAND</v>
          </cell>
        </row>
        <row r="125">
          <cell r="A125" t="str">
            <v>KAZAKHSTAN</v>
          </cell>
        </row>
        <row r="126">
          <cell r="A126" t="str">
            <v>KENYA</v>
          </cell>
        </row>
        <row r="127">
          <cell r="A127" t="str">
            <v>KIRIBATI</v>
          </cell>
        </row>
        <row r="128">
          <cell r="A128" t="str">
            <v>KUWAIT</v>
          </cell>
        </row>
        <row r="129">
          <cell r="A129" t="str">
            <v>KYRGYZSTAN</v>
          </cell>
        </row>
        <row r="130">
          <cell r="A130" t="str">
            <v>LAOS (LAO PEOPLE'S DEMOCRATIC REPUBLIC)</v>
          </cell>
        </row>
        <row r="131">
          <cell r="A131" t="str">
            <v>LATVIA</v>
          </cell>
        </row>
        <row r="132">
          <cell r="A132" t="str">
            <v>LEBANON</v>
          </cell>
        </row>
        <row r="133">
          <cell r="A133" t="str">
            <v>LESOTHO</v>
          </cell>
        </row>
        <row r="134">
          <cell r="A134" t="str">
            <v>LIBERIA</v>
          </cell>
        </row>
        <row r="135">
          <cell r="A135" t="str">
            <v>LIBYA</v>
          </cell>
        </row>
        <row r="136">
          <cell r="A136" t="str">
            <v>LIECHTENSTEIN</v>
          </cell>
        </row>
        <row r="137">
          <cell r="A137" t="str">
            <v>LITHUANIA</v>
          </cell>
        </row>
        <row r="138">
          <cell r="A138" t="str">
            <v>LUXEMBOURG</v>
          </cell>
        </row>
        <row r="139">
          <cell r="A139" t="str">
            <v>MACAU</v>
          </cell>
        </row>
        <row r="140">
          <cell r="A140" t="str">
            <v>MACEDONIA</v>
          </cell>
        </row>
        <row r="141">
          <cell r="A141" t="str">
            <v>MADAGASCAR</v>
          </cell>
        </row>
        <row r="142">
          <cell r="A142" t="str">
            <v>MALAWI</v>
          </cell>
        </row>
        <row r="143">
          <cell r="A143" t="str">
            <v>MALAYSIA</v>
          </cell>
        </row>
        <row r="144">
          <cell r="A144" t="str">
            <v>MALDIVES</v>
          </cell>
        </row>
        <row r="145">
          <cell r="A145" t="str">
            <v>MALI</v>
          </cell>
        </row>
        <row r="146">
          <cell r="A146" t="str">
            <v>MALTA</v>
          </cell>
        </row>
        <row r="147">
          <cell r="A147" t="str">
            <v>MARSHALL ISLANDS</v>
          </cell>
        </row>
        <row r="148">
          <cell r="A148" t="str">
            <v>MARTINIQUE</v>
          </cell>
        </row>
        <row r="149">
          <cell r="A149" t="str">
            <v>MAURITANIA</v>
          </cell>
        </row>
        <row r="150">
          <cell r="A150" t="str">
            <v>MAURITIUS</v>
          </cell>
        </row>
        <row r="151">
          <cell r="A151" t="str">
            <v>MAYOTTE</v>
          </cell>
        </row>
        <row r="152">
          <cell r="A152" t="str">
            <v>MEXICO</v>
          </cell>
        </row>
        <row r="153">
          <cell r="A153" t="str">
            <v>MICRONESIA, FEDERATED STATES OF</v>
          </cell>
        </row>
        <row r="154">
          <cell r="A154" t="str">
            <v>MOLDOVA</v>
          </cell>
        </row>
        <row r="155">
          <cell r="A155" t="str">
            <v>MONACO</v>
          </cell>
        </row>
        <row r="156">
          <cell r="A156" t="str">
            <v>MONGOLIA</v>
          </cell>
        </row>
        <row r="157">
          <cell r="A157" t="str">
            <v>MONTSERRAT</v>
          </cell>
        </row>
        <row r="158">
          <cell r="A158" t="str">
            <v>MOROCCO</v>
          </cell>
        </row>
        <row r="159">
          <cell r="A159" t="str">
            <v>MOZAMBIQUE</v>
          </cell>
        </row>
        <row r="160">
          <cell r="A160" t="str">
            <v>MYANMAR</v>
          </cell>
        </row>
        <row r="161">
          <cell r="A161" t="str">
            <v>NAMIBIA</v>
          </cell>
        </row>
        <row r="162">
          <cell r="A162" t="str">
            <v>NAURU</v>
          </cell>
        </row>
        <row r="163">
          <cell r="A163" t="str">
            <v>NAVASSA ISLAND</v>
          </cell>
        </row>
        <row r="164">
          <cell r="A164" t="str">
            <v>NEPAL</v>
          </cell>
        </row>
        <row r="165">
          <cell r="A165" t="str">
            <v>NETHERLANDS</v>
          </cell>
        </row>
        <row r="166">
          <cell r="A166" t="str">
            <v>NETHERLANDS ANTILLES</v>
          </cell>
        </row>
        <row r="167">
          <cell r="A167" t="str">
            <v>NEW CALEDONIA</v>
          </cell>
        </row>
        <row r="168">
          <cell r="A168" t="str">
            <v>NEW ZEALAND</v>
          </cell>
        </row>
        <row r="169">
          <cell r="A169" t="str">
            <v>NICARAGUA</v>
          </cell>
        </row>
        <row r="170">
          <cell r="A170" t="str">
            <v>NIGER</v>
          </cell>
        </row>
        <row r="171">
          <cell r="A171" t="str">
            <v>NIGERIA</v>
          </cell>
        </row>
        <row r="172">
          <cell r="A172" t="str">
            <v>NIUE</v>
          </cell>
        </row>
        <row r="173">
          <cell r="A173" t="str">
            <v>NORFOLK ISLAND</v>
          </cell>
        </row>
        <row r="174">
          <cell r="A174" t="str">
            <v>NORTH KOREA</v>
          </cell>
        </row>
        <row r="175">
          <cell r="A175" t="str">
            <v>NORTHERN MARIANA ISLANDS</v>
          </cell>
        </row>
        <row r="176">
          <cell r="A176" t="str">
            <v>NORWAY</v>
          </cell>
        </row>
        <row r="177">
          <cell r="A177" t="str">
            <v>OMAN</v>
          </cell>
        </row>
        <row r="178">
          <cell r="A178" t="str">
            <v>PAKISTAN</v>
          </cell>
        </row>
        <row r="179">
          <cell r="A179" t="str">
            <v>PALAU</v>
          </cell>
        </row>
        <row r="180">
          <cell r="A180" t="str">
            <v>PALESTINIAN TERRITORY</v>
          </cell>
        </row>
        <row r="181">
          <cell r="A181" t="str">
            <v>PANAMA</v>
          </cell>
        </row>
        <row r="182">
          <cell r="A182" t="str">
            <v>PAPUA NEW GUINEA</v>
          </cell>
        </row>
        <row r="183">
          <cell r="A183" t="str">
            <v>PARAGUAY</v>
          </cell>
        </row>
        <row r="184">
          <cell r="A184" t="str">
            <v>PERU</v>
          </cell>
        </row>
        <row r="185">
          <cell r="A185" t="str">
            <v>PHILIPPINES</v>
          </cell>
        </row>
        <row r="186">
          <cell r="A186" t="str">
            <v>PITCAIRN ISLANDS</v>
          </cell>
        </row>
        <row r="187">
          <cell r="A187" t="str">
            <v>POLAND</v>
          </cell>
        </row>
        <row r="188">
          <cell r="A188" t="str">
            <v>PORTUGAL</v>
          </cell>
        </row>
        <row r="189">
          <cell r="A189" t="str">
            <v>PUERTO RICO</v>
          </cell>
        </row>
        <row r="190">
          <cell r="A190" t="str">
            <v>QATAR</v>
          </cell>
        </row>
        <row r="191">
          <cell r="A191" t="str">
            <v>RÉUNION</v>
          </cell>
        </row>
        <row r="192">
          <cell r="A192" t="str">
            <v>ROMANIA</v>
          </cell>
        </row>
        <row r="193">
          <cell r="A193" t="str">
            <v>RUSSIA</v>
          </cell>
        </row>
        <row r="194">
          <cell r="A194" t="str">
            <v>RWANDA</v>
          </cell>
        </row>
        <row r="195">
          <cell r="A195" t="str">
            <v>SAINT BARTHÉLEMY</v>
          </cell>
        </row>
        <row r="196">
          <cell r="A196" t="str">
            <v>SAINT HELENA</v>
          </cell>
        </row>
        <row r="197">
          <cell r="A197" t="str">
            <v>SAINT KITTS AND NEVIS</v>
          </cell>
        </row>
        <row r="198">
          <cell r="A198" t="str">
            <v>SAINT LUCIA</v>
          </cell>
        </row>
        <row r="199">
          <cell r="A199" t="str">
            <v>SAINT MARTIN</v>
          </cell>
        </row>
        <row r="200">
          <cell r="A200" t="str">
            <v>SAINT PIERRE AND MIQUELON</v>
          </cell>
        </row>
        <row r="201">
          <cell r="A201" t="str">
            <v>SAINT VINCENT AND THE GRENADINES</v>
          </cell>
        </row>
        <row r="202">
          <cell r="A202" t="str">
            <v>SAMOA</v>
          </cell>
        </row>
        <row r="203">
          <cell r="A203" t="str">
            <v>SAN MARINO</v>
          </cell>
        </row>
        <row r="204">
          <cell r="A204" t="str">
            <v>SAO TOME AND PRINCIPE</v>
          </cell>
        </row>
        <row r="205">
          <cell r="A205" t="str">
            <v>SAUDI ARABIA</v>
          </cell>
        </row>
        <row r="206">
          <cell r="A206" t="str">
            <v>SENEGAL</v>
          </cell>
        </row>
        <row r="207">
          <cell r="A207" t="str">
            <v>SERBIA AND MONTENEGRO</v>
          </cell>
        </row>
        <row r="208">
          <cell r="A208" t="str">
            <v>SEYCHELLES</v>
          </cell>
        </row>
        <row r="209">
          <cell r="A209" t="str">
            <v>SIERRA LEONE</v>
          </cell>
        </row>
        <row r="210">
          <cell r="A210" t="str">
            <v>SINGAPORE</v>
          </cell>
        </row>
        <row r="211">
          <cell r="A211" t="str">
            <v>SLOVAKIA</v>
          </cell>
        </row>
        <row r="212">
          <cell r="A212" t="str">
            <v>SLOVENIA</v>
          </cell>
        </row>
        <row r="213">
          <cell r="A213" t="str">
            <v>SOLOMON ISLANDS</v>
          </cell>
        </row>
        <row r="214">
          <cell r="A214" t="str">
            <v>SOMALIA</v>
          </cell>
        </row>
        <row r="215">
          <cell r="A215" t="str">
            <v>SOUTH AFRICA</v>
          </cell>
        </row>
        <row r="216">
          <cell r="A216" t="str">
            <v>SOUTH GEORGIA and the SOUTH SANDWICH ISLES</v>
          </cell>
        </row>
        <row r="217">
          <cell r="A217" t="str">
            <v>SOUTH KOREA</v>
          </cell>
        </row>
        <row r="218">
          <cell r="A218" t="str">
            <v>SPAIN</v>
          </cell>
        </row>
        <row r="219">
          <cell r="A219" t="str">
            <v>SPRATLY ISLANDS</v>
          </cell>
        </row>
        <row r="220">
          <cell r="A220" t="str">
            <v>SRI LANKA</v>
          </cell>
        </row>
        <row r="221">
          <cell r="A221" t="str">
            <v>SUDAN</v>
          </cell>
        </row>
        <row r="222">
          <cell r="A222" t="str">
            <v>SURINAME</v>
          </cell>
        </row>
        <row r="223">
          <cell r="A223" t="str">
            <v xml:space="preserve">SVALBARD </v>
          </cell>
        </row>
        <row r="224">
          <cell r="A224" t="str">
            <v>SWAZILAND</v>
          </cell>
        </row>
        <row r="225">
          <cell r="A225" t="str">
            <v>SWEDEN</v>
          </cell>
        </row>
        <row r="226">
          <cell r="A226" t="str">
            <v>SWITZERLAND</v>
          </cell>
        </row>
        <row r="227">
          <cell r="A227" t="str">
            <v>SYRIA</v>
          </cell>
        </row>
        <row r="228">
          <cell r="A228" t="str">
            <v>TAIWAN</v>
          </cell>
        </row>
        <row r="229">
          <cell r="A229" t="str">
            <v>TAJIKISTAN</v>
          </cell>
        </row>
        <row r="230">
          <cell r="A230" t="str">
            <v>TANZANIA, UNITED REPUBLIC OF</v>
          </cell>
        </row>
        <row r="231">
          <cell r="A231" t="str">
            <v>THAILAND</v>
          </cell>
        </row>
        <row r="232">
          <cell r="A232" t="str">
            <v>TIMOR-LESTE</v>
          </cell>
        </row>
        <row r="233">
          <cell r="A233" t="str">
            <v>TOGO</v>
          </cell>
        </row>
        <row r="234">
          <cell r="A234" t="str">
            <v>TOKELAU</v>
          </cell>
        </row>
        <row r="235">
          <cell r="A235" t="str">
            <v>TONGA</v>
          </cell>
        </row>
        <row r="236">
          <cell r="A236" t="str">
            <v>TRINIDAD AND TOBAGO</v>
          </cell>
        </row>
        <row r="237">
          <cell r="A237" t="str">
            <v>TROMELIN ISLAND</v>
          </cell>
        </row>
        <row r="238">
          <cell r="A238" t="str">
            <v>TUNISIA</v>
          </cell>
        </row>
        <row r="239">
          <cell r="A239" t="str">
            <v>TURKEY</v>
          </cell>
        </row>
        <row r="240">
          <cell r="A240" t="str">
            <v>TURKMENISTAN</v>
          </cell>
        </row>
        <row r="241">
          <cell r="A241" t="str">
            <v>TURKS AND CAICOS ISLANDS</v>
          </cell>
        </row>
        <row r="242">
          <cell r="A242" t="str">
            <v>TUVALU</v>
          </cell>
        </row>
        <row r="243">
          <cell r="A243" t="str">
            <v>UGANDA</v>
          </cell>
        </row>
        <row r="244">
          <cell r="A244" t="str">
            <v>UKRAINE</v>
          </cell>
        </row>
        <row r="245">
          <cell r="A245" t="str">
            <v>UNITED ARAB EMIRATES</v>
          </cell>
        </row>
        <row r="246">
          <cell r="A246" t="str">
            <v>UNITED KINGDOM</v>
          </cell>
        </row>
        <row r="247">
          <cell r="A247" t="str">
            <v>UNITED STATES</v>
          </cell>
        </row>
        <row r="248">
          <cell r="A248" t="str">
            <v>URUGUAY</v>
          </cell>
        </row>
        <row r="249">
          <cell r="A249" t="str">
            <v>UZBEKISTAN</v>
          </cell>
        </row>
        <row r="250">
          <cell r="A250" t="str">
            <v>VANUATU</v>
          </cell>
        </row>
        <row r="251">
          <cell r="A251" t="str">
            <v>VATICAN CITY STATE</v>
          </cell>
        </row>
        <row r="252">
          <cell r="A252" t="str">
            <v>VENEZUELA</v>
          </cell>
        </row>
        <row r="253">
          <cell r="A253" t="str">
            <v>VIETNAM</v>
          </cell>
        </row>
        <row r="254">
          <cell r="A254" t="str">
            <v>VIRGIN ISLANDS, BRITISH</v>
          </cell>
        </row>
        <row r="255">
          <cell r="A255" t="str">
            <v>VIRGIN ISLANDS, U.S.</v>
          </cell>
        </row>
        <row r="256">
          <cell r="A256" t="str">
            <v>WAKE ISLAND</v>
          </cell>
        </row>
        <row r="257">
          <cell r="A257" t="str">
            <v>WALLIS AND FUTUNA</v>
          </cell>
        </row>
        <row r="258">
          <cell r="A258" t="str">
            <v>WEST BANK</v>
          </cell>
        </row>
        <row r="259">
          <cell r="A259" t="str">
            <v>WESTERN SAHARA</v>
          </cell>
        </row>
        <row r="260">
          <cell r="A260" t="str">
            <v>YEMEN</v>
          </cell>
        </row>
        <row r="261">
          <cell r="A261" t="str">
            <v>ZAIRE</v>
          </cell>
        </row>
        <row r="262">
          <cell r="A262" t="str">
            <v>ZAMBIA</v>
          </cell>
        </row>
        <row r="263">
          <cell r="A263" t="str">
            <v>ZIMBABWE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登録フォーマット (2)"/>
      <sheetName val="登録フォーマット"/>
      <sheetName val="環境設定シート"/>
      <sheetName val="企業一覧"/>
      <sheetName val="言語コード一覧"/>
      <sheetName val="登録フォーマット (3.0用) (2)"/>
      <sheetName val="登録フォーマット (3.0用)"/>
    </sheetNames>
    <sheetDataSet>
      <sheetData sheetId="0"/>
      <sheetData sheetId="1"/>
      <sheetData sheetId="2">
        <row r="13">
          <cell r="A13" t="str">
            <v>部署新設</v>
          </cell>
        </row>
      </sheetData>
      <sheetData sheetId="3"/>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40.mc.showadenko.com/mstweb/mainservletDenial/mst_sc1010?ActionType=init" TargetMode="External"/><Relationship Id="rId1" Type="http://schemas.openxmlformats.org/officeDocument/2006/relationships/hyperlink" Target="https://www.transparency.org/en/cpi/2023"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DBB81-9DEA-48B8-B1AC-8EE387C3495F}">
  <sheetPr>
    <tabColor rgb="FFFF0000"/>
  </sheetPr>
  <dimension ref="B2:C93"/>
  <sheetViews>
    <sheetView workbookViewId="0">
      <selection activeCell="F27" sqref="F27"/>
    </sheetView>
  </sheetViews>
  <sheetFormatPr defaultRowHeight="14.25"/>
  <sheetData>
    <row r="2" spans="2:2" ht="23.25">
      <c r="B2" s="54" t="s">
        <v>58</v>
      </c>
    </row>
    <row r="93" spans="3:3">
      <c r="C93" s="47"/>
    </row>
  </sheetData>
  <sheetProtection algorithmName="SHA-512" hashValue="S0Wo9TOVf0UXVbLzitfSbkI/wuCo2r5Pa11ZXsklKSKnTPHGo7H9tlJQJOzHnK5f3fi9O7c7msmShefRAfrUNg==" saltValue="fwQgGbe66v1H5kY9SEFbMw==" spinCount="100000" sheet="1" objects="1" scenarios="1"/>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7B80-1F8E-4156-82A4-983E16EB32D5}">
  <sheetPr>
    <tabColor rgb="FF00B050"/>
  </sheetPr>
  <dimension ref="A1:D26"/>
  <sheetViews>
    <sheetView topLeftCell="A6" workbookViewId="0">
      <selection activeCell="B1" sqref="B1"/>
    </sheetView>
  </sheetViews>
  <sheetFormatPr defaultRowHeight="14.25"/>
  <cols>
    <col min="1" max="1" width="69.73046875" customWidth="1"/>
    <col min="2" max="2" width="119.73046875" customWidth="1"/>
  </cols>
  <sheetData>
    <row r="1" spans="1:4" ht="21">
      <c r="A1" s="43" t="s">
        <v>41</v>
      </c>
    </row>
    <row r="2" spans="1:4" ht="18">
      <c r="A2" s="135" t="s">
        <v>113</v>
      </c>
    </row>
    <row r="3" spans="1:4">
      <c r="A3" s="56" t="s">
        <v>42</v>
      </c>
      <c r="B3" s="56" t="s">
        <v>43</v>
      </c>
    </row>
    <row r="4" spans="1:4">
      <c r="A4" s="99" t="s">
        <v>83</v>
      </c>
      <c r="B4" s="29" t="s">
        <v>29</v>
      </c>
    </row>
    <row r="5" spans="1:4" ht="14.65" thickBot="1">
      <c r="A5" s="115" t="s">
        <v>84</v>
      </c>
      <c r="B5" s="116" t="s">
        <v>30</v>
      </c>
    </row>
    <row r="6" spans="1:4" ht="72" thickTop="1" thickBot="1">
      <c r="A6" s="118" t="s">
        <v>111</v>
      </c>
      <c r="B6" s="110" t="s">
        <v>130</v>
      </c>
    </row>
    <row r="7" spans="1:4" ht="28.9" thickTop="1">
      <c r="A7" s="114" t="s">
        <v>90</v>
      </c>
      <c r="B7" s="117" t="s">
        <v>24</v>
      </c>
    </row>
    <row r="8" spans="1:4" ht="28.5">
      <c r="A8" s="57" t="s">
        <v>91</v>
      </c>
      <c r="B8" s="18" t="s">
        <v>25</v>
      </c>
    </row>
    <row r="9" spans="1:4" ht="28.5">
      <c r="A9" s="57" t="s">
        <v>45</v>
      </c>
      <c r="B9" s="18" t="s">
        <v>46</v>
      </c>
    </row>
    <row r="10" spans="1:4" ht="28.5">
      <c r="A10" s="57" t="s">
        <v>94</v>
      </c>
      <c r="B10" s="18" t="s">
        <v>47</v>
      </c>
    </row>
    <row r="11" spans="1:4" ht="105" customHeight="1">
      <c r="A11" s="57" t="s">
        <v>48</v>
      </c>
      <c r="B11" s="18" t="s">
        <v>133</v>
      </c>
    </row>
    <row r="12" spans="1:4" ht="86.25" customHeight="1">
      <c r="A12" s="18" t="s">
        <v>117</v>
      </c>
      <c r="B12" s="18" t="s">
        <v>132</v>
      </c>
    </row>
    <row r="13" spans="1:4" ht="71.25">
      <c r="A13" s="29" t="s">
        <v>44</v>
      </c>
      <c r="B13" s="18" t="s">
        <v>122</v>
      </c>
    </row>
    <row r="14" spans="1:4" ht="28.5">
      <c r="A14" s="100" t="s">
        <v>78</v>
      </c>
      <c r="B14" s="100" t="s">
        <v>95</v>
      </c>
      <c r="C14" s="48"/>
    </row>
    <row r="15" spans="1:4" ht="42.75">
      <c r="A15" s="100" t="s">
        <v>118</v>
      </c>
      <c r="B15" s="100" t="s">
        <v>108</v>
      </c>
      <c r="C15" s="130"/>
      <c r="D15" s="131"/>
    </row>
    <row r="16" spans="1:4" ht="28.5">
      <c r="A16" s="100" t="s">
        <v>119</v>
      </c>
      <c r="B16" s="100" t="s">
        <v>75</v>
      </c>
    </row>
    <row r="17" spans="1:4" ht="42.75">
      <c r="A17" s="100" t="s">
        <v>120</v>
      </c>
      <c r="B17" s="100" t="s">
        <v>107</v>
      </c>
    </row>
    <row r="18" spans="1:4" ht="28.5">
      <c r="A18" s="100" t="s">
        <v>121</v>
      </c>
      <c r="B18" s="100" t="s">
        <v>76</v>
      </c>
    </row>
    <row r="19" spans="1:4" ht="28.5">
      <c r="A19" s="100" t="s">
        <v>79</v>
      </c>
      <c r="B19" s="100" t="s">
        <v>77</v>
      </c>
    </row>
    <row r="20" spans="1:4" ht="87" customHeight="1">
      <c r="A20" s="58" t="s">
        <v>115</v>
      </c>
      <c r="B20" s="18" t="s">
        <v>127</v>
      </c>
      <c r="C20" s="142"/>
      <c r="D20" s="143"/>
    </row>
    <row r="21" spans="1:4" ht="100.5" customHeight="1">
      <c r="A21" s="59" t="s">
        <v>116</v>
      </c>
      <c r="B21" s="18" t="s">
        <v>126</v>
      </c>
      <c r="C21" s="132"/>
    </row>
    <row r="22" spans="1:4" ht="20.25" customHeight="1">
      <c r="A22" s="146" t="s">
        <v>80</v>
      </c>
      <c r="B22" s="51" t="s">
        <v>49</v>
      </c>
    </row>
    <row r="23" spans="1:4" ht="20.25" customHeight="1">
      <c r="A23" s="147"/>
      <c r="B23" s="52" t="s">
        <v>112</v>
      </c>
      <c r="C23" s="56"/>
    </row>
    <row r="24" spans="1:4" ht="36" customHeight="1">
      <c r="A24" s="147"/>
      <c r="B24" s="53" t="s">
        <v>50</v>
      </c>
    </row>
    <row r="25" spans="1:4" ht="20.25" customHeight="1">
      <c r="A25" s="148"/>
      <c r="B25" s="101" t="s">
        <v>85</v>
      </c>
    </row>
    <row r="26" spans="1:4" ht="19.5" customHeight="1">
      <c r="A26" s="48"/>
      <c r="B26" s="48"/>
    </row>
  </sheetData>
  <sheetProtection algorithmName="SHA-512" hashValue="fQBKX0whAdoDHExAceYGFwZ8EzIKvcmdgzdqAMEZDP2DM/nMslr3RzyYuhPJtpShs+RarQIQhYCu5hFsj8grEg==" saltValue="IfZRD//ybr8KYwOeYNtxlg==" spinCount="100000" sheet="1" objects="1" scenarios="1"/>
  <mergeCells count="1">
    <mergeCell ref="A22:A25"/>
  </mergeCells>
  <pageMargins left="0.7" right="0.7" top="0.75" bottom="0.75" header="0.3" footer="0.3"/>
  <pageSetup scale="60"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8DE89-5AE2-4AB7-85FC-B8C18DEDB133}">
  <sheetPr>
    <tabColor rgb="FF00B050"/>
  </sheetPr>
  <dimension ref="A2:L71"/>
  <sheetViews>
    <sheetView tabSelected="1" workbookViewId="0">
      <selection activeCell="B5" sqref="B5"/>
    </sheetView>
  </sheetViews>
  <sheetFormatPr defaultColWidth="9.1328125" defaultRowHeight="14.25"/>
  <cols>
    <col min="1" max="1" width="9.1328125" style="9"/>
    <col min="2" max="2" width="46.73046875" style="10" customWidth="1"/>
    <col min="3" max="3" width="10.59765625" style="9" customWidth="1"/>
    <col min="4" max="4" width="79" style="12" customWidth="1"/>
    <col min="5" max="5" width="70.3984375" style="13" customWidth="1"/>
    <col min="6" max="16384" width="9.1328125" style="7"/>
  </cols>
  <sheetData>
    <row r="2" spans="1:12" ht="23.25">
      <c r="B2" s="34" t="s">
        <v>27</v>
      </c>
      <c r="C2" s="32"/>
      <c r="D2" s="33"/>
    </row>
    <row r="3" spans="1:12" ht="15.75">
      <c r="B3" s="55" t="s">
        <v>92</v>
      </c>
      <c r="C3" s="32"/>
      <c r="D3" s="33"/>
    </row>
    <row r="4" spans="1:12" ht="15.75">
      <c r="B4" s="31"/>
      <c r="C4" s="32"/>
      <c r="D4" s="50"/>
    </row>
    <row r="5" spans="1:12" ht="15.75">
      <c r="B5" s="36"/>
      <c r="C5" s="37" t="s">
        <v>28</v>
      </c>
      <c r="D5" s="35" t="s">
        <v>137</v>
      </c>
    </row>
    <row r="6" spans="1:12" ht="15.75">
      <c r="B6" s="39"/>
      <c r="C6" s="40" t="s">
        <v>13</v>
      </c>
      <c r="D6" s="41" t="s">
        <v>136</v>
      </c>
    </row>
    <row r="7" spans="1:12" ht="16.149999999999999" thickBot="1">
      <c r="B7" s="31"/>
      <c r="C7" s="62"/>
      <c r="D7" s="33"/>
    </row>
    <row r="8" spans="1:12" ht="18.399999999999999" thickBot="1">
      <c r="A8" s="151" t="s">
        <v>60</v>
      </c>
      <c r="B8" s="152"/>
    </row>
    <row r="9" spans="1:12" ht="14.65" thickBot="1">
      <c r="A9" s="79"/>
      <c r="B9" s="105" t="s">
        <v>19</v>
      </c>
      <c r="C9" s="80" t="s">
        <v>9</v>
      </c>
      <c r="D9" s="106" t="s">
        <v>57</v>
      </c>
      <c r="E9" s="81" t="s">
        <v>0</v>
      </c>
    </row>
    <row r="10" spans="1:12" ht="72" thickTop="1" thickBot="1">
      <c r="A10" s="144" t="s">
        <v>1</v>
      </c>
      <c r="B10" s="127" t="s">
        <v>109</v>
      </c>
      <c r="C10" s="109"/>
      <c r="D10" s="111" t="s">
        <v>37</v>
      </c>
      <c r="E10" s="110" t="s">
        <v>129</v>
      </c>
      <c r="F10" s="128"/>
      <c r="G10" s="10"/>
      <c r="H10" s="10"/>
      <c r="I10" s="10"/>
      <c r="J10" s="10"/>
      <c r="K10" s="10"/>
      <c r="L10" s="10"/>
    </row>
    <row r="11" spans="1:12" ht="171.4" thickTop="1">
      <c r="A11" s="63" t="s">
        <v>2</v>
      </c>
      <c r="B11" s="107" t="s">
        <v>32</v>
      </c>
      <c r="C11" s="3"/>
      <c r="D11" s="108"/>
      <c r="E11" s="107" t="s">
        <v>51</v>
      </c>
    </row>
    <row r="12" spans="1:12" ht="114.75" customHeight="1">
      <c r="A12" s="28" t="s">
        <v>3</v>
      </c>
      <c r="B12" s="18" t="s">
        <v>33</v>
      </c>
      <c r="C12" s="3"/>
      <c r="D12" s="6"/>
      <c r="E12" s="18" t="s">
        <v>52</v>
      </c>
    </row>
    <row r="13" spans="1:12" ht="85.5">
      <c r="A13" s="28" t="s">
        <v>4</v>
      </c>
      <c r="B13" s="18" t="s">
        <v>34</v>
      </c>
      <c r="C13" s="2"/>
      <c r="D13" s="5"/>
      <c r="E13" s="18" t="s">
        <v>53</v>
      </c>
    </row>
    <row r="14" spans="1:12" ht="28.5">
      <c r="A14" s="28" t="s">
        <v>5</v>
      </c>
      <c r="B14" s="18" t="s">
        <v>35</v>
      </c>
      <c r="C14" s="21"/>
      <c r="D14" s="5"/>
      <c r="E14" s="18" t="s">
        <v>54</v>
      </c>
    </row>
    <row r="15" spans="1:12" ht="254.25" customHeight="1">
      <c r="A15" s="28" t="s">
        <v>6</v>
      </c>
      <c r="B15" s="18" t="s">
        <v>135</v>
      </c>
      <c r="C15" s="2"/>
      <c r="D15" s="5"/>
      <c r="E15" s="18" t="s">
        <v>134</v>
      </c>
    </row>
    <row r="16" spans="1:12" ht="99.75">
      <c r="A16" s="80" t="s">
        <v>7</v>
      </c>
      <c r="B16" s="19" t="s">
        <v>36</v>
      </c>
      <c r="C16" s="8"/>
      <c r="D16" s="149"/>
      <c r="E16" s="19" t="s">
        <v>131</v>
      </c>
    </row>
    <row r="17" spans="1:6" ht="28.5">
      <c r="A17" s="63"/>
      <c r="B17" s="20" t="s">
        <v>10</v>
      </c>
      <c r="C17" s="22"/>
      <c r="D17" s="150"/>
      <c r="E17" s="24"/>
    </row>
    <row r="18" spans="1:6" ht="121.5" customHeight="1">
      <c r="A18" s="28" t="s">
        <v>8</v>
      </c>
      <c r="B18" s="18" t="s">
        <v>11</v>
      </c>
      <c r="C18" s="2"/>
      <c r="D18" s="6"/>
      <c r="E18" s="18" t="s">
        <v>123</v>
      </c>
      <c r="F18" s="120"/>
    </row>
    <row r="19" spans="1:6">
      <c r="C19" s="11"/>
    </row>
    <row r="20" spans="1:6" ht="63" customHeight="1">
      <c r="B20" s="103" t="s">
        <v>81</v>
      </c>
      <c r="C20" s="17">
        <f>SUM(C11:C18)</f>
        <v>0</v>
      </c>
      <c r="D20" s="102" t="str">
        <f>IF(COUNTBLANK($C$41:$C$44)&lt;&gt;0,"Your assessment is not completed, please check your required documents below to get final result.",IF(OR(C11=1,C12=1),IF(AND(C15=3,C16=2),"HIGH","MEDIUM"),IF(AND(C11=0,C12=0),IF(OR(C15=3,C16=2,C18=1),"MEDIUM",IF(AND(C15&lt;&gt;3,C16&lt;&gt;2,C18&lt;&gt;1,AND(C20&gt;=0,C20&lt;=3)),"LOW",IF(AND(C15&lt;&gt;3,C16&lt;&gt;2,C18&lt;&gt;1,AND(C20&gt;=4,C20&lt;=7)),"MEDIUM",IF(AND(C15&lt;&gt;3,C16&lt;&gt;2,C18&lt;&gt;1,AND(C20&gt;=8,C20&lt;=10)),"HIGH","")))))))</f>
        <v>Your assessment is not completed, please check your required documents below to get final result.</v>
      </c>
      <c r="E20" s="30" t="s">
        <v>12</v>
      </c>
      <c r="F20" s="120"/>
    </row>
    <row r="21" spans="1:6">
      <c r="C21" s="25" t="s">
        <v>20</v>
      </c>
    </row>
    <row r="22" spans="1:6">
      <c r="C22" s="25" t="s">
        <v>21</v>
      </c>
    </row>
    <row r="23" spans="1:6">
      <c r="C23" s="25" t="s">
        <v>22</v>
      </c>
    </row>
    <row r="24" spans="1:6">
      <c r="C24" s="26" t="s">
        <v>86</v>
      </c>
    </row>
    <row r="25" spans="1:6" ht="14.65" thickBot="1">
      <c r="C25" s="26"/>
    </row>
    <row r="26" spans="1:6" ht="18.399999999999999" thickBot="1">
      <c r="A26" s="65" t="s">
        <v>72</v>
      </c>
      <c r="B26" s="66"/>
      <c r="C26" s="26"/>
    </row>
    <row r="27" spans="1:6">
      <c r="A27" s="63"/>
      <c r="B27" s="64" t="s">
        <v>59</v>
      </c>
      <c r="C27" s="28" t="s">
        <v>9</v>
      </c>
      <c r="D27" s="83"/>
      <c r="E27" s="23" t="s">
        <v>0</v>
      </c>
    </row>
    <row r="28" spans="1:6" ht="87">
      <c r="A28" s="79" t="s">
        <v>38</v>
      </c>
      <c r="B28" s="82" t="s">
        <v>66</v>
      </c>
      <c r="C28" s="145"/>
      <c r="D28" s="60"/>
      <c r="E28" s="60"/>
    </row>
    <row r="29" spans="1:6" ht="99.75">
      <c r="A29" s="79" t="s">
        <v>61</v>
      </c>
      <c r="B29" s="82" t="s">
        <v>98</v>
      </c>
      <c r="C29" s="145"/>
      <c r="D29" s="61"/>
      <c r="E29" s="61"/>
    </row>
    <row r="30" spans="1:6" ht="99.75">
      <c r="A30" s="79" t="s">
        <v>62</v>
      </c>
      <c r="B30" s="82" t="s">
        <v>99</v>
      </c>
      <c r="C30" s="145"/>
      <c r="D30" s="60"/>
      <c r="E30" s="84" t="s">
        <v>67</v>
      </c>
    </row>
    <row r="31" spans="1:6" ht="155.65">
      <c r="A31" s="79" t="s">
        <v>63</v>
      </c>
      <c r="B31" s="82" t="s">
        <v>101</v>
      </c>
      <c r="C31" s="145"/>
      <c r="D31" s="61"/>
      <c r="E31" s="84" t="s">
        <v>68</v>
      </c>
    </row>
    <row r="32" spans="1:6" ht="101.45" customHeight="1">
      <c r="A32" s="156" t="s">
        <v>64</v>
      </c>
      <c r="B32" s="82" t="s">
        <v>100</v>
      </c>
      <c r="C32" s="157"/>
      <c r="D32" s="161"/>
      <c r="E32" s="159" t="s">
        <v>103</v>
      </c>
    </row>
    <row r="33" spans="1:10" ht="96" customHeight="1">
      <c r="A33" s="156"/>
      <c r="B33" s="119" t="s">
        <v>97</v>
      </c>
      <c r="C33" s="158"/>
      <c r="D33" s="162"/>
      <c r="E33" s="160"/>
    </row>
    <row r="34" spans="1:10" ht="128.25">
      <c r="A34" s="79" t="s">
        <v>65</v>
      </c>
      <c r="B34" s="82" t="s">
        <v>69</v>
      </c>
      <c r="C34" s="145"/>
      <c r="D34" s="85"/>
      <c r="E34" s="84" t="s">
        <v>70</v>
      </c>
    </row>
    <row r="35" spans="1:10">
      <c r="A35" s="88"/>
      <c r="B35" s="89"/>
      <c r="C35" s="90"/>
      <c r="D35" s="91"/>
      <c r="E35" s="92"/>
    </row>
    <row r="36" spans="1:10" ht="23.45" customHeight="1">
      <c r="B36" s="93" t="s">
        <v>40</v>
      </c>
      <c r="C36" s="94">
        <f>SUM(C28:C34)</f>
        <v>0</v>
      </c>
      <c r="D36" s="95" t="str">
        <f>IF(C36=0,"LOW","HIGH")</f>
        <v>LOW</v>
      </c>
      <c r="E36" s="141"/>
    </row>
    <row r="37" spans="1:10" ht="29.45" customHeight="1">
      <c r="B37" s="87"/>
      <c r="C37" s="96" t="s">
        <v>71</v>
      </c>
      <c r="D37" s="154" t="s">
        <v>102</v>
      </c>
      <c r="E37" s="154"/>
    </row>
    <row r="38" spans="1:10" ht="27.95" customHeight="1">
      <c r="B38" s="87"/>
      <c r="C38" s="97" t="s">
        <v>73</v>
      </c>
      <c r="D38" s="154" t="s">
        <v>96</v>
      </c>
      <c r="E38" s="154"/>
    </row>
    <row r="39" spans="1:10" ht="23.65" thickBot="1">
      <c r="A39" s="67"/>
      <c r="B39" s="86"/>
      <c r="C39" s="98"/>
      <c r="D39" s="155"/>
      <c r="E39" s="155"/>
    </row>
    <row r="40" spans="1:10" ht="21" thickBot="1">
      <c r="B40" s="137" t="s">
        <v>104</v>
      </c>
      <c r="C40" s="139" t="s">
        <v>89</v>
      </c>
      <c r="D40" s="138"/>
    </row>
    <row r="41" spans="1:10" ht="14.45" customHeight="1">
      <c r="B41" s="163" t="s">
        <v>82</v>
      </c>
      <c r="C41" s="140"/>
      <c r="D41" s="113" t="s">
        <v>87</v>
      </c>
      <c r="E41" s="46"/>
    </row>
    <row r="42" spans="1:10">
      <c r="B42" s="163"/>
      <c r="C42" s="4"/>
      <c r="D42" s="113" t="s">
        <v>88</v>
      </c>
      <c r="E42" s="46"/>
    </row>
    <row r="43" spans="1:10" ht="57" customHeight="1">
      <c r="B43" s="163"/>
      <c r="C43" s="4"/>
      <c r="D43" s="112" t="str">
        <f>IF(OR(AND($C$18=0,$C$43="NO"),AND($C$18=1,$C$43="YES")),"ERROR! No. 3 Compliance Certification in Q8 is attached (if 'No', the reason is described)
If answer 'No' (point 1) because customer's submission is merely delayed, do not send this form yet until receiving the signed certification.","No. 3 Compliance Certification in Q8 is attached (if 'No', the reason is described)
If answer 'No' (point 1) because customer's submission is merely delayed, do not send this form yet until receiving the signed certification.")</f>
        <v>No. 3 Compliance Certification in Q8 is attached (if 'No', the reason is described)
If answer 'No' (point 1) because customer's submission is merely delayed, do not send this form yet until receiving the signed certification.</v>
      </c>
      <c r="E43" s="46"/>
      <c r="F43" s="129"/>
      <c r="G43" s="129"/>
      <c r="H43" s="129"/>
    </row>
    <row r="44" spans="1:10" ht="35.450000000000003" customHeight="1">
      <c r="B44" s="164"/>
      <c r="C44" s="4"/>
      <c r="D44" s="113" t="str">
        <f>IF(OR(AND($C$36&lt;&gt;0,$C$44="NO"),AND($C$36=0,$C$44="YES")),"ERROR! No. 4 Approved ESF is attached if Trade Compliance result is ≥1 points or 'HIGH'","No. 4 Approved ESF is attached if Trade Compliance result is ≥1 points or 'HIGH'")</f>
        <v>No. 4 Approved ESF is attached if Trade Compliance result is ≥1 points or 'HIGH'</v>
      </c>
      <c r="E44" s="46"/>
    </row>
    <row r="45" spans="1:10" ht="23.25">
      <c r="A45" s="67"/>
      <c r="B45" s="86"/>
      <c r="C45" s="98"/>
      <c r="D45" s="136"/>
      <c r="E45" s="136"/>
    </row>
    <row r="46" spans="1:10" ht="30" customHeight="1">
      <c r="B46" s="153" t="s">
        <v>128</v>
      </c>
      <c r="C46" s="153"/>
      <c r="D46" s="153"/>
      <c r="E46" s="153"/>
      <c r="F46" s="142"/>
      <c r="G46" s="143"/>
    </row>
    <row r="47" spans="1:10" ht="30" customHeight="1">
      <c r="B47" s="153" t="s">
        <v>124</v>
      </c>
      <c r="C47" s="153"/>
      <c r="D47" s="153"/>
      <c r="E47" s="153"/>
      <c r="F47" s="142"/>
      <c r="G47" s="143"/>
      <c r="H47" s="129"/>
      <c r="I47" s="129"/>
      <c r="J47" s="129"/>
    </row>
    <row r="48" spans="1:10" ht="30" customHeight="1">
      <c r="B48" s="104"/>
      <c r="C48" s="104"/>
      <c r="D48" s="104"/>
      <c r="E48" s="104"/>
      <c r="F48" s="129"/>
      <c r="G48" s="129"/>
      <c r="H48" s="129"/>
      <c r="I48" s="129"/>
      <c r="J48" s="129"/>
    </row>
    <row r="49" spans="2:9" ht="20.65">
      <c r="B49" s="27" t="s">
        <v>93</v>
      </c>
      <c r="C49" s="165"/>
      <c r="D49" s="165"/>
      <c r="E49" s="165"/>
    </row>
    <row r="50" spans="2:9">
      <c r="C50" s="133" t="s">
        <v>39</v>
      </c>
      <c r="D50" s="38"/>
      <c r="E50" s="38"/>
    </row>
    <row r="51" spans="2:9" ht="15" customHeight="1">
      <c r="C51" s="133" t="s">
        <v>125</v>
      </c>
      <c r="D51" s="38"/>
      <c r="E51" s="38"/>
    </row>
    <row r="52" spans="2:9" ht="14.65" thickBot="1">
      <c r="C52" s="14"/>
      <c r="D52" s="15"/>
      <c r="E52" s="16"/>
    </row>
    <row r="53" spans="2:9" ht="43.15" thickTop="1">
      <c r="B53" s="44" t="s">
        <v>114</v>
      </c>
      <c r="C53" s="191"/>
      <c r="D53" s="192"/>
    </row>
    <row r="54" spans="2:9">
      <c r="B54" s="49" t="s">
        <v>31</v>
      </c>
      <c r="C54" s="166"/>
      <c r="D54" s="167"/>
    </row>
    <row r="55" spans="2:9">
      <c r="B55" s="45" t="s">
        <v>18</v>
      </c>
      <c r="C55" s="166"/>
      <c r="D55" s="167"/>
    </row>
    <row r="56" spans="2:9" ht="14.65" thickBot="1">
      <c r="B56" s="76" t="s">
        <v>15</v>
      </c>
      <c r="C56" s="180"/>
      <c r="D56" s="181"/>
    </row>
    <row r="57" spans="2:9" ht="93" customHeight="1">
      <c r="B57" s="77" t="s">
        <v>14</v>
      </c>
      <c r="C57" s="182"/>
      <c r="D57" s="183"/>
      <c r="E57" s="78" t="s">
        <v>55</v>
      </c>
    </row>
    <row r="58" spans="2:9" ht="14.65" thickBot="1">
      <c r="B58" s="70" t="s">
        <v>16</v>
      </c>
      <c r="C58" s="170"/>
      <c r="D58" s="171"/>
      <c r="E58" s="75"/>
    </row>
    <row r="59" spans="2:9" ht="14.65" thickBot="1">
      <c r="B59" s="69"/>
      <c r="C59" s="68"/>
      <c r="D59" s="42"/>
    </row>
    <row r="60" spans="2:9" ht="57">
      <c r="B60" s="71" t="s">
        <v>23</v>
      </c>
      <c r="C60" s="172"/>
      <c r="D60" s="173"/>
      <c r="E60" s="121" t="s">
        <v>56</v>
      </c>
      <c r="F60" s="184"/>
      <c r="G60" s="185"/>
      <c r="H60" s="185"/>
      <c r="I60" s="185"/>
    </row>
    <row r="61" spans="2:9">
      <c r="B61" s="72" t="s">
        <v>17</v>
      </c>
      <c r="C61" s="174"/>
      <c r="D61" s="175"/>
      <c r="E61" s="74"/>
    </row>
    <row r="62" spans="2:9" ht="28.9" thickBot="1">
      <c r="B62" s="73" t="s">
        <v>26</v>
      </c>
      <c r="C62" s="176"/>
      <c r="D62" s="177"/>
      <c r="E62" s="75"/>
    </row>
    <row r="63" spans="2:9" ht="14.65" thickBot="1">
      <c r="D63" s="1"/>
    </row>
    <row r="64" spans="2:9" ht="43.5" customHeight="1">
      <c r="B64" s="123" t="s">
        <v>74</v>
      </c>
      <c r="C64" s="178"/>
      <c r="D64" s="179"/>
      <c r="E64" s="188" t="s">
        <v>110</v>
      </c>
      <c r="F64" s="122"/>
      <c r="G64" s="13"/>
      <c r="H64" s="13"/>
      <c r="I64" s="13"/>
    </row>
    <row r="65" spans="2:5" ht="20.100000000000001" customHeight="1">
      <c r="B65" s="124" t="s">
        <v>105</v>
      </c>
      <c r="C65" s="186"/>
      <c r="D65" s="187"/>
      <c r="E65" s="189"/>
    </row>
    <row r="66" spans="2:5" ht="20.100000000000001" customHeight="1" thickBot="1">
      <c r="B66" s="125" t="s">
        <v>106</v>
      </c>
      <c r="C66" s="168"/>
      <c r="D66" s="169"/>
      <c r="E66" s="190"/>
    </row>
    <row r="67" spans="2:5">
      <c r="D67" s="1"/>
    </row>
    <row r="68" spans="2:5">
      <c r="D68" s="1"/>
    </row>
    <row r="70" spans="2:5">
      <c r="D70" s="1"/>
    </row>
    <row r="71" spans="2:5">
      <c r="D71" s="1"/>
    </row>
  </sheetData>
  <sheetProtection algorithmName="SHA-512" hashValue="5YnEi+WG/eRbvmXqh1UHDNulyvm839UJeC/0/NPAPcdOzRlmrOk5Zo7QLIlyGv7ZNNazRPsjqfL4fr0YcDDlSQ==" saltValue="SMsYt/NrR/dtnoFYjmSU3w==" spinCount="100000" sheet="1" objects="1" scenarios="1"/>
  <mergeCells count="27">
    <mergeCell ref="F60:I60"/>
    <mergeCell ref="C65:D65"/>
    <mergeCell ref="E64:E66"/>
    <mergeCell ref="C53:D53"/>
    <mergeCell ref="C54:D54"/>
    <mergeCell ref="C49:E49"/>
    <mergeCell ref="C55:D55"/>
    <mergeCell ref="C66:D66"/>
    <mergeCell ref="C58:D58"/>
    <mergeCell ref="C60:D60"/>
    <mergeCell ref="C61:D61"/>
    <mergeCell ref="C62:D62"/>
    <mergeCell ref="C64:D64"/>
    <mergeCell ref="C56:D56"/>
    <mergeCell ref="C57:D57"/>
    <mergeCell ref="D16:D17"/>
    <mergeCell ref="A8:B8"/>
    <mergeCell ref="B46:E46"/>
    <mergeCell ref="B47:E47"/>
    <mergeCell ref="D38:E38"/>
    <mergeCell ref="D39:E39"/>
    <mergeCell ref="A32:A33"/>
    <mergeCell ref="C32:C33"/>
    <mergeCell ref="E32:E33"/>
    <mergeCell ref="D32:D33"/>
    <mergeCell ref="D37:E37"/>
    <mergeCell ref="B41:B44"/>
  </mergeCells>
  <conditionalFormatting sqref="D20">
    <cfRule type="containsText" dxfId="8" priority="6" operator="containsText" text="not">
      <formula>NOT(ISERROR(SEARCH("not",D20)))</formula>
    </cfRule>
    <cfRule type="containsText" dxfId="7" priority="19" operator="containsText" text="HIGH">
      <formula>NOT(ISERROR(SEARCH("HIGH",D20)))</formula>
    </cfRule>
    <cfRule type="containsText" dxfId="6" priority="20" operator="containsText" text="MEDIUM">
      <formula>NOT(ISERROR(SEARCH("MEDIUM",D20)))</formula>
    </cfRule>
    <cfRule type="containsText" dxfId="5" priority="21" operator="containsText" text="LOW">
      <formula>NOT(ISERROR(SEARCH("LOW",D20)))</formula>
    </cfRule>
  </conditionalFormatting>
  <conditionalFormatting sqref="D36">
    <cfRule type="containsText" dxfId="4" priority="7" operator="containsText" text="HIGH">
      <formula>NOT(ISERROR(SEARCH("HIGH",D36)))</formula>
    </cfRule>
    <cfRule type="containsText" dxfId="3" priority="8" operator="containsText" text="MEDIUM">
      <formula>NOT(ISERROR(SEARCH("MEDIUM",D36)))</formula>
    </cfRule>
    <cfRule type="containsText" dxfId="2" priority="9" operator="containsText" text="LOW">
      <formula>NOT(ISERROR(SEARCH("LOW",D36)))</formula>
    </cfRule>
  </conditionalFormatting>
  <conditionalFormatting sqref="D43">
    <cfRule type="containsText" dxfId="1" priority="1" operator="containsText" text="ERROR">
      <formula>NOT(ISERROR(SEARCH("ERROR",D43)))</formula>
    </cfRule>
  </conditionalFormatting>
  <conditionalFormatting sqref="D44">
    <cfRule type="expression" dxfId="0" priority="27">
      <formula>OR(AND(C36&lt;&gt;0,C44="NO"),AND($C$36=0,$C$44="YES"))</formula>
    </cfRule>
  </conditionalFormatting>
  <dataValidations count="5">
    <dataValidation type="whole" allowBlank="1" showInputMessage="1" showErrorMessage="1" sqref="C11:C13 C18" xr:uid="{AE4A8AD6-8529-4D1C-9224-1CCA6B251DE0}">
      <formula1>0</formula1>
      <formula2>1</formula2>
    </dataValidation>
    <dataValidation type="whole" allowBlank="1" showInputMessage="1" showErrorMessage="1" sqref="C15" xr:uid="{AF1F02B5-EB29-4889-A133-D33BAC41B965}">
      <formula1>0</formula1>
      <formula2>3</formula2>
    </dataValidation>
    <dataValidation type="whole" allowBlank="1" showInputMessage="1" showErrorMessage="1" sqref="C16" xr:uid="{EA9F6344-55C6-4CAE-976A-A3014786EB85}">
      <formula1>0</formula1>
      <formula2>2</formula2>
    </dataValidation>
    <dataValidation type="list" showInputMessage="1" showErrorMessage="1" sqref="C41" xr:uid="{BBB1DA0E-05E7-49D8-852B-13786F21A33E}">
      <formula1>"YES,NO"</formula1>
    </dataValidation>
    <dataValidation type="list" allowBlank="1" showInputMessage="1" showErrorMessage="1" sqref="C42:C44" xr:uid="{E35A5B31-F91D-4C8E-A8C2-5F1489A7CDA1}">
      <formula1>"YES,NO"</formula1>
    </dataValidation>
  </dataValidations>
  <hyperlinks>
    <hyperlink ref="B17" r:id="rId1" display="https://www.transparency.org/en/cpi/2023" xr:uid="{15F53A71-6F52-4DAF-963E-69D3FA64FCED}"/>
    <hyperlink ref="B33" r:id="rId2" display="DPL site (Refer to column E for screening instructions) *Click &quot;Send anyway&quot; if notification pops up." xr:uid="{83A5BA1E-FA9A-4925-AEB0-2BF80D7F508E}"/>
  </hyperlinks>
  <pageMargins left="0.7" right="0.7" top="0.75" bottom="0.75" header="0.3" footer="0.3"/>
  <pageSetup paperSize="119" scale="77" orientation="landscape" horizontalDpi="1200" verticalDpi="1200" r:id="rId3"/>
  <rowBreaks count="3" manualBreakCount="3">
    <brk id="8" max="16383" man="1"/>
    <brk id="13" max="16383" man="1"/>
    <brk id="52" max="16383"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7C441-880E-4BA5-90CC-5C162040062D}">
  <sheetPr>
    <tabColor rgb="FF00B050"/>
  </sheetPr>
  <dimension ref="J12:V14"/>
  <sheetViews>
    <sheetView workbookViewId="0">
      <selection activeCell="I17" sqref="I17"/>
    </sheetView>
  </sheetViews>
  <sheetFormatPr defaultRowHeight="14.25"/>
  <sheetData>
    <row r="12" spans="10:22">
      <c r="J12" s="134"/>
      <c r="K12" s="134"/>
      <c r="L12" s="134"/>
      <c r="M12" s="134"/>
      <c r="O12" s="134"/>
      <c r="Q12" s="126"/>
      <c r="R12" s="126"/>
      <c r="S12" s="126"/>
      <c r="T12" s="126"/>
      <c r="U12" s="126"/>
      <c r="V12" s="126"/>
    </row>
    <row r="13" spans="10:22">
      <c r="J13" s="134"/>
      <c r="K13" s="134"/>
      <c r="L13" s="134"/>
      <c r="M13" s="134"/>
      <c r="N13" s="134"/>
      <c r="O13" s="134"/>
      <c r="Q13" s="126"/>
      <c r="R13" s="126"/>
      <c r="S13" s="126"/>
      <c r="T13" s="126"/>
      <c r="U13" s="126"/>
      <c r="V13" s="126"/>
    </row>
    <row r="14" spans="10:22">
      <c r="N14" s="134"/>
    </row>
  </sheetData>
  <pageMargins left="0.7" right="0.7" top="0.75" bottom="0.75" header="0.3" footer="0.3"/>
  <pageSetup orientation="portrait" horizontalDpi="1200" verticalDpi="1200" r:id="rId1"/>
  <drawing r:id="rId2"/>
  <legacyDrawing r:id="rId3"/>
  <oleObjects>
    <mc:AlternateContent xmlns:mc="http://schemas.openxmlformats.org/markup-compatibility/2006">
      <mc:Choice Requires="x14">
        <oleObject progId="Acrobat Document" dvAspect="DVASPECT_ICON" shapeId="4099" r:id="rId4">
          <objectPr defaultSize="0" r:id="rId5">
            <anchor moveWithCells="1">
              <from>
                <xdr:col>10</xdr:col>
                <xdr:colOff>0</xdr:colOff>
                <xdr:row>11</xdr:row>
                <xdr:rowOff>0</xdr:rowOff>
              </from>
              <to>
                <xdr:col>11</xdr:col>
                <xdr:colOff>304800</xdr:colOff>
                <xdr:row>14</xdr:row>
                <xdr:rowOff>114300</xdr:rowOff>
              </to>
            </anchor>
          </objectPr>
        </oleObject>
      </mc:Choice>
      <mc:Fallback>
        <oleObject progId="Acrobat Document" dvAspect="DVASPECT_ICON" shapeId="409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5359F-272F-4E5F-B7B1-4E893B4492B7}">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Review Worksheet</vt:lpstr>
      <vt:lpstr>1.Risk Assessment Instruction</vt:lpstr>
      <vt:lpstr>1-1. Risk Assessment</vt:lpstr>
      <vt:lpstr>1-2. Compliance Certifications</vt:lpstr>
      <vt:lpstr>Compliance_Group_Review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YUKO DUNNING XMSRQ/Yuko DunningXMSRQ</dc:creator>
  <cp:lastModifiedBy>RETTIS MARLON XIPUQ/RETTIS MARLONXIPUQ</cp:lastModifiedBy>
  <cp:lastPrinted>2023-12-13T22:58:42Z</cp:lastPrinted>
  <dcterms:created xsi:type="dcterms:W3CDTF">2023-11-02T18:42:45Z</dcterms:created>
  <dcterms:modified xsi:type="dcterms:W3CDTF">2024-04-25T21:59:48Z</dcterms:modified>
</cp:coreProperties>
</file>