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6625" yWindow="-195" windowWidth="20730" windowHeight="11760" tabRatio="500"/>
  </bookViews>
  <sheets>
    <sheet name="Sheet1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0" i="1"/>
  <c r="C50"/>
  <c r="A51"/>
  <c r="C51"/>
  <c r="A52"/>
  <c r="C52"/>
  <c r="A53"/>
  <c r="C53"/>
  <c r="A54"/>
  <c r="C54"/>
  <c r="A55"/>
  <c r="C55"/>
  <c r="A56"/>
  <c r="C56"/>
  <c r="A57"/>
  <c r="C57"/>
  <c r="A58"/>
  <c r="C58"/>
  <c r="A49"/>
  <c r="C49"/>
  <c r="B50"/>
  <c r="B51"/>
  <c r="B52"/>
  <c r="B53"/>
  <c r="B54"/>
  <c r="B55"/>
  <c r="B56"/>
  <c r="B57"/>
  <c r="B58"/>
  <c r="B49"/>
  <c r="B68"/>
  <c r="C68"/>
  <c r="D68"/>
  <c r="B67"/>
  <c r="C67"/>
  <c r="D67"/>
  <c r="E67"/>
  <c r="B39"/>
  <c r="C39"/>
  <c r="D39"/>
  <c r="B40"/>
  <c r="C40"/>
  <c r="D40"/>
  <c r="E39"/>
  <c r="B22"/>
  <c r="B23"/>
  <c r="B24"/>
  <c r="B25"/>
  <c r="B26"/>
  <c r="B27"/>
  <c r="B28"/>
  <c r="B29"/>
  <c r="B30"/>
  <c r="B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21"/>
  <c r="C21"/>
</calcChain>
</file>

<file path=xl/sharedStrings.xml><?xml version="1.0" encoding="utf-8"?>
<sst xmlns="http://schemas.openxmlformats.org/spreadsheetml/2006/main" count="38" uniqueCount="18">
  <si>
    <t>Classification And Regression Trees</t>
    <phoneticPr fontId="3" type="noConversion"/>
  </si>
  <si>
    <t>X1</t>
  </si>
  <si>
    <t>X2</t>
  </si>
  <si>
    <t>Y</t>
  </si>
  <si>
    <t>Group</t>
    <phoneticPr fontId="3" type="noConversion"/>
  </si>
  <si>
    <t>Y=0</t>
    <phoneticPr fontId="3" type="noConversion"/>
  </si>
  <si>
    <t>Y=1</t>
    <phoneticPr fontId="3" type="noConversion"/>
  </si>
  <si>
    <t>Y</t>
    <phoneticPr fontId="3" type="noConversion"/>
  </si>
  <si>
    <t>LEFT</t>
    <phoneticPr fontId="3" type="noConversion"/>
  </si>
  <si>
    <t>RIGHT</t>
    <phoneticPr fontId="3" type="noConversion"/>
  </si>
  <si>
    <t>Class Counts</t>
    <phoneticPr fontId="3" type="noConversion"/>
  </si>
  <si>
    <t>Gini Index</t>
    <phoneticPr fontId="3" type="noConversion"/>
  </si>
  <si>
    <t>Sum</t>
    <phoneticPr fontId="3" type="noConversion"/>
  </si>
  <si>
    <t>Gini Index</t>
    <phoneticPr fontId="3" type="noConversion"/>
  </si>
  <si>
    <t>Tree 1</t>
  </si>
  <si>
    <t>X1&lt;7</t>
  </si>
  <si>
    <t>Tree 2</t>
  </si>
  <si>
    <t>X1&lt;8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</si>
</sst>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26</c:v>
                </c:pt>
                <c:pt idx="3">
                  <c:v>22</c:v>
                </c:pt>
                <c:pt idx="4">
                  <c:v>17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Sheet1!$A$9:$A$13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</c:numCache>
            </c:numRef>
          </c:yVal>
        </c:ser>
        <c:axId val="102990976"/>
        <c:axId val="102992512"/>
      </c:scatterChart>
      <c:valAx>
        <c:axId val="102990976"/>
        <c:scaling>
          <c:orientation val="minMax"/>
        </c:scaling>
        <c:axPos val="b"/>
        <c:numFmt formatCode="General" sourceLinked="1"/>
        <c:tickLblPos val="nextTo"/>
        <c:crossAx val="102992512"/>
        <c:crosses val="autoZero"/>
        <c:crossBetween val="midCat"/>
      </c:valAx>
      <c:valAx>
        <c:axId val="102992512"/>
        <c:scaling>
          <c:orientation val="minMax"/>
        </c:scaling>
        <c:axPos val="l"/>
        <c:majorGridlines/>
        <c:numFmt formatCode="General" sourceLinked="1"/>
        <c:tickLblPos val="nextTo"/>
        <c:crossAx val="10299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12700</xdr:rowOff>
    </xdr:from>
    <xdr:to>
      <xdr:col>9</xdr:col>
      <xdr:colOff>12700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F71"/>
  <sheetViews>
    <sheetView tabSelected="1" workbookViewId="0">
      <selection activeCell="B55" sqref="B55"/>
    </sheetView>
  </sheetViews>
  <sheetFormatPr defaultColWidth="11" defaultRowHeight="12.75"/>
  <sheetData>
    <row r="1" spans="1:3">
      <c r="A1" s="2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>
        <v>1</v>
      </c>
      <c r="B4">
        <v>16</v>
      </c>
      <c r="C4">
        <v>0</v>
      </c>
    </row>
    <row r="5" spans="1:3">
      <c r="A5">
        <v>4</v>
      </c>
      <c r="B5">
        <v>18</v>
      </c>
      <c r="C5">
        <v>0</v>
      </c>
    </row>
    <row r="6" spans="1:3">
      <c r="A6">
        <v>3</v>
      </c>
      <c r="B6">
        <v>26</v>
      </c>
      <c r="C6">
        <v>0</v>
      </c>
    </row>
    <row r="7" spans="1:3">
      <c r="A7">
        <v>6</v>
      </c>
      <c r="B7">
        <v>22</v>
      </c>
      <c r="C7">
        <v>0</v>
      </c>
    </row>
    <row r="8" spans="1:3">
      <c r="A8">
        <v>7</v>
      </c>
      <c r="B8">
        <v>17</v>
      </c>
      <c r="C8">
        <v>0</v>
      </c>
    </row>
    <row r="9" spans="1:3">
      <c r="A9">
        <v>11</v>
      </c>
      <c r="B9">
        <v>6</v>
      </c>
      <c r="C9">
        <v>1</v>
      </c>
    </row>
    <row r="10" spans="1:3">
      <c r="A10">
        <v>12</v>
      </c>
      <c r="B10">
        <v>8</v>
      </c>
      <c r="C10">
        <v>1</v>
      </c>
    </row>
    <row r="11" spans="1:3">
      <c r="A11">
        <v>16</v>
      </c>
      <c r="B11">
        <v>3</v>
      </c>
      <c r="C11">
        <v>1</v>
      </c>
    </row>
    <row r="12" spans="1:3">
      <c r="A12">
        <v>15</v>
      </c>
      <c r="B12">
        <v>9</v>
      </c>
      <c r="C12">
        <v>1</v>
      </c>
    </row>
    <row r="13" spans="1:3">
      <c r="A13">
        <v>18</v>
      </c>
      <c r="B13">
        <v>1</v>
      </c>
      <c r="C13">
        <v>1</v>
      </c>
    </row>
    <row r="17" spans="1:6">
      <c r="A17" s="2" t="s">
        <v>14</v>
      </c>
    </row>
    <row r="18" spans="1:6">
      <c r="A18" t="s">
        <v>15</v>
      </c>
    </row>
    <row r="20" spans="1:6">
      <c r="A20" s="2" t="s">
        <v>1</v>
      </c>
      <c r="B20" s="2" t="s">
        <v>7</v>
      </c>
      <c r="C20" s="2" t="s">
        <v>4</v>
      </c>
    </row>
    <row r="21" spans="1:6">
      <c r="A21">
        <f t="shared" ref="A21:A30" si="0">A4</f>
        <v>1</v>
      </c>
      <c r="B21">
        <f>C4</f>
        <v>0</v>
      </c>
      <c r="C21" t="str">
        <f t="shared" ref="C21:C30" si="1">IF(A21&lt;$A$18,"LEFT","RIGHT")</f>
        <v>LEFT</v>
      </c>
    </row>
    <row r="22" spans="1:6">
      <c r="A22">
        <f t="shared" si="0"/>
        <v>4</v>
      </c>
      <c r="B22">
        <f t="shared" ref="B22:B30" si="2">C5</f>
        <v>0</v>
      </c>
      <c r="C22" t="str">
        <f t="shared" si="1"/>
        <v>LEFT</v>
      </c>
    </row>
    <row r="23" spans="1:6">
      <c r="A23">
        <f t="shared" si="0"/>
        <v>3</v>
      </c>
      <c r="B23">
        <f t="shared" si="2"/>
        <v>0</v>
      </c>
      <c r="C23" t="str">
        <f t="shared" si="1"/>
        <v>LEFT</v>
      </c>
    </row>
    <row r="24" spans="1:6">
      <c r="A24">
        <f t="shared" si="0"/>
        <v>6</v>
      </c>
      <c r="B24">
        <f t="shared" si="2"/>
        <v>0</v>
      </c>
      <c r="C24" t="str">
        <f t="shared" si="1"/>
        <v>LEFT</v>
      </c>
    </row>
    <row r="25" spans="1:6">
      <c r="A25">
        <f t="shared" si="0"/>
        <v>7</v>
      </c>
      <c r="B25">
        <f t="shared" si="2"/>
        <v>0</v>
      </c>
      <c r="C25" t="str">
        <f t="shared" si="1"/>
        <v>LEFT</v>
      </c>
    </row>
    <row r="26" spans="1:6">
      <c r="A26">
        <f t="shared" si="0"/>
        <v>11</v>
      </c>
      <c r="B26">
        <f t="shared" si="2"/>
        <v>1</v>
      </c>
      <c r="C26" t="str">
        <f t="shared" si="1"/>
        <v>LEFT</v>
      </c>
    </row>
    <row r="27" spans="1:6">
      <c r="A27">
        <f t="shared" si="0"/>
        <v>12</v>
      </c>
      <c r="B27">
        <f t="shared" si="2"/>
        <v>1</v>
      </c>
      <c r="C27" t="str">
        <f t="shared" si="1"/>
        <v>LEFT</v>
      </c>
    </row>
    <row r="28" spans="1:6">
      <c r="A28">
        <f t="shared" si="0"/>
        <v>16</v>
      </c>
      <c r="B28">
        <f t="shared" si="2"/>
        <v>1</v>
      </c>
      <c r="C28" t="str">
        <f t="shared" si="1"/>
        <v>LEFT</v>
      </c>
    </row>
    <row r="29" spans="1:6">
      <c r="A29">
        <f t="shared" si="0"/>
        <v>15</v>
      </c>
      <c r="B29">
        <f t="shared" si="2"/>
        <v>1</v>
      </c>
      <c r="C29" t="str">
        <f t="shared" si="1"/>
        <v>LEFT</v>
      </c>
    </row>
    <row r="30" spans="1:6">
      <c r="A30">
        <f t="shared" si="0"/>
        <v>18</v>
      </c>
      <c r="B30">
        <f t="shared" si="2"/>
        <v>1</v>
      </c>
      <c r="C30" t="str">
        <f t="shared" si="1"/>
        <v>LEFT</v>
      </c>
    </row>
    <row r="32" spans="1:6">
      <c r="A32" s="2" t="s">
        <v>10</v>
      </c>
      <c r="F32" s="1"/>
    </row>
    <row r="33" spans="1:5">
      <c r="B33" t="s">
        <v>8</v>
      </c>
      <c r="C33" t="s">
        <v>9</v>
      </c>
    </row>
    <row r="34" spans="1:5">
      <c r="A34" t="s">
        <v>5</v>
      </c>
      <c r="B34">
        <v>1</v>
      </c>
      <c r="C34">
        <v>4</v>
      </c>
    </row>
    <row r="35" spans="1:5">
      <c r="A35" t="s">
        <v>6</v>
      </c>
      <c r="B35">
        <v>0</v>
      </c>
      <c r="C35">
        <v>5</v>
      </c>
    </row>
    <row r="37" spans="1:5">
      <c r="A37" s="2" t="s">
        <v>11</v>
      </c>
    </row>
    <row r="38" spans="1:5">
      <c r="B38" t="s">
        <v>8</v>
      </c>
      <c r="C38" t="s">
        <v>9</v>
      </c>
      <c r="D38" t="s">
        <v>12</v>
      </c>
      <c r="E38" t="s">
        <v>13</v>
      </c>
    </row>
    <row r="39" spans="1:5">
      <c r="A39" t="s">
        <v>5</v>
      </c>
      <c r="B39">
        <f>B34/SUM(B34:B35)</f>
        <v>1</v>
      </c>
      <c r="C39">
        <f>C34/SUM(C34:C35)</f>
        <v>0.44444444444444442</v>
      </c>
      <c r="D39">
        <f>(B39*(1-B39))+(C39*(1-C39))</f>
        <v>0.24691358024691357</v>
      </c>
      <c r="E39">
        <f>SUM(D39:D40)</f>
        <v>0.49382716049382713</v>
      </c>
    </row>
    <row r="40" spans="1:5">
      <c r="A40" t="s">
        <v>6</v>
      </c>
      <c r="B40">
        <f>B35/SUM(B34:B35)</f>
        <v>0</v>
      </c>
      <c r="C40">
        <f>C35/SUM(C34:C35)</f>
        <v>0.55555555555555558</v>
      </c>
      <c r="D40">
        <f>(B40*(1-B40))+(C40*(1-C40))</f>
        <v>0.24691358024691357</v>
      </c>
    </row>
    <row r="45" spans="1:5">
      <c r="A45" s="2" t="s">
        <v>16</v>
      </c>
    </row>
    <row r="46" spans="1:5">
      <c r="A46" t="s">
        <v>17</v>
      </c>
    </row>
    <row r="48" spans="1:5">
      <c r="A48" s="2" t="s">
        <v>1</v>
      </c>
      <c r="B48" s="2" t="s">
        <v>7</v>
      </c>
      <c r="C48" s="2" t="s">
        <v>4</v>
      </c>
    </row>
    <row r="49" spans="1:3">
      <c r="A49">
        <f>A4</f>
        <v>1</v>
      </c>
      <c r="B49">
        <f>C4</f>
        <v>0</v>
      </c>
      <c r="C49" t="str">
        <f>IF(A49&lt;$A$46,"LEFT","RIGHT")</f>
        <v>LEFT</v>
      </c>
    </row>
    <row r="50" spans="1:3">
      <c r="A50">
        <f t="shared" ref="A50:A58" si="3">A5</f>
        <v>4</v>
      </c>
      <c r="B50">
        <f t="shared" ref="B50:B58" si="4">C5</f>
        <v>0</v>
      </c>
      <c r="C50" t="str">
        <f t="shared" ref="C50:C58" si="5">IF(A50&lt;$A$46,"LEFT","RIGHT")</f>
        <v>LEFT</v>
      </c>
    </row>
    <row r="51" spans="1:3">
      <c r="A51">
        <f t="shared" si="3"/>
        <v>3</v>
      </c>
      <c r="B51">
        <f t="shared" si="4"/>
        <v>0</v>
      </c>
      <c r="C51" t="str">
        <f t="shared" si="5"/>
        <v>LEFT</v>
      </c>
    </row>
    <row r="52" spans="1:3">
      <c r="A52">
        <f t="shared" si="3"/>
        <v>6</v>
      </c>
      <c r="B52">
        <f t="shared" si="4"/>
        <v>0</v>
      </c>
      <c r="C52" t="str">
        <f t="shared" si="5"/>
        <v>LEFT</v>
      </c>
    </row>
    <row r="53" spans="1:3">
      <c r="A53">
        <f t="shared" si="3"/>
        <v>7</v>
      </c>
      <c r="B53">
        <f t="shared" si="4"/>
        <v>0</v>
      </c>
      <c r="C53" t="str">
        <f t="shared" si="5"/>
        <v>LEFT</v>
      </c>
    </row>
    <row r="54" spans="1:3">
      <c r="A54">
        <f t="shared" si="3"/>
        <v>11</v>
      </c>
      <c r="B54">
        <f t="shared" si="4"/>
        <v>1</v>
      </c>
      <c r="C54" t="str">
        <f t="shared" si="5"/>
        <v>LEFT</v>
      </c>
    </row>
    <row r="55" spans="1:3">
      <c r="A55">
        <f t="shared" si="3"/>
        <v>12</v>
      </c>
      <c r="B55">
        <f t="shared" si="4"/>
        <v>1</v>
      </c>
      <c r="C55" t="str">
        <f t="shared" si="5"/>
        <v>LEFT</v>
      </c>
    </row>
    <row r="56" spans="1:3">
      <c r="A56">
        <f t="shared" si="3"/>
        <v>16</v>
      </c>
      <c r="B56">
        <f t="shared" si="4"/>
        <v>1</v>
      </c>
      <c r="C56" t="str">
        <f t="shared" si="5"/>
        <v>LEFT</v>
      </c>
    </row>
    <row r="57" spans="1:3">
      <c r="A57">
        <f t="shared" si="3"/>
        <v>15</v>
      </c>
      <c r="B57">
        <f t="shared" si="4"/>
        <v>1</v>
      </c>
      <c r="C57" t="str">
        <f t="shared" si="5"/>
        <v>LEFT</v>
      </c>
    </row>
    <row r="58" spans="1:3">
      <c r="A58">
        <f t="shared" si="3"/>
        <v>18</v>
      </c>
      <c r="B58">
        <f t="shared" si="4"/>
        <v>1</v>
      </c>
      <c r="C58" t="str">
        <f t="shared" si="5"/>
        <v>LEFT</v>
      </c>
    </row>
    <row r="60" spans="1:3">
      <c r="A60" s="2" t="s">
        <v>10</v>
      </c>
    </row>
    <row r="61" spans="1:3">
      <c r="B61" t="s">
        <v>8</v>
      </c>
      <c r="C61" t="s">
        <v>9</v>
      </c>
    </row>
    <row r="62" spans="1:3">
      <c r="A62" t="s">
        <v>5</v>
      </c>
      <c r="B62">
        <v>5</v>
      </c>
      <c r="C62">
        <v>0</v>
      </c>
    </row>
    <row r="63" spans="1:3">
      <c r="A63" t="s">
        <v>6</v>
      </c>
      <c r="B63">
        <v>0</v>
      </c>
      <c r="C63">
        <v>5</v>
      </c>
    </row>
    <row r="65" spans="1:5">
      <c r="A65" s="2" t="s">
        <v>11</v>
      </c>
    </row>
    <row r="66" spans="1:5">
      <c r="B66" t="s">
        <v>8</v>
      </c>
      <c r="C66" t="s">
        <v>9</v>
      </c>
      <c r="D66" t="s">
        <v>12</v>
      </c>
      <c r="E66" t="s">
        <v>13</v>
      </c>
    </row>
    <row r="67" spans="1:5">
      <c r="A67" t="s">
        <v>5</v>
      </c>
      <c r="B67">
        <f>B62/SUM(B62:B63)</f>
        <v>1</v>
      </c>
      <c r="C67">
        <f>C62/SUM(C62:C63)</f>
        <v>0</v>
      </c>
      <c r="D67">
        <f>(B67*(1-B67))+(C67*(1-C67))</f>
        <v>0</v>
      </c>
      <c r="E67">
        <f>SUM(D67:D68)</f>
        <v>0</v>
      </c>
    </row>
    <row r="68" spans="1:5">
      <c r="A68" t="s">
        <v>6</v>
      </c>
      <c r="B68">
        <f>B63/SUM(B62:B63)</f>
        <v>0</v>
      </c>
      <c r="C68">
        <f>C63/SUM(C62:C63)</f>
        <v>1</v>
      </c>
      <c r="D68">
        <f>(B68*(1-B68))+(C68*(1-C68))</f>
        <v>0</v>
      </c>
    </row>
    <row r="70" spans="1:5">
      <c r="A70" s="2"/>
    </row>
    <row r="71" spans="1:5">
      <c r="A71" s="2"/>
      <c r="B71" s="2"/>
      <c r="C71" s="2"/>
      <c r="D71" s="2"/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dilip</cp:lastModifiedBy>
  <dcterms:created xsi:type="dcterms:W3CDTF">2016-02-10T07:26:56Z</dcterms:created>
  <dcterms:modified xsi:type="dcterms:W3CDTF">2017-07-10T11:54:26Z</dcterms:modified>
</cp:coreProperties>
</file>