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MRGARGSIR\OtherFiles\"/>
    </mc:Choice>
  </mc:AlternateContent>
  <xr:revisionPtr revIDLastSave="0" documentId="13_ncr:1_{A29D9D49-2493-4128-84EC-57BD950BB3D1}" xr6:coauthVersionLast="47" xr6:coauthVersionMax="47" xr10:uidLastSave="{00000000-0000-0000-0000-000000000000}"/>
  <workbookProtection workbookAlgorithmName="SHA-512" workbookHashValue="qGl6xIjoUfc0G8hszA4TK4M41ckLdnuS9fRq1rnvtKcYTC2ZZRD3lhUeDqkuHpMJmoYWLgmj6BdEa+68PQUgrQ==" workbookSaltValue="X3CszXUpgELKL62ki+S2ew==" workbookSpinCount="100000" lockStructure="1"/>
  <bookViews>
    <workbookView xWindow="-132" yWindow="-132" windowWidth="23304" windowHeight="12504" xr2:uid="{90A594A5-96A8-4AC4-B13F-938904FC5733}"/>
  </bookViews>
  <sheets>
    <sheet name="cp19" sheetId="14" r:id="rId1"/>
    <sheet name="Sheet 1  Concrete Work" sheetId="5" state="hidden" r:id="rId2"/>
    <sheet name="Sheet 2  Mortars" sheetId="3" state="hidden" r:id="rId3"/>
    <sheet name="Sheet 3  Brick Work" sheetId="4" state="hidden" r:id="rId4"/>
    <sheet name="Sheet 4  Stone Masonry" sheetId="6" state="hidden" r:id="rId5"/>
    <sheet name="Sheet 5  Cladding Work" sheetId="7" state="hidden" r:id="rId6"/>
    <sheet name="Sheet 6  Roofing" sheetId="8" state="hidden" r:id="rId7"/>
    <sheet name="Sheet 7  Flooring" sheetId="9" state="hidden" r:id="rId8"/>
    <sheet name="Sheet 8  Finishing" sheetId="10" state="hidden" r:id="rId9"/>
    <sheet name="Sheet 9  Wood Work" sheetId="11" state="hidden" r:id="rId10"/>
    <sheet name="SHEET 10  LINING AND OUTLETS" sheetId="12" state="hidden" r:id="rId11"/>
    <sheet name="SHEET 11  RIVER AND CANAL PROTE" sheetId="13"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8" i="14" l="1"/>
  <c r="G398" i="14"/>
  <c r="H398" i="14"/>
  <c r="I398" i="14"/>
  <c r="J398" i="14"/>
  <c r="K398" i="14"/>
  <c r="L398" i="14"/>
  <c r="M398" i="14"/>
  <c r="N398" i="14"/>
  <c r="O398" i="14"/>
  <c r="P398" i="14"/>
  <c r="Q398" i="14"/>
  <c r="R398" i="14"/>
  <c r="S398" i="14"/>
  <c r="T398" i="14"/>
  <c r="U398" i="14"/>
  <c r="V398" i="14"/>
  <c r="W398" i="14"/>
  <c r="X398" i="14"/>
  <c r="Y398" i="14"/>
  <c r="Z398" i="14"/>
  <c r="AA398" i="14"/>
  <c r="AB398" i="14"/>
  <c r="AC398" i="14"/>
  <c r="AD398" i="14"/>
  <c r="AE398" i="14"/>
  <c r="AF398" i="14"/>
  <c r="AG398" i="14"/>
  <c r="AH398" i="14"/>
  <c r="AI398" i="14"/>
  <c r="AJ398" i="14"/>
  <c r="AK398" i="14"/>
  <c r="AL398" i="14"/>
  <c r="AM398" i="14"/>
  <c r="AN398" i="14"/>
  <c r="AO398" i="14"/>
  <c r="AP398" i="14"/>
  <c r="AQ398" i="14"/>
  <c r="AR398" i="14"/>
  <c r="AS398" i="14"/>
  <c r="AT398" i="14"/>
  <c r="AU398" i="14"/>
  <c r="AV398" i="14"/>
  <c r="AW398" i="14"/>
  <c r="AX398" i="14"/>
  <c r="AY398" i="14"/>
  <c r="AZ398" i="14"/>
  <c r="BA398" i="14"/>
  <c r="BB398" i="14"/>
  <c r="BC398" i="14"/>
  <c r="BD398" i="14"/>
  <c r="BE398" i="14"/>
  <c r="BF398" i="14"/>
  <c r="BG398" i="14"/>
  <c r="BH398" i="14"/>
  <c r="BI398" i="14"/>
  <c r="BJ398" i="14"/>
  <c r="BK398" i="14"/>
  <c r="BL398" i="14"/>
  <c r="BM398" i="14"/>
  <c r="BN398" i="14"/>
  <c r="BO398" i="14"/>
  <c r="BP398" i="14"/>
  <c r="BQ398" i="14"/>
  <c r="BR398" i="14"/>
  <c r="BS398" i="14"/>
  <c r="BT398" i="14"/>
  <c r="BU398" i="14"/>
  <c r="BV398" i="14"/>
  <c r="E398" i="14"/>
</calcChain>
</file>

<file path=xl/sharedStrings.xml><?xml version="1.0" encoding="utf-8"?>
<sst xmlns="http://schemas.openxmlformats.org/spreadsheetml/2006/main" count="3199" uniqueCount="1187">
  <si>
    <t>cum</t>
  </si>
  <si>
    <t>Description</t>
  </si>
  <si>
    <t>Unit</t>
  </si>
  <si>
    <t>Quantity</t>
  </si>
  <si>
    <t>Cement Concrete</t>
  </si>
  <si>
    <t>19.1.1</t>
  </si>
  <si>
    <t>6.1.1</t>
  </si>
  <si>
    <t>19.1.2</t>
  </si>
  <si>
    <t>6.1.2</t>
  </si>
  <si>
    <t>19.1.3</t>
  </si>
  <si>
    <t>6.1.4</t>
  </si>
  <si>
    <t>6.1.5</t>
  </si>
  <si>
    <t>19.1.6</t>
  </si>
  <si>
    <t>19.1.7</t>
  </si>
  <si>
    <t>6.1.7</t>
  </si>
  <si>
    <t>19.2.1</t>
  </si>
  <si>
    <t>6.1.9</t>
  </si>
  <si>
    <t>19.2.2</t>
  </si>
  <si>
    <t>19.3.1</t>
  </si>
  <si>
    <t>6.11.1</t>
  </si>
  <si>
    <t>Vartlc:al</t>
  </si>
  <si>
    <t>19.3.2</t>
  </si>
  <si>
    <t>8.11.2</t>
  </si>
  <si>
    <t>Horizontal</t>
  </si>
  <si>
    <t>20mm thick c:amant plastardamp11roofcourH 1 :3 with 2 coats of bitumen at 1.15 kg. par SqM, lllld hot and  laaR.....
Vertlc:al</t>
  </si>
  <si>
    <t>19.4.2</t>
  </si>
  <si>
    <t>6.12.2</t>
  </si>
  <si>
    <t>Horlzontal</t>
  </si>
  <si>
    <t>19.5.2</t>
  </si>
  <si>
    <t>6.22.1.2</t>
  </si>
  <si>
    <t>6.22.1.3</t>
  </si>
  <si>
    <t>19.8.1</t>
  </si>
  <si>
    <t>6.23.1.2</t>
  </si>
  <si>
    <t>6.25.1</t>
  </si>
  <si>
    <t>19.7.2</t>
  </si>
  <si>
    <t>6.25.2</t>
  </si>
  <si>
    <t>19.7.3</t>
  </si>
  <si>
    <t>6.26.2</t>
  </si>
  <si>
    <t>6.26.3</t>
  </si>
  <si>
    <t>6.28.1</t>
  </si>
  <si>
    <t>19.7.1</t>
  </si>
  <si>
    <t>19.7.4</t>
  </si>
  <si>
    <t>19.10</t>
  </si>
  <si>
    <t>7.10</t>
  </si>
  <si>
    <t>19.15</t>
  </si>
  <si>
    <t>COMMON BURNT CLAY NON MODULAR BRICKS</t>
  </si>
  <si>
    <t>COMMON BURNT CLAY MACHINE MOULDED MODULAR BRICKS</t>
  </si>
  <si>
    <t>COMMON BURNT CLAY MACHINE MOULDED NON MODULAR BRICKS</t>
  </si>
  <si>
    <t>FIRE BRICKS</t>
  </si>
  <si>
    <t>Item No.</t>
  </si>
  <si>
    <t>Ref. of Connected Item</t>
  </si>
  <si>
    <t>OPC 43 Cement (tonne)</t>
  </si>
  <si>
    <t>Stone Aggregate 40mm (cum)</t>
  </si>
  <si>
    <t>Stone Aggregate 20mm (cum)</t>
  </si>
  <si>
    <t>Stone Aggregate 10mm (cum)</t>
  </si>
  <si>
    <t>Coarse Sand Zone III (cum)</t>
  </si>
  <si>
    <t>Fine Aggregates (cum)</t>
  </si>
  <si>
    <t>Plasticizer (kg)</t>
  </si>
  <si>
    <t>19.1</t>
  </si>
  <si>
    <t>6.1</t>
  </si>
  <si>
    <t>1:1½:3 (1 Cement: 1½ coarse sand: 3 stone aggregate 20 mm)</t>
  </si>
  <si>
    <t>1:2:4 (1 Cement: 2 coarse sand: 4 stone aggregate 20 mm)</t>
  </si>
  <si>
    <t>6.1.3</t>
  </si>
  <si>
    <t>1:2:4 (1 Cement: 2 coarse sand: 4 stone aggregate 40 mm)</t>
  </si>
  <si>
    <t>19.1.4</t>
  </si>
  <si>
    <t>1:3:6 (1 Cement: 3 coarse sand: 6 stone aggregate 20 mm)</t>
  </si>
  <si>
    <t>19.1.5</t>
  </si>
  <si>
    <t>1:3:6 (1 Cement: 3 coarse sand: 6 stone aggregate 40 mm)</t>
  </si>
  <si>
    <t>6.1.6</t>
  </si>
  <si>
    <t>1:4:8 (1 Cement: 4 coarse sand: 8 stone aggregate 40 mm)</t>
  </si>
  <si>
    <t>1:5:10 (1 Cement: 5 coarse sand: 10 stone aggregate 40 mm)</t>
  </si>
  <si>
    <t>1:2:3½:9 (1 Cement: 2 Fly ash: 3½ coarse sand : 9 stone aggregate 40 mm)</t>
  </si>
  <si>
    <t>6.1.10</t>
  </si>
  <si>
    <t>1:2½:4:11 (1 Cement: 2½ fly ash: 4 coarse sand: 11 stone aggregate 40 mm)</t>
  </si>
  <si>
    <t>19.5.1</t>
  </si>
  <si>
    <t>6.22.1.1</t>
  </si>
  <si>
    <t>M-20 grade plain cement concrete (cement content considered @ 300 kg/cum)</t>
  </si>
  <si>
    <t>M-15 grade plain cement concrete (cement content considered @ 240 kg/cum)</t>
  </si>
  <si>
    <t>19.5.3</t>
  </si>
  <si>
    <t>M-10 grade plain cement concrete (cement content considered @ 220 kg/cum)</t>
  </si>
  <si>
    <t>19.6.1</t>
  </si>
  <si>
    <t>6.23.1.1</t>
  </si>
  <si>
    <t>M-15 grade plain cement concrete (cement content considered @ 240 kg/cum) with Fly Ash</t>
  </si>
  <si>
    <t>19.6.2</t>
  </si>
  <si>
    <t>M-10 grade plain cement concrete (cement content considered @ 220 kg/cum) with Fly Ash</t>
  </si>
  <si>
    <t>M-25 DESIGN MIX (Cement content 330 kg/cum)</t>
  </si>
  <si>
    <t>M-30 DESIGN MIX (Cement content 340 kg/cum)</t>
  </si>
  <si>
    <t>M-35 DESIGN MIX (Cement content 350 kg/cum)</t>
  </si>
  <si>
    <t>M-40 DESIGN MIX (Cement content 360 kg/cum)</t>
  </si>
  <si>
    <t>M-25 DESIGN MIX with Fly Ash (Cement content 330 kg/cum)</t>
  </si>
  <si>
    <t>19.4.1</t>
  </si>
  <si>
    <t>6.12.1</t>
  </si>
  <si>
    <t>Sqm</t>
  </si>
  <si>
    <t>Fine Sand Zone IV (cum)</t>
  </si>
  <si>
    <t>Cement mortar 1:1 (1 cement: 1 fine sand)</t>
  </si>
  <si>
    <t>Cement mortar 1:2 (1 cement: 2 fine sand)</t>
  </si>
  <si>
    <t>Cement mortar 1:3 (1 cement: 3 fine sand)</t>
  </si>
  <si>
    <t>Cement mortar 1:4 (1 cement: 4 fine sand)</t>
  </si>
  <si>
    <t>Cement mortar 1:5 (1 cement: 5 fine sand)</t>
  </si>
  <si>
    <t>Cement mortar 1:6 (1 cement: 6 fine sand)</t>
  </si>
  <si>
    <t>Cement mortar 1:2 (1 cement: 2 coarse sand)</t>
  </si>
  <si>
    <t>Cement mortar 1:3 (1 cement: 3 coarse sand)</t>
  </si>
  <si>
    <t>Cement mortar 1:4 (1 cement: 4 coarse sand)</t>
  </si>
  <si>
    <t>Cement mortar 1:5 (1 cement: 5 coarse sand)</t>
  </si>
  <si>
    <t>Cement mortar 1:6 (1 cement: 6 coarse sand)</t>
  </si>
  <si>
    <t>19.9</t>
  </si>
  <si>
    <t>7.1</t>
  </si>
  <si>
    <t>7.2</t>
  </si>
  <si>
    <t>19.11</t>
  </si>
  <si>
    <t>7.3</t>
  </si>
  <si>
    <t>19.12</t>
  </si>
  <si>
    <t>7.4</t>
  </si>
  <si>
    <t>19.13</t>
  </si>
  <si>
    <t>7.5</t>
  </si>
  <si>
    <t>19.14</t>
  </si>
  <si>
    <t>7.6</t>
  </si>
  <si>
    <t>7.7</t>
  </si>
  <si>
    <t>19.16</t>
  </si>
  <si>
    <t>7.8</t>
  </si>
  <si>
    <t>19.17</t>
  </si>
  <si>
    <t>7.9</t>
  </si>
  <si>
    <t>19.18</t>
  </si>
  <si>
    <t>19.19</t>
  </si>
  <si>
    <t>7.11</t>
  </si>
  <si>
    <t>Fire Cement (tonne)</t>
  </si>
  <si>
    <t>Stone Agg. 20mm (cum)</t>
  </si>
  <si>
    <t>Stone Agg. 6mm (cum)</t>
  </si>
  <si>
    <t>Coarse Sand (cum)</t>
  </si>
  <si>
    <t>Fine Sand (cum)</t>
  </si>
  <si>
    <t>Mortar 1:3 (cum)</t>
  </si>
  <si>
    <t>Mortar 1:4 (cum)</t>
  </si>
  <si>
    <t>Mortar 1:6 (cum)</t>
  </si>
  <si>
    <t>19.20</t>
  </si>
  <si>
    <t>7.20</t>
  </si>
  <si>
    <t>Brick work with common burnt clay modular bricks</t>
  </si>
  <si>
    <t>19.20.1</t>
  </si>
  <si>
    <t>7.20.1</t>
  </si>
  <si>
    <t>19.20.2</t>
  </si>
  <si>
    <t>7.20.2</t>
  </si>
  <si>
    <t>Cement mortar 1:6 (1 cement: 8 coarse sand)</t>
  </si>
  <si>
    <t>19.21</t>
  </si>
  <si>
    <t>7.21</t>
  </si>
  <si>
    <t>Brick work with common burnt clay non-modular bricks</t>
  </si>
  <si>
    <t>19.21.1</t>
  </si>
  <si>
    <t>7.21.1</t>
  </si>
  <si>
    <t>19.21.2</t>
  </si>
  <si>
    <t>7.21.2</t>
  </si>
  <si>
    <t>19.22</t>
  </si>
  <si>
    <t>7.26</t>
  </si>
  <si>
    <t>Brick work 7 cm thick with common burnt clay non-modular brick in cement mortar 1:3 (1 cement: 3 coarse sand)</t>
  </si>
  <si>
    <t>sqm</t>
  </si>
  <si>
    <t>19.23.1</t>
  </si>
  <si>
    <t>7.27.1</t>
  </si>
  <si>
    <t>19.24</t>
  </si>
  <si>
    <t>7.32</t>
  </si>
  <si>
    <t>Tile brick masonry with common burnt clay non-modular tile bricks</t>
  </si>
  <si>
    <t>19.24.2</t>
  </si>
  <si>
    <t>7.32.2</t>
  </si>
  <si>
    <t>19.28</t>
  </si>
  <si>
    <t>7.39</t>
  </si>
  <si>
    <t>Brick work with common burnt clay selected non-modular bricks in exposed brick work including making horizontal and vertical grooves 10 mm wide 12 mm deep complete in cement mortar 1:5 (1 cement: 6 coarse sand)</t>
  </si>
  <si>
    <t>19.29</t>
  </si>
  <si>
    <t>7.42</t>
  </si>
  <si>
    <t>Stone for Masonry (cum)</t>
  </si>
  <si>
    <t>Cement Mortar 1:6 (cum)</t>
  </si>
  <si>
    <t>Random rubble masonry with hard stone</t>
  </si>
  <si>
    <t>Extra for random rubble masonry with hard stone curved on plan for mean radius not exceeding 6 m</t>
  </si>
  <si>
    <t>Coursed rubble masonry (first sort) with hard stone</t>
  </si>
  <si>
    <t>Coursed rubble masonry (second sort) with hard stone</t>
  </si>
  <si>
    <t>19.38.1</t>
  </si>
  <si>
    <t>7.92.1</t>
  </si>
  <si>
    <t>Precast cement concrete block with stone 15 to 20 cm, 35% in volume face and cement concrete 1:4:8 (stone agg. 20 mm &amp; down gauge) 65% in volume</t>
  </si>
  <si>
    <t>19.38.2</t>
  </si>
  <si>
    <t>7.92.2</t>
  </si>
  <si>
    <t>Precast cement concrete block with stone 15 to 20 cm, 35% in volume face and cement concrete 1:5:8 (stone agg. 20 mm &amp; down gauge) 65% in volume</t>
  </si>
  <si>
    <t>19.39.1</t>
  </si>
  <si>
    <t>7.93.1</t>
  </si>
  <si>
    <t>Stone block masonry 15 cm thick with precast solid concrete blocks in cement sand mortar 1:6 in foundation and plinth</t>
  </si>
  <si>
    <t>19.40.1</t>
  </si>
  <si>
    <t>7.94.1</t>
  </si>
  <si>
    <t>Stone block masonry 10 cm thick with precast solid concrete blocks in cement sand mortar 1:6 in foundation and plinth</t>
  </si>
  <si>
    <t>White Cement (tonne)</t>
  </si>
  <si>
    <t>Cement Mortar 1:3 (cum)</t>
  </si>
  <si>
    <t>White Cement Mortar 1:2 (cum)</t>
  </si>
  <si>
    <t>19.41.1.1</t>
  </si>
  <si>
    <t>8.4.1.1</t>
  </si>
  <si>
    <t>19.42.1.1</t>
  </si>
  <si>
    <t>8.8.1.1</t>
  </si>
  <si>
    <t>Common Burnt Clay Tiles (nos.)</t>
  </si>
  <si>
    <t>19.49.1</t>
  </si>
  <si>
    <t>9.11.1</t>
  </si>
  <si>
    <t>19.58.1</t>
  </si>
  <si>
    <t>10.10.1</t>
  </si>
  <si>
    <t>52 mm thick cement concrete flooring with concrete hardener topping</t>
  </si>
  <si>
    <t>Mortar 1:5 (cum)</t>
  </si>
  <si>
    <t>19.98.1</t>
  </si>
  <si>
    <t>11.1.1</t>
  </si>
  <si>
    <t>19.126.1</t>
  </si>
  <si>
    <t>11.61.1</t>
  </si>
  <si>
    <t>19.130.1</t>
  </si>
  <si>
    <t>11.65.1</t>
  </si>
  <si>
    <t>19.134.2</t>
  </si>
  <si>
    <t>11.74.2</t>
  </si>
  <si>
    <t>19.135.2</t>
  </si>
  <si>
    <t>11.75.2</t>
  </si>
  <si>
    <t>19.137.1</t>
  </si>
  <si>
    <t>11.83.1</t>
  </si>
  <si>
    <t>19.146.1</t>
  </si>
  <si>
    <t>12.1.1</t>
  </si>
  <si>
    <t>19.147.1.1</t>
  </si>
  <si>
    <t>12.3.1.1</t>
  </si>
  <si>
    <t>metre</t>
  </si>
  <si>
    <t>19.147.1.2</t>
  </si>
  <si>
    <t>19.148.1</t>
  </si>
  <si>
    <t>12.4.1</t>
  </si>
  <si>
    <t>19.149.1.1</t>
  </si>
  <si>
    <t>12.7.1.1</t>
  </si>
  <si>
    <t>19.23</t>
  </si>
  <si>
    <t>7.27</t>
  </si>
  <si>
    <t>Half brick masonry with common burnt clay non-modular bricks</t>
  </si>
  <si>
    <t>19.24.1</t>
  </si>
  <si>
    <t>7.32.1</t>
  </si>
  <si>
    <t>19.26</t>
  </si>
  <si>
    <t>7.33</t>
  </si>
  <si>
    <t>Tile brick masonry with common burnt clay machine moulded tile bricks in cement mortar 1:6 (1 cement: 6 coarse sand)</t>
  </si>
  <si>
    <t>19.27</t>
  </si>
  <si>
    <t>7.40</t>
  </si>
  <si>
    <t>Brick work with common burnt clay machine moulded non-modular bricks in exposed brick work including making horizontal and vertical grooves 10 mm wide 12 mm deep complete in cement mortar 1:8 (1 cement: 6 coarse sand)</t>
  </si>
  <si>
    <t>Brick work with common burnt clay modular bricks in exposed brick work including making horizontal and vertical grooves 10 mm wide 12 mm deep complete in cement mortar 1:6 (1 cement: 6 coarse sand)</t>
  </si>
  <si>
    <t>19.30</t>
  </si>
  <si>
    <t>7.55</t>
  </si>
  <si>
    <t>Brick edging 7 cm wide 11.4 cm deep to plinth protection with common burnt clay non-modular bricks of class designation 7.5 including grouting with cement mortar 1:4 (1 cement: 4 fine sand)</t>
  </si>
  <si>
    <t>19.31</t>
  </si>
  <si>
    <t>7.61</t>
  </si>
  <si>
    <t>Macro-comers making from first class bricks, and fixing in position with cement mortar 1:4</t>
  </si>
  <si>
    <t>each</t>
  </si>
  <si>
    <t>19.32</t>
  </si>
  <si>
    <t>7.67</t>
  </si>
  <si>
    <t>Fire brick work in lining of fire places, flues, etc. (excepting chimney shafts)</t>
  </si>
  <si>
    <t>19.23.2</t>
  </si>
  <si>
    <t>7.27.2</t>
  </si>
  <si>
    <t>e m ent mortar 1 :4 (1 cement : 4 coarae aand)</t>
  </si>
  <si>
    <t>19.25</t>
  </si>
  <si>
    <t>rick work with oommon burnt day selected non-modular b r icks in exposed brick work including making horizontal and vertical groow1 10 mm wide 12 mm daap complat8 in cement m ortar 1:8 (1 cement: 8 coarse sand)</t>
  </si>
  <si>
    <t>Stone Aggregate 6mm (cum)</t>
  </si>
  <si>
    <t>Extra for coursed rubble masonry with hard stone (first or second sort) curved on plan for mean radius not exceeding 6 m</t>
  </si>
  <si>
    <t>SqM</t>
  </si>
  <si>
    <t>19.34</t>
  </si>
  <si>
    <t>7.86</t>
  </si>
  <si>
    <t>19.37</t>
  </si>
  <si>
    <t>7.91</t>
  </si>
  <si>
    <t>19.33.1</t>
  </si>
  <si>
    <t>7.83.1</t>
  </si>
  <si>
    <t>Through AND BOND Stone (nos.)</t>
  </si>
  <si>
    <t>19.35.1</t>
  </si>
  <si>
    <t>7.87.1</t>
  </si>
  <si>
    <t>19.36.1</t>
  </si>
  <si>
    <t>7.88.1</t>
  </si>
  <si>
    <t>19.38.3</t>
  </si>
  <si>
    <t>7.92.3</t>
  </si>
  <si>
    <t xml:space="preserve">Precast cement concrete block made from medium size 
stone 15 to 20 cm, 35% in volume at the face and ement concrete 1 :5: 1 O (with stone aggregate of 20 mm and down gauge) 65% in volume. </t>
  </si>
  <si>
    <t>19.39.2</t>
  </si>
  <si>
    <t>19.39.3</t>
  </si>
  <si>
    <t>7.93.2</t>
  </si>
  <si>
    <t>7.93.3</t>
  </si>
  <si>
    <t xml:space="preserve">precast cement concrete block made from medium size 
stone 15 to 20 cm, 35% in volume at the face and cement 
c
 oncrete 1 :5:8 (with stone aggregate of 20 mm and down 
1gauae) 65% in volume. </t>
  </si>
  <si>
    <t>precast cement concrete block made from medium size stone 15 to 20 cm, 35% in volume at the face and cement c oncrete 1:5:10 (with stone aggregate of 20 mm and down 1aauge) 65% in volume.</t>
  </si>
  <si>
    <t>19.40.2</t>
  </si>
  <si>
    <t>7.94.2</t>
  </si>
  <si>
    <t>19.40.3</t>
  </si>
  <si>
    <t>7.94.3</t>
  </si>
  <si>
    <t>Raj Nagar 8 mm thick marble tiles - plain white marble / Raj Nagar / granite / Italian marble</t>
  </si>
  <si>
    <t>19.41.1</t>
  </si>
  <si>
    <t>8.4.1</t>
  </si>
  <si>
    <t>Raj Nagar plain white marble / Udaipur green marble / Zebra black marble</t>
  </si>
  <si>
    <t>Area of slab up to 0.50 sqm</t>
  </si>
  <si>
    <t>19.41.1.2</t>
  </si>
  <si>
    <t>8.4.1.2</t>
  </si>
  <si>
    <t>Area of slab over 0.50 sqm</t>
  </si>
  <si>
    <t>Stone tile (polished) work for wall lining over 12 mm thick bed of cement mortar 1:3 (1 cement: 3 coarse sand) and cement slurry, 3.3 kg/sqm including pointing in white cement complete.</t>
  </si>
  <si>
    <t>19.42.1</t>
  </si>
  <si>
    <t>8.8.1</t>
  </si>
  <si>
    <t>8 mm thick</t>
  </si>
  <si>
    <t>19.42.1.2</t>
  </si>
  <si>
    <t>8.8.1.2</t>
  </si>
  <si>
    <t>Granite of any colour and shade</t>
  </si>
  <si>
    <t>Stone work (machine cut edges) for wall lining etc. (veneer work) up to 10 metre height, backing filled with a grout of average 12 mm thick cement mortar 1:3 (1 cement: 3 coarse sand) including pointing in white cement mortar 1:2 (1 white cement: 2 stone dust) with an admixture of pigment matching the stone shade: to be secured to the backing and the sides by means of cramps and pins which shall be paid for separately</t>
  </si>
  <si>
    <t>Red sandstone - exposed face fine dressed with rough 70 mm thick</t>
  </si>
  <si>
    <t>19.43.1.2</t>
  </si>
  <si>
    <t>8.9.1.2</t>
  </si>
  <si>
    <t>60 mm thick</t>
  </si>
  <si>
    <t>19.43.1.3</t>
  </si>
  <si>
    <t>8.9.1.3</t>
  </si>
  <si>
    <t>50 mm thick</t>
  </si>
  <si>
    <t>19.43.1.4</t>
  </si>
  <si>
    <t>8.9.1.4</t>
  </si>
  <si>
    <t>40 mm thick</t>
  </si>
  <si>
    <t>19.43.1.5</t>
  </si>
  <si>
    <t>8.9.1.5</t>
  </si>
  <si>
    <t>30 mm thick</t>
  </si>
  <si>
    <t>Stone work (machine cut edges veneer work) for wall lining up to 10 m height, backing filled with a grout of 12 mm thick cement mortar 1:3 (1 cement: 3 coarse sand) and jointed with Cement mortar 1:2 (1 cement: 2 stone dust), including rubbing and polishing complete</t>
  </si>
  <si>
    <t>Providing and fixing machine cut, mirror/eggshell polished, Marble stone work for wall lining (veneer work) including dado, skirting, risers of steps etc., in required design and pattern wherever required, stones of different finished surface texture, on 12 mm (average) thick cement mortar 1:3 (1 cement: 3 coarse sand) laid and jointed with white cement slurry 3.3 kg/sqm including pointing with white cement slurry admixed with pigment of matching shade, including rubbing, curing, polishing etc. all complete as per Architectural drawings, and as directed by the Engineer-in-Charge.</t>
  </si>
  <si>
    <t>19.45.1</t>
  </si>
  <si>
    <t>8.15.1</t>
  </si>
  <si>
    <t>18 mm thick thalian Marble stone slab, Perlato, Rosso verona, Fire Red or Dark Emperadore etc.</t>
  </si>
  <si>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4 coarse sand), joints treated with white cement, mixed with matching pigment, epoxy touch ups, including rubbing, curing, moulding and polishing to edges to give high gloss finish etc. complete at all levels.</t>
  </si>
  <si>
    <t>19.46.1</t>
  </si>
  <si>
    <t>8.26.1</t>
  </si>
  <si>
    <t>Raj Nagar Plain white marble/ Udaipur green marble/ Zebra black marble</t>
  </si>
  <si>
    <t>19.46.1.1</t>
  </si>
  <si>
    <t>8.26.1.1</t>
  </si>
  <si>
    <t>19.46.1.2</t>
  </si>
  <si>
    <t>8.26.1.2</t>
  </si>
  <si>
    <t>19.46.2</t>
  </si>
  <si>
    <t>19.46.2.1</t>
  </si>
  <si>
    <t>8.26.2.1</t>
  </si>
  <si>
    <t>19.46.2.2</t>
  </si>
  <si>
    <t>8.26.2.2</t>
  </si>
  <si>
    <t>Stone tile work for wall lining up to 10 m height with special adhesive over 12 mm thick bed of cement mortar 1:3 (1 cement: 3 coarse sand), including pointing in white cement with an admixture of pigment to match the stone shade. 8 mm thick (mirror polished and machine cut edge)</t>
  </si>
  <si>
    <t>19.47.1</t>
  </si>
  <si>
    <t>7.103.1</t>
  </si>
  <si>
    <t>Granite stone of any colour and shade</t>
  </si>
  <si>
    <t>19.47.1.1</t>
  </si>
  <si>
    <t>7.103.1.1</t>
  </si>
  <si>
    <t>Raj Nagar plain white marble/ Udaipur green marble/ Zebra black marble</t>
  </si>
  <si>
    <t>.</t>
  </si>
  <si>
    <t>WHITE MARBLE
SQM</t>
  </si>
  <si>
    <t>8 MM THICK MARBLE
SQM</t>
  </si>
  <si>
    <t>WHITE CEMENT SLURRY (TONNE)</t>
  </si>
  <si>
    <t>Red Sand STONE BLOCK (10 cum)</t>
  </si>
  <si>
    <t>KOTAStone Slab (SQM)</t>
  </si>
  <si>
    <t>Cement Mortar 1:4 (cum)</t>
  </si>
  <si>
    <t>19.43.1.1</t>
  </si>
  <si>
    <t>8.9.1.1</t>
  </si>
  <si>
    <t>19.44.1.1</t>
  </si>
  <si>
    <t>8.13.1.1</t>
  </si>
  <si>
    <t>19.47.1.2</t>
  </si>
  <si>
    <t>7.103.1.2</t>
  </si>
  <si>
    <t xml:space="preserve">8mm thick (mirror polished and machine cut edge) </t>
  </si>
  <si>
    <t>Stone Agg. 40mm (cum)</t>
  </si>
  <si>
    <t>Stone Agg. 10mm (cum)</t>
  </si>
  <si>
    <t>Painting top of roofs with bitumen of approved quality @ 17 kg per 10 sqm impregnated with a coat of coarse sand at 60 cum per 10 sqm including cleaning slab surface and applying kerosene</t>
  </si>
  <si>
    <t>Residual bitumen mud phaska 10 cm thick with cement mortar 1:3 and waterproofing compound</t>
  </si>
  <si>
    <t>Providing and laying brick tiles over mumty roofs, grouted with cement mortar 1:3 mixed with waterproofing compound, on 12 mm layer of cement mortar 1:3 and finished neat</t>
  </si>
  <si>
    <t>With common burnt clay F.P.S. (non-modular) brick tiles</t>
  </si>
  <si>
    <t>Providing gola 75 x 75 mm in cement concrete 1:2:4 including finishing with cement mortar 1:3 as per standard design</t>
  </si>
  <si>
    <t>19.53.1</t>
  </si>
  <si>
    <t>9.17.1</t>
  </si>
  <si>
    <t>In 75 x 75 mm deep chase</t>
  </si>
  <si>
    <t>Making khurras 45 x 45 cm with minimum 5 cm thick cement concrete 1:2:4 over PVC sheet, finished with 12 mm cement plaster 1:3 and neat cement coat rounding edges and outlet finishing</t>
  </si>
  <si>
    <t>19.48</t>
  </si>
  <si>
    <t>9.10</t>
  </si>
  <si>
    <t>19.49</t>
  </si>
  <si>
    <t>9.11</t>
  </si>
  <si>
    <t>19.50</t>
  </si>
  <si>
    <t>9.14</t>
  </si>
  <si>
    <t>19.51</t>
  </si>
  <si>
    <t>9.15</t>
  </si>
  <si>
    <t>19.52</t>
  </si>
  <si>
    <t>9.16</t>
  </si>
  <si>
    <t>19.53</t>
  </si>
  <si>
    <t>9.17</t>
  </si>
  <si>
    <t>19.54</t>
  </si>
  <si>
    <t>9.18</t>
  </si>
  <si>
    <t>19.48.1</t>
  </si>
  <si>
    <t>9.10.1</t>
  </si>
  <si>
    <t>Extra for application of curing compound on top of roofs after bitumen painting</t>
  </si>
  <si>
    <t>Providing and fixing pressed clay tile (Mangalore tiles) size 200 mm x 125 mm x 10 mm on sloping rooftop/window projections with 12 mm thick cement coarse sand mortar 1:3 including cost of ridge as per approved design complete in all respects up to 4 storey or 15 meters height</t>
  </si>
  <si>
    <t>Same as 19.49 with additional quantity</t>
  </si>
  <si>
    <t>19.50.1</t>
  </si>
  <si>
    <t>9.14.1</t>
  </si>
  <si>
    <t>Extra for waterproofing compound in above</t>
  </si>
  <si>
    <t>19.55.1</t>
  </si>
  <si>
    <t>9.19.1.1</t>
  </si>
  <si>
    <t>40 TO 50MM THICK</t>
  </si>
  <si>
    <t>SQM</t>
  </si>
  <si>
    <t>Red Sand (sqm)</t>
  </si>
  <si>
    <t>Bitumen (VG 10) (tonne)</t>
  </si>
  <si>
    <t>TILES (nos)</t>
  </si>
  <si>
    <t>MUD DRY (cum)</t>
  </si>
  <si>
    <t>MUD MORTAR (cum)</t>
  </si>
  <si>
    <t>CEMENT MORTAT 1:4 (cum)</t>
  </si>
  <si>
    <t>CEMENT MORTAT 1:3 (cum)</t>
  </si>
  <si>
    <t>19.56</t>
  </si>
  <si>
    <t>10.1</t>
  </si>
  <si>
    <t>19.59</t>
  </si>
  <si>
    <t>10.11</t>
  </si>
  <si>
    <t>19.60</t>
  </si>
  <si>
    <t>10.12</t>
  </si>
  <si>
    <t>11.11</t>
  </si>
  <si>
    <t>11.82</t>
  </si>
  <si>
    <t>11.11.1</t>
  </si>
  <si>
    <t>11.11.2</t>
  </si>
  <si>
    <t>11.14</t>
  </si>
  <si>
    <t>10.14</t>
  </si>
  <si>
    <t>19.62</t>
  </si>
  <si>
    <t>19.63</t>
  </si>
  <si>
    <t>10.19</t>
  </si>
  <si>
    <t>19.63.1</t>
  </si>
  <si>
    <t>10.19.1</t>
  </si>
  <si>
    <t>Dark/Light shade pigment with ordinary cement</t>
  </si>
  <si>
    <t>19.63.2</t>
  </si>
  <si>
    <t>10.19.2</t>
  </si>
  <si>
    <t>Light shade pigment with white cement</t>
  </si>
  <si>
    <t>19.63.3</t>
  </si>
  <si>
    <t>10.19.3</t>
  </si>
  <si>
    <t>Medium shade pigment with 50% white cement and 50% ordinary cement</t>
  </si>
  <si>
    <t>19.63.4</t>
  </si>
  <si>
    <t>10.19.4</t>
  </si>
  <si>
    <t>White cement without any pigment</t>
  </si>
  <si>
    <t>19.63.5</t>
  </si>
  <si>
    <t>10.19.5</t>
  </si>
  <si>
    <t>Ordinary cement without any pigment</t>
  </si>
  <si>
    <t>19.64</t>
  </si>
  <si>
    <t>10.20</t>
  </si>
  <si>
    <t>19.64.1</t>
  </si>
  <si>
    <t>10.20.1</t>
  </si>
  <si>
    <t>Dark shade pigment with ordinary cement</t>
  </si>
  <si>
    <t>19.64.2</t>
  </si>
  <si>
    <t>10.20.2</t>
  </si>
  <si>
    <t>19.64.3</t>
  </si>
  <si>
    <t>10.20.3</t>
  </si>
  <si>
    <t>19.64.4</t>
  </si>
  <si>
    <t>10.20.4</t>
  </si>
  <si>
    <t>19.64.5</t>
  </si>
  <si>
    <t>10.20.5</t>
  </si>
  <si>
    <t>Light shade pigment with ordinary cement</t>
  </si>
  <si>
    <t>19.64.6</t>
  </si>
  <si>
    <t>10.20.6</t>
  </si>
  <si>
    <t>19.65</t>
  </si>
  <si>
    <t>10.21</t>
  </si>
  <si>
    <t>19.65.1</t>
  </si>
  <si>
    <t>10.21.1</t>
  </si>
  <si>
    <t>19.65.2</t>
  </si>
  <si>
    <t>10.21.2</t>
  </si>
  <si>
    <t>19.65.3</t>
  </si>
  <si>
    <t>10.21.3</t>
  </si>
  <si>
    <t>19.65.4</t>
  </si>
  <si>
    <t>10.21.4</t>
  </si>
  <si>
    <t>19.65.5</t>
  </si>
  <si>
    <t>10.21.5</t>
  </si>
  <si>
    <t>19.65.6</t>
  </si>
  <si>
    <t>10.21.6</t>
  </si>
  <si>
    <t>19.66</t>
  </si>
  <si>
    <t>10.25</t>
  </si>
  <si>
    <t>19.66.1</t>
  </si>
  <si>
    <t>10.25.1</t>
  </si>
  <si>
    <t>18 mm thick with under layer 12 mm thick in cement plaster 1:3</t>
  </si>
  <si>
    <t>19.66.1.1</t>
  </si>
  <si>
    <t>10.25.1.1</t>
  </si>
  <si>
    <t>19.66.1.2</t>
  </si>
  <si>
    <t>10.25.1.2</t>
  </si>
  <si>
    <t>19.66.1.3</t>
  </si>
  <si>
    <t>10.25.1.3</t>
  </si>
  <si>
    <t>19.66.1.4</t>
  </si>
  <si>
    <t>10.25.1.4</t>
  </si>
  <si>
    <t>19.66.1.5</t>
  </si>
  <si>
    <t>10.25.1.5</t>
  </si>
  <si>
    <t>19.66.1.6</t>
  </si>
  <si>
    <t>10.25.1.6</t>
  </si>
  <si>
    <t>19.67</t>
  </si>
  <si>
    <t>10.26</t>
  </si>
  <si>
    <t>19.67.1</t>
  </si>
  <si>
    <t>10.26.1</t>
  </si>
  <si>
    <t>Light shade pigment using white cement</t>
  </si>
  <si>
    <t>19.67.2</t>
  </si>
  <si>
    <t>10.26.2</t>
  </si>
  <si>
    <t>Medium shade pigment using 50% white cement and 50% ordinary cement</t>
  </si>
  <si>
    <t>19.67.3</t>
  </si>
  <si>
    <t>10.26.3</t>
  </si>
  <si>
    <t>Dark shade pigment using ordinary cement</t>
  </si>
  <si>
    <t>19.67.4</t>
  </si>
  <si>
    <t>10.26.4</t>
  </si>
  <si>
    <t>19.68</t>
  </si>
  <si>
    <t>10.28</t>
  </si>
  <si>
    <t>19.68.1</t>
  </si>
  <si>
    <t>10.28.1</t>
  </si>
  <si>
    <t>19.68.2</t>
  </si>
  <si>
    <t>10.28.2</t>
  </si>
  <si>
    <t>19.68.3</t>
  </si>
  <si>
    <t>10.28.3</t>
  </si>
  <si>
    <t>19.68.4</t>
  </si>
  <si>
    <t>10.28.4</t>
  </si>
  <si>
    <t>19.69</t>
  </si>
  <si>
    <t>10.29</t>
  </si>
  <si>
    <t>19.69.1</t>
  </si>
  <si>
    <t>10.29.1</t>
  </si>
  <si>
    <t>19.69.2</t>
  </si>
  <si>
    <t>10.29.2</t>
  </si>
  <si>
    <t>19.69.3</t>
  </si>
  <si>
    <t>10.29.3</t>
  </si>
  <si>
    <t>19.69.4</t>
  </si>
  <si>
    <t>10.29.4</t>
  </si>
  <si>
    <t>19.70</t>
  </si>
  <si>
    <t>10.30</t>
  </si>
  <si>
    <t>19.70.1</t>
  </si>
  <si>
    <t>10.30.1</t>
  </si>
  <si>
    <t>19.70.2</t>
  </si>
  <si>
    <t>10.30.2</t>
  </si>
  <si>
    <t>19.70.3</t>
  </si>
  <si>
    <t>10.30.3</t>
  </si>
  <si>
    <t>19.70.4</t>
  </si>
  <si>
    <t>10.30.4</t>
  </si>
  <si>
    <t>19.71</t>
  </si>
  <si>
    <t>10.31</t>
  </si>
  <si>
    <t>19.71.1</t>
  </si>
  <si>
    <t>10.31.1</t>
  </si>
  <si>
    <t>19.71.1.1</t>
  </si>
  <si>
    <t>10.31.1.1</t>
  </si>
  <si>
    <t>Acid and alkali resistant tile</t>
  </si>
  <si>
    <t>19.71.2</t>
  </si>
  <si>
    <t>10.31.2</t>
  </si>
  <si>
    <t>19.71.2.1</t>
  </si>
  <si>
    <t>10.31.2.1</t>
  </si>
  <si>
    <t>19.72</t>
  </si>
  <si>
    <t>10.32</t>
  </si>
  <si>
    <t>19.72.1</t>
  </si>
  <si>
    <t>10.32.1</t>
  </si>
  <si>
    <t>19.73</t>
  </si>
  <si>
    <t>10.33</t>
  </si>
  <si>
    <t>19.73.1</t>
  </si>
  <si>
    <t>10.33.1</t>
  </si>
  <si>
    <t>1:4 (1 cement: 4 coarse sand)</t>
  </si>
  <si>
    <t>19.73.2</t>
  </si>
  <si>
    <t>10.33.2</t>
  </si>
  <si>
    <t>1:6 (1 cement: 6 coarse sand)</t>
  </si>
  <si>
    <t>19.74</t>
  </si>
  <si>
    <t>10.34</t>
  </si>
  <si>
    <t>19.75</t>
  </si>
  <si>
    <t>10.36</t>
  </si>
  <si>
    <t>19.76</t>
  </si>
  <si>
    <t>10.37</t>
  </si>
  <si>
    <t>19.77</t>
  </si>
  <si>
    <t>10.38</t>
  </si>
  <si>
    <t>19.78</t>
  </si>
  <si>
    <t>10.39</t>
  </si>
  <si>
    <t>19.79</t>
  </si>
  <si>
    <t>10.40</t>
  </si>
  <si>
    <t>19.80</t>
  </si>
  <si>
    <t>10.44</t>
  </si>
  <si>
    <t>19.84</t>
  </si>
  <si>
    <t>10.53</t>
  </si>
  <si>
    <t>19.84.1</t>
  </si>
  <si>
    <t>10.53.1</t>
  </si>
  <si>
    <t>19.85</t>
  </si>
  <si>
    <t>10.54</t>
  </si>
  <si>
    <t>19.85.1</t>
  </si>
  <si>
    <t>10.54.1</t>
  </si>
  <si>
    <t>19.88</t>
  </si>
  <si>
    <t>10.55</t>
  </si>
  <si>
    <t>19.87</t>
  </si>
  <si>
    <t>10.57</t>
  </si>
  <si>
    <t>10.58</t>
  </si>
  <si>
    <t>19.89</t>
  </si>
  <si>
    <t>10.62</t>
  </si>
  <si>
    <t>19.90</t>
  </si>
  <si>
    <t>10.63</t>
  </si>
  <si>
    <t>19.91</t>
  </si>
  <si>
    <t>10.67</t>
  </si>
  <si>
    <t>19.92</t>
  </si>
  <si>
    <t>10.68</t>
  </si>
  <si>
    <t>19.93</t>
  </si>
  <si>
    <t>10.75</t>
  </si>
  <si>
    <t>19.94</t>
  </si>
  <si>
    <t>10.76</t>
  </si>
  <si>
    <t>19.96</t>
  </si>
  <si>
    <t>10.77</t>
  </si>
  <si>
    <t>19.95</t>
  </si>
  <si>
    <t>10.95</t>
  </si>
  <si>
    <t>19.97</t>
  </si>
  <si>
    <t>10.98</t>
  </si>
  <si>
    <t>Coarse &amp; Fine Aggregates 40mm (cum)</t>
  </si>
  <si>
    <t>Coarse &amp; Fine Aggregates 20mm (cum)</t>
  </si>
  <si>
    <t>Coarse &amp; Fine Aggregates 12.5mm (cum)</t>
  </si>
  <si>
    <t>Coarse &amp; Fine Aggregates 10mm (cum)</t>
  </si>
  <si>
    <t>Coarse &amp; Fine Aggregates 6mm (cum)</t>
  </si>
  <si>
    <t>Brick Aggregates (cum)</t>
  </si>
  <si>
    <t>Mortar 1:2 (cum)</t>
  </si>
  <si>
    <t>Marble/Granite/Kota Stone/Sand</t>
  </si>
  <si>
    <t>Turf Paver 1500x500x40mm</t>
  </si>
  <si>
    <t>Base course of floors consisting of 100 mm thick cement 1:8:18 and 100 mm sand or stone filling.</t>
  </si>
  <si>
    <t>19.57</t>
  </si>
  <si>
    <t>10.8</t>
  </si>
  <si>
    <t>Conglomerate floor 25 mm thick cement concrete 1:2:4 on 100 mm cement concrete 1:8:16 and 100 mm sand or stone filling.</t>
  </si>
  <si>
    <t>Cement concrete flooring 1:2:4 finished with floating coat of neat cement</t>
  </si>
  <si>
    <t>82 mm thick cement concrete flooring with concrete hardener topping</t>
  </si>
  <si>
    <t>Cement plaster skirting up to 30 cm height with cement mortar 1:3</t>
  </si>
  <si>
    <t>Floating coat of 1.5 mm thick neat cement laid in one operation to the topping.</t>
  </si>
  <si>
    <t>40 mm thick marble chips flooring rubbed and polished to granolithic finish</t>
  </si>
  <si>
    <t>40 mm thick marble chips flooring</t>
  </si>
  <si>
    <t>Marble chips skirting up to 30 cm height</t>
  </si>
  <si>
    <t>Precast terrazzo tiles 22 mm thick with graded marble chips up to 12mm</t>
  </si>
  <si>
    <t>Chequered terrazzo tiles 22 mm thick with marble chips up to 6 mm in floors.</t>
  </si>
  <si>
    <t>Medium shade pigment using 50% white cement</t>
  </si>
  <si>
    <t>Chequered precast cement concrete tiles 22 mm thick</t>
  </si>
  <si>
    <t>Providing and fixing 10 mm thick acid and/or alkali resistant tiles</t>
  </si>
  <si>
    <t>In flooring on a bed of 10 mm mortor 1:4 (acid proof cement: coarse sand)</t>
  </si>
  <si>
    <t>In dado/skirting on 12 mm mortar 1:4</t>
  </si>
  <si>
    <t xml:space="preserve"> sqm</t>
  </si>
  <si>
    <t>Tile work in skirting</t>
  </si>
  <si>
    <t>8mm thick Marble tiles (polished) Raj Nagar</t>
  </si>
  <si>
    <t>Brick on edge flooring with common burnt clay non modular bricks</t>
  </si>
  <si>
    <t>1:4 (cement: coarse sand)</t>
  </si>
  <si>
    <t>1:6 (cement: coarse sand)</t>
  </si>
  <si>
    <t>Dry brick on edge flooring in required pattern</t>
  </si>
  <si>
    <t>Flat brick on tile flooring with bricks of class 7.5 laid dry over 8 mm mortar 1:8</t>
  </si>
  <si>
    <t>25 mm thick Kota stone slab flooring over 20 mm base</t>
  </si>
  <si>
    <t>20 mm thick Kota stone slabs in risers</t>
  </si>
  <si>
    <t>40 mm thick fine dressed sandstone flooring over 20 mm base of mortar 1:5</t>
  </si>
  <si>
    <t>40 mm thick fine dressed sandstone flooring over 20 mm base mortar 1:5</t>
  </si>
  <si>
    <t>Marble stone flooring with 18 mm marble</t>
  </si>
  <si>
    <t>Flamed finish granite stone flooring in required design</t>
  </si>
  <si>
    <t>Polished granite stone flooring in required design</t>
  </si>
  <si>
    <t>Machine cut mirror polished Italian marble flooring in required pattern</t>
  </si>
  <si>
    <t>Machine cut mirror polished marble flooring in required design (including patterns with Italian marble)</t>
  </si>
  <si>
    <t>18 mm thick Italian Marble stone slab</t>
  </si>
  <si>
    <t>25 mm wooden planking tongued &amp; grooved</t>
  </si>
  <si>
    <t>Second class teak/deodar wood</t>
  </si>
  <si>
    <t>19.86</t>
  </si>
  <si>
    <t>38 mm wood block flooring of first class teak wood over 25 mm leveling layer of concrete</t>
  </si>
  <si>
    <t>Providing and laying ceramic glazed floor tiles 300x300 mm</t>
  </si>
  <si>
    <t>Providing and fixing ceramic glazed floor tiles</t>
  </si>
  <si>
    <t>Providing/fixing 1st quality ceramic glazed wall tiles</t>
  </si>
  <si>
    <t>Providing/laying vitrified floor tiles</t>
  </si>
  <si>
    <t>Providing/laying vitrified tiles in skirting</t>
  </si>
  <si>
    <t>Providing/fixing glazed screen printed border tile 75 mm wide</t>
  </si>
  <si>
    <t>Providing/laying 50 mm thick interlocking paver blocks of all shapes/colours in M-30 over 25 mm bed fine sand</t>
  </si>
  <si>
    <t>Providing/laying 60 mm thick interlocking paver blocks all shapes/colours in M-35 over 25 mm bed fine sand</t>
  </si>
  <si>
    <t>Providing/laying 80 mm thick interlocking paver blocks all shapes/colours in M-35 over 30 mm bed fine sand</t>
  </si>
  <si>
    <t>Providing/laying 500x500x40 mm thick Turf paver (Turfpave XD) on 150 mm thick sub grade of compacted 20 mm aggregate and Jamuna sand</t>
  </si>
  <si>
    <t>Providing/fixing grass paver block of required strength/thickness on 25 mm compacted bed of sand with sand joint filling</t>
  </si>
  <si>
    <t>19.100</t>
  </si>
  <si>
    <t>11.3</t>
  </si>
  <si>
    <t>Neat cement punning</t>
  </si>
  <si>
    <t>19.101.1</t>
  </si>
  <si>
    <t>11.4.1</t>
  </si>
  <si>
    <t>19.101.2</t>
  </si>
  <si>
    <t>11.4.2</t>
  </si>
  <si>
    <t>19.102.1</t>
  </si>
  <si>
    <t>11.5.1</t>
  </si>
  <si>
    <t>19.102.2</t>
  </si>
  <si>
    <t>11.5.2</t>
  </si>
  <si>
    <t>19.102.3</t>
  </si>
  <si>
    <t>11.5.3</t>
  </si>
  <si>
    <t>19.102.4</t>
  </si>
  <si>
    <t>11.5.4</t>
  </si>
  <si>
    <t>19.103.1</t>
  </si>
  <si>
    <t>11.8.1</t>
  </si>
  <si>
    <t>19.103.2</t>
  </si>
  <si>
    <t>11.8.2</t>
  </si>
  <si>
    <t>19.104.1</t>
  </si>
  <si>
    <t>11.7.1</t>
  </si>
  <si>
    <t>19.104.2</t>
  </si>
  <si>
    <t>11.7.2</t>
  </si>
  <si>
    <t>19.105.1</t>
  </si>
  <si>
    <t>19.105.2</t>
  </si>
  <si>
    <t>19.106.1</t>
  </si>
  <si>
    <t>11.9.1</t>
  </si>
  <si>
    <t>19.106.2</t>
  </si>
  <si>
    <t>11.9.2</t>
  </si>
  <si>
    <t>19.107.1</t>
  </si>
  <si>
    <t>11.10.1</t>
  </si>
  <si>
    <t>19.107.2</t>
  </si>
  <si>
    <t>11.10.2</t>
  </si>
  <si>
    <t>19.108.1</t>
  </si>
  <si>
    <t>19.108.2</t>
  </si>
  <si>
    <t>19.109.1</t>
  </si>
  <si>
    <t>11.12.1</t>
  </si>
  <si>
    <t>19.109.2</t>
  </si>
  <si>
    <t>11.12.2</t>
  </si>
  <si>
    <t>19.110.1</t>
  </si>
  <si>
    <t>11.13.1</t>
  </si>
  <si>
    <t>19.110.2</t>
  </si>
  <si>
    <t>11.13.2</t>
  </si>
  <si>
    <t>19.111</t>
  </si>
  <si>
    <t>19.149.1.2</t>
  </si>
  <si>
    <t>12.7.1.2</t>
  </si>
  <si>
    <t>19.150.1</t>
  </si>
  <si>
    <t>12.9.1</t>
  </si>
  <si>
    <t>19.162.1</t>
  </si>
  <si>
    <t>14.14.1</t>
  </si>
  <si>
    <t>19.162.2</t>
  </si>
  <si>
    <t>14.14.2</t>
  </si>
  <si>
    <t>19.164.1</t>
  </si>
  <si>
    <t>14.16.1</t>
  </si>
  <si>
    <t>Extra allowance for scaffolding in concrete lining for side slopes</t>
  </si>
  <si>
    <t>19.169.1</t>
  </si>
  <si>
    <t>14.23.1</t>
  </si>
  <si>
    <t>19.179.1</t>
  </si>
  <si>
    <t>14.56.1</t>
  </si>
  <si>
    <t>19.180.1</t>
  </si>
  <si>
    <t>14.59.1</t>
  </si>
  <si>
    <t>19.159</t>
  </si>
  <si>
    <t>14.7</t>
  </si>
  <si>
    <t>19.160</t>
  </si>
  <si>
    <t>14.8</t>
  </si>
  <si>
    <t>19.161</t>
  </si>
  <si>
    <t>14.9</t>
  </si>
  <si>
    <t>14.15</t>
  </si>
  <si>
    <t>19.165</t>
  </si>
  <si>
    <t>14.17</t>
  </si>
  <si>
    <t>19.166</t>
  </si>
  <si>
    <t>14.18</t>
  </si>
  <si>
    <t>19.167</t>
  </si>
  <si>
    <t>14.20</t>
  </si>
  <si>
    <t>14.26</t>
  </si>
  <si>
    <t>14.31</t>
  </si>
  <si>
    <t>Stone for Refilling (cum)</t>
  </si>
  <si>
    <t>G.I. Wire 4mm dia (quintal)</t>
  </si>
  <si>
    <t>G.I. Wire 4.75mm dia (quintal)</t>
  </si>
  <si>
    <t>G.I. Wire 3.25mm dia (quintal)</t>
  </si>
  <si>
    <t>16.38</t>
  </si>
  <si>
    <t>19.183.1</t>
  </si>
  <si>
    <t>16.38.1</t>
  </si>
  <si>
    <t>19.183.2</t>
  </si>
  <si>
    <t>16.38.2</t>
  </si>
  <si>
    <t>19.183.3</t>
  </si>
  <si>
    <t>16.38.3</t>
  </si>
  <si>
    <t>19.183.4</t>
  </si>
  <si>
    <t>16.38.4</t>
  </si>
  <si>
    <t>19.183.5</t>
  </si>
  <si>
    <t>16.38.5</t>
  </si>
  <si>
    <t>3.25 mm dia G.I. wire 25 cm x 7.5 cm mesh (diagonal wise)</t>
  </si>
  <si>
    <t>19.183.6</t>
  </si>
  <si>
    <t>16.38.6</t>
  </si>
  <si>
    <t>Acid Proof  (tonne)</t>
  </si>
  <si>
    <t>Common burnt clay non-modular bricks (1000 No.)</t>
  </si>
  <si>
    <t>Precast Terrazzo/Chequered Tiles (sqm)</t>
  </si>
  <si>
    <t>Acid/Alkali Resistant Tiles (nos)</t>
  </si>
  <si>
    <t>10.13.1</t>
  </si>
  <si>
    <t>19.61.1</t>
  </si>
  <si>
    <t>Ceramic Glazed/Rectified Tiles/Vitrified Tiles (sqm)</t>
  </si>
  <si>
    <t>19.81.1</t>
  </si>
  <si>
    <t>10.49.1</t>
  </si>
  <si>
    <t>19.82.1</t>
  </si>
  <si>
    <t>10.50.1</t>
  </si>
  <si>
    <t>19.83.1</t>
  </si>
  <si>
    <t>10.52.1</t>
  </si>
  <si>
    <t>White Cement mortat 1:4</t>
  </si>
  <si>
    <t>mud mortar (cum</t>
  </si>
  <si>
    <t>Timber (10cum)</t>
  </si>
  <si>
    <t>Pigment (kg)</t>
  </si>
  <si>
    <t>Marble (cum)</t>
  </si>
  <si>
    <t>marble chips (quantal)</t>
  </si>
  <si>
    <t>Dehradun Lime (quintal)</t>
  </si>
  <si>
    <t>Cement Mortar 1:5 (cum)</t>
  </si>
  <si>
    <t>Cement Mortar 1:2 (cum)</t>
  </si>
  <si>
    <t>Water Thinnable Primer (litre)</t>
  </si>
  <si>
    <t>Dry Distemper (kg)</t>
  </si>
  <si>
    <t>Acrylic Distemper 1st Quality (kg)</t>
  </si>
  <si>
    <t>Red Oxide Zinc Chromate Primer (litre)</t>
  </si>
  <si>
    <t>Synthetic Enamel Paint (litre)</t>
  </si>
  <si>
    <t>Epoxy Paint (litre)</t>
  </si>
  <si>
    <t>Water Proofing Cement Paint (kg)</t>
  </si>
  <si>
    <t>Premium Acrylic Dirt Resistant Texture Exterior Paint (litre)</t>
  </si>
  <si>
    <t>19.98</t>
  </si>
  <si>
    <t>11.1</t>
  </si>
  <si>
    <t>6 mm cement plaster of mix:</t>
  </si>
  <si>
    <t>1:3 (1 cement: 3 fine sand)</t>
  </si>
  <si>
    <t>19.99</t>
  </si>
  <si>
    <t>11.2</t>
  </si>
  <si>
    <t>6 mm cement plaster 1:3 finished with floating coat and lime wash</t>
  </si>
  <si>
    <t>19.101</t>
  </si>
  <si>
    <t>11.4</t>
  </si>
  <si>
    <t>10 mm thick cement plaster</t>
  </si>
  <si>
    <t>1:2 (1 cement: 2 fine sand)</t>
  </si>
  <si>
    <t>19.102</t>
  </si>
  <si>
    <t>11.5</t>
  </si>
  <si>
    <t>12 mm cement plaster of mix:</t>
  </si>
  <si>
    <t>1:4 (1 cement: 4 fine sand)</t>
  </si>
  <si>
    <t>1:6 (1 cement: 6 fine sand)</t>
  </si>
  <si>
    <t>19.103</t>
  </si>
  <si>
    <t>11.6</t>
  </si>
  <si>
    <t>15 mm cement plaster on rough side of brick wall:</t>
  </si>
  <si>
    <t>11.6.1</t>
  </si>
  <si>
    <t>11.6.2</t>
  </si>
  <si>
    <t>19.104</t>
  </si>
  <si>
    <t>11.7</t>
  </si>
  <si>
    <t>20 mm cement plaster of mix:</t>
  </si>
  <si>
    <t>19.105</t>
  </si>
  <si>
    <t>11.8</t>
  </si>
  <si>
    <t>19.126</t>
  </si>
  <si>
    <t>11.61</t>
  </si>
  <si>
    <t>New work (three or more coats)</t>
  </si>
  <si>
    <t>19.127</t>
  </si>
  <si>
    <t>11.62</t>
  </si>
  <si>
    <t>19.127.1</t>
  </si>
  <si>
    <t>11.62.1</t>
  </si>
  <si>
    <t>19.127.2</t>
  </si>
  <si>
    <t>11.62.2</t>
  </si>
  <si>
    <t>19.128</t>
  </si>
  <si>
    <t>11.63</t>
  </si>
  <si>
    <t>19.129</t>
  </si>
  <si>
    <t>11.64</t>
  </si>
  <si>
    <t>19.129.1</t>
  </si>
  <si>
    <t>11.64.1</t>
  </si>
  <si>
    <t>19.130</t>
  </si>
  <si>
    <t>11.65</t>
  </si>
  <si>
    <t>Two or more coats on new work</t>
  </si>
  <si>
    <t>19.131</t>
  </si>
  <si>
    <t>11.66</t>
  </si>
  <si>
    <t>19.131.1</t>
  </si>
  <si>
    <t>11.66.1</t>
  </si>
  <si>
    <t>One coat</t>
  </si>
  <si>
    <t>19.131.2</t>
  </si>
  <si>
    <t>11.66.2</t>
  </si>
  <si>
    <t>Two coats</t>
  </si>
  <si>
    <t>19.132</t>
  </si>
  <si>
    <t>11.71</t>
  </si>
  <si>
    <t>19.132.1</t>
  </si>
  <si>
    <t>11.71.1</t>
  </si>
  <si>
    <t>19.133</t>
  </si>
  <si>
    <t>11.73</t>
  </si>
  <si>
    <t>19.133.1</t>
  </si>
  <si>
    <t>11.73.1</t>
  </si>
  <si>
    <t>On concrete work</t>
  </si>
  <si>
    <t>19.134</t>
  </si>
  <si>
    <t>11.74</t>
  </si>
  <si>
    <t>19.134.1</t>
  </si>
  <si>
    <t>11.74.1</t>
  </si>
  <si>
    <t>19.135</t>
  </si>
  <si>
    <t>11.75</t>
  </si>
  <si>
    <t>19.135.1</t>
  </si>
  <si>
    <t>11.75.1</t>
  </si>
  <si>
    <t>19.136</t>
  </si>
  <si>
    <t>19.136.1</t>
  </si>
  <si>
    <t>11.82.1</t>
  </si>
  <si>
    <t>19.137</t>
  </si>
  <si>
    <t>11.83</t>
  </si>
  <si>
    <t>19.138</t>
  </si>
  <si>
    <t>11.93</t>
  </si>
  <si>
    <t>19.138.1</t>
  </si>
  <si>
    <t>11.93.1</t>
  </si>
  <si>
    <t>19.139</t>
  </si>
  <si>
    <t>11.94</t>
  </si>
  <si>
    <t>19.139.1</t>
  </si>
  <si>
    <t>11.94.1</t>
  </si>
  <si>
    <t>19.140</t>
  </si>
  <si>
    <t>11.95</t>
  </si>
  <si>
    <t>19.140.1</t>
  </si>
  <si>
    <t>11.95.1</t>
  </si>
  <si>
    <t>19.141</t>
  </si>
  <si>
    <t>11.96</t>
  </si>
  <si>
    <t>19.141.1</t>
  </si>
  <si>
    <t>11.96.1</t>
  </si>
  <si>
    <t>19.142</t>
  </si>
  <si>
    <t>11.98</t>
  </si>
  <si>
    <t>19.142.1</t>
  </si>
  <si>
    <t>11.98.1</t>
  </si>
  <si>
    <t>19.143</t>
  </si>
  <si>
    <t>11.99</t>
  </si>
  <si>
    <t>19.143.1</t>
  </si>
  <si>
    <t>11.99.1</t>
  </si>
  <si>
    <t>19.144</t>
  </si>
  <si>
    <t>11.102</t>
  </si>
  <si>
    <t>19.144.1</t>
  </si>
  <si>
    <t>11.102.1</t>
  </si>
  <si>
    <t>100 mm diameter pipes</t>
  </si>
  <si>
    <t>19.144.2</t>
  </si>
  <si>
    <t>11.102.2</t>
  </si>
  <si>
    <t>150 mm diameter pipes</t>
  </si>
  <si>
    <t>19.145</t>
  </si>
  <si>
    <t>11.110</t>
  </si>
  <si>
    <t>19.106</t>
  </si>
  <si>
    <t>11.9</t>
  </si>
  <si>
    <t>15 mm cement plaster on rough side of single or half brick wall of mix</t>
  </si>
  <si>
    <t>19.107</t>
  </si>
  <si>
    <t>11.10</t>
  </si>
  <si>
    <t>19.108</t>
  </si>
  <si>
    <t>12 mm cement plaster finished with a floating coat of neat cement of mix:</t>
  </si>
  <si>
    <t>19.109</t>
  </si>
  <si>
    <t>11.12</t>
  </si>
  <si>
    <t>15 mm cement plaster on rough side of single or half brick wall finished with a floating coat of neat cement of mix:</t>
  </si>
  <si>
    <t>19.110</t>
  </si>
  <si>
    <t>11.13</t>
  </si>
  <si>
    <t>Cement plaster 1:3 (1 cement: 3 coarse sand) finished with a floating coat of neat cement:</t>
  </si>
  <si>
    <t>12 mm cement plaster</t>
  </si>
  <si>
    <t>20 mm cement plaster</t>
  </si>
  <si>
    <t>15 mm cement plaster 1:3 (1 cement: 3 coarse sand) finished with a floating coat of neat cement on the rough side of single or half brick wall</t>
  </si>
  <si>
    <t>19.112</t>
  </si>
  <si>
    <t>11.18</t>
  </si>
  <si>
    <t>18 mm cement plaster in two coats under layer 12 mm thick cement plaster 1:5 (1 cement: 5 coarse sand) finished with a top layer 6 mm thick cement plaster 1:6 (1 cement: 6 fine sand)</t>
  </si>
  <si>
    <t>19.113</t>
  </si>
  <si>
    <t>11.20</t>
  </si>
  <si>
    <t>18 mm cement plaster in two coats under layer 12 mm thick cement plaster 1:5 (1 cement: 5 coarse sand) and a top layer 6 mm thick cement plaster 1:3 (1 cement: 3 coarse sand) finished rough with sponge.</t>
  </si>
  <si>
    <t>19.114</t>
  </si>
  <si>
    <t>11.21</t>
  </si>
  <si>
    <t>12 mm cement plaster 1:2 (1 cement: 2 stone dust).</t>
  </si>
  <si>
    <t>19.115</t>
  </si>
  <si>
    <t>11.22</t>
  </si>
  <si>
    <t>15 mm cement plaster 1:2 (1 cement: 2 stone dust) on the rough side of single or half brick wall</t>
  </si>
  <si>
    <t>19.116</t>
  </si>
  <si>
    <t>11.23</t>
  </si>
  <si>
    <t>20 mm cement plaster 1:2 (1 cement: 2 stone dust).</t>
  </si>
  <si>
    <t>19.117</t>
  </si>
  <si>
    <t>11.25</t>
  </si>
  <si>
    <t>Pointing on brick work or brick flooring with cement mortar 1:3 (1 cement: 3 fine sand):</t>
  </si>
  <si>
    <t>19.117.1</t>
  </si>
  <si>
    <t>11.25.1</t>
  </si>
  <si>
    <t>Flush/Ruled/Struck or weathered pointing</t>
  </si>
  <si>
    <t>19.117.2</t>
  </si>
  <si>
    <t>11.25.2</t>
  </si>
  <si>
    <t>Raised and cut pointing</t>
  </si>
  <si>
    <t>19.118</t>
  </si>
  <si>
    <t>11.26</t>
  </si>
  <si>
    <t>Pointing on the brick work with cement mortar 1:3 (1 cement: 3 fine sand):</t>
  </si>
  <si>
    <t>19.118.1</t>
  </si>
  <si>
    <t>11.26.1</t>
  </si>
  <si>
    <t>Flush Ruled Struck or weathered pointing</t>
  </si>
  <si>
    <t>19.119</t>
  </si>
  <si>
    <t>11.27</t>
  </si>
  <si>
    <t>Pointing on stone work with cement mortar 1:3 (1 cement: 3 fine sand):</t>
  </si>
  <si>
    <t>19.119.1</t>
  </si>
  <si>
    <t>11.27.1</t>
  </si>
  <si>
    <t>Flush Ruled pointing</t>
  </si>
  <si>
    <t>19.119.2</t>
  </si>
  <si>
    <t>11.27.2</t>
  </si>
  <si>
    <t>19.120</t>
  </si>
  <si>
    <t>11.28</t>
  </si>
  <si>
    <t>Raised and cut pointing on stone work in white cement mortar 1:3 (1 white cement: 3 marble dust).</t>
  </si>
  <si>
    <t>19.121</t>
  </si>
  <si>
    <t>11.29</t>
  </si>
  <si>
    <t>Pointing on stone slab ceiling with cement mortar 1:2 (1 cement: 2 fine sand):</t>
  </si>
  <si>
    <t>19.121.1</t>
  </si>
  <si>
    <t>11.29.1</t>
  </si>
  <si>
    <t>Flush/ Ruled pointing</t>
  </si>
  <si>
    <t>19.122</t>
  </si>
  <si>
    <t>11.48</t>
  </si>
  <si>
    <t>18 mm thick plain cement mortar band in cement mortar 1:4 (1 cement: 4 fine sand):</t>
  </si>
  <si>
    <t>19.122.1</t>
  </si>
  <si>
    <t>11.48.1</t>
  </si>
  <si>
    <t>Flush Sunk/Raised Band</t>
  </si>
  <si>
    <t>h per met</t>
  </si>
  <si>
    <t>19.122.2</t>
  </si>
  <si>
    <t>11.48.4</t>
  </si>
  <si>
    <t>Moulded Band</t>
  </si>
  <si>
    <t>19.123</t>
  </si>
  <si>
    <t>11.50</t>
  </si>
  <si>
    <t>Plastering on under side of ceiling with 10 mm thick cement plaster 1:3 (1 cement: 3 fine sand)</t>
  </si>
  <si>
    <t>19.124</t>
  </si>
  <si>
    <t>11.51</t>
  </si>
  <si>
    <t>Plastering on under side of ceiling with 10 mm thick cement plaster 1:4 (1 cement: 4 fine sand)</t>
  </si>
  <si>
    <t>19.125</t>
  </si>
  <si>
    <t>11.52</t>
  </si>
  <si>
    <t>Cement rendering on plaster 1 mm thick</t>
  </si>
  <si>
    <t>m</t>
  </si>
  <si>
    <t>White washing with lime to give an even shade:</t>
  </si>
  <si>
    <t>Colour washing such as green blue or buff to give an even shade:</t>
  </si>
  <si>
    <t>New work (two or more coats) with a base coat of white washing with lime</t>
  </si>
  <si>
    <t>New work (two or more coats) with a base coat of whiting</t>
  </si>
  <si>
    <t>Distempering with dry distemper of approved brand and manufacture (two or more coats) of required shade on new work over and including water thinnable priming coat to give an even shade.</t>
  </si>
  <si>
    <t>Distempering with oil bound washable distemper of approved brand and manufacture to give an even shade:</t>
  </si>
  <si>
    <t>New work (two or more coats) over and including water thinnable priming coat with cement primer</t>
  </si>
  <si>
    <t>Distempering with 1st quality acrylic distemper (ready mixed) having VOC content less than 50 gms/litre of approved manufacturer of required shade and colour complete as per manufacturer's specification.</t>
  </si>
  <si>
    <t>Distempering with 1st quality acrylic distemper having VOC (Volatile Organic Compound) content less than 50 grams/litre of approved brand and manufacture including applying</t>
  </si>
  <si>
    <t>Wall painting with acrylic emulsion paint of approved brand</t>
  </si>
  <si>
    <t>Finishing with Epoxy paint (two or more coats) at all locations prepared and applied as per manufacturer's specifications</t>
  </si>
  <si>
    <t>Wall painting with acrylic emulsion paint having VOC (Volatile Organic Compound) content less than 50 grams/litre of approved brand and manufacture including applying</t>
  </si>
  <si>
    <t>Wall painting with premium acrylic emulsion paint of Interior grade having VOC (Volatile Organic Compound) content less than 50 grams/litre of approved brand and manufacture</t>
  </si>
  <si>
    <t>Painting with synthetic enamel paint of approved brand and manufacture</t>
  </si>
  <si>
    <t>Painting with synthetic enamel paint of approved brand and manufacture of required colour to give an even shade:</t>
  </si>
  <si>
    <t>Two or more coats on new work over an under coat of suitable shade with ordinary paint of approved brand and manufacture</t>
  </si>
  <si>
    <t>Finishing walls with water proofing cement paint of required shade:</t>
  </si>
  <si>
    <t>New work (Two or more coats applied @ 3.84 kg/10sqm)</t>
  </si>
  <si>
    <t>Finishing walls with textured exterior paint of required shade:</t>
  </si>
  <si>
    <t>New work (Two or more coats applied @ 3.28 litre/10 sqm) over and including priming coat of exterior primer applied @ 2.2 litre/10 sqm</t>
  </si>
  <si>
    <t>Finishing walls with Acrylic Smooth exterior paint of required shade:</t>
  </si>
  <si>
    <t>New work (Two or more coats applied @ 1.87 litre/10 sqm) over and including priming coat of exterior primer applied @ 2.2 litre/10 sqm</t>
  </si>
  <si>
    <t>Finishing walls with Premium Acrylic Smooth exterior paint of required shade:</t>
  </si>
  <si>
    <t>New work (Two or more coats applied @ 1.43 litre/10 sqm) over and including priming coat of exterior primer applied @ 2.2 litre/10 sqm</t>
  </si>
  <si>
    <t>Finishing walls with 100% Premium acrylic emulsion paint having VOC content less than 50 gms/litre and UV resistance as per IS 15489:2004 Alkali &amp; fungal resistance dirt resistance</t>
  </si>
  <si>
    <t>New work (Two or more coats applied @ 1.43 litre/10 sqm) over and including priming coat of exterior primer applied @ 0.90 litre/10 sqm</t>
  </si>
  <si>
    <t>Painting on G.I. sheet with synthetic enamel paint of approved brand and manufacture of required colour to give an even shade:</t>
  </si>
  <si>
    <t>New work (two or more coats) including a coat of approved steel primer but excluding a coat of mordant solution</t>
  </si>
  <si>
    <t>Painting (two or more coats) on rain water soil waste and vent pipes and fittings with synthetic enamel paint of approved brand and manufacture:</t>
  </si>
  <si>
    <t>Stone lime wash on walls with one coat.</t>
  </si>
  <si>
    <t>Plastic Emulsion (litre)</t>
  </si>
  <si>
    <t>Premium arcylic / Emulsion Interior Grade (litre)</t>
  </si>
  <si>
    <t>exterior Primer (litre)</t>
  </si>
  <si>
    <t>Timber in Scantling (cum per 10 cum)</t>
  </si>
  <si>
    <t>Timber in Planks (cum per 10 cum)</t>
  </si>
  <si>
    <t>19.146</t>
  </si>
  <si>
    <t>12.1</t>
  </si>
  <si>
    <t>Providing wood work in frames of doors, windows, clerestory windows and other frames</t>
  </si>
  <si>
    <t>Second class teak wood/ Sal wood/ Hollock wood</t>
  </si>
  <si>
    <t>19.147</t>
  </si>
  <si>
    <t>12.3</t>
  </si>
  <si>
    <t>Providing and fixing wooden moulded beading to door and window frames</t>
  </si>
  <si>
    <t>19.147.1</t>
  </si>
  <si>
    <t>12.3.1</t>
  </si>
  <si>
    <t>Second class teak wood/ Hollock wood</t>
  </si>
  <si>
    <t>50x12 mm</t>
  </si>
  <si>
    <t>12.3.1.2</t>
  </si>
  <si>
    <t>50x20 mm</t>
  </si>
  <si>
    <t>19.148</t>
  </si>
  <si>
    <t>12.4</t>
  </si>
  <si>
    <t>Providing wood work in frames of false ceiling, partitions etc. sawn and fixed in position</t>
  </si>
  <si>
    <t>Sal wood/ Hollock wood</t>
  </si>
  <si>
    <t>19.149</t>
  </si>
  <si>
    <t>12.7</t>
  </si>
  <si>
    <t>Providing and fixing panelled or panelled and glazed shutters for doors, windows and clerestory windows</t>
  </si>
  <si>
    <t>19.149.1</t>
  </si>
  <si>
    <t>12.7.1</t>
  </si>
  <si>
    <t>Second class teak wood/ Hollock wood/ Sheesham wood</t>
  </si>
  <si>
    <t>35 mm thick shutters</t>
  </si>
  <si>
    <t>30 mm thick shutters</t>
  </si>
  <si>
    <t>19.150</t>
  </si>
  <si>
    <t>12.9</t>
  </si>
  <si>
    <t>Providing and fixing panelling or panelling and glazing in panelled or panelled and glazed shutters for doors, windows and clerestory windows</t>
  </si>
  <si>
    <t>19.151</t>
  </si>
  <si>
    <t>12.10</t>
  </si>
  <si>
    <t>Providing and fixing glazed shutters for doors, windows and clerestory windows</t>
  </si>
  <si>
    <t>19.151.1</t>
  </si>
  <si>
    <t>12.10.1</t>
  </si>
  <si>
    <t>19.151.1.1</t>
  </si>
  <si>
    <t>12.10.1.1</t>
  </si>
  <si>
    <t>35 mm thick</t>
  </si>
  <si>
    <t>19.151.1.2</t>
  </si>
  <si>
    <t>12.10.1.2</t>
  </si>
  <si>
    <t>19.152</t>
  </si>
  <si>
    <t>12.19</t>
  </si>
  <si>
    <t>Providing and fixing wire gauge shutters for doors, windows and clerestory windows</t>
  </si>
  <si>
    <t>19.152.1</t>
  </si>
  <si>
    <t>12.19.1</t>
  </si>
  <si>
    <t>19.152.1.1</t>
  </si>
  <si>
    <t>12.19.1.1</t>
  </si>
  <si>
    <t>19.152.1.2</t>
  </si>
  <si>
    <t>12.19.1.2</t>
  </si>
  <si>
    <t>19.153</t>
  </si>
  <si>
    <t>12.23</t>
  </si>
  <si>
    <t>Kail wood planking planed on both sides, rebated and fixed in position including nails and screws etc.</t>
  </si>
  <si>
    <t>19.153.1</t>
  </si>
  <si>
    <t>12.23.1</t>
  </si>
  <si>
    <t>19.153.2</t>
  </si>
  <si>
    <t>12.23.2</t>
  </si>
  <si>
    <t>19.153.3</t>
  </si>
  <si>
    <t>12.23.3</t>
  </si>
  <si>
    <t>25 mm thick</t>
  </si>
  <si>
    <t>19.153.4</t>
  </si>
  <si>
    <t>12.23.4</t>
  </si>
  <si>
    <t>20 mm thick</t>
  </si>
  <si>
    <t>19.153.5</t>
  </si>
  <si>
    <t>12.23.5</t>
  </si>
  <si>
    <t>12.5 mm thick</t>
  </si>
  <si>
    <t>19.154</t>
  </si>
  <si>
    <t>12.25</t>
  </si>
  <si>
    <t>Providing and fixing 25 mm thick panelled or panelled &amp; glazed shutters for cup board etc.:</t>
  </si>
  <si>
    <t>19.154.1</t>
  </si>
  <si>
    <t>12.25.1.1</t>
  </si>
  <si>
    <t>Second class teak wood</t>
  </si>
  <si>
    <t>19.155</t>
  </si>
  <si>
    <t>12.25.2</t>
  </si>
  <si>
    <t>Providing and fixing 25 mm thick glazed shutters for cup board etc.:</t>
  </si>
  <si>
    <t>19.155.1</t>
  </si>
  <si>
    <t>12.25.2.1</t>
  </si>
  <si>
    <t>19.156</t>
  </si>
  <si>
    <t>12.53</t>
  </si>
  <si>
    <t>Providing and fixing fly proof galvanized M.S. wire gauge to windows and clerestory windows</t>
  </si>
  <si>
    <t>19.156.1</t>
  </si>
  <si>
    <t>12.53.1</t>
  </si>
  <si>
    <t>with second class teak wood beading 62X19 mm</t>
  </si>
  <si>
    <t>19.157</t>
  </si>
  <si>
    <t>12.113</t>
  </si>
  <si>
    <t>Providing and fixing wooden handrail of required shape and design, with necessary screws, including labour, for rounding, vertical and horizontal bends and curves complete fixed in position.</t>
  </si>
  <si>
    <t>19.157.1</t>
  </si>
  <si>
    <t>12.113.2</t>
  </si>
  <si>
    <t>commercial hard wood, such as Hollock, champ, chikrassy and chaplash, etc., (Non- coniferous timber other than teak, conforming to I.S.specification no.1003, kiln seasoned)</t>
  </si>
  <si>
    <t>19.157.2</t>
  </si>
  <si>
    <t>12.113.3</t>
  </si>
  <si>
    <t>Teak wood/Deodar wood</t>
  </si>
  <si>
    <t>Stone Aggregate 20-40mm (cum)</t>
  </si>
  <si>
    <t>Stone Aggregate 5-20mm (cum)</t>
  </si>
  <si>
    <t>Stone Aggregate 10mm downsize (cum)</t>
  </si>
  <si>
    <t>Bajri Stone (cum)</t>
  </si>
  <si>
    <t>Bricks (nos.)</t>
  </si>
  <si>
    <t>Tiles (nos.)</t>
  </si>
  <si>
    <t>CC 1:2:4 (cum)</t>
  </si>
  <si>
    <t>CC 1:3:6 (cum)</t>
  </si>
  <si>
    <t>CC 1:8:12 (cum)</t>
  </si>
  <si>
    <t>Cement Lime Concrete 1:2:9:24 (cum)</t>
  </si>
  <si>
    <t>Timber (cum)</t>
  </si>
  <si>
    <t>Bitumen (quintal)</t>
  </si>
  <si>
    <t>Double layer tile lining for Irrigation channels consisting of: (i)10 mm thick cement mortar 1:5 in sub grade. (ii)First layer of 5.08 cm thick tiles 30.48 cm X 15.24 cm laid in 1:5 cement mortar as mentioned above. (iii)Sand-wiched plaster 1:3 cement mortar 15 mm thick (iv)Second layer of tiles, laid in 1:3 cement mortar, with 6 mm thick layer of mortar, over sand-wiched plaster- The above gives total thickness of lining as 13.36 cm</t>
  </si>
  <si>
    <t>14.7.1</t>
  </si>
  <si>
    <t>in bed side slopes for any height above bed level</t>
  </si>
  <si>
    <t>19.160.1</t>
  </si>
  <si>
    <t>in bed side slopes</t>
  </si>
  <si>
    <t>Cement concrete lining 15cm thick or less for Irrigation channels, using cement concrete 1:3:6 (M-10)</t>
  </si>
  <si>
    <t>14.9.1</t>
  </si>
  <si>
    <t>Concrete lining in bed side slopes</t>
  </si>
  <si>
    <t>14.13</t>
  </si>
  <si>
    <t>14.14</t>
  </si>
  <si>
    <t>Curing Lining for 29 days</t>
  </si>
  <si>
    <t>In bed</t>
  </si>
  <si>
    <t>On Side slopes</t>
  </si>
  <si>
    <t>Extra allowance for providing templates in curved portion of lining</t>
  </si>
  <si>
    <t>14.16</t>
  </si>
  <si>
    <t>Extra allowance for form work in concrete lining</t>
  </si>
  <si>
    <t>In Bedside slopes</t>
  </si>
  <si>
    <t>Filling expansion Joints, with special Impervious hot pour, 12.5 mm wide.</t>
  </si>
  <si>
    <t>19.168</t>
  </si>
  <si>
    <t>Making temporary perforated French drain on top of coping of lining for curing consisting of two tiles, laid on edge in 1:7 mortar, on each side of the drain.</t>
  </si>
  <si>
    <t>14.23</t>
  </si>
  <si>
    <t>Cement pointing 1:2 on lining</t>
  </si>
  <si>
    <t>in bedside slopes</t>
  </si>
  <si>
    <t>19.170</t>
  </si>
  <si>
    <t>Lining of water storage tanks with 6 cm. thick cement concrete 1:3:6 using stone aggregate 20 mm nominal size laid over 7.50 cm thick layer of cement concrete 1:6:12 using brick ballast 40 mm nominal size Including dressing of sub-grade, curing form work and scaffolding, etc. complete in all respects.</t>
  </si>
  <si>
    <t>19.170.1</t>
  </si>
  <si>
    <t>14.26.1</t>
  </si>
  <si>
    <t>Concrete lining in bed/side slopes</t>
  </si>
  <si>
    <t>14.27</t>
  </si>
  <si>
    <t>Lining of water storage tanks with 5 cm. thick cement concrete 1:3:6 using stone aggregates 20 mm nominal size laid over 7.6 cm thick layer of cement lime sand concrete 1:2:9:24, (0.041 cum cement 0.082 cum ground hydrated lime 0.37 cum sand 1.00 cum stone blast 20 mm nominal size) Including dressing of sub-grade, curing of work and scaffolding, etc. complete in all respects.</t>
  </si>
  <si>
    <t>19.171.1</t>
  </si>
  <si>
    <t>14.27.1</t>
  </si>
  <si>
    <t>In bed/side slopes</t>
  </si>
  <si>
    <t>14.28</t>
  </si>
  <si>
    <t>Double layer tile lining for water storage tanks</t>
  </si>
  <si>
    <t>19.172.1</t>
  </si>
  <si>
    <t>14.28.1</t>
  </si>
  <si>
    <t>14.29</t>
  </si>
  <si>
    <t>Lining of water storage tanks with 5 cm. thick cement concrete 1:3:6 using stone aggregates 20 mm nominal size laid over 7.6 cm thick layer of cement lime sand concrete 1:2:9:24, 0.041 cum cement 0.082 cum ground hydrated lime 0.37 cum sand 1.00 cum stone blast 40 mm nominal size Including dressing of sub-grade, curing of work and scaffolding, etc. complete in all respects.</t>
  </si>
  <si>
    <t>19.173.1</t>
  </si>
  <si>
    <t>14.29.1</t>
  </si>
  <si>
    <t>14.30</t>
  </si>
  <si>
    <t>Double layer brick lining for storage tanks consisting of; (i)10 mm thick cement mortar 1:5 in sub grade (ii)22.88 cm x 11.11 cm size laid in 1:5 cement mortar (iii)sandwiched plaster in 1:3 cement mortar 12 mm thick (iv)Second layer of brick laid in 1:3 cement mortar with 6 mm thick 1:3 cement mortar over sand-wiched plaster, including cost of dressing of sub-grade, scaffolding and curing etc. complete in all respects</t>
  </si>
  <si>
    <t>19.174.1</t>
  </si>
  <si>
    <t>14.30.1</t>
  </si>
  <si>
    <t>Single layer brick lining for Irrigation channels for discharge up to 150 cusecs consisting of: (i)10 mm thick cement plaster 1:6 on sub grade. (ii)10 mm thick cement plaster 1:3 over first plaster (iii)First layer of 68.3 mm thick brick layer (228.6x111.1 mm) laid in 1:3 mortar over 6 mm thick cement 1:3 the above cost</t>
  </si>
  <si>
    <t>19.175.1</t>
  </si>
  <si>
    <t>14.31.1</t>
  </si>
  <si>
    <t>In bed/ side slopes</t>
  </si>
  <si>
    <t>14.32</t>
  </si>
  <si>
    <t>Single layer brick lining for Irrigation channels for discharge above 150 cusecs but up to 1000 cusecs, (i)10 mm thick cement plaster 1:6 on sub grade. (ii)12 mm thick cement plaster 1:3 over first plaster. (iii)First layer of 68.3 mm thick brick layer (228.6x111.1 mm) laid in1:3 mortar over 8mm thick 1:3 cement mortar.</t>
  </si>
  <si>
    <t>19.176.1</t>
  </si>
  <si>
    <t>14.32.1</t>
  </si>
  <si>
    <t>19.177</t>
  </si>
  <si>
    <t>14.33</t>
  </si>
  <si>
    <t>Single layer brick lining for irrigation channels for discharge above 1000 cusecs, consisting of: (i)10 mm thick cement plaster 1:6 on sub grade. (ii)16 mm thick cement plaster 1:3 over first plaster. (iii)First layer of 68.3 mm thick brick layer (228.6x111.1 mm) laid in 1:3 mortar over 6mm thick 1:3 cement mortar.</t>
  </si>
  <si>
    <t>14.33.1</t>
  </si>
  <si>
    <t>in bed/Side slopes</t>
  </si>
  <si>
    <t>19.178</t>
  </si>
  <si>
    <t>14.38</t>
  </si>
  <si>
    <t>Providing and forming 610x610x975 mm deep filter drain pocket around pressure relief pipe consisting of 75 mm thick each layer with 20-40 mm graded gravel layer &amp; 5-20 mm graded gravel and sand layer Including cost of all materials, labour etc. complete with lead up to 50 m and all lifts.</t>
  </si>
  <si>
    <t>19.179</t>
  </si>
  <si>
    <t>14.45</t>
  </si>
  <si>
    <t>Providing and forming 350 x 350 x400 mm deep filter drain consisting of 75 mm thick 10 mm down coarse aggregate around pressure relief pipe and 75 mm thick sand around coarse aggregate filter Including cost of all materials, labour, excavation of pit etc., complete with lead up to 50 m and all lifts</t>
  </si>
  <si>
    <t>19.180</t>
  </si>
  <si>
    <t>14.56</t>
  </si>
  <si>
    <t>Making temporary A.P.M. Block and fixing at site-</t>
  </si>
  <si>
    <t>In case of new outlets, where no dismantling and reconstructing of outlet walls is involved</t>
  </si>
  <si>
    <t>14.59</t>
  </si>
  <si>
    <t>Extra for adjusting of crest levels of O.F. and A.P.M. outlets with 1:2:4 cement concrete when lowering of crest level is involved.</t>
  </si>
  <si>
    <t>H up to 0.6 m</t>
  </si>
  <si>
    <t>14.59.2</t>
  </si>
  <si>
    <t>H more than 0.6 m but up to 0.9 m</t>
  </si>
  <si>
    <t>14.59.3</t>
  </si>
  <si>
    <t>H more than 0.9 m but up to 1.10 m</t>
  </si>
  <si>
    <t>14.64</t>
  </si>
  <si>
    <t>Repairing damaged reducing collar of hume pipe outlets</t>
  </si>
  <si>
    <t>14.66</t>
  </si>
  <si>
    <t>Laying R.C.C. pipes for outlets and culverts including Joining ends and fixing collar with cement mortar 1:2-</t>
  </si>
  <si>
    <t>14.66.1</t>
  </si>
  <si>
    <t>up to 150 mm inside diameter</t>
  </si>
  <si>
    <t>14.66.2</t>
  </si>
  <si>
    <t>above 160 mm but up to 300 mm inside diameter</t>
  </si>
  <si>
    <t>14.66.3</t>
  </si>
  <si>
    <t>above 300 mm but up to 600 mm inside diameter</t>
  </si>
  <si>
    <t>14.66.4</t>
  </si>
  <si>
    <t>above 600mm but up to 900 mm inside diameter</t>
  </si>
  <si>
    <t>Wire Crates 1.20 m x1.20 m from all directions of G.I. Wire, filled with boulders with square-cut faces, against the wire-</t>
  </si>
  <si>
    <t>4mm dia G.I. Wire, 25 cm x 7.5 cm mesh (diagonal wise)</t>
  </si>
  <si>
    <t>4.00 mm dia G.I. wire 15 cm x 15 cm mesh (diagonal wise)</t>
  </si>
  <si>
    <t>4.75 mm, dia G.I. wire, 25 cm. x 7.5 cm mesh (diagonal wise)</t>
  </si>
  <si>
    <t>4.75 mm, dia. G.I. wire 15 cm x 15 cm mesh (diagonal wise)</t>
  </si>
  <si>
    <t>3.25 mm dia G.I. wire. 15 cm. x 15 cm mesh (diagonal wise)</t>
  </si>
  <si>
    <t>19.158</t>
  </si>
  <si>
    <t>19.158.1</t>
  </si>
  <si>
    <t>Putting 1:3 Cement sand slurry, 6mm thick on prepared bed and side slopes before laying concrete on bed and side slopes Cement sand slurry</t>
  </si>
  <si>
    <t>19.168.1</t>
  </si>
  <si>
    <t>19.180.2</t>
  </si>
  <si>
    <t>19.180.3</t>
  </si>
  <si>
    <t>19.182.1</t>
  </si>
  <si>
    <t>19.182.2</t>
  </si>
  <si>
    <t>19.182.3</t>
  </si>
  <si>
    <t>19.182.4</t>
  </si>
  <si>
    <t>COMMON BURNT CLAY NON MODULAR BRICKS (1000 No.)</t>
  </si>
  <si>
    <t>line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</si>
</sst>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applyAlignment="1">
      <alignment wrapText="1"/>
    </xf>
    <xf numFmtId="49" fontId="0" fillId="0" borderId="1" xfId="0" applyNumberFormat="1" applyBorder="1"/>
    <xf numFmtId="49" fontId="0" fillId="0" borderId="0" xfId="0" applyNumberFormat="1"/>
    <xf numFmtId="49" fontId="1" fillId="0" borderId="1" xfId="0" applyNumberFormat="1" applyFont="1" applyBorder="1" applyAlignment="1">
      <alignment wrapText="1"/>
    </xf>
    <xf numFmtId="49" fontId="0" fillId="0" borderId="1" xfId="0" applyNumberFormat="1" applyBorder="1" applyAlignment="1">
      <alignment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3" fillId="0" borderId="0" xfId="0" applyNumberFormat="1" applyFont="1" applyAlignment="1">
      <alignment wrapText="1"/>
    </xf>
    <xf numFmtId="49" fontId="3" fillId="0" borderId="1" xfId="0" applyNumberFormat="1" applyFont="1" applyBorder="1" applyAlignment="1">
      <alignment wrapText="1"/>
    </xf>
    <xf numFmtId="0" fontId="3" fillId="0" borderId="1" xfId="0" applyFont="1" applyBorder="1" applyAlignment="1">
      <alignment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49" fontId="0" fillId="0" borderId="1" xfId="0" applyNumberFormat="1" applyBorder="1" applyAlignment="1">
      <alignment vertical="center"/>
    </xf>
    <xf numFmtId="0" fontId="0" fillId="0" borderId="1" xfId="0" applyBorder="1" applyAlignment="1">
      <alignment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49" fontId="0" fillId="0" borderId="1" xfId="0" applyNumberFormat="1" applyBorder="1" applyAlignment="1">
      <alignment horizontal="left" vertical="center" wrapText="1"/>
    </xf>
    <xf numFmtId="0" fontId="0" fillId="0" borderId="0" xfId="0" applyAlignment="1">
      <alignment horizontal="left" vertical="center" wrapText="1"/>
    </xf>
    <xf numFmtId="49" fontId="0" fillId="0" borderId="1" xfId="0" applyNumberFormat="1" applyBorder="1"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left" vertical="center" wrapText="1"/>
    </xf>
    <xf numFmtId="49" fontId="0" fillId="0" borderId="1" xfId="0" applyNumberFormat="1" applyBorder="1" applyAlignment="1">
      <alignment horizontal="fill"/>
    </xf>
    <xf numFmtId="49" fontId="0" fillId="0" borderId="0" xfId="0" applyNumberFormat="1" applyAlignment="1">
      <alignment horizontal="fill" vertical="center"/>
    </xf>
    <xf numFmtId="49" fontId="0" fillId="0" borderId="1" xfId="0" applyNumberFormat="1" applyBorder="1" applyAlignment="1">
      <alignment horizontal="fill" vertical="center" wrapText="1"/>
    </xf>
    <xf numFmtId="49" fontId="0" fillId="0" borderId="1" xfId="0" applyNumberFormat="1" applyBorder="1" applyAlignment="1">
      <alignment horizontal="fill" vertical="center"/>
    </xf>
    <xf numFmtId="0" fontId="0" fillId="2" borderId="1" xfId="0" applyFill="1" applyBorder="1" applyAlignment="1">
      <alignment horizontal="left" vertical="center" wrapText="1"/>
    </xf>
    <xf numFmtId="0" fontId="0" fillId="0" borderId="0" xfId="0"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vertical="center"/>
    </xf>
  </cellXfs>
  <cellStyles count="1">
    <cellStyle name="Normal" xfId="0" builtinId="0"/>
  </cellStyles>
  <dxfs count="81">
    <dxf>
      <fill>
        <patternFill>
          <bgColor rgb="FFFFFF00"/>
        </patternFill>
      </fill>
    </dxf>
    <dxf>
      <font>
        <strike val="0"/>
        <color theme="1"/>
      </font>
      <fill>
        <patternFill>
          <bgColor theme="9" tint="0.39994506668294322"/>
        </patternFill>
      </fill>
      <border>
        <left style="thin">
          <color auto="1"/>
        </left>
        <right style="thin">
          <color auto="1"/>
        </right>
        <top style="thin">
          <color auto="1"/>
        </top>
        <bottom style="thin">
          <color auto="1"/>
        </bottom>
      </border>
    </dxf>
    <dxf>
      <fill>
        <patternFill>
          <bgColor theme="7" tint="0.79998168889431442"/>
        </patternFill>
      </fill>
      <border>
        <left/>
        <right/>
        <top/>
        <bottom/>
      </border>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numFmt numFmtId="164" formatCode="0.0000"/>
      <alignment vertical="center" textRotation="0" indent="0" justifyLastLine="0" shrinkToFit="0" readingOrder="0"/>
    </dxf>
    <dxf>
      <alignment horizontal="center" vertical="center" textRotation="0" indent="0" justifyLastLine="0" shrinkToFit="0" readingOrder="0"/>
    </dxf>
    <dxf>
      <numFmt numFmtId="30" formatCode="@"/>
      <alignment horizontal="fill" vertical="center" textRotation="0" wrapText="0" indent="0" justifyLastLine="0" shrinkToFit="0" readingOrder="0"/>
    </dxf>
    <dxf>
      <numFmt numFmtId="30" formatCode="@"/>
      <alignment vertical="center" textRotation="0" indent="0" justifyLastLine="0" shrinkToFit="0" readingOrder="0"/>
    </dxf>
    <dxf>
      <numFmt numFmtId="30" formatCode="@"/>
      <alignment vertical="center" textRotation="0" indent="0" justifyLastLine="0" shrinkToFit="0" readingOrder="0"/>
    </dxf>
    <dxf>
      <border outline="0">
        <top style="thin">
          <color indexed="64"/>
        </top>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C491E-DACA-4E68-8D3C-259C7C617539}" name="Table1" displayName="Table1" ref="A1:BV396" totalsRowShown="0" headerRowDxfId="80" dataDxfId="78" headerRowBorderDxfId="79" tableBorderDxfId="77">
  <autoFilter ref="A1:BV396" xr:uid="{172C491E-DACA-4E68-8D3C-259C7C617539}"/>
  <tableColumns count="74">
    <tableColumn id="1" xr3:uid="{F0DEEFE6-5673-4631-8AB0-E5AE73BBB74F}" name="Item No." dataDxfId="76"/>
    <tableColumn id="2" xr3:uid="{C618ED47-E85C-4607-85E0-437637DD879E}" name="Ref. of Connected Item" dataDxfId="75"/>
    <tableColumn id="3" xr3:uid="{EC6B9FB4-0023-42B0-9A1E-AE8194AFF17D}" name="Description" dataDxfId="74"/>
    <tableColumn id="4" xr3:uid="{DFA7F63B-9A16-4D7B-B9FE-949D3E8CDE69}" name="Unit" dataDxfId="73"/>
    <tableColumn id="5" xr3:uid="{13803B69-C465-40D2-B535-1D4DE1C11270}" name="Quantity" dataDxfId="72"/>
    <tableColumn id="6" xr3:uid="{15D40874-25D7-49B0-A6E7-89812CC85F5C}" name="OPC 43 Cement (tonne)" dataDxfId="71"/>
    <tableColumn id="7" xr3:uid="{95F71849-927F-4D13-8830-A22372712F43}" name="White Cement (tonne)" dataDxfId="70"/>
    <tableColumn id="8" xr3:uid="{088CA488-26D1-4301-9D21-019833D6E5FC}" name="Fire Cement (tonne)" dataDxfId="69"/>
    <tableColumn id="9" xr3:uid="{2D449AB0-A1CE-45C6-8718-19BFAB56C8F6}" name="Stone for Masonry (cum)" dataDxfId="68"/>
    <tableColumn id="10" xr3:uid="{30C5AD7A-486A-4DEE-9034-1C40FE0EE9C2}" name="Stone for Refilling (cum)" dataDxfId="67"/>
    <tableColumn id="11" xr3:uid="{A587E138-0931-4279-AE04-FBEA269D4149}" name="Through AND BOND Stone (nos.)" dataDxfId="66"/>
    <tableColumn id="12" xr3:uid="{E7532B76-B826-4319-9DEA-04BF3531106F}" name="Brick Aggregates (cum)" dataDxfId="65"/>
    <tableColumn id="13" xr3:uid="{36E6ED65-47C8-48D3-94FD-AD7844496EA2}" name="Stone Aggregate 40mm (cum)" dataDxfId="64"/>
    <tableColumn id="14" xr3:uid="{9ADFC557-465D-4376-B9AC-E263A558B0F4}" name="Stone Aggregate 20mm (cum)" dataDxfId="63"/>
    <tableColumn id="15" xr3:uid="{7EACD123-0F33-4836-A1FA-AA4C4A467CC2}" name="Coarse &amp; Fine Aggregates 12.5mm (cum)" dataDxfId="62"/>
    <tableColumn id="16" xr3:uid="{3776BD9C-FCB9-48E7-93A2-AA72260F4768}" name="Stone Aggregate 10mm (cum)" dataDxfId="61"/>
    <tableColumn id="17" xr3:uid="{C0EC935B-CB19-4D77-AA1E-3FF19718CE3F}" name="Stone Aggregate 6mm (cum)" dataDxfId="60"/>
    <tableColumn id="18" xr3:uid="{14DD1FC9-CC73-4DD6-801D-CC241B32253E}" name="Fine Aggregates (cum)" dataDxfId="59"/>
    <tableColumn id="19" xr3:uid="{C8713C81-A0B9-4B27-9F81-513ACDC2CD1F}" name="Coarse Sand Zone III (cum)" dataDxfId="58"/>
    <tableColumn id="20" xr3:uid="{026A8927-E125-4C97-8F00-D3EEC20744B8}" name="Fine Sand Zone IV (cum)" dataDxfId="57"/>
    <tableColumn id="21" xr3:uid="{24C99447-E00B-4A3F-A9F2-2286AEF77BF8}" name="Red Sand (sqm)" dataDxfId="56"/>
    <tableColumn id="22" xr3:uid="{903BD95F-99A2-43B6-978E-1581B011822D}" name="Plasticizer (kg)" dataDxfId="55"/>
    <tableColumn id="23" xr3:uid="{9059EFD7-3220-4938-A1F9-EE637B942A9C}" name="Bricks (nos.)" dataDxfId="54"/>
    <tableColumn id="24" xr3:uid="{7951BDFF-181A-4F37-B3FF-E42B1C94004D}" name="COMMON BURNT CLAY NON MODULAR BRICKS (1000 No.)" dataDxfId="53"/>
    <tableColumn id="25" xr3:uid="{D7985F38-30FA-4EAE-AD44-5947F330BFFB}" name="COMMON BURNT CLAY MACHINE MOULDED MODULAR BRICKS" dataDxfId="52"/>
    <tableColumn id="26" xr3:uid="{D280597B-DB57-4D83-8D4F-441461C0EBF8}" name="COMMON BURNT CLAY MACHINE MOULDED NON MODULAR BRICKS" dataDxfId="51"/>
    <tableColumn id="27" xr3:uid="{9DA133C4-FED6-41A8-9DD2-5458BDA1DCCC}" name="FIRE BRICKS" dataDxfId="50"/>
    <tableColumn id="28" xr3:uid="{520243C6-61CC-444B-880E-2E5E00728035}" name="WHITE CEMENT SLURRY (TONNE)" dataDxfId="49"/>
    <tableColumn id="29" xr3:uid="{534FE4B5-5621-4671-B772-8A442ADF867B}" name="MUD DRY (cum)" dataDxfId="48"/>
    <tableColumn id="30" xr3:uid="{2D3F9CFD-9FE9-4188-BA6D-F25A8C736906}" name="MUD MORTAR (cum)" dataDxfId="47"/>
    <tableColumn id="31" xr3:uid="{64B2D682-A94A-47A8-9553-7EABB7925FDE}" name="White Cement Mortar 1:2 (cum)" dataDxfId="46"/>
    <tableColumn id="32" xr3:uid="{B6DC743B-837B-4C45-8557-0BAAC3B91501}" name="Mortar 1:3 (cum)" dataDxfId="45"/>
    <tableColumn id="33" xr3:uid="{D2C97C9E-D3A3-4C67-ADD1-54ECADBE9B44}" name="Mortar 1:4 (cum)" dataDxfId="44"/>
    <tableColumn id="34" xr3:uid="{EC1F47AE-A09B-491E-9452-975E5F64DA09}" name="White Cement mortat 1:4" dataDxfId="43"/>
    <tableColumn id="35" xr3:uid="{F3A88F87-2FF0-4098-B98B-EDAC928726EF}" name="Mortar 1:5 (cum)" dataDxfId="42"/>
    <tableColumn id="36" xr3:uid="{66B588C2-1E98-43D1-829D-7A5D8493C29C}" name="Mortar 1:6 (cum)" dataDxfId="41"/>
    <tableColumn id="37" xr3:uid="{44B32FE9-6873-46CC-9E26-19B71CF2E7A8}" name="CC 1:2:4 (cum)" dataDxfId="40"/>
    <tableColumn id="38" xr3:uid="{C93787DE-2DCA-4C58-8D06-7148BF70F4BA}" name="CC 1:3:6 (cum)" dataDxfId="39"/>
    <tableColumn id="39" xr3:uid="{6702C42C-46AA-47F6-895E-B71B9ECE24F9}" name="CC 1:8:12 (cum)" dataDxfId="38"/>
    <tableColumn id="40" xr3:uid="{65DFE72F-D5D3-4C08-A77B-9207A0D642C7}" name="Cement Lime Concrete 1:2:9:24 (cum)" dataDxfId="37"/>
    <tableColumn id="41" xr3:uid="{83D93B8C-505C-4564-9F4D-A4FD80005C69}" name="WHITE MARBLE_x000a_SQM" dataDxfId="36"/>
    <tableColumn id="42" xr3:uid="{4069F425-4FFD-474C-A146-BCEB73FEAADF}" name="8 MM THICK MARBLE_x000a_SQM" dataDxfId="35"/>
    <tableColumn id="43" xr3:uid="{F74E81C1-872D-473A-B469-BACE632B4BBF}" name="Marble (cum)" dataDxfId="34"/>
    <tableColumn id="44" xr3:uid="{F4419282-BD7E-4B5D-B018-F8CE5FB51A6B}" name="marble chips (quantal)" dataDxfId="33"/>
    <tableColumn id="45" xr3:uid="{C3605F99-649F-491D-B679-7FAFD995F10E}" name="Red Sand STONE BLOCK (10 cum)" dataDxfId="32"/>
    <tableColumn id="46" xr3:uid="{9E117E20-AB90-42A4-9ED2-A80E798FE0FB}" name="KOTAStone Slab (SQM)" dataDxfId="31"/>
    <tableColumn id="47" xr3:uid="{EE7C1E31-AFB2-4944-BF79-60ABD913896E}" name="Marble/Granite/Kota Stone/Sand" dataDxfId="30"/>
    <tableColumn id="48" xr3:uid="{504B1B80-74C2-4053-B6D8-5A0700160706}" name="TILES (nos)" dataDxfId="29"/>
    <tableColumn id="49" xr3:uid="{DF13012C-A5F9-4E70-BC32-D36BEDB535E8}" name="Common Burnt Clay Tiles (nos.)" dataDxfId="28"/>
    <tableColumn id="50" xr3:uid="{38AF4504-8D6B-4CB9-84FC-6BA87B398592}" name="Turf Paver 1500x500x40mm" dataDxfId="27"/>
    <tableColumn id="51" xr3:uid="{617C9CFA-258D-413E-94FD-6BA6F9E39938}" name="Precast Terrazzo/Chequered Tiles (sqm)" dataDxfId="26"/>
    <tableColumn id="52" xr3:uid="{4931E58B-E1DE-4AA0-847E-161C53CF09E6}" name="Acid/Alkali Resistant Tiles (nos)" dataDxfId="25"/>
    <tableColumn id="53" xr3:uid="{12BF5032-9026-4CBD-8E90-104A908DCADD}" name="Ceramic Glazed/Rectified Tiles/Vitrified Tiles (sqm)" dataDxfId="24"/>
    <tableColumn id="54" xr3:uid="{4E338F7C-7455-408E-8FD0-3CA18E093D5F}" name="Bitumen (VG 10) (tonne)" dataDxfId="23"/>
    <tableColumn id="55" xr3:uid="{18B49170-0D6F-42B2-8FF8-83D8CB3345D2}" name="Acid Proof  (tonne)" dataDxfId="22"/>
    <tableColumn id="56" xr3:uid="{03E1B7C4-F3E1-4635-8D68-79943E777F57}" name="Timber (cum)" dataDxfId="21"/>
    <tableColumn id="57" xr3:uid="{6C4FB598-6B76-4EC9-97F1-17F906035624}" name="Timber in Scantling (cum per 10 cum)" dataDxfId="20"/>
    <tableColumn id="58" xr3:uid="{3C991DF5-80BE-4ADC-81F4-2BF1696DE42A}" name="Timber in Planks (cum per 10 cum)" dataDxfId="19"/>
    <tableColumn id="59" xr3:uid="{76320B66-65FF-4277-91BF-78C14240C3D5}" name="Pigment (kg)" dataDxfId="18"/>
    <tableColumn id="60" xr3:uid="{8BD51D5E-DDBE-4325-B4AE-D4F1247A1625}" name="Dehradun Lime (quintal)" dataDxfId="17"/>
    <tableColumn id="61" xr3:uid="{2B03D8CB-C487-4D7E-A723-0D86ACBA8C3B}" name="Water Thinnable Primer (litre)" dataDxfId="16"/>
    <tableColumn id="62" xr3:uid="{F6EBF028-B6F9-48DF-BBFE-43A1C92619F4}" name="Dry Distemper (kg)" dataDxfId="15"/>
    <tableColumn id="63" xr3:uid="{409B7475-EB91-475D-8507-BF3516DA06DC}" name="Acrylic Distemper 1st Quality (kg)" dataDxfId="14"/>
    <tableColumn id="64" xr3:uid="{DE6C7121-089E-471A-8E36-BC3860F4D191}" name="Premium arcylic / Emulsion Interior Grade (litre)" dataDxfId="13"/>
    <tableColumn id="65" xr3:uid="{335BAC98-4B17-4E8C-A5E4-8EEAD24D3EE4}" name="Plastic Emulsion (litre)" dataDxfId="12"/>
    <tableColumn id="66" xr3:uid="{12615F03-1DCB-446F-84CA-5ED0696F4EA6}" name="Red Oxide Zinc Chromate Primer (litre)" dataDxfId="11"/>
    <tableColumn id="67" xr3:uid="{28E0ED0F-3760-472C-8B03-5C949ED80BAF}" name="exterior Primer (litre)" dataDxfId="10"/>
    <tableColumn id="68" xr3:uid="{6A59371D-5CA2-46A9-93F4-E5898597B464}" name="Synthetic Enamel Paint (litre)" dataDxfId="9"/>
    <tableColumn id="69" xr3:uid="{B51B6A9B-5201-4BD1-AAA6-B031743B286A}" name="Epoxy Paint (litre)" dataDxfId="8"/>
    <tableColumn id="70" xr3:uid="{6CF3F4E8-99AF-49B5-BDBA-5E5971CEB0E3}" name="Water Proofing Cement Paint (kg)" dataDxfId="7"/>
    <tableColumn id="71" xr3:uid="{CE2B6982-5B91-4496-AE7A-346DEABAFE9C}" name="Premium Acrylic Dirt Resistant Texture Exterior Paint (litre)" dataDxfId="6"/>
    <tableColumn id="72" xr3:uid="{34B6A1A5-78DC-473E-AF7D-C226D19A4257}" name="G.I. Wire 4mm dia (quintal)" dataDxfId="5"/>
    <tableColumn id="73" xr3:uid="{2385FD1F-BC41-4714-9A26-5707A1B7650A}" name="G.I. Wire 4.75mm dia (quintal)" dataDxfId="4"/>
    <tableColumn id="74" xr3:uid="{3235A3D4-6C85-472B-9BA4-72F000968E1B}" name="G.I. Wire 3.25mm dia (quintal)"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15D70-5F24-4DF6-9892-1E6F77842450}">
  <sheetPr codeName="Sheet1"/>
  <dimension ref="A1:BV398"/>
  <sheetViews>
    <sheetView tabSelected="1" workbookViewId="0">
      <pane ySplit="1" topLeftCell="A371" activePane="bottomLeft" state="frozen"/>
      <selection activeCell="W1" sqref="W1"/>
      <selection pane="bottomLeft" activeCell="G387" sqref="G387"/>
    </sheetView>
  </sheetViews>
  <sheetFormatPr defaultColWidth="12.44140625" defaultRowHeight="14.4" x14ac:dyDescent="0.3"/>
  <cols>
    <col min="1" max="1" width="13" style="16" bestFit="1" customWidth="1"/>
    <col min="2" max="2" width="19.21875" style="16" bestFit="1" customWidth="1"/>
    <col min="3" max="3" width="20.77734375" style="31" customWidth="1"/>
    <col min="4" max="4" width="9.21875" style="37" bestFit="1" customWidth="1"/>
    <col min="5" max="5" width="13" style="15" bestFit="1" customWidth="1"/>
    <col min="6" max="7" width="12.21875" style="15" bestFit="1" customWidth="1"/>
    <col min="8" max="8" width="15.6640625" style="15" bestFit="1" customWidth="1"/>
    <col min="9" max="10" width="13.44140625" style="15" bestFit="1" customWidth="1"/>
    <col min="11" max="11" width="17" style="15" bestFit="1" customWidth="1"/>
    <col min="12" max="12" width="15" style="15" bestFit="1" customWidth="1"/>
    <col min="13" max="14" width="16.44140625" style="15" bestFit="1" customWidth="1"/>
    <col min="15" max="15" width="17.109375" style="15" bestFit="1" customWidth="1"/>
    <col min="16" max="16" width="16.44140625" style="15" bestFit="1" customWidth="1"/>
    <col min="17" max="17" width="15.44140625" style="15" bestFit="1" customWidth="1"/>
    <col min="18" max="18" width="15" style="15" bestFit="1" customWidth="1"/>
    <col min="19" max="19" width="16" style="15" bestFit="1" customWidth="1"/>
    <col min="20" max="20" width="13.77734375" style="15" bestFit="1" customWidth="1"/>
    <col min="21" max="21" width="13.5546875" style="15" bestFit="1" customWidth="1"/>
    <col min="22" max="22" width="13.88671875" style="15" bestFit="1" customWidth="1"/>
    <col min="23" max="23" width="15.88671875" style="15" bestFit="1" customWidth="1"/>
    <col min="24" max="24" width="21" style="15" bestFit="1" customWidth="1"/>
    <col min="25" max="26" width="21.109375" style="15" bestFit="1" customWidth="1"/>
    <col min="27" max="27" width="15.6640625" style="15" bestFit="1" customWidth="1"/>
    <col min="28" max="28" width="13" style="15" bestFit="1" customWidth="1"/>
    <col min="29" max="29" width="13.77734375" style="15" bestFit="1" customWidth="1"/>
    <col min="30" max="30" width="13.21875" style="15" bestFit="1" customWidth="1"/>
    <col min="31" max="33" width="14.5546875" style="15" bestFit="1" customWidth="1"/>
    <col min="34" max="34" width="14.44140625" style="15" bestFit="1" customWidth="1"/>
    <col min="35" max="36" width="14.5546875" style="15" bestFit="1" customWidth="1"/>
    <col min="37" max="38" width="12.44140625" style="15"/>
    <col min="39" max="39" width="13.44140625" style="15" bestFit="1" customWidth="1"/>
    <col min="40" max="40" width="16.6640625" style="15" bestFit="1" customWidth="1"/>
    <col min="41" max="41" width="12.77734375" style="15" bestFit="1" customWidth="1"/>
    <col min="42" max="42" width="16.109375" style="15" bestFit="1" customWidth="1"/>
    <col min="43" max="43" width="17.109375" style="15" bestFit="1" customWidth="1"/>
    <col min="44" max="44" width="16.33203125" style="15" bestFit="1" customWidth="1"/>
    <col min="45" max="45" width="14.33203125" style="15" bestFit="1" customWidth="1"/>
    <col min="46" max="46" width="15.21875" style="15" bestFit="1" customWidth="1"/>
    <col min="47" max="47" width="17" style="15" bestFit="1" customWidth="1"/>
    <col min="48" max="48" width="14.88671875" style="15" bestFit="1" customWidth="1"/>
    <col min="49" max="49" width="14.6640625" style="15" bestFit="1" customWidth="1"/>
    <col min="50" max="50" width="16.44140625" style="15" bestFit="1" customWidth="1"/>
    <col min="51" max="51" width="16.77734375" style="15" bestFit="1" customWidth="1"/>
    <col min="52" max="52" width="14.77734375" style="15" bestFit="1" customWidth="1"/>
    <col min="53" max="53" width="18.5546875" style="15" bestFit="1" customWidth="1"/>
    <col min="54" max="54" width="16.33203125" style="15" bestFit="1" customWidth="1"/>
    <col min="55" max="55" width="14.44140625" style="15" bestFit="1" customWidth="1"/>
    <col min="56" max="56" width="17" style="15" bestFit="1" customWidth="1"/>
    <col min="57" max="57" width="15.6640625" style="15" bestFit="1" customWidth="1"/>
    <col min="58" max="58" width="15.88671875" style="15" bestFit="1" customWidth="1"/>
    <col min="59" max="59" width="16.44140625" style="15" bestFit="1" customWidth="1"/>
    <col min="60" max="60" width="14" style="15" bestFit="1" customWidth="1"/>
    <col min="61" max="61" width="16.21875" style="15" bestFit="1" customWidth="1"/>
    <col min="62" max="62" width="14.21875" style="15" bestFit="1" customWidth="1"/>
    <col min="63" max="63" width="17.109375" style="15" bestFit="1" customWidth="1"/>
    <col min="64" max="64" width="19.21875" style="15" bestFit="1" customWidth="1"/>
    <col min="65" max="65" width="13.33203125" style="15" bestFit="1" customWidth="1"/>
    <col min="66" max="67" width="16.21875" style="15" bestFit="1" customWidth="1"/>
    <col min="68" max="68" width="16.6640625" style="15" bestFit="1" customWidth="1"/>
    <col min="69" max="69" width="15.5546875" style="15" bestFit="1" customWidth="1"/>
    <col min="70" max="70" width="17" style="15" bestFit="1" customWidth="1"/>
    <col min="71" max="71" width="19.44140625" style="15" bestFit="1" customWidth="1"/>
    <col min="72" max="72" width="13" style="15" bestFit="1" customWidth="1"/>
    <col min="73" max="74" width="15.5546875" style="15" bestFit="1" customWidth="1"/>
    <col min="75" max="16384" width="12.44140625" style="15"/>
  </cols>
  <sheetData>
    <row r="1" spans="1:74" s="35" customFormat="1" ht="57.6" x14ac:dyDescent="0.3">
      <c r="A1" s="36" t="s">
        <v>49</v>
      </c>
      <c r="B1" s="36" t="s">
        <v>50</v>
      </c>
      <c r="C1" s="36" t="s">
        <v>1</v>
      </c>
      <c r="D1" s="36" t="s">
        <v>2</v>
      </c>
      <c r="E1" s="36" t="s">
        <v>3</v>
      </c>
      <c r="F1" s="36" t="s">
        <v>51</v>
      </c>
      <c r="G1" s="36" t="s">
        <v>181</v>
      </c>
      <c r="H1" s="36" t="s">
        <v>124</v>
      </c>
      <c r="I1" s="36" t="s">
        <v>163</v>
      </c>
      <c r="J1" s="36" t="s">
        <v>707</v>
      </c>
      <c r="K1" s="36" t="s">
        <v>253</v>
      </c>
      <c r="L1" s="36" t="s">
        <v>576</v>
      </c>
      <c r="M1" s="36" t="s">
        <v>52</v>
      </c>
      <c r="N1" s="36" t="s">
        <v>53</v>
      </c>
      <c r="O1" s="36" t="s">
        <v>573</v>
      </c>
      <c r="P1" s="36" t="s">
        <v>54</v>
      </c>
      <c r="Q1" s="36" t="s">
        <v>244</v>
      </c>
      <c r="R1" s="36" t="s">
        <v>56</v>
      </c>
      <c r="S1" s="36" t="s">
        <v>55</v>
      </c>
      <c r="T1" s="36" t="s">
        <v>93</v>
      </c>
      <c r="U1" s="36" t="s">
        <v>376</v>
      </c>
      <c r="V1" s="36" t="s">
        <v>57</v>
      </c>
      <c r="W1" s="36" t="s">
        <v>1074</v>
      </c>
      <c r="X1" s="36" t="s">
        <v>1185</v>
      </c>
      <c r="Y1" s="36" t="s">
        <v>46</v>
      </c>
      <c r="Z1" s="36" t="s">
        <v>47</v>
      </c>
      <c r="AA1" s="36" t="s">
        <v>48</v>
      </c>
      <c r="AB1" s="36" t="s">
        <v>328</v>
      </c>
      <c r="AC1" s="36" t="s">
        <v>379</v>
      </c>
      <c r="AD1" s="36" t="s">
        <v>380</v>
      </c>
      <c r="AE1" s="36" t="s">
        <v>183</v>
      </c>
      <c r="AF1" s="36" t="s">
        <v>129</v>
      </c>
      <c r="AG1" s="36" t="s">
        <v>130</v>
      </c>
      <c r="AH1" s="36" t="s">
        <v>738</v>
      </c>
      <c r="AI1" s="36" t="s">
        <v>194</v>
      </c>
      <c r="AJ1" s="36" t="s">
        <v>131</v>
      </c>
      <c r="AK1" s="36" t="s">
        <v>1076</v>
      </c>
      <c r="AL1" s="36" t="s">
        <v>1077</v>
      </c>
      <c r="AM1" s="36" t="s">
        <v>1078</v>
      </c>
      <c r="AN1" s="36" t="s">
        <v>1079</v>
      </c>
      <c r="AO1" s="36" t="s">
        <v>326</v>
      </c>
      <c r="AP1" s="36" t="s">
        <v>327</v>
      </c>
      <c r="AQ1" s="36" t="s">
        <v>742</v>
      </c>
      <c r="AR1" s="36" t="s">
        <v>743</v>
      </c>
      <c r="AS1" s="36" t="s">
        <v>329</v>
      </c>
      <c r="AT1" s="36" t="s">
        <v>330</v>
      </c>
      <c r="AU1" s="36" t="s">
        <v>578</v>
      </c>
      <c r="AV1" s="36" t="s">
        <v>378</v>
      </c>
      <c r="AW1" s="36" t="s">
        <v>188</v>
      </c>
      <c r="AX1" s="36" t="s">
        <v>579</v>
      </c>
      <c r="AY1" s="36" t="s">
        <v>727</v>
      </c>
      <c r="AZ1" s="36" t="s">
        <v>728</v>
      </c>
      <c r="BA1" s="36" t="s">
        <v>731</v>
      </c>
      <c r="BB1" s="36" t="s">
        <v>377</v>
      </c>
      <c r="BC1" s="36" t="s">
        <v>725</v>
      </c>
      <c r="BD1" s="36" t="s">
        <v>1080</v>
      </c>
      <c r="BE1" s="36" t="s">
        <v>979</v>
      </c>
      <c r="BF1" s="36" t="s">
        <v>980</v>
      </c>
      <c r="BG1" s="36" t="s">
        <v>741</v>
      </c>
      <c r="BH1" s="36" t="s">
        <v>744</v>
      </c>
      <c r="BI1" s="36" t="s">
        <v>747</v>
      </c>
      <c r="BJ1" s="36" t="s">
        <v>748</v>
      </c>
      <c r="BK1" s="36" t="s">
        <v>749</v>
      </c>
      <c r="BL1" s="36" t="s">
        <v>977</v>
      </c>
      <c r="BM1" s="36" t="s">
        <v>976</v>
      </c>
      <c r="BN1" s="36" t="s">
        <v>750</v>
      </c>
      <c r="BO1" s="36" t="s">
        <v>978</v>
      </c>
      <c r="BP1" s="36" t="s">
        <v>751</v>
      </c>
      <c r="BQ1" s="36" t="s">
        <v>752</v>
      </c>
      <c r="BR1" s="36" t="s">
        <v>753</v>
      </c>
      <c r="BS1" s="36" t="s">
        <v>754</v>
      </c>
      <c r="BT1" s="36" t="s">
        <v>708</v>
      </c>
      <c r="BU1" s="36" t="s">
        <v>709</v>
      </c>
      <c r="BV1" s="36" t="s">
        <v>710</v>
      </c>
    </row>
    <row r="2" spans="1:74" x14ac:dyDescent="0.3">
      <c r="A2" s="16" t="s">
        <v>58</v>
      </c>
      <c r="B2" s="16" t="s">
        <v>59</v>
      </c>
      <c r="C2" s="31" t="s">
        <v>4</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row>
    <row r="3" spans="1:74" x14ac:dyDescent="0.3">
      <c r="A3" s="16" t="s">
        <v>5</v>
      </c>
      <c r="B3" s="16" t="s">
        <v>6</v>
      </c>
      <c r="C3" s="31" t="s">
        <v>60</v>
      </c>
      <c r="D3" s="37" t="s">
        <v>0</v>
      </c>
      <c r="E3" s="38">
        <v>1</v>
      </c>
      <c r="F3" s="38">
        <v>0.4</v>
      </c>
      <c r="G3" s="38"/>
      <c r="H3" s="38"/>
      <c r="I3" s="38"/>
      <c r="J3" s="38"/>
      <c r="K3" s="38"/>
      <c r="L3" s="38"/>
      <c r="M3" s="38"/>
      <c r="N3" s="38">
        <v>0.56999999999999995</v>
      </c>
      <c r="O3" s="38"/>
      <c r="P3" s="38">
        <v>0.28000000000000003</v>
      </c>
      <c r="Q3" s="38"/>
      <c r="R3" s="38"/>
      <c r="S3" s="38">
        <v>0.42499999999999999</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row>
    <row r="4" spans="1:74" x14ac:dyDescent="0.3">
      <c r="A4" s="16" t="s">
        <v>7</v>
      </c>
      <c r="B4" s="16" t="s">
        <v>8</v>
      </c>
      <c r="C4" s="31" t="s">
        <v>61</v>
      </c>
      <c r="D4" s="37" t="s">
        <v>0</v>
      </c>
      <c r="E4" s="38">
        <v>1</v>
      </c>
      <c r="F4" s="38">
        <v>0.32</v>
      </c>
      <c r="G4" s="38"/>
      <c r="H4" s="38"/>
      <c r="I4" s="38"/>
      <c r="J4" s="38"/>
      <c r="K4" s="38"/>
      <c r="L4" s="38"/>
      <c r="M4" s="38"/>
      <c r="N4" s="38">
        <v>0.67</v>
      </c>
      <c r="O4" s="38"/>
      <c r="P4" s="38">
        <v>0.22</v>
      </c>
      <c r="Q4" s="38"/>
      <c r="R4" s="38"/>
      <c r="S4" s="38">
        <v>0.44500000000000001</v>
      </c>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row>
    <row r="5" spans="1:74" x14ac:dyDescent="0.3">
      <c r="A5" s="16" t="s">
        <v>9</v>
      </c>
      <c r="B5" s="16" t="s">
        <v>62</v>
      </c>
      <c r="C5" s="31" t="s">
        <v>63</v>
      </c>
      <c r="D5" s="37" t="s">
        <v>0</v>
      </c>
      <c r="E5" s="38">
        <v>1</v>
      </c>
      <c r="F5" s="38">
        <v>0.32</v>
      </c>
      <c r="G5" s="38"/>
      <c r="H5" s="38"/>
      <c r="I5" s="38"/>
      <c r="J5" s="38"/>
      <c r="K5" s="38"/>
      <c r="L5" s="38"/>
      <c r="M5" s="38">
        <v>0.52</v>
      </c>
      <c r="N5" s="38">
        <v>0.22</v>
      </c>
      <c r="O5" s="38"/>
      <c r="P5" s="38">
        <v>0.11</v>
      </c>
      <c r="Q5" s="38"/>
      <c r="R5" s="38"/>
      <c r="S5" s="38">
        <v>0.44500000000000001</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row>
    <row r="6" spans="1:74" x14ac:dyDescent="0.3">
      <c r="A6" s="16" t="s">
        <v>64</v>
      </c>
      <c r="B6" s="16" t="s">
        <v>10</v>
      </c>
      <c r="C6" s="31" t="s">
        <v>65</v>
      </c>
      <c r="D6" s="37" t="s">
        <v>0</v>
      </c>
      <c r="E6" s="38">
        <v>1</v>
      </c>
      <c r="F6" s="38">
        <v>0.22</v>
      </c>
      <c r="G6" s="38"/>
      <c r="H6" s="38"/>
      <c r="I6" s="38"/>
      <c r="J6" s="38"/>
      <c r="K6" s="38"/>
      <c r="L6" s="38"/>
      <c r="M6" s="38"/>
      <c r="N6" s="38">
        <v>0.7</v>
      </c>
      <c r="O6" s="38"/>
      <c r="P6" s="38">
        <v>0.24</v>
      </c>
      <c r="Q6" s="38"/>
      <c r="R6" s="38"/>
      <c r="S6" s="38">
        <v>0.47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row>
    <row r="7" spans="1:74" x14ac:dyDescent="0.3">
      <c r="A7" s="16" t="s">
        <v>66</v>
      </c>
      <c r="B7" s="16" t="s">
        <v>11</v>
      </c>
      <c r="C7" s="31" t="s">
        <v>67</v>
      </c>
      <c r="D7" s="37" t="s">
        <v>0</v>
      </c>
      <c r="E7" s="38">
        <v>1</v>
      </c>
      <c r="F7" s="38">
        <v>0.22</v>
      </c>
      <c r="G7" s="38"/>
      <c r="H7" s="38"/>
      <c r="I7" s="38"/>
      <c r="J7" s="38"/>
      <c r="K7" s="38"/>
      <c r="L7" s="38"/>
      <c r="M7" s="38">
        <v>0.65</v>
      </c>
      <c r="N7" s="38">
        <v>0.24</v>
      </c>
      <c r="O7" s="38"/>
      <c r="P7" s="38"/>
      <c r="Q7" s="38"/>
      <c r="R7" s="38"/>
      <c r="S7" s="38">
        <v>0.47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row>
    <row r="8" spans="1:74" x14ac:dyDescent="0.3">
      <c r="A8" s="16" t="s">
        <v>12</v>
      </c>
      <c r="B8" s="16" t="s">
        <v>68</v>
      </c>
      <c r="C8" s="31" t="s">
        <v>69</v>
      </c>
      <c r="D8" s="37" t="s">
        <v>0</v>
      </c>
      <c r="E8" s="38">
        <v>1</v>
      </c>
      <c r="F8" s="38">
        <v>0.17</v>
      </c>
      <c r="G8" s="38"/>
      <c r="H8" s="38"/>
      <c r="I8" s="38"/>
      <c r="J8" s="38"/>
      <c r="K8" s="38"/>
      <c r="L8" s="38"/>
      <c r="M8" s="38">
        <v>0.65</v>
      </c>
      <c r="N8" s="38">
        <v>0.24</v>
      </c>
      <c r="O8" s="38"/>
      <c r="P8" s="38"/>
      <c r="Q8" s="38"/>
      <c r="R8" s="38"/>
      <c r="S8" s="38">
        <v>0.47</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row>
    <row r="9" spans="1:74" x14ac:dyDescent="0.3">
      <c r="A9" s="16" t="s">
        <v>13</v>
      </c>
      <c r="B9" s="16" t="s">
        <v>14</v>
      </c>
      <c r="C9" s="31" t="s">
        <v>70</v>
      </c>
      <c r="D9" s="37" t="s">
        <v>0</v>
      </c>
      <c r="E9" s="38">
        <v>1</v>
      </c>
      <c r="F9" s="38">
        <v>0.13</v>
      </c>
      <c r="G9" s="38"/>
      <c r="H9" s="38"/>
      <c r="I9" s="38"/>
      <c r="J9" s="38"/>
      <c r="K9" s="38"/>
      <c r="L9" s="38"/>
      <c r="M9" s="38">
        <v>0.65</v>
      </c>
      <c r="N9" s="38">
        <v>0.24</v>
      </c>
      <c r="O9" s="38"/>
      <c r="P9" s="38"/>
      <c r="Q9" s="38"/>
      <c r="R9" s="38"/>
      <c r="S9" s="38">
        <v>0.47</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row>
    <row r="10" spans="1:74" x14ac:dyDescent="0.3">
      <c r="A10" s="16" t="s">
        <v>15</v>
      </c>
      <c r="B10" s="16" t="s">
        <v>16</v>
      </c>
      <c r="C10" s="31" t="s">
        <v>71</v>
      </c>
      <c r="D10" s="37" t="s">
        <v>0</v>
      </c>
      <c r="E10" s="38">
        <v>1</v>
      </c>
      <c r="F10" s="38">
        <v>0.17</v>
      </c>
      <c r="G10" s="38"/>
      <c r="H10" s="38"/>
      <c r="I10" s="38"/>
      <c r="J10" s="38"/>
      <c r="K10" s="38"/>
      <c r="L10" s="38"/>
      <c r="M10" s="38">
        <v>0.65</v>
      </c>
      <c r="N10" s="38">
        <v>0.24</v>
      </c>
      <c r="O10" s="38"/>
      <c r="P10" s="38"/>
      <c r="Q10" s="38"/>
      <c r="R10" s="38">
        <v>0.21</v>
      </c>
      <c r="S10" s="38">
        <v>0.37</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row>
    <row r="11" spans="1:74" x14ac:dyDescent="0.3">
      <c r="A11" s="16" t="s">
        <v>17</v>
      </c>
      <c r="B11" s="16" t="s">
        <v>72</v>
      </c>
      <c r="C11" s="31" t="s">
        <v>73</v>
      </c>
      <c r="D11" s="37" t="s">
        <v>0</v>
      </c>
      <c r="E11" s="38">
        <v>1</v>
      </c>
      <c r="F11" s="38">
        <v>0.13</v>
      </c>
      <c r="G11" s="38"/>
      <c r="H11" s="38"/>
      <c r="I11" s="38"/>
      <c r="J11" s="38"/>
      <c r="K11" s="38"/>
      <c r="L11" s="38"/>
      <c r="M11" s="38">
        <v>0.65</v>
      </c>
      <c r="N11" s="38">
        <v>0.24</v>
      </c>
      <c r="O11" s="38"/>
      <c r="P11" s="38"/>
      <c r="Q11" s="38"/>
      <c r="R11" s="38">
        <v>0.21</v>
      </c>
      <c r="S11" s="38">
        <v>0.34</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row>
    <row r="12" spans="1:74" x14ac:dyDescent="0.3">
      <c r="A12" s="16" t="s">
        <v>18</v>
      </c>
      <c r="B12" s="16" t="s">
        <v>19</v>
      </c>
      <c r="C12" s="31" t="s">
        <v>20</v>
      </c>
      <c r="D12" s="37" t="s">
        <v>92</v>
      </c>
      <c r="E12" s="38">
        <v>1</v>
      </c>
      <c r="F12" s="38">
        <v>7.4999999999999997E-3</v>
      </c>
      <c r="G12" s="38"/>
      <c r="H12" s="38"/>
      <c r="I12" s="38"/>
      <c r="J12" s="38"/>
      <c r="K12" s="38"/>
      <c r="L12" s="38"/>
      <c r="M12" s="38"/>
      <c r="N12" s="38"/>
      <c r="O12" s="38"/>
      <c r="P12" s="38"/>
      <c r="Q12" s="38"/>
      <c r="R12" s="38"/>
      <c r="S12" s="38">
        <v>1.4999999999999999E-2</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row>
    <row r="13" spans="1:74" x14ac:dyDescent="0.3">
      <c r="A13" s="16" t="s">
        <v>21</v>
      </c>
      <c r="B13" s="16" t="s">
        <v>22</v>
      </c>
      <c r="C13" s="31" t="s">
        <v>23</v>
      </c>
      <c r="D13" s="37" t="s">
        <v>92</v>
      </c>
      <c r="E13" s="38">
        <v>1</v>
      </c>
      <c r="F13" s="38">
        <v>7.4999999999999997E-3</v>
      </c>
      <c r="G13" s="38"/>
      <c r="H13" s="38"/>
      <c r="I13" s="38"/>
      <c r="J13" s="38"/>
      <c r="K13" s="38"/>
      <c r="L13" s="38"/>
      <c r="M13" s="38"/>
      <c r="N13" s="38"/>
      <c r="O13" s="38"/>
      <c r="P13" s="38"/>
      <c r="Q13" s="38"/>
      <c r="R13" s="38"/>
      <c r="S13" s="38">
        <v>1.4999999999999999E-2</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row>
    <row r="14" spans="1:74" x14ac:dyDescent="0.3">
      <c r="A14" s="16" t="s">
        <v>90</v>
      </c>
      <c r="B14" s="16" t="s">
        <v>91</v>
      </c>
      <c r="C14" s="31" t="s">
        <v>24</v>
      </c>
      <c r="D14" s="37" t="s">
        <v>92</v>
      </c>
      <c r="E14" s="38">
        <v>1</v>
      </c>
      <c r="F14" s="38">
        <v>1.2500000000000001E-2</v>
      </c>
      <c r="G14" s="38"/>
      <c r="H14" s="38"/>
      <c r="I14" s="38"/>
      <c r="J14" s="38"/>
      <c r="K14" s="38"/>
      <c r="L14" s="38"/>
      <c r="M14" s="38"/>
      <c r="N14" s="38"/>
      <c r="O14" s="38"/>
      <c r="P14" s="38"/>
      <c r="Q14" s="38"/>
      <c r="R14" s="38"/>
      <c r="S14" s="38">
        <v>2.5000000000000001E-2</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row>
    <row r="15" spans="1:74" x14ac:dyDescent="0.3">
      <c r="A15" s="16" t="s">
        <v>25</v>
      </c>
      <c r="B15" s="16" t="s">
        <v>26</v>
      </c>
      <c r="C15" s="31" t="s">
        <v>27</v>
      </c>
      <c r="D15" s="37" t="s">
        <v>92</v>
      </c>
      <c r="E15" s="38">
        <v>1</v>
      </c>
      <c r="F15" s="38">
        <v>1.2500000000000001E-2</v>
      </c>
      <c r="G15" s="38"/>
      <c r="H15" s="38"/>
      <c r="I15" s="38"/>
      <c r="J15" s="38"/>
      <c r="K15" s="38"/>
      <c r="L15" s="38"/>
      <c r="M15" s="38"/>
      <c r="N15" s="38"/>
      <c r="O15" s="38"/>
      <c r="P15" s="38"/>
      <c r="Q15" s="38"/>
      <c r="R15" s="38"/>
      <c r="S15" s="38">
        <v>2.5000000000000001E-2</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row>
    <row r="16" spans="1:74" x14ac:dyDescent="0.3">
      <c r="A16" s="16" t="s">
        <v>74</v>
      </c>
      <c r="B16" s="16" t="s">
        <v>75</v>
      </c>
      <c r="C16" s="31" t="s">
        <v>76</v>
      </c>
      <c r="D16" s="37" t="s">
        <v>0</v>
      </c>
      <c r="E16" s="38">
        <v>1</v>
      </c>
      <c r="F16" s="38">
        <v>0.3</v>
      </c>
      <c r="G16" s="38"/>
      <c r="H16" s="38"/>
      <c r="I16" s="38"/>
      <c r="J16" s="38"/>
      <c r="K16" s="38"/>
      <c r="L16" s="38"/>
      <c r="M16" s="38">
        <v>0.65</v>
      </c>
      <c r="N16" s="38">
        <v>0.24</v>
      </c>
      <c r="O16" s="38"/>
      <c r="P16" s="38"/>
      <c r="Q16" s="38"/>
      <c r="R16" s="38"/>
      <c r="S16" s="38">
        <v>0.47</v>
      </c>
      <c r="T16" s="38"/>
      <c r="U16" s="38"/>
      <c r="V16" s="38">
        <v>1.5</v>
      </c>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row>
    <row r="17" spans="1:74" x14ac:dyDescent="0.3">
      <c r="A17" s="16" t="s">
        <v>28</v>
      </c>
      <c r="B17" s="16" t="s">
        <v>29</v>
      </c>
      <c r="C17" s="31" t="s">
        <v>77</v>
      </c>
      <c r="D17" s="37" t="s">
        <v>0</v>
      </c>
      <c r="E17" s="38">
        <v>1</v>
      </c>
      <c r="F17" s="38">
        <v>0.24</v>
      </c>
      <c r="G17" s="38"/>
      <c r="H17" s="38"/>
      <c r="I17" s="38"/>
      <c r="J17" s="38"/>
      <c r="K17" s="38"/>
      <c r="L17" s="38"/>
      <c r="M17" s="38">
        <v>0.65</v>
      </c>
      <c r="N17" s="38">
        <v>0.24</v>
      </c>
      <c r="O17" s="38"/>
      <c r="P17" s="38"/>
      <c r="Q17" s="38"/>
      <c r="R17" s="38"/>
      <c r="S17" s="38">
        <v>0.47</v>
      </c>
      <c r="T17" s="38"/>
      <c r="U17" s="38"/>
      <c r="V17" s="38">
        <v>1.2</v>
      </c>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row>
    <row r="18" spans="1:74" x14ac:dyDescent="0.3">
      <c r="A18" s="16" t="s">
        <v>78</v>
      </c>
      <c r="B18" s="16" t="s">
        <v>30</v>
      </c>
      <c r="C18" s="31" t="s">
        <v>79</v>
      </c>
      <c r="D18" s="37" t="s">
        <v>0</v>
      </c>
      <c r="E18" s="38">
        <v>1</v>
      </c>
      <c r="F18" s="38">
        <v>0.22</v>
      </c>
      <c r="G18" s="38"/>
      <c r="H18" s="38"/>
      <c r="I18" s="38"/>
      <c r="J18" s="38"/>
      <c r="K18" s="38"/>
      <c r="L18" s="38"/>
      <c r="M18" s="38">
        <v>0.65</v>
      </c>
      <c r="N18" s="38">
        <v>0.24</v>
      </c>
      <c r="O18" s="38"/>
      <c r="P18" s="38"/>
      <c r="Q18" s="38"/>
      <c r="R18" s="38"/>
      <c r="S18" s="38">
        <v>0.47</v>
      </c>
      <c r="T18" s="38"/>
      <c r="U18" s="38"/>
      <c r="V18" s="38">
        <v>1.1000000000000001</v>
      </c>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row>
    <row r="19" spans="1:74" x14ac:dyDescent="0.3">
      <c r="A19" s="16" t="s">
        <v>80</v>
      </c>
      <c r="B19" s="16" t="s">
        <v>81</v>
      </c>
      <c r="C19" s="31" t="s">
        <v>82</v>
      </c>
      <c r="D19" s="37" t="s">
        <v>0</v>
      </c>
      <c r="E19" s="38">
        <v>1</v>
      </c>
      <c r="F19" s="38">
        <v>0.24</v>
      </c>
      <c r="G19" s="38"/>
      <c r="H19" s="38"/>
      <c r="I19" s="38"/>
      <c r="J19" s="38"/>
      <c r="K19" s="38"/>
      <c r="L19" s="38"/>
      <c r="M19" s="38">
        <v>0.65</v>
      </c>
      <c r="N19" s="38">
        <v>0.24</v>
      </c>
      <c r="O19" s="38"/>
      <c r="P19" s="38"/>
      <c r="Q19" s="38"/>
      <c r="R19" s="38">
        <v>0.21</v>
      </c>
      <c r="S19" s="38">
        <v>0.37</v>
      </c>
      <c r="T19" s="38"/>
      <c r="U19" s="38"/>
      <c r="V19" s="38">
        <v>1.2</v>
      </c>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row>
    <row r="20" spans="1:74" x14ac:dyDescent="0.3">
      <c r="A20" s="16" t="s">
        <v>83</v>
      </c>
      <c r="B20" s="16" t="s">
        <v>32</v>
      </c>
      <c r="C20" s="31" t="s">
        <v>84</v>
      </c>
      <c r="D20" s="37" t="s">
        <v>0</v>
      </c>
      <c r="E20" s="38">
        <v>1</v>
      </c>
      <c r="F20" s="38">
        <v>0.22</v>
      </c>
      <c r="G20" s="38"/>
      <c r="H20" s="38"/>
      <c r="I20" s="38"/>
      <c r="J20" s="38"/>
      <c r="K20" s="38"/>
      <c r="L20" s="38"/>
      <c r="M20" s="38">
        <v>0.65</v>
      </c>
      <c r="N20" s="38">
        <v>0.24</v>
      </c>
      <c r="O20" s="38"/>
      <c r="P20" s="38"/>
      <c r="Q20" s="38"/>
      <c r="R20" s="38">
        <v>0.21</v>
      </c>
      <c r="S20" s="38">
        <v>0.37</v>
      </c>
      <c r="T20" s="38"/>
      <c r="U20" s="38"/>
      <c r="V20" s="38">
        <v>1.1000000000000001</v>
      </c>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row>
    <row r="21" spans="1:74" x14ac:dyDescent="0.3">
      <c r="A21" s="16" t="s">
        <v>40</v>
      </c>
      <c r="B21" s="16" t="s">
        <v>33</v>
      </c>
      <c r="C21" s="31" t="s">
        <v>85</v>
      </c>
      <c r="D21" s="37" t="s">
        <v>0</v>
      </c>
      <c r="E21" s="38">
        <v>1</v>
      </c>
      <c r="F21" s="38">
        <v>0.33</v>
      </c>
      <c r="G21" s="38"/>
      <c r="H21" s="38"/>
      <c r="I21" s="38"/>
      <c r="J21" s="38"/>
      <c r="K21" s="38"/>
      <c r="L21" s="38"/>
      <c r="M21" s="38"/>
      <c r="N21" s="38">
        <v>0.56999999999999995</v>
      </c>
      <c r="O21" s="38"/>
      <c r="P21" s="38">
        <v>0.28000000000000003</v>
      </c>
      <c r="Q21" s="38"/>
      <c r="R21" s="38"/>
      <c r="S21" s="38">
        <v>0.42499999999999999</v>
      </c>
      <c r="T21" s="38"/>
      <c r="U21" s="38"/>
      <c r="V21" s="38">
        <v>1.65</v>
      </c>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row>
    <row r="22" spans="1:74" x14ac:dyDescent="0.3">
      <c r="A22" s="16" t="s">
        <v>34</v>
      </c>
      <c r="B22" s="16" t="s">
        <v>35</v>
      </c>
      <c r="C22" s="31" t="s">
        <v>86</v>
      </c>
      <c r="D22" s="37" t="s">
        <v>0</v>
      </c>
      <c r="E22" s="38">
        <v>1</v>
      </c>
      <c r="F22" s="38">
        <v>0.34</v>
      </c>
      <c r="G22" s="38"/>
      <c r="H22" s="38"/>
      <c r="I22" s="38"/>
      <c r="J22" s="38"/>
      <c r="K22" s="38"/>
      <c r="L22" s="38"/>
      <c r="M22" s="38"/>
      <c r="N22" s="38"/>
      <c r="O22" s="38"/>
      <c r="P22" s="38"/>
      <c r="Q22" s="38"/>
      <c r="R22" s="38"/>
      <c r="S22" s="38"/>
      <c r="T22" s="38"/>
      <c r="U22" s="38"/>
      <c r="V22" s="38">
        <v>1.7</v>
      </c>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row>
    <row r="23" spans="1:74" x14ac:dyDescent="0.3">
      <c r="A23" s="16" t="s">
        <v>36</v>
      </c>
      <c r="B23" s="16" t="s">
        <v>37</v>
      </c>
      <c r="C23" s="31" t="s">
        <v>87</v>
      </c>
      <c r="D23" s="37" t="s">
        <v>0</v>
      </c>
      <c r="E23" s="38">
        <v>1</v>
      </c>
      <c r="F23" s="38">
        <v>0.35</v>
      </c>
      <c r="G23" s="38"/>
      <c r="H23" s="38"/>
      <c r="I23" s="38"/>
      <c r="J23" s="38"/>
      <c r="K23" s="38"/>
      <c r="L23" s="38"/>
      <c r="M23" s="38"/>
      <c r="N23" s="38"/>
      <c r="O23" s="38"/>
      <c r="P23" s="38"/>
      <c r="Q23" s="38"/>
      <c r="R23" s="38"/>
      <c r="S23" s="38"/>
      <c r="T23" s="38"/>
      <c r="U23" s="38"/>
      <c r="V23" s="38">
        <v>1.75</v>
      </c>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row>
    <row r="24" spans="1:74" x14ac:dyDescent="0.3">
      <c r="A24" s="16" t="s">
        <v>41</v>
      </c>
      <c r="B24" s="16" t="s">
        <v>38</v>
      </c>
      <c r="C24" s="31" t="s">
        <v>88</v>
      </c>
      <c r="D24" s="37" t="s">
        <v>0</v>
      </c>
      <c r="E24" s="38">
        <v>1</v>
      </c>
      <c r="F24" s="38">
        <v>0.36</v>
      </c>
      <c r="G24" s="38"/>
      <c r="H24" s="38"/>
      <c r="I24" s="38"/>
      <c r="J24" s="38"/>
      <c r="K24" s="38"/>
      <c r="L24" s="38"/>
      <c r="M24" s="38"/>
      <c r="N24" s="38"/>
      <c r="O24" s="38"/>
      <c r="P24" s="38"/>
      <c r="Q24" s="38"/>
      <c r="R24" s="38"/>
      <c r="S24" s="38"/>
      <c r="T24" s="38"/>
      <c r="U24" s="38"/>
      <c r="V24" s="38">
        <v>1.8</v>
      </c>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row>
    <row r="25" spans="1:74" x14ac:dyDescent="0.3">
      <c r="A25" s="16" t="s">
        <v>31</v>
      </c>
      <c r="B25" s="16" t="s">
        <v>39</v>
      </c>
      <c r="C25" s="31" t="s">
        <v>89</v>
      </c>
      <c r="D25" s="37" t="s">
        <v>0</v>
      </c>
      <c r="E25" s="38">
        <v>1</v>
      </c>
      <c r="F25" s="38">
        <v>0.33</v>
      </c>
      <c r="G25" s="38"/>
      <c r="H25" s="38"/>
      <c r="I25" s="38"/>
      <c r="J25" s="38"/>
      <c r="K25" s="38"/>
      <c r="L25" s="38"/>
      <c r="M25" s="38">
        <v>0.65</v>
      </c>
      <c r="N25" s="38">
        <v>0.24</v>
      </c>
      <c r="O25" s="38"/>
      <c r="P25" s="38"/>
      <c r="Q25" s="38"/>
      <c r="R25" s="38">
        <v>0.21</v>
      </c>
      <c r="S25" s="38">
        <v>0.37</v>
      </c>
      <c r="T25" s="38"/>
      <c r="U25" s="38"/>
      <c r="V25" s="38">
        <v>1.65</v>
      </c>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row>
    <row r="26" spans="1:74" x14ac:dyDescent="0.3">
      <c r="A26" s="16" t="s">
        <v>105</v>
      </c>
      <c r="B26" s="16" t="s">
        <v>106</v>
      </c>
      <c r="C26" s="15" t="s">
        <v>94</v>
      </c>
      <c r="D26" s="37" t="s">
        <v>0</v>
      </c>
      <c r="E26" s="38">
        <v>1</v>
      </c>
      <c r="F26" s="38">
        <v>1.02</v>
      </c>
      <c r="G26" s="38"/>
      <c r="H26" s="38"/>
      <c r="I26" s="38"/>
      <c r="J26" s="38"/>
      <c r="K26" s="38"/>
      <c r="L26" s="38"/>
      <c r="M26" s="38"/>
      <c r="N26" s="38"/>
      <c r="O26" s="38"/>
      <c r="P26" s="38"/>
      <c r="Q26" s="38"/>
      <c r="R26" s="38"/>
      <c r="S26" s="38"/>
      <c r="T26" s="38">
        <v>0.71</v>
      </c>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row>
    <row r="27" spans="1:74" x14ac:dyDescent="0.3">
      <c r="A27" s="16" t="s">
        <v>42</v>
      </c>
      <c r="B27" s="16" t="s">
        <v>107</v>
      </c>
      <c r="C27" s="15" t="s">
        <v>95</v>
      </c>
      <c r="D27" s="37" t="s">
        <v>0</v>
      </c>
      <c r="E27" s="38">
        <v>1</v>
      </c>
      <c r="F27" s="38">
        <v>0.68</v>
      </c>
      <c r="G27" s="38"/>
      <c r="H27" s="38"/>
      <c r="I27" s="38"/>
      <c r="J27" s="38"/>
      <c r="K27" s="38"/>
      <c r="L27" s="38"/>
      <c r="M27" s="38"/>
      <c r="N27" s="38"/>
      <c r="O27" s="38"/>
      <c r="P27" s="38"/>
      <c r="Q27" s="38"/>
      <c r="R27" s="38"/>
      <c r="S27" s="38"/>
      <c r="T27" s="38">
        <v>0.95</v>
      </c>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row>
    <row r="28" spans="1:74" x14ac:dyDescent="0.3">
      <c r="A28" s="16" t="s">
        <v>108</v>
      </c>
      <c r="B28" s="16" t="s">
        <v>109</v>
      </c>
      <c r="C28" s="15" t="s">
        <v>96</v>
      </c>
      <c r="D28" s="37" t="s">
        <v>0</v>
      </c>
      <c r="E28" s="38">
        <v>1</v>
      </c>
      <c r="F28" s="38">
        <v>0.51</v>
      </c>
      <c r="G28" s="38"/>
      <c r="H28" s="38"/>
      <c r="I28" s="38"/>
      <c r="J28" s="38"/>
      <c r="K28" s="38"/>
      <c r="L28" s="38"/>
      <c r="M28" s="38"/>
      <c r="N28" s="38"/>
      <c r="O28" s="38"/>
      <c r="P28" s="38"/>
      <c r="Q28" s="38"/>
      <c r="R28" s="38"/>
      <c r="S28" s="38"/>
      <c r="T28" s="38">
        <v>1.07</v>
      </c>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row>
    <row r="29" spans="1:74" x14ac:dyDescent="0.3">
      <c r="A29" s="16" t="s">
        <v>110</v>
      </c>
      <c r="B29" s="16" t="s">
        <v>111</v>
      </c>
      <c r="C29" s="15" t="s">
        <v>97</v>
      </c>
      <c r="D29" s="37" t="s">
        <v>0</v>
      </c>
      <c r="E29" s="38">
        <v>1</v>
      </c>
      <c r="F29" s="38">
        <v>0.38</v>
      </c>
      <c r="G29" s="38"/>
      <c r="H29" s="38"/>
      <c r="I29" s="38"/>
      <c r="J29" s="38"/>
      <c r="K29" s="38"/>
      <c r="L29" s="38"/>
      <c r="M29" s="38"/>
      <c r="N29" s="38"/>
      <c r="O29" s="38"/>
      <c r="P29" s="38"/>
      <c r="Q29" s="38"/>
      <c r="R29" s="38"/>
      <c r="S29" s="38"/>
      <c r="T29" s="38">
        <v>1.07</v>
      </c>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row>
    <row r="30" spans="1:74" x14ac:dyDescent="0.3">
      <c r="A30" s="16" t="s">
        <v>112</v>
      </c>
      <c r="B30" s="16" t="s">
        <v>113</v>
      </c>
      <c r="C30" s="15" t="s">
        <v>98</v>
      </c>
      <c r="D30" s="37" t="s">
        <v>0</v>
      </c>
      <c r="E30" s="38">
        <v>1</v>
      </c>
      <c r="F30" s="38">
        <v>0.31</v>
      </c>
      <c r="G30" s="38"/>
      <c r="H30" s="38"/>
      <c r="I30" s="38"/>
      <c r="J30" s="38"/>
      <c r="K30" s="38"/>
      <c r="L30" s="38"/>
      <c r="M30" s="38"/>
      <c r="N30" s="38"/>
      <c r="O30" s="38"/>
      <c r="P30" s="38"/>
      <c r="Q30" s="38"/>
      <c r="R30" s="38"/>
      <c r="S30" s="38"/>
      <c r="T30" s="38">
        <v>1.07</v>
      </c>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row>
    <row r="31" spans="1:74" x14ac:dyDescent="0.3">
      <c r="A31" s="16" t="s">
        <v>114</v>
      </c>
      <c r="B31" s="16" t="s">
        <v>115</v>
      </c>
      <c r="C31" s="15" t="s">
        <v>99</v>
      </c>
      <c r="D31" s="37" t="s">
        <v>0</v>
      </c>
      <c r="E31" s="38">
        <v>1</v>
      </c>
      <c r="F31" s="38">
        <v>0.25</v>
      </c>
      <c r="G31" s="38"/>
      <c r="H31" s="38"/>
      <c r="I31" s="38"/>
      <c r="J31" s="38"/>
      <c r="K31" s="38"/>
      <c r="L31" s="38"/>
      <c r="M31" s="38"/>
      <c r="N31" s="38"/>
      <c r="O31" s="38"/>
      <c r="P31" s="38"/>
      <c r="Q31" s="38"/>
      <c r="R31" s="38"/>
      <c r="S31" s="38"/>
      <c r="T31" s="38">
        <v>1.07</v>
      </c>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row>
    <row r="32" spans="1:74" x14ac:dyDescent="0.3">
      <c r="A32" s="16" t="s">
        <v>44</v>
      </c>
      <c r="B32" s="16" t="s">
        <v>116</v>
      </c>
      <c r="C32" s="15" t="s">
        <v>100</v>
      </c>
      <c r="D32" s="37" t="s">
        <v>0</v>
      </c>
      <c r="E32" s="38">
        <v>1</v>
      </c>
      <c r="F32" s="38">
        <v>0.68</v>
      </c>
      <c r="G32" s="38"/>
      <c r="H32" s="38"/>
      <c r="I32" s="38"/>
      <c r="J32" s="38"/>
      <c r="K32" s="38"/>
      <c r="L32" s="38"/>
      <c r="M32" s="38"/>
      <c r="N32" s="38"/>
      <c r="O32" s="38"/>
      <c r="P32" s="38"/>
      <c r="Q32" s="38"/>
      <c r="R32" s="38"/>
      <c r="S32" s="38">
        <v>0.95</v>
      </c>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row>
    <row r="33" spans="1:74" x14ac:dyDescent="0.3">
      <c r="A33" s="16" t="s">
        <v>117</v>
      </c>
      <c r="B33" s="16" t="s">
        <v>118</v>
      </c>
      <c r="C33" s="15" t="s">
        <v>101</v>
      </c>
      <c r="D33" s="37" t="s">
        <v>0</v>
      </c>
      <c r="E33" s="38">
        <v>1</v>
      </c>
      <c r="F33" s="38">
        <v>0.51</v>
      </c>
      <c r="G33" s="38"/>
      <c r="H33" s="38"/>
      <c r="I33" s="38"/>
      <c r="J33" s="38"/>
      <c r="K33" s="38"/>
      <c r="L33" s="38"/>
      <c r="M33" s="38"/>
      <c r="N33" s="38"/>
      <c r="O33" s="38"/>
      <c r="P33" s="38"/>
      <c r="Q33" s="38"/>
      <c r="R33" s="38"/>
      <c r="S33" s="38">
        <v>1.07</v>
      </c>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row>
    <row r="34" spans="1:74" x14ac:dyDescent="0.3">
      <c r="A34" s="16" t="s">
        <v>119</v>
      </c>
      <c r="B34" s="16" t="s">
        <v>120</v>
      </c>
      <c r="C34" s="15" t="s">
        <v>102</v>
      </c>
      <c r="D34" s="37" t="s">
        <v>0</v>
      </c>
      <c r="E34" s="38">
        <v>1</v>
      </c>
      <c r="F34" s="38">
        <v>0.38</v>
      </c>
      <c r="G34" s="38"/>
      <c r="H34" s="38"/>
      <c r="I34" s="38"/>
      <c r="J34" s="38"/>
      <c r="K34" s="38"/>
      <c r="L34" s="38"/>
      <c r="M34" s="38"/>
      <c r="N34" s="38"/>
      <c r="O34" s="38"/>
      <c r="P34" s="38"/>
      <c r="Q34" s="38"/>
      <c r="R34" s="38"/>
      <c r="S34" s="38">
        <v>1.07</v>
      </c>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row>
    <row r="35" spans="1:74" x14ac:dyDescent="0.3">
      <c r="A35" s="16" t="s">
        <v>121</v>
      </c>
      <c r="B35" s="16" t="s">
        <v>43</v>
      </c>
      <c r="C35" s="15" t="s">
        <v>103</v>
      </c>
      <c r="D35" s="37" t="s">
        <v>0</v>
      </c>
      <c r="E35" s="38">
        <v>1</v>
      </c>
      <c r="F35" s="38">
        <v>0.31</v>
      </c>
      <c r="G35" s="38"/>
      <c r="H35" s="38"/>
      <c r="I35" s="38"/>
      <c r="J35" s="38"/>
      <c r="K35" s="38"/>
      <c r="L35" s="38"/>
      <c r="M35" s="38"/>
      <c r="N35" s="38"/>
      <c r="O35" s="38"/>
      <c r="P35" s="38"/>
      <c r="Q35" s="38"/>
      <c r="R35" s="38"/>
      <c r="S35" s="38">
        <v>1.07</v>
      </c>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row>
    <row r="36" spans="1:74" x14ac:dyDescent="0.3">
      <c r="A36" s="16" t="s">
        <v>122</v>
      </c>
      <c r="B36" s="16" t="s">
        <v>123</v>
      </c>
      <c r="C36" s="15" t="s">
        <v>104</v>
      </c>
      <c r="D36" s="37" t="s">
        <v>0</v>
      </c>
      <c r="E36" s="38">
        <v>1</v>
      </c>
      <c r="F36" s="38">
        <v>0.25</v>
      </c>
      <c r="G36" s="38"/>
      <c r="H36" s="38"/>
      <c r="I36" s="38"/>
      <c r="J36" s="38"/>
      <c r="K36" s="38"/>
      <c r="L36" s="38"/>
      <c r="M36" s="38"/>
      <c r="N36" s="38"/>
      <c r="O36" s="38"/>
      <c r="P36" s="38"/>
      <c r="Q36" s="38"/>
      <c r="R36" s="38"/>
      <c r="S36" s="38">
        <v>1.07</v>
      </c>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row>
    <row r="37" spans="1:74" x14ac:dyDescent="0.3">
      <c r="A37" s="16" t="s">
        <v>132</v>
      </c>
      <c r="B37" s="16" t="s">
        <v>133</v>
      </c>
      <c r="C37" s="31" t="s">
        <v>134</v>
      </c>
      <c r="D37" s="37" t="s">
        <v>0</v>
      </c>
      <c r="E37" s="38">
        <v>1</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row>
    <row r="38" spans="1:74" x14ac:dyDescent="0.3">
      <c r="A38" s="16" t="s">
        <v>135</v>
      </c>
      <c r="B38" s="16" t="s">
        <v>136</v>
      </c>
      <c r="C38" s="31" t="s">
        <v>102</v>
      </c>
      <c r="D38" s="37" t="s">
        <v>0</v>
      </c>
      <c r="E38" s="38">
        <v>1</v>
      </c>
      <c r="F38" s="38"/>
      <c r="G38" s="38"/>
      <c r="H38" s="38"/>
      <c r="I38" s="38"/>
      <c r="J38" s="38"/>
      <c r="K38" s="38"/>
      <c r="L38" s="38"/>
      <c r="M38" s="38"/>
      <c r="N38" s="38"/>
      <c r="O38" s="38"/>
      <c r="P38" s="38"/>
      <c r="Q38" s="38"/>
      <c r="R38" s="38"/>
      <c r="S38" s="38"/>
      <c r="T38" s="38"/>
      <c r="U38" s="38"/>
      <c r="V38" s="38"/>
      <c r="W38" s="38"/>
      <c r="X38" s="38"/>
      <c r="Y38" s="38">
        <v>487</v>
      </c>
      <c r="Z38" s="38"/>
      <c r="AA38" s="38"/>
      <c r="AB38" s="38"/>
      <c r="AC38" s="38"/>
      <c r="AD38" s="38"/>
      <c r="AE38" s="38"/>
      <c r="AF38" s="38"/>
      <c r="AG38" s="38">
        <v>0.22</v>
      </c>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row>
    <row r="39" spans="1:74" x14ac:dyDescent="0.3">
      <c r="A39" s="16" t="s">
        <v>137</v>
      </c>
      <c r="B39" s="16" t="s">
        <v>138</v>
      </c>
      <c r="C39" s="31" t="s">
        <v>139</v>
      </c>
      <c r="D39" s="37" t="s">
        <v>0</v>
      </c>
      <c r="E39" s="38">
        <v>1</v>
      </c>
      <c r="F39" s="38"/>
      <c r="G39" s="38"/>
      <c r="H39" s="38"/>
      <c r="I39" s="38"/>
      <c r="J39" s="38"/>
      <c r="K39" s="38"/>
      <c r="L39" s="38"/>
      <c r="M39" s="38"/>
      <c r="N39" s="38"/>
      <c r="O39" s="38"/>
      <c r="P39" s="38"/>
      <c r="Q39" s="38"/>
      <c r="R39" s="38"/>
      <c r="S39" s="38"/>
      <c r="T39" s="38"/>
      <c r="U39" s="38"/>
      <c r="V39" s="38"/>
      <c r="W39" s="38"/>
      <c r="X39" s="38"/>
      <c r="Y39" s="38">
        <v>487</v>
      </c>
      <c r="Z39" s="38"/>
      <c r="AA39" s="38"/>
      <c r="AB39" s="38"/>
      <c r="AC39" s="38"/>
      <c r="AD39" s="38"/>
      <c r="AE39" s="38"/>
      <c r="AF39" s="38"/>
      <c r="AG39" s="38"/>
      <c r="AH39" s="38"/>
      <c r="AI39" s="38"/>
      <c r="AJ39" s="38">
        <v>0.22</v>
      </c>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row>
    <row r="40" spans="1:74" x14ac:dyDescent="0.3">
      <c r="A40" s="16" t="s">
        <v>140</v>
      </c>
      <c r="B40" s="16" t="s">
        <v>141</v>
      </c>
      <c r="C40" s="31" t="s">
        <v>142</v>
      </c>
      <c r="D40" s="37" t="s">
        <v>0</v>
      </c>
      <c r="E40" s="38">
        <v>1</v>
      </c>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row>
    <row r="41" spans="1:74" x14ac:dyDescent="0.3">
      <c r="A41" s="16" t="s">
        <v>143</v>
      </c>
      <c r="B41" s="16" t="s">
        <v>144</v>
      </c>
      <c r="C41" s="31" t="s">
        <v>102</v>
      </c>
      <c r="D41" s="37" t="s">
        <v>0</v>
      </c>
      <c r="E41" s="38">
        <v>1</v>
      </c>
      <c r="F41" s="38"/>
      <c r="G41" s="38"/>
      <c r="H41" s="38"/>
      <c r="I41" s="38"/>
      <c r="J41" s="38"/>
      <c r="K41" s="38"/>
      <c r="L41" s="38"/>
      <c r="M41" s="38"/>
      <c r="N41" s="38"/>
      <c r="O41" s="38"/>
      <c r="P41" s="38"/>
      <c r="Q41" s="38"/>
      <c r="R41" s="38"/>
      <c r="S41" s="38"/>
      <c r="T41" s="38"/>
      <c r="U41" s="38"/>
      <c r="V41" s="38"/>
      <c r="W41" s="38"/>
      <c r="X41" s="38">
        <v>494</v>
      </c>
      <c r="Y41" s="38"/>
      <c r="Z41" s="38"/>
      <c r="AA41" s="38"/>
      <c r="AB41" s="38"/>
      <c r="AC41" s="38"/>
      <c r="AD41" s="38"/>
      <c r="AE41" s="38"/>
      <c r="AF41" s="38"/>
      <c r="AG41" s="38">
        <v>0.25</v>
      </c>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row>
    <row r="42" spans="1:74" x14ac:dyDescent="0.3">
      <c r="A42" s="16" t="s">
        <v>145</v>
      </c>
      <c r="B42" s="16" t="s">
        <v>146</v>
      </c>
      <c r="C42" s="31" t="s">
        <v>104</v>
      </c>
      <c r="D42" s="37" t="s">
        <v>0</v>
      </c>
      <c r="E42" s="38">
        <v>1</v>
      </c>
      <c r="F42" s="38"/>
      <c r="G42" s="38"/>
      <c r="H42" s="38"/>
      <c r="I42" s="38"/>
      <c r="J42" s="38"/>
      <c r="K42" s="38"/>
      <c r="L42" s="38"/>
      <c r="M42" s="38"/>
      <c r="N42" s="38"/>
      <c r="O42" s="38"/>
      <c r="P42" s="38"/>
      <c r="Q42" s="38"/>
      <c r="R42" s="38"/>
      <c r="S42" s="38"/>
      <c r="T42" s="38"/>
      <c r="U42" s="38"/>
      <c r="V42" s="38"/>
      <c r="W42" s="38"/>
      <c r="X42" s="38">
        <v>494</v>
      </c>
      <c r="Y42" s="38"/>
      <c r="Z42" s="38"/>
      <c r="AA42" s="38"/>
      <c r="AB42" s="38"/>
      <c r="AC42" s="38"/>
      <c r="AD42" s="38"/>
      <c r="AE42" s="38"/>
      <c r="AF42" s="38"/>
      <c r="AG42" s="38"/>
      <c r="AH42" s="38"/>
      <c r="AI42" s="38"/>
      <c r="AJ42" s="38">
        <v>0.25</v>
      </c>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row>
    <row r="43" spans="1:74" x14ac:dyDescent="0.3">
      <c r="A43" s="16" t="s">
        <v>147</v>
      </c>
      <c r="B43" s="16" t="s">
        <v>148</v>
      </c>
      <c r="C43" s="31" t="s">
        <v>149</v>
      </c>
      <c r="D43" s="37" t="s">
        <v>150</v>
      </c>
      <c r="E43" s="38">
        <v>10</v>
      </c>
      <c r="F43" s="38"/>
      <c r="G43" s="38"/>
      <c r="H43" s="38"/>
      <c r="I43" s="38"/>
      <c r="J43" s="38"/>
      <c r="K43" s="38"/>
      <c r="L43" s="38"/>
      <c r="M43" s="38"/>
      <c r="N43" s="38"/>
      <c r="O43" s="38"/>
      <c r="P43" s="38"/>
      <c r="Q43" s="38"/>
      <c r="R43" s="38"/>
      <c r="S43" s="38"/>
      <c r="T43" s="38"/>
      <c r="U43" s="38"/>
      <c r="V43" s="38"/>
      <c r="W43" s="38"/>
      <c r="X43" s="38">
        <v>377</v>
      </c>
      <c r="Y43" s="38"/>
      <c r="Z43" s="38"/>
      <c r="AA43" s="38"/>
      <c r="AB43" s="38"/>
      <c r="AC43" s="38"/>
      <c r="AD43" s="38"/>
      <c r="AE43" s="38"/>
      <c r="AF43" s="38">
        <v>0.18099999999999999</v>
      </c>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row>
    <row r="44" spans="1:74" x14ac:dyDescent="0.3">
      <c r="A44" s="16" t="s">
        <v>217</v>
      </c>
      <c r="B44" s="16" t="s">
        <v>218</v>
      </c>
      <c r="C44" s="31" t="s">
        <v>219</v>
      </c>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row>
    <row r="45" spans="1:74" x14ac:dyDescent="0.3">
      <c r="A45" s="16" t="s">
        <v>151</v>
      </c>
      <c r="B45" s="16" t="s">
        <v>152</v>
      </c>
      <c r="C45" s="31" t="s">
        <v>101</v>
      </c>
      <c r="D45" s="37" t="s">
        <v>150</v>
      </c>
      <c r="E45" s="38">
        <v>10</v>
      </c>
      <c r="F45" s="38"/>
      <c r="G45" s="38"/>
      <c r="H45" s="38"/>
      <c r="I45" s="38"/>
      <c r="J45" s="38"/>
      <c r="K45" s="38"/>
      <c r="L45" s="38"/>
      <c r="M45" s="38"/>
      <c r="N45" s="38"/>
      <c r="O45" s="38"/>
      <c r="P45" s="38"/>
      <c r="Q45" s="38"/>
      <c r="R45" s="38"/>
      <c r="S45" s="38"/>
      <c r="T45" s="38"/>
      <c r="U45" s="38"/>
      <c r="V45" s="38"/>
      <c r="W45" s="38"/>
      <c r="X45" s="38">
        <v>565</v>
      </c>
      <c r="Y45" s="38"/>
      <c r="Z45" s="38"/>
      <c r="AA45" s="38"/>
      <c r="AB45" s="38"/>
      <c r="AC45" s="38"/>
      <c r="AD45" s="38"/>
      <c r="AE45" s="38"/>
      <c r="AF45" s="38">
        <v>0.28000000000000003</v>
      </c>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row>
    <row r="46" spans="1:74" x14ac:dyDescent="0.3">
      <c r="A46" s="16" t="s">
        <v>239</v>
      </c>
      <c r="B46" s="16" t="s">
        <v>240</v>
      </c>
      <c r="C46" s="31" t="s">
        <v>241</v>
      </c>
      <c r="D46" s="37" t="s">
        <v>150</v>
      </c>
      <c r="E46" s="38">
        <v>10</v>
      </c>
      <c r="F46" s="38"/>
      <c r="G46" s="38"/>
      <c r="H46" s="38"/>
      <c r="I46" s="38"/>
      <c r="J46" s="38"/>
      <c r="K46" s="38"/>
      <c r="L46" s="38"/>
      <c r="M46" s="38"/>
      <c r="N46" s="38"/>
      <c r="O46" s="38"/>
      <c r="P46" s="38"/>
      <c r="Q46" s="38"/>
      <c r="R46" s="38"/>
      <c r="S46" s="38"/>
      <c r="T46" s="38"/>
      <c r="U46" s="38"/>
      <c r="V46" s="38"/>
      <c r="W46" s="38"/>
      <c r="X46" s="38">
        <v>565</v>
      </c>
      <c r="Y46" s="38"/>
      <c r="Z46" s="38"/>
      <c r="AA46" s="38"/>
      <c r="AB46" s="38"/>
      <c r="AC46" s="38"/>
      <c r="AD46" s="38"/>
      <c r="AE46" s="38"/>
      <c r="AF46" s="38"/>
      <c r="AG46" s="38">
        <v>0.28000000000000003</v>
      </c>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row>
    <row r="47" spans="1:74" x14ac:dyDescent="0.3">
      <c r="A47" s="16" t="s">
        <v>153</v>
      </c>
      <c r="B47" s="16" t="s">
        <v>154</v>
      </c>
      <c r="C47" s="31" t="s">
        <v>155</v>
      </c>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row>
    <row r="48" spans="1:74" x14ac:dyDescent="0.3">
      <c r="A48" s="16" t="s">
        <v>220</v>
      </c>
      <c r="B48" s="16" t="s">
        <v>221</v>
      </c>
      <c r="C48" s="31" t="s">
        <v>102</v>
      </c>
      <c r="D48" s="37" t="s">
        <v>0</v>
      </c>
      <c r="E48" s="38">
        <v>1</v>
      </c>
      <c r="F48" s="38"/>
      <c r="G48" s="38"/>
      <c r="H48" s="38"/>
      <c r="I48" s="38"/>
      <c r="J48" s="38"/>
      <c r="K48" s="38"/>
      <c r="L48" s="38"/>
      <c r="M48" s="38"/>
      <c r="N48" s="38"/>
      <c r="O48" s="38"/>
      <c r="P48" s="38"/>
      <c r="Q48" s="38"/>
      <c r="R48" s="38"/>
      <c r="S48" s="38"/>
      <c r="T48" s="38"/>
      <c r="U48" s="38"/>
      <c r="V48" s="38"/>
      <c r="W48" s="38"/>
      <c r="X48" s="38"/>
      <c r="Y48" s="38"/>
      <c r="Z48" s="38">
        <v>777</v>
      </c>
      <c r="AA48" s="38"/>
      <c r="AB48" s="38"/>
      <c r="AC48" s="38"/>
      <c r="AD48" s="38"/>
      <c r="AE48" s="38"/>
      <c r="AF48" s="38"/>
      <c r="AG48" s="38">
        <v>0.4</v>
      </c>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row>
    <row r="49" spans="1:74" x14ac:dyDescent="0.3">
      <c r="A49" s="16" t="s">
        <v>156</v>
      </c>
      <c r="B49" s="16" t="s">
        <v>157</v>
      </c>
      <c r="C49" s="31" t="s">
        <v>104</v>
      </c>
      <c r="D49" s="37" t="s">
        <v>0</v>
      </c>
      <c r="E49" s="38">
        <v>1</v>
      </c>
      <c r="F49" s="38"/>
      <c r="G49" s="38"/>
      <c r="H49" s="38"/>
      <c r="I49" s="38"/>
      <c r="J49" s="38"/>
      <c r="K49" s="38"/>
      <c r="L49" s="38"/>
      <c r="M49" s="38"/>
      <c r="N49" s="38"/>
      <c r="O49" s="38"/>
      <c r="P49" s="38"/>
      <c r="Q49" s="38"/>
      <c r="R49" s="38"/>
      <c r="S49" s="38"/>
      <c r="T49" s="38"/>
      <c r="U49" s="38"/>
      <c r="V49" s="38"/>
      <c r="W49" s="38"/>
      <c r="X49" s="38"/>
      <c r="Y49" s="38"/>
      <c r="Z49" s="38">
        <v>777</v>
      </c>
      <c r="AA49" s="38"/>
      <c r="AB49" s="38"/>
      <c r="AC49" s="38"/>
      <c r="AD49" s="38"/>
      <c r="AE49" s="38"/>
      <c r="AF49" s="38"/>
      <c r="AG49" s="38"/>
      <c r="AH49" s="38"/>
      <c r="AI49" s="38"/>
      <c r="AJ49" s="38">
        <v>0.4</v>
      </c>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row>
    <row r="50" spans="1:74" x14ac:dyDescent="0.3">
      <c r="A50" s="16" t="s">
        <v>242</v>
      </c>
      <c r="B50" s="16" t="s">
        <v>223</v>
      </c>
      <c r="C50" s="31" t="s">
        <v>224</v>
      </c>
      <c r="D50" s="37" t="s">
        <v>0</v>
      </c>
      <c r="E50" s="38">
        <v>1</v>
      </c>
      <c r="F50" s="38"/>
      <c r="G50" s="38"/>
      <c r="H50" s="38"/>
      <c r="I50" s="38"/>
      <c r="J50" s="38"/>
      <c r="K50" s="38"/>
      <c r="L50" s="38"/>
      <c r="M50" s="38"/>
      <c r="N50" s="38"/>
      <c r="O50" s="38"/>
      <c r="P50" s="38"/>
      <c r="Q50" s="38"/>
      <c r="R50" s="38"/>
      <c r="S50" s="38"/>
      <c r="T50" s="38"/>
      <c r="U50" s="38"/>
      <c r="V50" s="38"/>
      <c r="W50" s="38"/>
      <c r="X50" s="38"/>
      <c r="Y50" s="38"/>
      <c r="Z50" s="38">
        <v>777</v>
      </c>
      <c r="AA50" s="38"/>
      <c r="AB50" s="38"/>
      <c r="AC50" s="38"/>
      <c r="AD50" s="38"/>
      <c r="AE50" s="38"/>
      <c r="AF50" s="38"/>
      <c r="AG50" s="38"/>
      <c r="AH50" s="38"/>
      <c r="AI50" s="38"/>
      <c r="AJ50" s="38">
        <v>0.4</v>
      </c>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row>
    <row r="51" spans="1:74" x14ac:dyDescent="0.3">
      <c r="A51" s="16" t="s">
        <v>222</v>
      </c>
      <c r="B51" s="16" t="s">
        <v>159</v>
      </c>
      <c r="C51" s="31" t="s">
        <v>243</v>
      </c>
      <c r="D51" s="37" t="s">
        <v>0</v>
      </c>
      <c r="E51" s="38">
        <v>1</v>
      </c>
      <c r="F51" s="38"/>
      <c r="G51" s="38"/>
      <c r="H51" s="38"/>
      <c r="I51" s="38"/>
      <c r="J51" s="38"/>
      <c r="K51" s="38"/>
      <c r="L51" s="38"/>
      <c r="M51" s="38"/>
      <c r="N51" s="38"/>
      <c r="O51" s="38"/>
      <c r="P51" s="38"/>
      <c r="Q51" s="38"/>
      <c r="R51" s="38"/>
      <c r="S51" s="38"/>
      <c r="T51" s="38"/>
      <c r="U51" s="38"/>
      <c r="V51" s="38"/>
      <c r="W51" s="38"/>
      <c r="X51" s="38">
        <v>484</v>
      </c>
      <c r="Y51" s="38"/>
      <c r="Z51" s="38"/>
      <c r="AA51" s="38"/>
      <c r="AB51" s="38"/>
      <c r="AC51" s="38"/>
      <c r="AD51" s="38"/>
      <c r="AE51" s="38"/>
      <c r="AF51" s="38"/>
      <c r="AG51" s="38"/>
      <c r="AH51" s="38"/>
      <c r="AI51" s="38"/>
      <c r="AJ51" s="38">
        <v>0.26</v>
      </c>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row>
    <row r="52" spans="1:74" x14ac:dyDescent="0.3">
      <c r="A52" s="16" t="s">
        <v>225</v>
      </c>
      <c r="B52" s="16" t="s">
        <v>226</v>
      </c>
      <c r="C52" s="31" t="s">
        <v>227</v>
      </c>
      <c r="D52" s="37" t="s">
        <v>0</v>
      </c>
      <c r="E52" s="38">
        <v>1</v>
      </c>
      <c r="F52" s="38"/>
      <c r="G52" s="38"/>
      <c r="H52" s="38"/>
      <c r="I52" s="38"/>
      <c r="J52" s="38"/>
      <c r="K52" s="38"/>
      <c r="L52" s="38"/>
      <c r="M52" s="38"/>
      <c r="N52" s="38"/>
      <c r="O52" s="38"/>
      <c r="P52" s="38"/>
      <c r="Q52" s="38"/>
      <c r="R52" s="38"/>
      <c r="S52" s="38"/>
      <c r="T52" s="38"/>
      <c r="U52" s="38"/>
      <c r="V52" s="38"/>
      <c r="W52" s="38"/>
      <c r="X52" s="38"/>
      <c r="Y52" s="38"/>
      <c r="Z52" s="38">
        <v>494</v>
      </c>
      <c r="AA52" s="38"/>
      <c r="AB52" s="38"/>
      <c r="AC52" s="38"/>
      <c r="AD52" s="38"/>
      <c r="AE52" s="38"/>
      <c r="AF52" s="38"/>
      <c r="AG52" s="38"/>
      <c r="AH52" s="38"/>
      <c r="AI52" s="38"/>
      <c r="AJ52" s="38">
        <v>0.25</v>
      </c>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row>
    <row r="53" spans="1:74" x14ac:dyDescent="0.3">
      <c r="A53" s="16" t="s">
        <v>158</v>
      </c>
      <c r="B53" s="16" t="s">
        <v>159</v>
      </c>
      <c r="C53" s="31" t="s">
        <v>160</v>
      </c>
      <c r="D53" s="37" t="s">
        <v>0</v>
      </c>
      <c r="E53" s="38">
        <v>1</v>
      </c>
      <c r="F53" s="38"/>
      <c r="G53" s="38"/>
      <c r="H53" s="38"/>
      <c r="I53" s="38"/>
      <c r="J53" s="38"/>
      <c r="K53" s="38"/>
      <c r="L53" s="38"/>
      <c r="M53" s="38"/>
      <c r="N53" s="38"/>
      <c r="O53" s="38"/>
      <c r="P53" s="38"/>
      <c r="Q53" s="38"/>
      <c r="R53" s="38"/>
      <c r="S53" s="38"/>
      <c r="T53" s="38"/>
      <c r="U53" s="38"/>
      <c r="V53" s="38"/>
      <c r="W53" s="38"/>
      <c r="X53" s="38"/>
      <c r="Y53" s="38">
        <v>487</v>
      </c>
      <c r="Z53" s="38"/>
      <c r="AA53" s="38"/>
      <c r="AB53" s="38"/>
      <c r="AC53" s="38"/>
      <c r="AD53" s="38"/>
      <c r="AE53" s="38"/>
      <c r="AF53" s="38"/>
      <c r="AG53" s="38"/>
      <c r="AH53" s="38"/>
      <c r="AI53" s="38"/>
      <c r="AJ53" s="38">
        <v>0.22</v>
      </c>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row>
    <row r="54" spans="1:74" x14ac:dyDescent="0.3">
      <c r="A54" s="16" t="s">
        <v>161</v>
      </c>
      <c r="B54" s="16" t="s">
        <v>162</v>
      </c>
      <c r="C54" s="31" t="s">
        <v>228</v>
      </c>
      <c r="D54" s="37" t="s">
        <v>0</v>
      </c>
      <c r="E54" s="38">
        <v>1</v>
      </c>
      <c r="F54" s="38"/>
      <c r="G54" s="38"/>
      <c r="H54" s="38"/>
      <c r="I54" s="38"/>
      <c r="J54" s="38"/>
      <c r="K54" s="38"/>
      <c r="L54" s="38"/>
      <c r="M54" s="38"/>
      <c r="N54" s="38"/>
      <c r="O54" s="38"/>
      <c r="P54" s="38"/>
      <c r="Q54" s="38"/>
      <c r="R54" s="38"/>
      <c r="S54" s="38"/>
      <c r="T54" s="38"/>
      <c r="U54" s="38"/>
      <c r="V54" s="38"/>
      <c r="W54" s="38"/>
      <c r="X54" s="38"/>
      <c r="Y54" s="38">
        <v>487</v>
      </c>
      <c r="Z54" s="38"/>
      <c r="AA54" s="38"/>
      <c r="AB54" s="38"/>
      <c r="AC54" s="38"/>
      <c r="AD54" s="38"/>
      <c r="AE54" s="38"/>
      <c r="AF54" s="38"/>
      <c r="AG54" s="38"/>
      <c r="AH54" s="38"/>
      <c r="AI54" s="38"/>
      <c r="AJ54" s="38">
        <v>0.22</v>
      </c>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row>
    <row r="55" spans="1:74" x14ac:dyDescent="0.3">
      <c r="A55" s="16" t="s">
        <v>229</v>
      </c>
      <c r="B55" s="16" t="s">
        <v>230</v>
      </c>
      <c r="C55" s="31" t="s">
        <v>231</v>
      </c>
      <c r="D55" s="37" t="s">
        <v>211</v>
      </c>
      <c r="E55" s="38">
        <v>10</v>
      </c>
      <c r="F55" s="38"/>
      <c r="G55" s="38"/>
      <c r="H55" s="38"/>
      <c r="I55" s="38"/>
      <c r="J55" s="38"/>
      <c r="K55" s="38"/>
      <c r="L55" s="38"/>
      <c r="M55" s="38"/>
      <c r="N55" s="38"/>
      <c r="O55" s="38"/>
      <c r="P55" s="38"/>
      <c r="Q55" s="38"/>
      <c r="R55" s="38"/>
      <c r="S55" s="38"/>
      <c r="T55" s="38"/>
      <c r="U55" s="38"/>
      <c r="V55" s="38"/>
      <c r="W55" s="38"/>
      <c r="X55" s="38">
        <v>46</v>
      </c>
      <c r="Y55" s="38"/>
      <c r="Z55" s="38"/>
      <c r="AA55" s="38"/>
      <c r="AB55" s="38"/>
      <c r="AC55" s="38"/>
      <c r="AD55" s="38"/>
      <c r="AE55" s="38"/>
      <c r="AF55" s="38"/>
      <c r="AG55" s="38">
        <v>3.5999999999999999E-3</v>
      </c>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row>
    <row r="56" spans="1:74" x14ac:dyDescent="0.3">
      <c r="A56" s="16" t="s">
        <v>232</v>
      </c>
      <c r="B56" s="16" t="s">
        <v>233</v>
      </c>
      <c r="C56" s="31" t="s">
        <v>234</v>
      </c>
      <c r="D56" s="37" t="s">
        <v>235</v>
      </c>
      <c r="E56" s="38">
        <v>1</v>
      </c>
      <c r="F56" s="38"/>
      <c r="G56" s="38"/>
      <c r="H56" s="38"/>
      <c r="I56" s="38"/>
      <c r="J56" s="38"/>
      <c r="K56" s="38"/>
      <c r="L56" s="38"/>
      <c r="M56" s="38"/>
      <c r="N56" s="38"/>
      <c r="O56" s="38"/>
      <c r="P56" s="38"/>
      <c r="Q56" s="38"/>
      <c r="R56" s="38"/>
      <c r="S56" s="38"/>
      <c r="T56" s="38"/>
      <c r="U56" s="38"/>
      <c r="V56" s="38"/>
      <c r="W56" s="38"/>
      <c r="X56" s="38">
        <v>6</v>
      </c>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row>
    <row r="57" spans="1:74" x14ac:dyDescent="0.3">
      <c r="A57" s="16" t="s">
        <v>236</v>
      </c>
      <c r="B57" s="16" t="s">
        <v>237</v>
      </c>
      <c r="C57" s="31" t="s">
        <v>238</v>
      </c>
      <c r="D57" s="37" t="s">
        <v>0</v>
      </c>
      <c r="E57" s="38">
        <v>1</v>
      </c>
      <c r="F57" s="38"/>
      <c r="G57" s="38"/>
      <c r="H57" s="38">
        <v>0.17299999999999999</v>
      </c>
      <c r="I57" s="38"/>
      <c r="J57" s="38"/>
      <c r="K57" s="38"/>
      <c r="L57" s="38"/>
      <c r="M57" s="38"/>
      <c r="N57" s="38"/>
      <c r="O57" s="38"/>
      <c r="P57" s="38"/>
      <c r="Q57" s="38"/>
      <c r="R57" s="38"/>
      <c r="S57" s="38">
        <v>0.24</v>
      </c>
      <c r="T57" s="38"/>
      <c r="U57" s="38"/>
      <c r="V57" s="38"/>
      <c r="W57" s="38"/>
      <c r="X57" s="38"/>
      <c r="Y57" s="38"/>
      <c r="Z57" s="38"/>
      <c r="AA57" s="38">
        <v>480</v>
      </c>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row>
    <row r="58" spans="1:74" x14ac:dyDescent="0.3">
      <c r="A58" s="16" t="s">
        <v>251</v>
      </c>
      <c r="B58" s="16" t="s">
        <v>252</v>
      </c>
      <c r="C58" s="16" t="s">
        <v>165</v>
      </c>
      <c r="D58" s="37" t="s">
        <v>0</v>
      </c>
      <c r="E58" s="38">
        <v>1</v>
      </c>
      <c r="F58" s="38"/>
      <c r="G58" s="38"/>
      <c r="H58" s="38"/>
      <c r="I58" s="38">
        <v>1</v>
      </c>
      <c r="J58" s="38"/>
      <c r="K58" s="38">
        <v>7</v>
      </c>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v>0.33</v>
      </c>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row>
    <row r="59" spans="1:74" x14ac:dyDescent="0.3">
      <c r="A59" s="16" t="s">
        <v>247</v>
      </c>
      <c r="B59" s="16" t="s">
        <v>248</v>
      </c>
      <c r="C59" s="16" t="s">
        <v>166</v>
      </c>
      <c r="D59" s="37" t="s">
        <v>0</v>
      </c>
      <c r="E59" s="38">
        <v>1</v>
      </c>
      <c r="F59" s="38"/>
      <c r="G59" s="38"/>
      <c r="H59" s="38"/>
      <c r="I59" s="38">
        <v>0.1</v>
      </c>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row>
    <row r="60" spans="1:74" x14ac:dyDescent="0.3">
      <c r="A60" s="16" t="s">
        <v>254</v>
      </c>
      <c r="B60" s="16" t="s">
        <v>255</v>
      </c>
      <c r="C60" s="16" t="s">
        <v>167</v>
      </c>
      <c r="D60" s="37" t="s">
        <v>0</v>
      </c>
      <c r="E60" s="38">
        <v>1</v>
      </c>
      <c r="F60" s="38"/>
      <c r="G60" s="38"/>
      <c r="H60" s="38"/>
      <c r="I60" s="38">
        <v>1.21</v>
      </c>
      <c r="J60" s="38"/>
      <c r="K60" s="38">
        <v>7</v>
      </c>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v>0.3</v>
      </c>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row>
    <row r="61" spans="1:74" x14ac:dyDescent="0.3">
      <c r="A61" s="16" t="s">
        <v>256</v>
      </c>
      <c r="B61" s="16" t="s">
        <v>257</v>
      </c>
      <c r="C61" s="16" t="s">
        <v>168</v>
      </c>
      <c r="D61" s="37" t="s">
        <v>0</v>
      </c>
      <c r="E61" s="38">
        <v>1</v>
      </c>
      <c r="F61" s="38"/>
      <c r="G61" s="38"/>
      <c r="H61" s="38"/>
      <c r="I61" s="38">
        <v>1.1000000000000001</v>
      </c>
      <c r="J61" s="38"/>
      <c r="K61" s="38">
        <v>7</v>
      </c>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v>0.3</v>
      </c>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row>
    <row r="62" spans="1:74" x14ac:dyDescent="0.3">
      <c r="A62" s="16" t="s">
        <v>249</v>
      </c>
      <c r="B62" s="16" t="s">
        <v>250</v>
      </c>
      <c r="C62" s="16" t="s">
        <v>245</v>
      </c>
      <c r="D62" s="37" t="s">
        <v>0</v>
      </c>
      <c r="E62" s="38">
        <v>1</v>
      </c>
      <c r="F62" s="38"/>
      <c r="G62" s="38"/>
      <c r="H62" s="38"/>
      <c r="I62" s="38">
        <v>0.11</v>
      </c>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row>
    <row r="63" spans="1:74" x14ac:dyDescent="0.3">
      <c r="A63" s="16" t="s">
        <v>169</v>
      </c>
      <c r="B63" s="16" t="s">
        <v>170</v>
      </c>
      <c r="C63" s="16" t="s">
        <v>171</v>
      </c>
      <c r="D63" s="37" t="s">
        <v>0</v>
      </c>
      <c r="E63" s="38">
        <v>1</v>
      </c>
      <c r="F63" s="38"/>
      <c r="G63" s="38"/>
      <c r="H63" s="38"/>
      <c r="I63" s="38">
        <v>9.5000000000000001E-2</v>
      </c>
      <c r="J63" s="38"/>
      <c r="K63" s="38"/>
      <c r="L63" s="38"/>
      <c r="M63" s="38"/>
      <c r="N63" s="38"/>
      <c r="O63" s="38"/>
      <c r="P63" s="38"/>
      <c r="Q63" s="38">
        <v>0.3</v>
      </c>
      <c r="R63" s="38"/>
      <c r="S63" s="38"/>
      <c r="T63" s="38">
        <v>0.26</v>
      </c>
      <c r="U63" s="38"/>
      <c r="V63" s="38"/>
      <c r="W63" s="38"/>
      <c r="X63" s="38"/>
      <c r="Y63" s="38"/>
      <c r="Z63" s="38"/>
      <c r="AA63" s="38"/>
      <c r="AB63" s="38"/>
      <c r="AC63" s="38"/>
      <c r="AD63" s="38"/>
      <c r="AE63" s="38"/>
      <c r="AF63" s="38"/>
      <c r="AG63" s="38"/>
      <c r="AH63" s="38"/>
      <c r="AI63" s="38"/>
      <c r="AJ63" s="38">
        <v>0.52</v>
      </c>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row>
    <row r="64" spans="1:74" x14ac:dyDescent="0.3">
      <c r="A64" s="16" t="s">
        <v>172</v>
      </c>
      <c r="B64" s="16" t="s">
        <v>173</v>
      </c>
      <c r="C64" s="16" t="s">
        <v>174</v>
      </c>
      <c r="D64" s="37" t="s">
        <v>0</v>
      </c>
      <c r="E64" s="38">
        <v>1</v>
      </c>
      <c r="F64" s="38"/>
      <c r="G64" s="38"/>
      <c r="H64" s="38"/>
      <c r="I64" s="38">
        <v>8.8999999999999996E-2</v>
      </c>
      <c r="J64" s="38"/>
      <c r="K64" s="38"/>
      <c r="L64" s="38"/>
      <c r="M64" s="38"/>
      <c r="N64" s="38"/>
      <c r="O64" s="38"/>
      <c r="P64" s="38"/>
      <c r="Q64" s="38">
        <v>0.3</v>
      </c>
      <c r="R64" s="38"/>
      <c r="S64" s="38"/>
      <c r="T64" s="38">
        <v>0.31</v>
      </c>
      <c r="U64" s="38"/>
      <c r="V64" s="38"/>
      <c r="W64" s="38"/>
      <c r="X64" s="38"/>
      <c r="Y64" s="38"/>
      <c r="Z64" s="38"/>
      <c r="AA64" s="38"/>
      <c r="AB64" s="38"/>
      <c r="AC64" s="38"/>
      <c r="AD64" s="38"/>
      <c r="AE64" s="38"/>
      <c r="AF64" s="38"/>
      <c r="AG64" s="38"/>
      <c r="AH64" s="38"/>
      <c r="AI64" s="38"/>
      <c r="AJ64" s="38">
        <v>0.5</v>
      </c>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row>
    <row r="65" spans="1:74" x14ac:dyDescent="0.3">
      <c r="A65" s="16" t="s">
        <v>258</v>
      </c>
      <c r="B65" s="16" t="s">
        <v>259</v>
      </c>
      <c r="C65" s="16" t="s">
        <v>260</v>
      </c>
      <c r="D65" s="37" t="s">
        <v>0</v>
      </c>
      <c r="E65" s="38">
        <v>1</v>
      </c>
      <c r="F65" s="38"/>
      <c r="G65" s="38"/>
      <c r="H65" s="38"/>
      <c r="I65" s="38">
        <v>7.8E-2</v>
      </c>
      <c r="J65" s="38"/>
      <c r="K65" s="38"/>
      <c r="L65" s="38"/>
      <c r="M65" s="38"/>
      <c r="N65" s="38"/>
      <c r="O65" s="38"/>
      <c r="P65" s="38"/>
      <c r="Q65" s="38">
        <v>0.3</v>
      </c>
      <c r="R65" s="38"/>
      <c r="S65" s="38"/>
      <c r="T65" s="38">
        <v>0.27</v>
      </c>
      <c r="U65" s="38"/>
      <c r="V65" s="38"/>
      <c r="W65" s="38"/>
      <c r="X65" s="38"/>
      <c r="Y65" s="38"/>
      <c r="Z65" s="38"/>
      <c r="AA65" s="38"/>
      <c r="AB65" s="38"/>
      <c r="AC65" s="38"/>
      <c r="AD65" s="38"/>
      <c r="AE65" s="38"/>
      <c r="AF65" s="38"/>
      <c r="AG65" s="38"/>
      <c r="AH65" s="38"/>
      <c r="AI65" s="38"/>
      <c r="AJ65" s="38">
        <v>0.54</v>
      </c>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row>
    <row r="66" spans="1:74" x14ac:dyDescent="0.3">
      <c r="A66" s="16" t="s">
        <v>175</v>
      </c>
      <c r="B66" s="16" t="s">
        <v>176</v>
      </c>
      <c r="C66" s="16" t="s">
        <v>177</v>
      </c>
      <c r="D66" s="37" t="s">
        <v>246</v>
      </c>
      <c r="E66" s="38">
        <v>10</v>
      </c>
      <c r="F66" s="38"/>
      <c r="G66" s="38"/>
      <c r="H66" s="38"/>
      <c r="I66" s="38">
        <v>0.14299999999999999</v>
      </c>
      <c r="J66" s="38"/>
      <c r="K66" s="38"/>
      <c r="L66" s="38"/>
      <c r="M66" s="38"/>
      <c r="N66" s="38"/>
      <c r="O66" s="38"/>
      <c r="P66" s="38"/>
      <c r="Q66" s="38">
        <v>0.45</v>
      </c>
      <c r="R66" s="38"/>
      <c r="S66" s="38"/>
      <c r="T66" s="38">
        <v>0.4</v>
      </c>
      <c r="U66" s="38"/>
      <c r="V66" s="38"/>
      <c r="W66" s="38"/>
      <c r="X66" s="38"/>
      <c r="Y66" s="38"/>
      <c r="Z66" s="38"/>
      <c r="AA66" s="38"/>
      <c r="AB66" s="38"/>
      <c r="AC66" s="38"/>
      <c r="AD66" s="38"/>
      <c r="AE66" s="38"/>
      <c r="AF66" s="38"/>
      <c r="AG66" s="38"/>
      <c r="AH66" s="38"/>
      <c r="AI66" s="38"/>
      <c r="AJ66" s="38">
        <v>0.8</v>
      </c>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row>
    <row r="67" spans="1:74" x14ac:dyDescent="0.3">
      <c r="A67" s="16" t="s">
        <v>261</v>
      </c>
      <c r="B67" s="16" t="s">
        <v>263</v>
      </c>
      <c r="C67" s="16" t="s">
        <v>265</v>
      </c>
      <c r="D67" s="37" t="s">
        <v>246</v>
      </c>
      <c r="E67" s="38">
        <v>10</v>
      </c>
      <c r="F67" s="38"/>
      <c r="G67" s="38"/>
      <c r="H67" s="38"/>
      <c r="I67" s="38">
        <v>0.13400000000000001</v>
      </c>
      <c r="J67" s="38"/>
      <c r="K67" s="38"/>
      <c r="L67" s="38"/>
      <c r="M67" s="38"/>
      <c r="N67" s="38"/>
      <c r="O67" s="38"/>
      <c r="P67" s="38"/>
      <c r="Q67" s="38">
        <v>0.45</v>
      </c>
      <c r="R67" s="38"/>
      <c r="S67" s="38"/>
      <c r="T67" s="38">
        <v>0.46</v>
      </c>
      <c r="U67" s="38"/>
      <c r="V67" s="38"/>
      <c r="W67" s="38"/>
      <c r="X67" s="38"/>
      <c r="Y67" s="38"/>
      <c r="Z67" s="38"/>
      <c r="AA67" s="38"/>
      <c r="AB67" s="38"/>
      <c r="AC67" s="38"/>
      <c r="AD67" s="38"/>
      <c r="AE67" s="38"/>
      <c r="AF67" s="38"/>
      <c r="AG67" s="38"/>
      <c r="AH67" s="38"/>
      <c r="AI67" s="38"/>
      <c r="AJ67" s="38">
        <v>0.74</v>
      </c>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row>
    <row r="68" spans="1:74" x14ac:dyDescent="0.3">
      <c r="A68" s="16" t="s">
        <v>262</v>
      </c>
      <c r="B68" s="16" t="s">
        <v>264</v>
      </c>
      <c r="C68" s="15" t="s">
        <v>266</v>
      </c>
      <c r="D68" s="37" t="s">
        <v>246</v>
      </c>
      <c r="E68" s="38">
        <v>10</v>
      </c>
      <c r="F68" s="38"/>
      <c r="G68" s="38"/>
      <c r="H68" s="38"/>
      <c r="I68" s="38">
        <v>0.11799999999999999</v>
      </c>
      <c r="J68" s="38"/>
      <c r="K68" s="38"/>
      <c r="L68" s="38"/>
      <c r="M68" s="38"/>
      <c r="N68" s="38"/>
      <c r="O68" s="38"/>
      <c r="P68" s="38"/>
      <c r="Q68" s="38">
        <v>0.45</v>
      </c>
      <c r="R68" s="38"/>
      <c r="S68" s="38"/>
      <c r="T68" s="38">
        <v>0.41</v>
      </c>
      <c r="U68" s="38"/>
      <c r="V68" s="38"/>
      <c r="W68" s="38"/>
      <c r="X68" s="38"/>
      <c r="Y68" s="38"/>
      <c r="Z68" s="38"/>
      <c r="AA68" s="38"/>
      <c r="AB68" s="38"/>
      <c r="AC68" s="38"/>
      <c r="AD68" s="38"/>
      <c r="AE68" s="38"/>
      <c r="AF68" s="38"/>
      <c r="AG68" s="38"/>
      <c r="AH68" s="38"/>
      <c r="AI68" s="38"/>
      <c r="AJ68" s="38">
        <v>0.82</v>
      </c>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row>
    <row r="69" spans="1:74" x14ac:dyDescent="0.3">
      <c r="A69" s="16" t="s">
        <v>178</v>
      </c>
      <c r="B69" s="16" t="s">
        <v>179</v>
      </c>
      <c r="C69" s="16" t="s">
        <v>180</v>
      </c>
      <c r="D69" s="37" t="s">
        <v>246</v>
      </c>
      <c r="E69" s="38">
        <v>10</v>
      </c>
      <c r="F69" s="38"/>
      <c r="G69" s="38"/>
      <c r="H69" s="38"/>
      <c r="I69" s="38">
        <v>0.1</v>
      </c>
      <c r="J69" s="38"/>
      <c r="K69" s="38"/>
      <c r="L69" s="38"/>
      <c r="M69" s="38"/>
      <c r="N69" s="38"/>
      <c r="O69" s="38"/>
      <c r="P69" s="38"/>
      <c r="Q69" s="38">
        <v>0.32</v>
      </c>
      <c r="R69" s="38"/>
      <c r="S69" s="38">
        <v>0.28000000000000003</v>
      </c>
      <c r="T69" s="38"/>
      <c r="U69" s="38"/>
      <c r="V69" s="38"/>
      <c r="W69" s="38"/>
      <c r="X69" s="38"/>
      <c r="Y69" s="38"/>
      <c r="Z69" s="38"/>
      <c r="AA69" s="38"/>
      <c r="AB69" s="38"/>
      <c r="AC69" s="38"/>
      <c r="AD69" s="38"/>
      <c r="AE69" s="38"/>
      <c r="AF69" s="38"/>
      <c r="AG69" s="38"/>
      <c r="AH69" s="38"/>
      <c r="AI69" s="38"/>
      <c r="AJ69" s="38">
        <v>0.56000000000000005</v>
      </c>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row>
    <row r="70" spans="1:74" x14ac:dyDescent="0.3">
      <c r="A70" s="16" t="s">
        <v>267</v>
      </c>
      <c r="B70" s="16" t="s">
        <v>268</v>
      </c>
      <c r="C70" s="16" t="s">
        <v>180</v>
      </c>
      <c r="D70" s="37" t="s">
        <v>246</v>
      </c>
      <c r="E70" s="38">
        <v>10</v>
      </c>
      <c r="F70" s="38"/>
      <c r="G70" s="38"/>
      <c r="H70" s="38"/>
      <c r="I70" s="38">
        <v>9.4E-2</v>
      </c>
      <c r="J70" s="38"/>
      <c r="K70" s="38"/>
      <c r="L70" s="38"/>
      <c r="M70" s="38"/>
      <c r="N70" s="38"/>
      <c r="O70" s="38"/>
      <c r="P70" s="38"/>
      <c r="Q70" s="38">
        <v>0.32</v>
      </c>
      <c r="R70" s="38"/>
      <c r="S70" s="38">
        <v>0.32</v>
      </c>
      <c r="T70" s="38"/>
      <c r="U70" s="38"/>
      <c r="V70" s="38"/>
      <c r="W70" s="38"/>
      <c r="X70" s="38"/>
      <c r="Y70" s="38"/>
      <c r="Z70" s="38"/>
      <c r="AA70" s="38"/>
      <c r="AB70" s="38"/>
      <c r="AC70" s="38"/>
      <c r="AD70" s="38"/>
      <c r="AE70" s="38"/>
      <c r="AF70" s="38"/>
      <c r="AG70" s="38"/>
      <c r="AH70" s="38"/>
      <c r="AI70" s="38"/>
      <c r="AJ70" s="38">
        <v>0.51</v>
      </c>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row>
    <row r="71" spans="1:74" x14ac:dyDescent="0.3">
      <c r="A71" s="16" t="s">
        <v>269</v>
      </c>
      <c r="B71" s="16" t="s">
        <v>270</v>
      </c>
      <c r="C71" s="16" t="s">
        <v>180</v>
      </c>
      <c r="D71" s="37" t="s">
        <v>246</v>
      </c>
      <c r="E71" s="38">
        <v>10</v>
      </c>
      <c r="F71" s="38"/>
      <c r="G71" s="38"/>
      <c r="H71" s="38"/>
      <c r="I71" s="38">
        <v>8.2000000000000003E-2</v>
      </c>
      <c r="J71" s="38"/>
      <c r="K71" s="38"/>
      <c r="L71" s="38"/>
      <c r="M71" s="38"/>
      <c r="N71" s="38"/>
      <c r="O71" s="38"/>
      <c r="P71" s="38"/>
      <c r="Q71" s="38">
        <v>0.32</v>
      </c>
      <c r="R71" s="38"/>
      <c r="S71" s="38">
        <v>0.28999999999999998</v>
      </c>
      <c r="T71" s="38"/>
      <c r="U71" s="38"/>
      <c r="V71" s="38"/>
      <c r="W71" s="38"/>
      <c r="X71" s="38"/>
      <c r="Y71" s="38"/>
      <c r="Z71" s="38"/>
      <c r="AA71" s="38"/>
      <c r="AB71" s="38"/>
      <c r="AC71" s="38"/>
      <c r="AD71" s="38"/>
      <c r="AE71" s="38"/>
      <c r="AF71" s="38"/>
      <c r="AG71" s="38"/>
      <c r="AH71" s="38"/>
      <c r="AI71" s="38"/>
      <c r="AJ71" s="38">
        <v>0.57999999999999996</v>
      </c>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row>
    <row r="72" spans="1:74" x14ac:dyDescent="0.3">
      <c r="A72" s="16">
        <v>19.41</v>
      </c>
      <c r="B72" s="16">
        <v>8.4</v>
      </c>
      <c r="C72" s="31" t="s">
        <v>271</v>
      </c>
      <c r="D72" s="37" t="s">
        <v>325</v>
      </c>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row>
    <row r="73" spans="1:74" x14ac:dyDescent="0.3">
      <c r="A73" s="16" t="s">
        <v>272</v>
      </c>
      <c r="B73" s="16" t="s">
        <v>273</v>
      </c>
      <c r="C73" s="31" t="s">
        <v>274</v>
      </c>
      <c r="D73" s="37" t="s">
        <v>325</v>
      </c>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row>
    <row r="74" spans="1:74" x14ac:dyDescent="0.3">
      <c r="A74" s="16" t="s">
        <v>184</v>
      </c>
      <c r="B74" s="16" t="s">
        <v>185</v>
      </c>
      <c r="C74" s="31" t="s">
        <v>275</v>
      </c>
      <c r="D74" s="37" t="s">
        <v>150</v>
      </c>
      <c r="E74" s="38">
        <v>0.5</v>
      </c>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v>1.1999999999999999E-3</v>
      </c>
      <c r="AF74" s="38">
        <v>8.0000000000000002E-3</v>
      </c>
      <c r="AG74" s="38"/>
      <c r="AH74" s="38"/>
      <c r="AI74" s="38"/>
      <c r="AJ74" s="38"/>
      <c r="AK74" s="38"/>
      <c r="AL74" s="38"/>
      <c r="AM74" s="38"/>
      <c r="AN74" s="38"/>
      <c r="AO74" s="38">
        <v>0.6</v>
      </c>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row>
    <row r="75" spans="1:74" x14ac:dyDescent="0.3">
      <c r="A75" s="16" t="s">
        <v>276</v>
      </c>
      <c r="B75" s="16" t="s">
        <v>277</v>
      </c>
      <c r="C75" s="31" t="s">
        <v>278</v>
      </c>
      <c r="D75" s="37" t="s">
        <v>150</v>
      </c>
      <c r="E75" s="38">
        <v>1</v>
      </c>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v>2.5000000000000001E-3</v>
      </c>
      <c r="AF75" s="38">
        <v>1.44E-2</v>
      </c>
      <c r="AG75" s="38"/>
      <c r="AH75" s="38"/>
      <c r="AI75" s="38"/>
      <c r="AJ75" s="38"/>
      <c r="AK75" s="38"/>
      <c r="AL75" s="38"/>
      <c r="AM75" s="38"/>
      <c r="AN75" s="38"/>
      <c r="AO75" s="38">
        <v>1.2</v>
      </c>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row>
    <row r="76" spans="1:74" x14ac:dyDescent="0.3">
      <c r="A76" s="16">
        <v>19.420000000000002</v>
      </c>
      <c r="B76" s="16">
        <v>8.8000000000000007</v>
      </c>
      <c r="C76" s="31" t="s">
        <v>279</v>
      </c>
      <c r="D76" s="37" t="s">
        <v>150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row>
    <row r="77" spans="1:74" x14ac:dyDescent="0.3">
      <c r="A77" s="16" t="s">
        <v>280</v>
      </c>
      <c r="B77" s="16" t="s">
        <v>281</v>
      </c>
      <c r="C77" s="31" t="s">
        <v>282</v>
      </c>
      <c r="D77" s="37" t="s">
        <v>150</v>
      </c>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row>
    <row r="78" spans="1:74" x14ac:dyDescent="0.3">
      <c r="A78" s="16" t="s">
        <v>186</v>
      </c>
      <c r="B78" s="16" t="s">
        <v>187</v>
      </c>
      <c r="C78" s="31" t="s">
        <v>274</v>
      </c>
      <c r="D78" s="37" t="s">
        <v>150</v>
      </c>
      <c r="E78" s="38">
        <v>1</v>
      </c>
      <c r="F78" s="38">
        <v>3.3E-3</v>
      </c>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v>1.4E-2</v>
      </c>
      <c r="AG78" s="38"/>
      <c r="AH78" s="38"/>
      <c r="AI78" s="38"/>
      <c r="AJ78" s="38"/>
      <c r="AK78" s="38"/>
      <c r="AL78" s="38"/>
      <c r="AM78" s="38"/>
      <c r="AN78" s="38"/>
      <c r="AO78" s="38"/>
      <c r="AP78" s="38">
        <v>1.0249999999999999</v>
      </c>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row>
    <row r="79" spans="1:74" x14ac:dyDescent="0.3">
      <c r="A79" s="16" t="s">
        <v>283</v>
      </c>
      <c r="B79" s="16" t="s">
        <v>284</v>
      </c>
      <c r="C79" s="31" t="s">
        <v>285</v>
      </c>
      <c r="D79" s="37" t="s">
        <v>150</v>
      </c>
      <c r="E79" s="38">
        <v>1</v>
      </c>
      <c r="F79" s="38">
        <v>3.3E-3</v>
      </c>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v>1.4E-2</v>
      </c>
      <c r="AG79" s="38"/>
      <c r="AH79" s="38"/>
      <c r="AI79" s="38"/>
      <c r="AJ79" s="38"/>
      <c r="AK79" s="38"/>
      <c r="AL79" s="38"/>
      <c r="AM79" s="38"/>
      <c r="AN79" s="38"/>
      <c r="AO79" s="38"/>
      <c r="AP79" s="38">
        <v>1.0249999999999999</v>
      </c>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row>
    <row r="80" spans="1:74" x14ac:dyDescent="0.3">
      <c r="A80" s="16">
        <v>19.43</v>
      </c>
      <c r="B80" s="16">
        <v>8.9</v>
      </c>
      <c r="C80" s="31" t="s">
        <v>286</v>
      </c>
      <c r="D80" s="37" t="s">
        <v>150</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row>
    <row r="81" spans="1:74" x14ac:dyDescent="0.3">
      <c r="A81" s="16" t="s">
        <v>332</v>
      </c>
      <c r="B81" s="16" t="s">
        <v>333</v>
      </c>
      <c r="C81" s="31" t="s">
        <v>287</v>
      </c>
      <c r="D81" s="37" t="s">
        <v>150</v>
      </c>
      <c r="E81" s="38">
        <v>1</v>
      </c>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v>1.7999999999999999E-2</v>
      </c>
      <c r="AG81" s="38"/>
      <c r="AH81" s="38"/>
      <c r="AI81" s="38"/>
      <c r="AJ81" s="38"/>
      <c r="AK81" s="38"/>
      <c r="AL81" s="38"/>
      <c r="AM81" s="38"/>
      <c r="AN81" s="38"/>
      <c r="AO81" s="38"/>
      <c r="AP81" s="38"/>
      <c r="AQ81" s="38"/>
      <c r="AR81" s="38"/>
      <c r="AS81" s="38">
        <v>9.3330000000000002</v>
      </c>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row>
    <row r="82" spans="1:74" x14ac:dyDescent="0.3">
      <c r="A82" s="16" t="s">
        <v>288</v>
      </c>
      <c r="B82" s="16" t="s">
        <v>289</v>
      </c>
      <c r="C82" s="31" t="s">
        <v>290</v>
      </c>
      <c r="D82" s="37" t="s">
        <v>150</v>
      </c>
      <c r="E82" s="38">
        <v>1</v>
      </c>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v>8</v>
      </c>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row>
    <row r="83" spans="1:74" x14ac:dyDescent="0.3">
      <c r="A83" s="16" t="s">
        <v>291</v>
      </c>
      <c r="B83" s="16" t="s">
        <v>292</v>
      </c>
      <c r="C83" s="31" t="s">
        <v>293</v>
      </c>
      <c r="D83" s="37" t="s">
        <v>150</v>
      </c>
      <c r="E83" s="38">
        <v>1</v>
      </c>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v>6.67</v>
      </c>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row>
    <row r="84" spans="1:74" x14ac:dyDescent="0.3">
      <c r="A84" s="16" t="s">
        <v>294</v>
      </c>
      <c r="B84" s="16" t="s">
        <v>295</v>
      </c>
      <c r="C84" s="31" t="s">
        <v>296</v>
      </c>
      <c r="D84" s="37" t="s">
        <v>150</v>
      </c>
      <c r="E84" s="38">
        <v>1</v>
      </c>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v>5.3330000000000002</v>
      </c>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row>
    <row r="85" spans="1:74" x14ac:dyDescent="0.3">
      <c r="A85" s="16" t="s">
        <v>297</v>
      </c>
      <c r="B85" s="16" t="s">
        <v>298</v>
      </c>
      <c r="C85" s="31" t="s">
        <v>299</v>
      </c>
      <c r="D85" s="37" t="s">
        <v>150</v>
      </c>
      <c r="E85" s="38">
        <v>1</v>
      </c>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v>3.9990000000000001</v>
      </c>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row>
    <row r="86" spans="1:74" x14ac:dyDescent="0.3">
      <c r="A86" s="16">
        <v>19.440000000000001</v>
      </c>
      <c r="B86" s="16">
        <v>8.1300000000000008</v>
      </c>
      <c r="C86" s="31" t="s">
        <v>300</v>
      </c>
      <c r="D86" s="37" t="s">
        <v>150</v>
      </c>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row>
    <row r="87" spans="1:74" x14ac:dyDescent="0.3">
      <c r="A87" s="16" t="s">
        <v>334</v>
      </c>
      <c r="B87" s="16" t="s">
        <v>335</v>
      </c>
      <c r="C87" s="31" t="s">
        <v>299</v>
      </c>
      <c r="D87" s="37" t="s">
        <v>150</v>
      </c>
      <c r="E87" s="38">
        <v>10</v>
      </c>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v>0.14399999999999999</v>
      </c>
      <c r="AG87" s="38"/>
      <c r="AH87" s="38"/>
      <c r="AI87" s="38"/>
      <c r="AJ87" s="38"/>
      <c r="AK87" s="38"/>
      <c r="AL87" s="38"/>
      <c r="AM87" s="38"/>
      <c r="AN87" s="38"/>
      <c r="AO87" s="38"/>
      <c r="AP87" s="38"/>
      <c r="AQ87" s="38"/>
      <c r="AR87" s="38"/>
      <c r="AS87" s="38"/>
      <c r="AT87" s="38">
        <v>11.5</v>
      </c>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row>
    <row r="88" spans="1:74" x14ac:dyDescent="0.3">
      <c r="A88" s="16">
        <v>19.45</v>
      </c>
      <c r="B88" s="16">
        <v>8.15</v>
      </c>
      <c r="C88" s="31" t="s">
        <v>301</v>
      </c>
      <c r="D88" s="37" t="s">
        <v>150</v>
      </c>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row>
    <row r="89" spans="1:74" x14ac:dyDescent="0.3">
      <c r="A89" s="16" t="s">
        <v>302</v>
      </c>
      <c r="B89" s="16" t="s">
        <v>303</v>
      </c>
      <c r="C89" s="31" t="s">
        <v>304</v>
      </c>
      <c r="D89" s="37" t="s">
        <v>150</v>
      </c>
      <c r="E89" s="38">
        <v>0.5</v>
      </c>
      <c r="F89" s="38"/>
      <c r="G89" s="38"/>
      <c r="H89" s="38"/>
      <c r="I89" s="38"/>
      <c r="J89" s="38"/>
      <c r="K89" s="38"/>
      <c r="L89" s="38"/>
      <c r="M89" s="38"/>
      <c r="N89" s="38"/>
      <c r="O89" s="38"/>
      <c r="P89" s="38"/>
      <c r="Q89" s="38"/>
      <c r="R89" s="38"/>
      <c r="S89" s="38"/>
      <c r="T89" s="38"/>
      <c r="U89" s="38"/>
      <c r="V89" s="38"/>
      <c r="W89" s="38"/>
      <c r="X89" s="38"/>
      <c r="Y89" s="38"/>
      <c r="Z89" s="38"/>
      <c r="AA89" s="38"/>
      <c r="AB89" s="38">
        <v>1.65E-3</v>
      </c>
      <c r="AC89" s="38"/>
      <c r="AD89" s="38"/>
      <c r="AE89" s="38"/>
      <c r="AF89" s="38">
        <v>8.0000000000000002E-3</v>
      </c>
      <c r="AG89" s="38"/>
      <c r="AH89" s="38"/>
      <c r="AI89" s="38"/>
      <c r="AJ89" s="38"/>
      <c r="AK89" s="38"/>
      <c r="AL89" s="38"/>
      <c r="AM89" s="38"/>
      <c r="AN89" s="38"/>
      <c r="AO89" s="38">
        <v>0.6</v>
      </c>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row>
    <row r="90" spans="1:74" x14ac:dyDescent="0.3">
      <c r="A90" s="16">
        <v>19.46</v>
      </c>
      <c r="B90" s="16">
        <v>8.26</v>
      </c>
      <c r="C90" s="31" t="s">
        <v>305</v>
      </c>
      <c r="D90" s="37" t="s">
        <v>150</v>
      </c>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row>
    <row r="91" spans="1:74" x14ac:dyDescent="0.3">
      <c r="A91" s="16" t="s">
        <v>306</v>
      </c>
      <c r="B91" s="16" t="s">
        <v>307</v>
      </c>
      <c r="C91" s="31" t="s">
        <v>308</v>
      </c>
      <c r="D91" s="37" t="s">
        <v>150</v>
      </c>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row>
    <row r="92" spans="1:74" x14ac:dyDescent="0.3">
      <c r="A92" s="16" t="s">
        <v>309</v>
      </c>
      <c r="B92" s="16" t="s">
        <v>310</v>
      </c>
      <c r="C92" s="31" t="s">
        <v>275</v>
      </c>
      <c r="D92" s="37" t="s">
        <v>150</v>
      </c>
      <c r="E92" s="38">
        <v>0.5</v>
      </c>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v>1.2E-2</v>
      </c>
      <c r="AH92" s="38"/>
      <c r="AI92" s="38"/>
      <c r="AJ92" s="38"/>
      <c r="AK92" s="38"/>
      <c r="AL92" s="38"/>
      <c r="AM92" s="38"/>
      <c r="AN92" s="38"/>
      <c r="AO92" s="38">
        <v>0.52500000000000002</v>
      </c>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row>
    <row r="93" spans="1:74" x14ac:dyDescent="0.3">
      <c r="A93" s="16" t="s">
        <v>311</v>
      </c>
      <c r="B93" s="16" t="s">
        <v>312</v>
      </c>
      <c r="C93" s="31" t="s">
        <v>278</v>
      </c>
      <c r="D93" s="37" t="s">
        <v>150</v>
      </c>
      <c r="E93" s="38">
        <v>1</v>
      </c>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v>2.4E-2</v>
      </c>
      <c r="AH93" s="38"/>
      <c r="AI93" s="38"/>
      <c r="AJ93" s="38"/>
      <c r="AK93" s="38"/>
      <c r="AL93" s="38"/>
      <c r="AM93" s="38"/>
      <c r="AN93" s="38"/>
      <c r="AO93" s="38">
        <v>1.05</v>
      </c>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row>
    <row r="94" spans="1:74" x14ac:dyDescent="0.3">
      <c r="A94" s="16" t="s">
        <v>313</v>
      </c>
      <c r="B94" s="16">
        <v>8.2799999999999994</v>
      </c>
      <c r="C94" s="31" t="s">
        <v>285</v>
      </c>
      <c r="D94" s="37" t="s">
        <v>150</v>
      </c>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row>
    <row r="95" spans="1:74" x14ac:dyDescent="0.3">
      <c r="A95" s="16" t="s">
        <v>314</v>
      </c>
      <c r="B95" s="16" t="s">
        <v>315</v>
      </c>
      <c r="C95" s="31" t="s">
        <v>275</v>
      </c>
      <c r="D95" s="37" t="s">
        <v>150</v>
      </c>
      <c r="E95" s="38">
        <v>0.5</v>
      </c>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v>1.2E-2</v>
      </c>
      <c r="AH95" s="38"/>
      <c r="AI95" s="38"/>
      <c r="AJ95" s="38"/>
      <c r="AK95" s="38"/>
      <c r="AL95" s="38"/>
      <c r="AM95" s="38"/>
      <c r="AN95" s="38"/>
      <c r="AO95" s="38">
        <v>0.52500000000000002</v>
      </c>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row>
    <row r="96" spans="1:74" x14ac:dyDescent="0.3">
      <c r="A96" s="16" t="s">
        <v>316</v>
      </c>
      <c r="B96" s="16" t="s">
        <v>317</v>
      </c>
      <c r="C96" s="31" t="s">
        <v>278</v>
      </c>
      <c r="D96" s="37" t="s">
        <v>150</v>
      </c>
      <c r="E96" s="38">
        <v>2.1</v>
      </c>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v>4.8000000000000001E-2</v>
      </c>
      <c r="AH96" s="38"/>
      <c r="AI96" s="38"/>
      <c r="AJ96" s="38"/>
      <c r="AK96" s="38"/>
      <c r="AL96" s="38"/>
      <c r="AM96" s="38"/>
      <c r="AN96" s="38"/>
      <c r="AO96" s="38">
        <v>2.1</v>
      </c>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row>
    <row r="97" spans="1:74" x14ac:dyDescent="0.3">
      <c r="A97" s="16">
        <v>19.47</v>
      </c>
      <c r="B97" s="16">
        <v>7.1029999999999998</v>
      </c>
      <c r="C97" s="31" t="s">
        <v>318</v>
      </c>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row>
    <row r="98" spans="1:74" x14ac:dyDescent="0.3">
      <c r="A98" s="16" t="s">
        <v>319</v>
      </c>
      <c r="B98" s="16" t="s">
        <v>320</v>
      </c>
      <c r="C98" s="31" t="s">
        <v>338</v>
      </c>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row>
    <row r="99" spans="1:74" x14ac:dyDescent="0.3">
      <c r="A99" s="16" t="s">
        <v>322</v>
      </c>
      <c r="B99" s="16" t="s">
        <v>323</v>
      </c>
      <c r="C99" s="31" t="s">
        <v>321</v>
      </c>
      <c r="D99" s="37" t="s">
        <v>150</v>
      </c>
      <c r="E99" s="38">
        <v>10</v>
      </c>
      <c r="F99" s="38"/>
      <c r="G99" s="38"/>
      <c r="H99" s="38"/>
      <c r="I99" s="38"/>
      <c r="J99" s="38"/>
      <c r="K99" s="38"/>
      <c r="L99" s="38"/>
      <c r="M99" s="38"/>
      <c r="N99" s="38"/>
      <c r="O99" s="38"/>
      <c r="P99" s="38"/>
      <c r="Q99" s="38"/>
      <c r="R99" s="38"/>
      <c r="S99" s="38"/>
      <c r="T99" s="38"/>
      <c r="U99" s="38"/>
      <c r="V99" s="38"/>
      <c r="W99" s="38"/>
      <c r="X99" s="38"/>
      <c r="Y99" s="38"/>
      <c r="Z99" s="38"/>
      <c r="AA99" s="38"/>
      <c r="AB99" s="38">
        <v>3.3000000000000002E-2</v>
      </c>
      <c r="AC99" s="38"/>
      <c r="AD99" s="38"/>
      <c r="AE99" s="38"/>
      <c r="AF99" s="38">
        <v>0.14000000000000001</v>
      </c>
      <c r="AG99" s="38"/>
      <c r="AH99" s="38"/>
      <c r="AI99" s="38"/>
      <c r="AJ99" s="38"/>
      <c r="AK99" s="38"/>
      <c r="AL99" s="38"/>
      <c r="AM99" s="38"/>
      <c r="AN99" s="38"/>
      <c r="AO99" s="38">
        <v>10.25</v>
      </c>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row>
    <row r="100" spans="1:74" x14ac:dyDescent="0.3">
      <c r="A100" s="16" t="s">
        <v>336</v>
      </c>
      <c r="B100" s="16" t="s">
        <v>337</v>
      </c>
      <c r="C100" s="31" t="s">
        <v>324</v>
      </c>
      <c r="D100" s="37" t="s">
        <v>150</v>
      </c>
      <c r="E100" s="38">
        <v>10</v>
      </c>
      <c r="F100" s="38"/>
      <c r="G100" s="38"/>
      <c r="H100" s="38"/>
      <c r="I100" s="38"/>
      <c r="J100" s="38"/>
      <c r="K100" s="38"/>
      <c r="L100" s="38"/>
      <c r="M100" s="38"/>
      <c r="N100" s="38"/>
      <c r="O100" s="38"/>
      <c r="P100" s="38"/>
      <c r="Q100" s="38"/>
      <c r="R100" s="38"/>
      <c r="S100" s="38"/>
      <c r="T100" s="38"/>
      <c r="U100" s="38"/>
      <c r="V100" s="38"/>
      <c r="W100" s="38"/>
      <c r="X100" s="38"/>
      <c r="Y100" s="38"/>
      <c r="Z100" s="38"/>
      <c r="AA100" s="38"/>
      <c r="AB100" s="38">
        <v>3.3000000000000002E-2</v>
      </c>
      <c r="AC100" s="38"/>
      <c r="AD100" s="38"/>
      <c r="AE100" s="38"/>
      <c r="AF100" s="38">
        <v>0.14000000000000001</v>
      </c>
      <c r="AG100" s="38"/>
      <c r="AH100" s="38"/>
      <c r="AI100" s="38"/>
      <c r="AJ100" s="38"/>
      <c r="AK100" s="38"/>
      <c r="AL100" s="38"/>
      <c r="AM100" s="38"/>
      <c r="AN100" s="38"/>
      <c r="AO100" s="38">
        <v>10.25</v>
      </c>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row>
    <row r="101" spans="1:74" x14ac:dyDescent="0.3">
      <c r="A101" s="16" t="s">
        <v>350</v>
      </c>
      <c r="B101" s="16" t="s">
        <v>351</v>
      </c>
      <c r="C101" s="31" t="s">
        <v>341</v>
      </c>
      <c r="D101" s="37" t="s">
        <v>325</v>
      </c>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row>
    <row r="102" spans="1:74" x14ac:dyDescent="0.3">
      <c r="A102" s="16" t="s">
        <v>364</v>
      </c>
      <c r="B102" s="16" t="s">
        <v>365</v>
      </c>
      <c r="C102" s="31" t="s">
        <v>366</v>
      </c>
      <c r="D102" s="37" t="s">
        <v>150</v>
      </c>
      <c r="E102" s="38">
        <v>10</v>
      </c>
      <c r="F102" s="38"/>
      <c r="G102" s="38"/>
      <c r="H102" s="38"/>
      <c r="I102" s="38"/>
      <c r="J102" s="38"/>
      <c r="K102" s="38"/>
      <c r="L102" s="38"/>
      <c r="M102" s="38"/>
      <c r="N102" s="38"/>
      <c r="O102" s="38"/>
      <c r="P102" s="38"/>
      <c r="Q102" s="38"/>
      <c r="R102" s="38"/>
      <c r="S102" s="38">
        <v>0.06</v>
      </c>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v>1.7000000000000001E-2</v>
      </c>
      <c r="BC102" s="38"/>
      <c r="BD102" s="38"/>
      <c r="BE102" s="38"/>
      <c r="BF102" s="38"/>
      <c r="BG102" s="38"/>
      <c r="BH102" s="38"/>
      <c r="BI102" s="38"/>
      <c r="BJ102" s="38"/>
      <c r="BK102" s="38"/>
      <c r="BL102" s="38"/>
      <c r="BM102" s="38"/>
      <c r="BN102" s="38"/>
      <c r="BO102" s="38"/>
      <c r="BP102" s="38"/>
      <c r="BQ102" s="38"/>
      <c r="BR102" s="38"/>
      <c r="BS102" s="38"/>
      <c r="BT102" s="38"/>
      <c r="BU102" s="38"/>
      <c r="BV102" s="38"/>
    </row>
    <row r="103" spans="1:74" x14ac:dyDescent="0.3">
      <c r="A103" s="16" t="s">
        <v>352</v>
      </c>
      <c r="B103" s="16" t="s">
        <v>353</v>
      </c>
      <c r="C103" s="31" t="s">
        <v>342</v>
      </c>
      <c r="D103" s="37" t="s">
        <v>325</v>
      </c>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row>
    <row r="104" spans="1:74" x14ac:dyDescent="0.3">
      <c r="A104" s="16" t="s">
        <v>189</v>
      </c>
      <c r="B104" s="16" t="s">
        <v>190</v>
      </c>
      <c r="C104" s="31" t="s">
        <v>368</v>
      </c>
      <c r="D104" s="37" t="s">
        <v>150</v>
      </c>
      <c r="E104" s="38">
        <v>10</v>
      </c>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v>1.2569999999999999</v>
      </c>
      <c r="AD104" s="38">
        <v>0.26300000000000001</v>
      </c>
      <c r="AE104" s="38"/>
      <c r="AF104" s="38">
        <v>6.0999999999999999E-2</v>
      </c>
      <c r="AG104" s="38"/>
      <c r="AH104" s="38"/>
      <c r="AI104" s="38"/>
      <c r="AJ104" s="38"/>
      <c r="AK104" s="38"/>
      <c r="AL104" s="38"/>
      <c r="AM104" s="38"/>
      <c r="AN104" s="38"/>
      <c r="AO104" s="38"/>
      <c r="AP104" s="38"/>
      <c r="AQ104" s="38"/>
      <c r="AR104" s="38"/>
      <c r="AS104" s="38"/>
      <c r="AT104" s="38"/>
      <c r="AU104" s="38"/>
      <c r="AV104" s="38"/>
      <c r="AW104" s="38">
        <v>380</v>
      </c>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row>
    <row r="105" spans="1:74" x14ac:dyDescent="0.3">
      <c r="A105" s="16" t="s">
        <v>354</v>
      </c>
      <c r="B105" s="16" t="s">
        <v>355</v>
      </c>
      <c r="C105" s="31" t="s">
        <v>343</v>
      </c>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row>
    <row r="106" spans="1:74" x14ac:dyDescent="0.3">
      <c r="A106" s="16" t="s">
        <v>369</v>
      </c>
      <c r="B106" s="16" t="s">
        <v>370</v>
      </c>
      <c r="C106" s="31" t="s">
        <v>371</v>
      </c>
      <c r="D106" s="37" t="s">
        <v>150</v>
      </c>
      <c r="E106" s="38">
        <v>10</v>
      </c>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v>0.17899999999999999</v>
      </c>
      <c r="AG106" s="38"/>
      <c r="AH106" s="38"/>
      <c r="AI106" s="38"/>
      <c r="AJ106" s="38"/>
      <c r="AK106" s="38"/>
      <c r="AL106" s="38"/>
      <c r="AM106" s="38"/>
      <c r="AN106" s="38"/>
      <c r="AO106" s="38"/>
      <c r="AP106" s="38"/>
      <c r="AQ106" s="38"/>
      <c r="AR106" s="38"/>
      <c r="AS106" s="38"/>
      <c r="AT106" s="38"/>
      <c r="AU106" s="38"/>
      <c r="AV106" s="38"/>
      <c r="AW106" s="38">
        <v>380</v>
      </c>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row>
    <row r="107" spans="1:74" x14ac:dyDescent="0.3">
      <c r="A107" s="16" t="s">
        <v>356</v>
      </c>
      <c r="B107" s="16" t="s">
        <v>357</v>
      </c>
      <c r="C107" s="31" t="s">
        <v>344</v>
      </c>
      <c r="D107" s="37" t="s">
        <v>150</v>
      </c>
      <c r="E107" s="38">
        <v>10</v>
      </c>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v>0.26100000000000001</v>
      </c>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row>
    <row r="108" spans="1:74" x14ac:dyDescent="0.3">
      <c r="A108" s="16" t="s">
        <v>358</v>
      </c>
      <c r="B108" s="16" t="s">
        <v>359</v>
      </c>
      <c r="C108" s="31" t="s">
        <v>367</v>
      </c>
      <c r="D108" s="37" t="s">
        <v>150</v>
      </c>
      <c r="E108" s="38">
        <v>1</v>
      </c>
      <c r="F108" s="38">
        <v>1.2500000000000001E-2</v>
      </c>
      <c r="G108" s="38"/>
      <c r="H108" s="38"/>
      <c r="I108" s="38"/>
      <c r="J108" s="38"/>
      <c r="K108" s="38"/>
      <c r="L108" s="38"/>
      <c r="M108" s="38"/>
      <c r="N108" s="38"/>
      <c r="O108" s="38"/>
      <c r="P108" s="38"/>
      <c r="Q108" s="38"/>
      <c r="R108" s="38"/>
      <c r="S108" s="38">
        <v>2.5000000000000001E-2</v>
      </c>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v>55</v>
      </c>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row>
    <row r="109" spans="1:74" x14ac:dyDescent="0.3">
      <c r="A109" s="16" t="s">
        <v>360</v>
      </c>
      <c r="B109" s="16" t="s">
        <v>361</v>
      </c>
      <c r="C109" s="31" t="s">
        <v>345</v>
      </c>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row>
    <row r="110" spans="1:74" x14ac:dyDescent="0.3">
      <c r="A110" s="16" t="s">
        <v>346</v>
      </c>
      <c r="B110" s="16" t="s">
        <v>347</v>
      </c>
      <c r="C110" s="31" t="s">
        <v>348</v>
      </c>
      <c r="D110" s="37" t="s">
        <v>211</v>
      </c>
      <c r="E110" s="38">
        <v>10</v>
      </c>
      <c r="F110" s="38">
        <v>0.03</v>
      </c>
      <c r="G110" s="38"/>
      <c r="H110" s="38"/>
      <c r="I110" s="38"/>
      <c r="J110" s="38"/>
      <c r="K110" s="38"/>
      <c r="L110" s="38"/>
      <c r="M110" s="38"/>
      <c r="N110" s="38"/>
      <c r="O110" s="38"/>
      <c r="P110" s="38">
        <v>8.4000000000000005E-2</v>
      </c>
      <c r="Q110" s="38"/>
      <c r="R110" s="38"/>
      <c r="S110" s="38">
        <v>4.2000000000000003E-2</v>
      </c>
      <c r="T110" s="38"/>
      <c r="U110" s="38"/>
      <c r="V110" s="38"/>
      <c r="W110" s="38"/>
      <c r="X110" s="38"/>
      <c r="Y110" s="38"/>
      <c r="Z110" s="38"/>
      <c r="AA110" s="38"/>
      <c r="AB110" s="38"/>
      <c r="AC110" s="38"/>
      <c r="AD110" s="38"/>
      <c r="AE110" s="38"/>
      <c r="AF110" s="38">
        <v>8.9999999999999993E-3</v>
      </c>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row>
    <row r="111" spans="1:74" x14ac:dyDescent="0.3">
      <c r="A111" s="16" t="s">
        <v>362</v>
      </c>
      <c r="B111" s="16" t="s">
        <v>363</v>
      </c>
      <c r="C111" s="31" t="s">
        <v>349</v>
      </c>
      <c r="D111" s="37" t="s">
        <v>235</v>
      </c>
      <c r="E111" s="38">
        <v>1</v>
      </c>
      <c r="F111" s="38">
        <v>4.0000000000000001E-3</v>
      </c>
      <c r="G111" s="38"/>
      <c r="H111" s="38"/>
      <c r="I111" s="38"/>
      <c r="J111" s="38"/>
      <c r="K111" s="38"/>
      <c r="L111" s="38"/>
      <c r="M111" s="38">
        <v>7.0000000000000001E-3</v>
      </c>
      <c r="N111" s="38"/>
      <c r="O111" s="38"/>
      <c r="P111" s="38">
        <v>2E-3</v>
      </c>
      <c r="Q111" s="38"/>
      <c r="R111" s="38"/>
      <c r="S111" s="38">
        <v>4.0000000000000001E-3</v>
      </c>
      <c r="T111" s="38"/>
      <c r="U111" s="38"/>
      <c r="V111" s="38"/>
      <c r="W111" s="38"/>
      <c r="X111" s="38"/>
      <c r="Y111" s="38"/>
      <c r="Z111" s="38"/>
      <c r="AA111" s="38"/>
      <c r="AB111" s="38"/>
      <c r="AC111" s="38"/>
      <c r="AD111" s="38"/>
      <c r="AE111" s="38"/>
      <c r="AF111" s="38">
        <v>4.0000000000000001E-3</v>
      </c>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row>
    <row r="112" spans="1:74" x14ac:dyDescent="0.3">
      <c r="A112" s="16" t="s">
        <v>372</v>
      </c>
      <c r="B112" s="16" t="s">
        <v>373</v>
      </c>
      <c r="C112" s="31" t="s">
        <v>374</v>
      </c>
      <c r="D112" s="37" t="s">
        <v>375</v>
      </c>
      <c r="E112" s="38">
        <v>10</v>
      </c>
      <c r="F112" s="38"/>
      <c r="G112" s="38"/>
      <c r="H112" s="38"/>
      <c r="I112" s="38"/>
      <c r="J112" s="38"/>
      <c r="K112" s="38"/>
      <c r="L112" s="38"/>
      <c r="M112" s="38"/>
      <c r="N112" s="38"/>
      <c r="O112" s="38"/>
      <c r="P112" s="38"/>
      <c r="Q112" s="38"/>
      <c r="R112" s="38"/>
      <c r="S112" s="38"/>
      <c r="T112" s="38"/>
      <c r="U112" s="38">
        <v>11</v>
      </c>
      <c r="V112" s="38"/>
      <c r="W112" s="38"/>
      <c r="X112" s="38"/>
      <c r="Y112" s="38"/>
      <c r="Z112" s="38"/>
      <c r="AA112" s="38"/>
      <c r="AB112" s="38"/>
      <c r="AC112" s="38"/>
      <c r="AD112" s="38"/>
      <c r="AE112" s="38"/>
      <c r="AF112" s="38">
        <v>8.0000000000000002E-3</v>
      </c>
      <c r="AG112" s="38">
        <v>0.01</v>
      </c>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row>
    <row r="113" spans="1:74" x14ac:dyDescent="0.3">
      <c r="A113" s="16" t="s">
        <v>383</v>
      </c>
      <c r="B113" s="16" t="s">
        <v>384</v>
      </c>
      <c r="C113" s="31" t="s">
        <v>580</v>
      </c>
      <c r="D113" s="37" t="s">
        <v>150</v>
      </c>
      <c r="E113" s="38">
        <v>10</v>
      </c>
      <c r="F113" s="38">
        <v>0.09</v>
      </c>
      <c r="G113" s="38"/>
      <c r="H113" s="38"/>
      <c r="I113" s="38"/>
      <c r="J113" s="38"/>
      <c r="K113" s="38"/>
      <c r="L113" s="38">
        <v>1</v>
      </c>
      <c r="M113" s="38"/>
      <c r="N113" s="38"/>
      <c r="O113" s="38"/>
      <c r="P113" s="38"/>
      <c r="Q113" s="38"/>
      <c r="R113" s="38"/>
      <c r="S113" s="38">
        <v>0.5</v>
      </c>
      <c r="T113" s="38">
        <v>1</v>
      </c>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row>
    <row r="114" spans="1:74" x14ac:dyDescent="0.3">
      <c r="A114" s="16" t="s">
        <v>581</v>
      </c>
      <c r="B114" s="16" t="s">
        <v>582</v>
      </c>
      <c r="C114" s="31" t="s">
        <v>583</v>
      </c>
      <c r="D114" s="37" t="s">
        <v>150</v>
      </c>
      <c r="E114" s="38">
        <v>1</v>
      </c>
      <c r="F114" s="38"/>
      <c r="G114" s="38"/>
      <c r="H114" s="38"/>
      <c r="I114" s="38"/>
      <c r="J114" s="38"/>
      <c r="K114" s="38"/>
      <c r="L114" s="38"/>
      <c r="M114" s="38"/>
      <c r="N114" s="38"/>
      <c r="O114" s="38"/>
      <c r="P114" s="38"/>
      <c r="Q114" s="38"/>
      <c r="R114" s="38"/>
      <c r="S114" s="38"/>
      <c r="T114" s="38">
        <v>1</v>
      </c>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row>
    <row r="115" spans="1:74" x14ac:dyDescent="0.3">
      <c r="A115" s="16" t="s">
        <v>191</v>
      </c>
      <c r="B115" s="16" t="s">
        <v>192</v>
      </c>
      <c r="C115" s="31" t="s">
        <v>584</v>
      </c>
      <c r="D115" s="37" t="s">
        <v>150</v>
      </c>
      <c r="E115" s="38">
        <v>10</v>
      </c>
      <c r="F115" s="38">
        <v>0.17</v>
      </c>
      <c r="G115" s="38"/>
      <c r="H115" s="38"/>
      <c r="I115" s="38"/>
      <c r="J115" s="38"/>
      <c r="K115" s="38"/>
      <c r="L115" s="38"/>
      <c r="M115" s="38"/>
      <c r="N115" s="38">
        <v>0.28699999999999998</v>
      </c>
      <c r="O115" s="38"/>
      <c r="P115" s="38">
        <v>8.8999999999999996E-2</v>
      </c>
      <c r="Q115" s="38"/>
      <c r="R115" s="38"/>
      <c r="S115" s="38">
        <v>0.17799999999999999</v>
      </c>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row>
    <row r="116" spans="1:74" x14ac:dyDescent="0.3">
      <c r="A116" s="16" t="s">
        <v>385</v>
      </c>
      <c r="B116" s="16" t="s">
        <v>386</v>
      </c>
      <c r="C116" s="31" t="s">
        <v>193</v>
      </c>
      <c r="D116" s="37" t="s">
        <v>150</v>
      </c>
      <c r="E116" s="38">
        <v>10</v>
      </c>
      <c r="F116" s="38">
        <v>0.23100000000000001</v>
      </c>
      <c r="G116" s="38"/>
      <c r="H116" s="38"/>
      <c r="I116" s="38"/>
      <c r="J116" s="38"/>
      <c r="K116" s="38"/>
      <c r="L116" s="38"/>
      <c r="M116" s="38"/>
      <c r="N116" s="38">
        <v>0.28699999999999998</v>
      </c>
      <c r="O116" s="38"/>
      <c r="P116" s="38">
        <v>8.8999999999999996E-2</v>
      </c>
      <c r="Q116" s="38">
        <v>0.115</v>
      </c>
      <c r="R116" s="38"/>
      <c r="S116" s="38">
        <v>0.17799999999999999</v>
      </c>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row>
    <row r="117" spans="1:74" x14ac:dyDescent="0.3">
      <c r="A117" s="16" t="s">
        <v>387</v>
      </c>
      <c r="B117" s="16" t="s">
        <v>388</v>
      </c>
      <c r="C117" s="31" t="s">
        <v>585</v>
      </c>
      <c r="D117" s="37" t="s">
        <v>150</v>
      </c>
      <c r="E117" s="38">
        <v>10</v>
      </c>
      <c r="F117" s="38">
        <v>0.26300000000000001</v>
      </c>
      <c r="G117" s="38"/>
      <c r="H117" s="38"/>
      <c r="I117" s="38"/>
      <c r="J117" s="38"/>
      <c r="K117" s="38"/>
      <c r="L117" s="38"/>
      <c r="M117" s="38"/>
      <c r="N117" s="38">
        <v>0.33400000000000002</v>
      </c>
      <c r="O117" s="38"/>
      <c r="P117" s="38">
        <v>0.111</v>
      </c>
      <c r="Q117" s="38">
        <v>0.115</v>
      </c>
      <c r="R117" s="38"/>
      <c r="S117" s="38">
        <v>0.222</v>
      </c>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row>
    <row r="118" spans="1:74" x14ac:dyDescent="0.3">
      <c r="A118" s="16" t="s">
        <v>730</v>
      </c>
      <c r="B118" s="16" t="s">
        <v>729</v>
      </c>
      <c r="C118" s="31" t="s">
        <v>586</v>
      </c>
      <c r="D118" s="37" t="s">
        <v>150</v>
      </c>
      <c r="E118" s="38">
        <v>10</v>
      </c>
      <c r="F118" s="38">
        <v>0.02</v>
      </c>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v>0.23499999999999999</v>
      </c>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row>
    <row r="119" spans="1:74" x14ac:dyDescent="0.3">
      <c r="A119" s="16" t="s">
        <v>395</v>
      </c>
      <c r="B119" s="16" t="s">
        <v>394</v>
      </c>
      <c r="C119" s="31" t="s">
        <v>587</v>
      </c>
      <c r="D119" s="37" t="s">
        <v>150</v>
      </c>
      <c r="E119" s="38">
        <v>90</v>
      </c>
      <c r="F119" s="38">
        <v>0.20200000000000001</v>
      </c>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row>
    <row r="120" spans="1:74" x14ac:dyDescent="0.3">
      <c r="A120" s="16" t="s">
        <v>396</v>
      </c>
      <c r="B120" s="16" t="s">
        <v>397</v>
      </c>
      <c r="C120" s="31" t="s">
        <v>588</v>
      </c>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row>
    <row r="121" spans="1:74" x14ac:dyDescent="0.3">
      <c r="A121" s="16" t="s">
        <v>398</v>
      </c>
      <c r="B121" s="16" t="s">
        <v>399</v>
      </c>
      <c r="C121" s="31" t="s">
        <v>400</v>
      </c>
      <c r="D121" s="37" t="s">
        <v>150</v>
      </c>
      <c r="E121" s="38">
        <v>10</v>
      </c>
      <c r="F121" s="38">
        <v>0.17</v>
      </c>
      <c r="G121" s="38"/>
      <c r="H121" s="38"/>
      <c r="I121" s="38"/>
      <c r="J121" s="38"/>
      <c r="K121" s="38"/>
      <c r="L121" s="38"/>
      <c r="M121" s="38">
        <v>0.30299999999999999</v>
      </c>
      <c r="N121" s="38"/>
      <c r="O121" s="38">
        <v>0.22700000000000001</v>
      </c>
      <c r="P121" s="38">
        <v>7.5999999999999998E-2</v>
      </c>
      <c r="Q121" s="38"/>
      <c r="R121" s="38"/>
      <c r="S121" s="38">
        <v>0.151</v>
      </c>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v>7.0000000000000001E-3</v>
      </c>
      <c r="AR121" s="38">
        <v>0.872</v>
      </c>
      <c r="AS121" s="38"/>
      <c r="AT121" s="38"/>
      <c r="AU121" s="38"/>
      <c r="AV121" s="38"/>
      <c r="AW121" s="38"/>
      <c r="AX121" s="38"/>
      <c r="AY121" s="38"/>
      <c r="AZ121" s="38"/>
      <c r="BA121" s="38"/>
      <c r="BB121" s="38"/>
      <c r="BC121" s="38"/>
      <c r="BD121" s="38"/>
      <c r="BE121" s="38"/>
      <c r="BF121" s="38"/>
      <c r="BG121" s="38">
        <v>2.84</v>
      </c>
      <c r="BH121" s="38"/>
      <c r="BI121" s="38"/>
      <c r="BJ121" s="38"/>
      <c r="BK121" s="38"/>
      <c r="BL121" s="38"/>
      <c r="BM121" s="38"/>
      <c r="BN121" s="38"/>
      <c r="BO121" s="38"/>
      <c r="BP121" s="38"/>
      <c r="BQ121" s="38"/>
      <c r="BR121" s="38"/>
      <c r="BS121" s="38"/>
      <c r="BT121" s="38"/>
      <c r="BU121" s="38"/>
      <c r="BV121" s="38"/>
    </row>
    <row r="122" spans="1:74" x14ac:dyDescent="0.3">
      <c r="A122" s="16" t="s">
        <v>401</v>
      </c>
      <c r="B122" s="16" t="s">
        <v>402</v>
      </c>
      <c r="C122" s="31" t="s">
        <v>403</v>
      </c>
      <c r="D122" s="37" t="s">
        <v>150</v>
      </c>
      <c r="E122" s="38">
        <v>10</v>
      </c>
      <c r="F122" s="38">
        <v>0.129</v>
      </c>
      <c r="G122" s="38"/>
      <c r="H122" s="38"/>
      <c r="I122" s="38"/>
      <c r="J122" s="38"/>
      <c r="K122" s="38"/>
      <c r="L122" s="38"/>
      <c r="M122" s="38">
        <v>0.30299999999999999</v>
      </c>
      <c r="N122" s="38"/>
      <c r="O122" s="38">
        <v>0.22700000000000001</v>
      </c>
      <c r="P122" s="38">
        <v>7.5999999999999998E-2</v>
      </c>
      <c r="Q122" s="38"/>
      <c r="R122" s="38"/>
      <c r="S122" s="38">
        <v>0.151</v>
      </c>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v>7.0000000000000001E-3</v>
      </c>
      <c r="AR122" s="38">
        <v>0.872</v>
      </c>
      <c r="AS122" s="38"/>
      <c r="AT122" s="38"/>
      <c r="AU122" s="38"/>
      <c r="AV122" s="38"/>
      <c r="AW122" s="38"/>
      <c r="AX122" s="38"/>
      <c r="AY122" s="38"/>
      <c r="AZ122" s="38"/>
      <c r="BA122" s="38"/>
      <c r="BB122" s="38"/>
      <c r="BC122" s="38"/>
      <c r="BD122" s="38"/>
      <c r="BE122" s="38"/>
      <c r="BF122" s="38"/>
      <c r="BG122" s="38">
        <v>2.84</v>
      </c>
      <c r="BH122" s="38"/>
      <c r="BI122" s="38"/>
      <c r="BJ122" s="38"/>
      <c r="BK122" s="38"/>
      <c r="BL122" s="38"/>
      <c r="BM122" s="38"/>
      <c r="BN122" s="38"/>
      <c r="BO122" s="38"/>
      <c r="BP122" s="38"/>
      <c r="BQ122" s="38"/>
      <c r="BR122" s="38"/>
      <c r="BS122" s="38"/>
      <c r="BT122" s="38"/>
      <c r="BU122" s="38"/>
      <c r="BV122" s="38"/>
    </row>
    <row r="123" spans="1:74" x14ac:dyDescent="0.3">
      <c r="A123" s="16" t="s">
        <v>404</v>
      </c>
      <c r="B123" s="16" t="s">
        <v>405</v>
      </c>
      <c r="C123" s="31" t="s">
        <v>406</v>
      </c>
      <c r="D123" s="37" t="s">
        <v>150</v>
      </c>
      <c r="E123" s="38">
        <v>10</v>
      </c>
      <c r="F123" s="38">
        <v>0.15</v>
      </c>
      <c r="G123" s="38"/>
      <c r="H123" s="38"/>
      <c r="I123" s="38"/>
      <c r="J123" s="38"/>
      <c r="K123" s="38"/>
      <c r="L123" s="38"/>
      <c r="M123" s="38">
        <v>0.30299999999999999</v>
      </c>
      <c r="N123" s="38"/>
      <c r="O123" s="38">
        <v>0.22700000000000001</v>
      </c>
      <c r="P123" s="38">
        <v>7.5999999999999998E-2</v>
      </c>
      <c r="Q123" s="38"/>
      <c r="R123" s="38"/>
      <c r="S123" s="38">
        <v>0.151</v>
      </c>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v>7.0000000000000001E-3</v>
      </c>
      <c r="AR123" s="38">
        <v>0.872</v>
      </c>
      <c r="AS123" s="38"/>
      <c r="AT123" s="38"/>
      <c r="AU123" s="38"/>
      <c r="AV123" s="38"/>
      <c r="AW123" s="38"/>
      <c r="AX123" s="38"/>
      <c r="AY123" s="38"/>
      <c r="AZ123" s="38"/>
      <c r="BA123" s="38"/>
      <c r="BB123" s="38"/>
      <c r="BC123" s="38"/>
      <c r="BD123" s="38"/>
      <c r="BE123" s="38"/>
      <c r="BF123" s="38"/>
      <c r="BG123" s="38">
        <v>2.84</v>
      </c>
      <c r="BH123" s="38"/>
      <c r="BI123" s="38"/>
      <c r="BJ123" s="38"/>
      <c r="BK123" s="38"/>
      <c r="BL123" s="38"/>
      <c r="BM123" s="38"/>
      <c r="BN123" s="38"/>
      <c r="BO123" s="38"/>
      <c r="BP123" s="38"/>
      <c r="BQ123" s="38"/>
      <c r="BR123" s="38"/>
      <c r="BS123" s="38"/>
      <c r="BT123" s="38"/>
      <c r="BU123" s="38"/>
      <c r="BV123" s="38"/>
    </row>
    <row r="124" spans="1:74" x14ac:dyDescent="0.3">
      <c r="A124" s="16" t="s">
        <v>407</v>
      </c>
      <c r="B124" s="16" t="s">
        <v>408</v>
      </c>
      <c r="C124" s="31" t="s">
        <v>409</v>
      </c>
      <c r="D124" s="37" t="s">
        <v>150</v>
      </c>
      <c r="E124" s="38">
        <v>10</v>
      </c>
      <c r="F124" s="38">
        <v>0.129</v>
      </c>
      <c r="G124" s="38">
        <v>0.40500000000000003</v>
      </c>
      <c r="H124" s="38"/>
      <c r="I124" s="38"/>
      <c r="J124" s="38"/>
      <c r="K124" s="38"/>
      <c r="L124" s="38"/>
      <c r="M124" s="38">
        <v>0.30299999999999999</v>
      </c>
      <c r="N124" s="38"/>
      <c r="O124" s="38">
        <v>0.22700000000000001</v>
      </c>
      <c r="P124" s="38">
        <v>7.5999999999999998E-2</v>
      </c>
      <c r="Q124" s="38"/>
      <c r="R124" s="38"/>
      <c r="S124" s="38">
        <v>0.151</v>
      </c>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v>7.0000000000000001E-3</v>
      </c>
      <c r="AR124" s="38">
        <v>0.95799999999999996</v>
      </c>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row>
    <row r="125" spans="1:74" x14ac:dyDescent="0.3">
      <c r="A125" s="16" t="s">
        <v>410</v>
      </c>
      <c r="B125" s="16" t="s">
        <v>411</v>
      </c>
      <c r="C125" s="31" t="s">
        <v>412</v>
      </c>
      <c r="D125" s="37" t="s">
        <v>150</v>
      </c>
      <c r="E125" s="38">
        <v>10</v>
      </c>
      <c r="F125" s="38">
        <v>0.17</v>
      </c>
      <c r="G125" s="38"/>
      <c r="H125" s="38"/>
      <c r="I125" s="38"/>
      <c r="J125" s="38"/>
      <c r="K125" s="38"/>
      <c r="L125" s="38"/>
      <c r="M125" s="38">
        <v>0.30299999999999999</v>
      </c>
      <c r="N125" s="38"/>
      <c r="O125" s="38">
        <v>0.22700000000000001</v>
      </c>
      <c r="P125" s="38">
        <v>7.5999999999999998E-2</v>
      </c>
      <c r="Q125" s="38"/>
      <c r="R125" s="38"/>
      <c r="S125" s="38">
        <v>0.151</v>
      </c>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v>7.0000000000000001E-3</v>
      </c>
      <c r="AR125" s="38">
        <v>0.872</v>
      </c>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row>
    <row r="126" spans="1:74" x14ac:dyDescent="0.3">
      <c r="A126" s="16" t="s">
        <v>413</v>
      </c>
      <c r="B126" s="16" t="s">
        <v>414</v>
      </c>
      <c r="C126" s="31" t="s">
        <v>589</v>
      </c>
      <c r="D126" s="37" t="s">
        <v>150</v>
      </c>
      <c r="E126" s="38">
        <v>10</v>
      </c>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row>
    <row r="127" spans="1:74" x14ac:dyDescent="0.3">
      <c r="A127" s="16" t="s">
        <v>415</v>
      </c>
      <c r="B127" s="16" t="s">
        <v>416</v>
      </c>
      <c r="C127" s="31" t="s">
        <v>417</v>
      </c>
      <c r="D127" s="37" t="s">
        <v>150</v>
      </c>
      <c r="E127" s="38">
        <v>10</v>
      </c>
      <c r="F127" s="38">
        <v>0.17829999999999999</v>
      </c>
      <c r="G127" s="38"/>
      <c r="H127" s="38"/>
      <c r="I127" s="38"/>
      <c r="J127" s="38"/>
      <c r="K127" s="38"/>
      <c r="L127" s="38"/>
      <c r="M127" s="38"/>
      <c r="N127" s="38"/>
      <c r="O127" s="38">
        <v>0.21</v>
      </c>
      <c r="P127" s="38">
        <v>7.0000000000000007E-2</v>
      </c>
      <c r="Q127" s="38"/>
      <c r="R127" s="38"/>
      <c r="S127" s="38">
        <v>0.14000000000000001</v>
      </c>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v>1.2E-2</v>
      </c>
      <c r="AR127" s="38">
        <v>1.4</v>
      </c>
      <c r="AS127" s="38"/>
      <c r="AT127" s="38"/>
      <c r="AU127" s="38"/>
      <c r="AV127" s="38"/>
      <c r="AW127" s="38"/>
      <c r="AX127" s="38"/>
      <c r="AY127" s="38"/>
      <c r="AZ127" s="38"/>
      <c r="BA127" s="38"/>
      <c r="BB127" s="38"/>
      <c r="BC127" s="38"/>
      <c r="BD127" s="38"/>
      <c r="BE127" s="38"/>
      <c r="BF127" s="38"/>
      <c r="BG127" s="38">
        <v>4.05</v>
      </c>
      <c r="BH127" s="38"/>
      <c r="BI127" s="38"/>
      <c r="BJ127" s="38"/>
      <c r="BK127" s="38"/>
      <c r="BL127" s="38"/>
      <c r="BM127" s="38"/>
      <c r="BN127" s="38"/>
      <c r="BO127" s="38"/>
      <c r="BP127" s="38"/>
      <c r="BQ127" s="38"/>
      <c r="BR127" s="38"/>
      <c r="BS127" s="38"/>
      <c r="BT127" s="38"/>
      <c r="BU127" s="38"/>
      <c r="BV127" s="38"/>
    </row>
    <row r="128" spans="1:74" x14ac:dyDescent="0.3">
      <c r="A128" s="16" t="s">
        <v>418</v>
      </c>
      <c r="B128" s="16" t="s">
        <v>419</v>
      </c>
      <c r="C128" s="31" t="s">
        <v>403</v>
      </c>
      <c r="D128" s="37" t="s">
        <v>150</v>
      </c>
      <c r="E128" s="38">
        <v>10</v>
      </c>
      <c r="F128" s="38">
        <v>0.1205</v>
      </c>
      <c r="G128" s="38">
        <v>5.7799999999999997E-2</v>
      </c>
      <c r="H128" s="38"/>
      <c r="I128" s="38"/>
      <c r="J128" s="38"/>
      <c r="K128" s="38"/>
      <c r="L128" s="38"/>
      <c r="M128" s="38"/>
      <c r="N128" s="38"/>
      <c r="O128" s="38">
        <v>0.21</v>
      </c>
      <c r="P128" s="38">
        <v>7.0000000000000007E-2</v>
      </c>
      <c r="Q128" s="38"/>
      <c r="R128" s="38"/>
      <c r="S128" s="38">
        <v>0.14000000000000001</v>
      </c>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v>1.2E-2</v>
      </c>
      <c r="AR128" s="38">
        <v>1.4</v>
      </c>
      <c r="AS128" s="38"/>
      <c r="AT128" s="38"/>
      <c r="AU128" s="38"/>
      <c r="AV128" s="38"/>
      <c r="AW128" s="38"/>
      <c r="AX128" s="38"/>
      <c r="AY128" s="38"/>
      <c r="AZ128" s="38"/>
      <c r="BA128" s="38"/>
      <c r="BB128" s="38"/>
      <c r="BC128" s="38"/>
      <c r="BD128" s="38"/>
      <c r="BE128" s="38"/>
      <c r="BF128" s="38"/>
      <c r="BG128" s="38">
        <v>4.05</v>
      </c>
      <c r="BH128" s="38"/>
      <c r="BI128" s="38"/>
      <c r="BJ128" s="38"/>
      <c r="BK128" s="38"/>
      <c r="BL128" s="38"/>
      <c r="BM128" s="38"/>
      <c r="BN128" s="38"/>
      <c r="BO128" s="38"/>
      <c r="BP128" s="38"/>
      <c r="BQ128" s="38"/>
      <c r="BR128" s="38"/>
      <c r="BS128" s="38"/>
      <c r="BT128" s="38"/>
      <c r="BU128" s="38"/>
      <c r="BV128" s="38"/>
    </row>
    <row r="129" spans="1:74" x14ac:dyDescent="0.3">
      <c r="A129" s="16" t="s">
        <v>420</v>
      </c>
      <c r="B129" s="16" t="s">
        <v>421</v>
      </c>
      <c r="C129" s="31" t="s">
        <v>406</v>
      </c>
      <c r="D129" s="37" t="s">
        <v>150</v>
      </c>
      <c r="E129" s="38">
        <v>10</v>
      </c>
      <c r="F129" s="38">
        <v>0.1583</v>
      </c>
      <c r="G129" s="38">
        <v>2.1899999999999999E-2</v>
      </c>
      <c r="H129" s="38"/>
      <c r="I129" s="38"/>
      <c r="J129" s="38"/>
      <c r="K129" s="38"/>
      <c r="L129" s="38"/>
      <c r="M129" s="38"/>
      <c r="N129" s="38"/>
      <c r="O129" s="38">
        <v>0.21</v>
      </c>
      <c r="P129" s="38">
        <v>7.0000000000000007E-2</v>
      </c>
      <c r="Q129" s="38"/>
      <c r="R129" s="38"/>
      <c r="S129" s="38">
        <v>0.14000000000000001</v>
      </c>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v>1.2E-2</v>
      </c>
      <c r="AR129" s="38">
        <v>1.4</v>
      </c>
      <c r="AS129" s="38"/>
      <c r="AT129" s="38"/>
      <c r="AU129" s="38"/>
      <c r="AV129" s="38"/>
      <c r="AW129" s="38"/>
      <c r="AX129" s="38"/>
      <c r="AY129" s="38"/>
      <c r="AZ129" s="38"/>
      <c r="BA129" s="38"/>
      <c r="BB129" s="38"/>
      <c r="BC129" s="38"/>
      <c r="BD129" s="38"/>
      <c r="BE129" s="38"/>
      <c r="BF129" s="38"/>
      <c r="BG129" s="38">
        <v>4.05</v>
      </c>
      <c r="BH129" s="38"/>
      <c r="BI129" s="38"/>
      <c r="BJ129" s="38"/>
      <c r="BK129" s="38"/>
      <c r="BL129" s="38"/>
      <c r="BM129" s="38"/>
      <c r="BN129" s="38"/>
      <c r="BO129" s="38"/>
      <c r="BP129" s="38"/>
      <c r="BQ129" s="38"/>
      <c r="BR129" s="38"/>
      <c r="BS129" s="38"/>
      <c r="BT129" s="38"/>
      <c r="BU129" s="38"/>
      <c r="BV129" s="38"/>
    </row>
    <row r="130" spans="1:74" x14ac:dyDescent="0.3">
      <c r="A130" s="16" t="s">
        <v>422</v>
      </c>
      <c r="B130" s="16" t="s">
        <v>423</v>
      </c>
      <c r="C130" s="31" t="s">
        <v>409</v>
      </c>
      <c r="D130" s="37" t="s">
        <v>150</v>
      </c>
      <c r="E130" s="38">
        <v>10</v>
      </c>
      <c r="F130" s="38">
        <v>0.1205</v>
      </c>
      <c r="G130" s="38">
        <v>5.7799999999999997E-2</v>
      </c>
      <c r="H130" s="38"/>
      <c r="I130" s="38"/>
      <c r="J130" s="38"/>
      <c r="K130" s="38"/>
      <c r="L130" s="38"/>
      <c r="M130" s="38"/>
      <c r="N130" s="38"/>
      <c r="O130" s="38">
        <v>0.21</v>
      </c>
      <c r="P130" s="38">
        <v>7.0000000000000007E-2</v>
      </c>
      <c r="Q130" s="38"/>
      <c r="R130" s="38"/>
      <c r="S130" s="38">
        <v>0.14000000000000001</v>
      </c>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v>1.2E-2</v>
      </c>
      <c r="AR130" s="38">
        <v>1.4</v>
      </c>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row>
    <row r="131" spans="1:74" x14ac:dyDescent="0.3">
      <c r="A131" s="16" t="s">
        <v>424</v>
      </c>
      <c r="B131" s="16" t="s">
        <v>425</v>
      </c>
      <c r="C131" s="31" t="s">
        <v>426</v>
      </c>
      <c r="D131" s="37" t="s">
        <v>150</v>
      </c>
      <c r="E131" s="38">
        <v>10</v>
      </c>
      <c r="F131" s="38">
        <v>0.17130000000000001</v>
      </c>
      <c r="G131" s="38"/>
      <c r="H131" s="38"/>
      <c r="I131" s="38"/>
      <c r="J131" s="38"/>
      <c r="K131" s="38"/>
      <c r="L131" s="38"/>
      <c r="M131" s="38"/>
      <c r="N131" s="38"/>
      <c r="O131" s="38">
        <v>0.21</v>
      </c>
      <c r="P131" s="38">
        <v>7.0000000000000007E-2</v>
      </c>
      <c r="Q131" s="38"/>
      <c r="R131" s="38"/>
      <c r="S131" s="38">
        <v>0.14000000000000001</v>
      </c>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v>1.2E-2</v>
      </c>
      <c r="AR131" s="38">
        <v>1.4</v>
      </c>
      <c r="AS131" s="38"/>
      <c r="AT131" s="38"/>
      <c r="AU131" s="38"/>
      <c r="AV131" s="38"/>
      <c r="AW131" s="38"/>
      <c r="AX131" s="38"/>
      <c r="AY131" s="38"/>
      <c r="AZ131" s="38"/>
      <c r="BA131" s="38"/>
      <c r="BB131" s="38"/>
      <c r="BC131" s="38"/>
      <c r="BD131" s="38"/>
      <c r="BE131" s="38"/>
      <c r="BF131" s="38"/>
      <c r="BG131" s="38">
        <v>4.05</v>
      </c>
      <c r="BH131" s="38"/>
      <c r="BI131" s="38"/>
      <c r="BJ131" s="38"/>
      <c r="BK131" s="38"/>
      <c r="BL131" s="38"/>
      <c r="BM131" s="38"/>
      <c r="BN131" s="38"/>
      <c r="BO131" s="38"/>
      <c r="BP131" s="38"/>
      <c r="BQ131" s="38"/>
      <c r="BR131" s="38"/>
      <c r="BS131" s="38"/>
      <c r="BT131" s="38"/>
      <c r="BU131" s="38"/>
      <c r="BV131" s="38"/>
    </row>
    <row r="132" spans="1:74" x14ac:dyDescent="0.3">
      <c r="A132" s="16" t="s">
        <v>427</v>
      </c>
      <c r="B132" s="16" t="s">
        <v>428</v>
      </c>
      <c r="C132" s="31" t="s">
        <v>412</v>
      </c>
      <c r="D132" s="37" t="s">
        <v>150</v>
      </c>
      <c r="E132" s="38">
        <v>10</v>
      </c>
      <c r="F132" s="38">
        <v>0.17829999999999999</v>
      </c>
      <c r="G132" s="38"/>
      <c r="H132" s="38"/>
      <c r="I132" s="38"/>
      <c r="J132" s="38"/>
      <c r="K132" s="38"/>
      <c r="L132" s="38"/>
      <c r="M132" s="38"/>
      <c r="N132" s="38"/>
      <c r="O132" s="38">
        <v>0.21</v>
      </c>
      <c r="P132" s="38">
        <v>7.0000000000000007E-2</v>
      </c>
      <c r="Q132" s="38"/>
      <c r="R132" s="38"/>
      <c r="S132" s="38">
        <v>0.14000000000000001</v>
      </c>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v>1.2E-2</v>
      </c>
      <c r="AR132" s="38">
        <v>1.4</v>
      </c>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row>
    <row r="133" spans="1:74" x14ac:dyDescent="0.3">
      <c r="A133" s="16" t="s">
        <v>429</v>
      </c>
      <c r="B133" s="16" t="s">
        <v>430</v>
      </c>
      <c r="C133" s="31" t="s">
        <v>589</v>
      </c>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row>
    <row r="134" spans="1:74" x14ac:dyDescent="0.3">
      <c r="A134" s="16" t="s">
        <v>431</v>
      </c>
      <c r="B134" s="16" t="s">
        <v>432</v>
      </c>
      <c r="C134" s="31" t="s">
        <v>417</v>
      </c>
      <c r="D134" s="37" t="s">
        <v>150</v>
      </c>
      <c r="E134" s="38">
        <v>10</v>
      </c>
      <c r="F134" s="38">
        <v>0.19070000000000001</v>
      </c>
      <c r="G134" s="38"/>
      <c r="H134" s="38"/>
      <c r="I134" s="38"/>
      <c r="J134" s="38"/>
      <c r="K134" s="38"/>
      <c r="L134" s="38"/>
      <c r="M134" s="38">
        <v>0.25</v>
      </c>
      <c r="N134" s="38"/>
      <c r="O134" s="38">
        <v>0.19</v>
      </c>
      <c r="P134" s="38">
        <v>0.06</v>
      </c>
      <c r="Q134" s="38"/>
      <c r="R134" s="38"/>
      <c r="S134" s="38">
        <v>0.125</v>
      </c>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v>1.7000000000000001E-2</v>
      </c>
      <c r="AR134" s="38">
        <v>1.734</v>
      </c>
      <c r="AS134" s="38"/>
      <c r="AT134" s="38"/>
      <c r="AU134" s="38"/>
      <c r="AV134" s="38"/>
      <c r="AW134" s="38"/>
      <c r="AX134" s="38"/>
      <c r="AY134" s="38"/>
      <c r="AZ134" s="38"/>
      <c r="BA134" s="38"/>
      <c r="BB134" s="38"/>
      <c r="BC134" s="38"/>
      <c r="BD134" s="38"/>
      <c r="BE134" s="38"/>
      <c r="BF134" s="38"/>
      <c r="BG134" s="38">
        <v>5.87</v>
      </c>
      <c r="BH134" s="38"/>
      <c r="BI134" s="38"/>
      <c r="BJ134" s="38"/>
      <c r="BK134" s="38"/>
      <c r="BL134" s="38"/>
      <c r="BM134" s="38"/>
      <c r="BN134" s="38"/>
      <c r="BO134" s="38"/>
      <c r="BP134" s="38"/>
      <c r="BQ134" s="38"/>
      <c r="BR134" s="38"/>
      <c r="BS134" s="38"/>
      <c r="BT134" s="38"/>
      <c r="BU134" s="38"/>
      <c r="BV134" s="38"/>
    </row>
    <row r="135" spans="1:74" x14ac:dyDescent="0.3">
      <c r="A135" s="16" t="s">
        <v>433</v>
      </c>
      <c r="B135" s="16" t="s">
        <v>434</v>
      </c>
      <c r="C135" s="31" t="s">
        <v>403</v>
      </c>
      <c r="D135" s="37" t="s">
        <v>150</v>
      </c>
      <c r="E135" s="38">
        <v>10</v>
      </c>
      <c r="F135" s="38">
        <v>0.10970000000000001</v>
      </c>
      <c r="G135" s="38">
        <v>8.1000000000000003E-2</v>
      </c>
      <c r="H135" s="38"/>
      <c r="I135" s="38"/>
      <c r="J135" s="38"/>
      <c r="K135" s="38"/>
      <c r="L135" s="38"/>
      <c r="M135" s="38">
        <v>0.25</v>
      </c>
      <c r="N135" s="38"/>
      <c r="O135" s="38">
        <v>0.19</v>
      </c>
      <c r="P135" s="38">
        <v>0.06</v>
      </c>
      <c r="Q135" s="38"/>
      <c r="R135" s="38"/>
      <c r="S135" s="38">
        <v>0.125</v>
      </c>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v>1.7000000000000001E-2</v>
      </c>
      <c r="AR135" s="38">
        <v>1.734</v>
      </c>
      <c r="AS135" s="38"/>
      <c r="AT135" s="38"/>
      <c r="AU135" s="38"/>
      <c r="AV135" s="38"/>
      <c r="AW135" s="38"/>
      <c r="AX135" s="38"/>
      <c r="AY135" s="38"/>
      <c r="AZ135" s="38"/>
      <c r="BA135" s="38"/>
      <c r="BB135" s="38"/>
      <c r="BC135" s="38"/>
      <c r="BD135" s="38"/>
      <c r="BE135" s="38"/>
      <c r="BF135" s="38"/>
      <c r="BG135" s="38">
        <v>5.87</v>
      </c>
      <c r="BH135" s="38"/>
      <c r="BI135" s="38"/>
      <c r="BJ135" s="38"/>
      <c r="BK135" s="38"/>
      <c r="BL135" s="38"/>
      <c r="BM135" s="38"/>
      <c r="BN135" s="38"/>
      <c r="BO135" s="38"/>
      <c r="BP135" s="38"/>
      <c r="BQ135" s="38"/>
      <c r="BR135" s="38"/>
      <c r="BS135" s="38"/>
      <c r="BT135" s="38"/>
      <c r="BU135" s="38"/>
      <c r="BV135" s="38"/>
    </row>
    <row r="136" spans="1:74" x14ac:dyDescent="0.3">
      <c r="A136" s="16" t="s">
        <v>435</v>
      </c>
      <c r="B136" s="16" t="s">
        <v>436</v>
      </c>
      <c r="C136" s="31" t="s">
        <v>406</v>
      </c>
      <c r="D136" s="37" t="s">
        <v>150</v>
      </c>
      <c r="E136" s="38">
        <v>10</v>
      </c>
      <c r="F136" s="38">
        <v>0.1502</v>
      </c>
      <c r="G136" s="38">
        <v>4.0500000000000001E-2</v>
      </c>
      <c r="H136" s="38"/>
      <c r="I136" s="38"/>
      <c r="J136" s="38"/>
      <c r="K136" s="38"/>
      <c r="L136" s="38"/>
      <c r="M136" s="38">
        <v>0.25</v>
      </c>
      <c r="N136" s="38"/>
      <c r="O136" s="38">
        <v>0.19</v>
      </c>
      <c r="P136" s="38">
        <v>0.06</v>
      </c>
      <c r="Q136" s="38"/>
      <c r="R136" s="38"/>
      <c r="S136" s="38">
        <v>0.125</v>
      </c>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v>1.7000000000000001E-2</v>
      </c>
      <c r="AR136" s="38">
        <v>1.734</v>
      </c>
      <c r="AS136" s="38"/>
      <c r="AT136" s="38"/>
      <c r="AU136" s="38"/>
      <c r="AV136" s="38"/>
      <c r="AW136" s="38"/>
      <c r="AX136" s="38"/>
      <c r="AY136" s="38"/>
      <c r="AZ136" s="38"/>
      <c r="BA136" s="38"/>
      <c r="BB136" s="38"/>
      <c r="BC136" s="38"/>
      <c r="BD136" s="38"/>
      <c r="BE136" s="38"/>
      <c r="BF136" s="38"/>
      <c r="BG136" s="38">
        <v>5.87</v>
      </c>
      <c r="BH136" s="38"/>
      <c r="BI136" s="38"/>
      <c r="BJ136" s="38"/>
      <c r="BK136" s="38"/>
      <c r="BL136" s="38"/>
      <c r="BM136" s="38"/>
      <c r="BN136" s="38"/>
      <c r="BO136" s="38"/>
      <c r="BP136" s="38"/>
      <c r="BQ136" s="38"/>
      <c r="BR136" s="38"/>
      <c r="BS136" s="38"/>
      <c r="BT136" s="38"/>
      <c r="BU136" s="38"/>
      <c r="BV136" s="38"/>
    </row>
    <row r="137" spans="1:74" x14ac:dyDescent="0.3">
      <c r="A137" s="16" t="s">
        <v>437</v>
      </c>
      <c r="B137" s="16" t="s">
        <v>438</v>
      </c>
      <c r="C137" s="31" t="s">
        <v>409</v>
      </c>
      <c r="D137" s="37" t="s">
        <v>150</v>
      </c>
      <c r="E137" s="38">
        <v>10</v>
      </c>
      <c r="F137" s="38">
        <v>0.10970000000000001</v>
      </c>
      <c r="G137" s="38">
        <v>8.1000000000000003E-2</v>
      </c>
      <c r="H137" s="38"/>
      <c r="I137" s="38"/>
      <c r="J137" s="38"/>
      <c r="K137" s="38"/>
      <c r="L137" s="38"/>
      <c r="M137" s="38">
        <v>0.25</v>
      </c>
      <c r="N137" s="38"/>
      <c r="O137" s="38">
        <v>0.19</v>
      </c>
      <c r="P137" s="38">
        <v>0.06</v>
      </c>
      <c r="Q137" s="38"/>
      <c r="R137" s="38"/>
      <c r="S137" s="38">
        <v>0.125</v>
      </c>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v>1.7000000000000001E-2</v>
      </c>
      <c r="AR137" s="38">
        <v>1.9179999999999999</v>
      </c>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row>
    <row r="138" spans="1:74" x14ac:dyDescent="0.3">
      <c r="A138" s="16" t="s">
        <v>439</v>
      </c>
      <c r="B138" s="16" t="s">
        <v>440</v>
      </c>
      <c r="C138" s="31" t="s">
        <v>426</v>
      </c>
      <c r="D138" s="37" t="s">
        <v>150</v>
      </c>
      <c r="E138" s="38">
        <v>10</v>
      </c>
      <c r="F138" s="38">
        <v>0.19070000000000001</v>
      </c>
      <c r="G138" s="38"/>
      <c r="H138" s="38"/>
      <c r="I138" s="38"/>
      <c r="J138" s="38"/>
      <c r="K138" s="38"/>
      <c r="L138" s="38"/>
      <c r="M138" s="38">
        <v>0.25</v>
      </c>
      <c r="N138" s="38"/>
      <c r="O138" s="38">
        <v>0.19</v>
      </c>
      <c r="P138" s="38">
        <v>0.06</v>
      </c>
      <c r="Q138" s="38"/>
      <c r="R138" s="38"/>
      <c r="S138" s="38">
        <v>0.125</v>
      </c>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v>1.7000000000000001E-2</v>
      </c>
      <c r="AR138" s="38">
        <v>1.734</v>
      </c>
      <c r="AS138" s="38"/>
      <c r="AT138" s="38"/>
      <c r="AU138" s="38"/>
      <c r="AV138" s="38"/>
      <c r="AW138" s="38"/>
      <c r="AX138" s="38"/>
      <c r="AY138" s="38"/>
      <c r="AZ138" s="38"/>
      <c r="BA138" s="38"/>
      <c r="BB138" s="38"/>
      <c r="BC138" s="38"/>
      <c r="BD138" s="38"/>
      <c r="BE138" s="38"/>
      <c r="BF138" s="38"/>
      <c r="BG138" s="38">
        <v>5.87</v>
      </c>
      <c r="BH138" s="38"/>
      <c r="BI138" s="38"/>
      <c r="BJ138" s="38"/>
      <c r="BK138" s="38"/>
      <c r="BL138" s="38"/>
      <c r="BM138" s="38"/>
      <c r="BN138" s="38"/>
      <c r="BO138" s="38"/>
      <c r="BP138" s="38"/>
      <c r="BQ138" s="38"/>
      <c r="BR138" s="38"/>
      <c r="BS138" s="38"/>
      <c r="BT138" s="38"/>
      <c r="BU138" s="38"/>
      <c r="BV138" s="38"/>
    </row>
    <row r="139" spans="1:74" x14ac:dyDescent="0.3">
      <c r="A139" s="16" t="s">
        <v>441</v>
      </c>
      <c r="B139" s="16" t="s">
        <v>442</v>
      </c>
      <c r="C139" s="31" t="s">
        <v>412</v>
      </c>
      <c r="D139" s="37" t="s">
        <v>150</v>
      </c>
      <c r="E139" s="38">
        <v>10</v>
      </c>
      <c r="F139" s="38">
        <v>0.19070000000000001</v>
      </c>
      <c r="G139" s="38"/>
      <c r="H139" s="38"/>
      <c r="I139" s="38"/>
      <c r="J139" s="38"/>
      <c r="K139" s="38"/>
      <c r="L139" s="38"/>
      <c r="M139" s="38">
        <v>0.25</v>
      </c>
      <c r="N139" s="38"/>
      <c r="O139" s="38">
        <v>0.19</v>
      </c>
      <c r="P139" s="38">
        <v>0.06</v>
      </c>
      <c r="Q139" s="38"/>
      <c r="R139" s="38"/>
      <c r="S139" s="38">
        <v>0.125</v>
      </c>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v>1.7000000000000001E-2</v>
      </c>
      <c r="AR139" s="38">
        <v>1.734</v>
      </c>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row>
    <row r="140" spans="1:74" x14ac:dyDescent="0.3">
      <c r="A140" s="16" t="s">
        <v>443</v>
      </c>
      <c r="B140" s="16" t="s">
        <v>444</v>
      </c>
      <c r="C140" s="31" t="s">
        <v>590</v>
      </c>
      <c r="D140" s="37" t="s">
        <v>150</v>
      </c>
      <c r="E140" s="38">
        <v>10</v>
      </c>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row>
    <row r="141" spans="1:74" x14ac:dyDescent="0.3">
      <c r="A141" s="16" t="s">
        <v>445</v>
      </c>
      <c r="B141" s="16" t="s">
        <v>446</v>
      </c>
      <c r="C141" s="31" t="s">
        <v>447</v>
      </c>
      <c r="D141" s="37" t="s">
        <v>150</v>
      </c>
      <c r="E141" s="38">
        <v>10</v>
      </c>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row>
    <row r="142" spans="1:74" x14ac:dyDescent="0.3">
      <c r="A142" s="16" t="s">
        <v>448</v>
      </c>
      <c r="B142" s="16" t="s">
        <v>449</v>
      </c>
      <c r="C142" s="31" t="s">
        <v>417</v>
      </c>
      <c r="D142" s="37" t="s">
        <v>150</v>
      </c>
      <c r="E142" s="38">
        <v>10</v>
      </c>
      <c r="F142" s="38">
        <v>4.0599999999999997E-2</v>
      </c>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v>0.17399999999999999</v>
      </c>
      <c r="AG142" s="38"/>
      <c r="AH142" s="38"/>
      <c r="AI142" s="38"/>
      <c r="AJ142" s="38"/>
      <c r="AK142" s="38"/>
      <c r="AL142" s="38"/>
      <c r="AM142" s="38"/>
      <c r="AN142" s="38"/>
      <c r="AO142" s="38"/>
      <c r="AP142" s="38"/>
      <c r="AQ142" s="38">
        <v>7.0000000000000001E-3</v>
      </c>
      <c r="AR142" s="38">
        <v>0.872</v>
      </c>
      <c r="AS142" s="38"/>
      <c r="AT142" s="38"/>
      <c r="AU142" s="38"/>
      <c r="AV142" s="38"/>
      <c r="AW142" s="38"/>
      <c r="AX142" s="38"/>
      <c r="AY142" s="38"/>
      <c r="AZ142" s="38"/>
      <c r="BA142" s="38"/>
      <c r="BB142" s="38"/>
      <c r="BC142" s="38"/>
      <c r="BD142" s="38"/>
      <c r="BE142" s="38"/>
      <c r="BF142" s="38"/>
      <c r="BG142" s="38">
        <v>2.84</v>
      </c>
      <c r="BH142" s="38"/>
      <c r="BI142" s="38"/>
      <c r="BJ142" s="38"/>
      <c r="BK142" s="38"/>
      <c r="BL142" s="38"/>
      <c r="BM142" s="38"/>
      <c r="BN142" s="38"/>
      <c r="BO142" s="38"/>
      <c r="BP142" s="38"/>
      <c r="BQ142" s="38"/>
      <c r="BR142" s="38"/>
      <c r="BS142" s="38"/>
      <c r="BT142" s="38"/>
      <c r="BU142" s="38"/>
      <c r="BV142" s="38"/>
    </row>
    <row r="143" spans="1:74" x14ac:dyDescent="0.3">
      <c r="A143" s="16" t="s">
        <v>450</v>
      </c>
      <c r="B143" s="16" t="s">
        <v>451</v>
      </c>
      <c r="C143" s="31" t="s">
        <v>403</v>
      </c>
      <c r="D143" s="37" t="s">
        <v>150</v>
      </c>
      <c r="E143" s="38">
        <v>10</v>
      </c>
      <c r="F143" s="38"/>
      <c r="G143" s="38">
        <v>4.0599999999999997E-2</v>
      </c>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v>0.17399999999999999</v>
      </c>
      <c r="AG143" s="38"/>
      <c r="AH143" s="38"/>
      <c r="AI143" s="38"/>
      <c r="AJ143" s="38"/>
      <c r="AK143" s="38"/>
      <c r="AL143" s="38"/>
      <c r="AM143" s="38"/>
      <c r="AN143" s="38"/>
      <c r="AO143" s="38"/>
      <c r="AP143" s="38"/>
      <c r="AQ143" s="38">
        <v>7.0000000000000001E-3</v>
      </c>
      <c r="AR143" s="38">
        <v>0.872</v>
      </c>
      <c r="AS143" s="38"/>
      <c r="AT143" s="38"/>
      <c r="AU143" s="38"/>
      <c r="AV143" s="38"/>
      <c r="AW143" s="38"/>
      <c r="AX143" s="38"/>
      <c r="AY143" s="38"/>
      <c r="AZ143" s="38"/>
      <c r="BA143" s="38"/>
      <c r="BB143" s="38"/>
      <c r="BC143" s="38"/>
      <c r="BD143" s="38"/>
      <c r="BE143" s="38"/>
      <c r="BF143" s="38"/>
      <c r="BG143" s="38">
        <v>2.84</v>
      </c>
      <c r="BH143" s="38"/>
      <c r="BI143" s="38"/>
      <c r="BJ143" s="38"/>
      <c r="BK143" s="38"/>
      <c r="BL143" s="38"/>
      <c r="BM143" s="38"/>
      <c r="BN143" s="38"/>
      <c r="BO143" s="38"/>
      <c r="BP143" s="38"/>
      <c r="BQ143" s="38"/>
      <c r="BR143" s="38"/>
      <c r="BS143" s="38"/>
      <c r="BT143" s="38"/>
      <c r="BU143" s="38"/>
      <c r="BV143" s="38"/>
    </row>
    <row r="144" spans="1:74" x14ac:dyDescent="0.3">
      <c r="A144" s="16" t="s">
        <v>452</v>
      </c>
      <c r="B144" s="16" t="s">
        <v>453</v>
      </c>
      <c r="C144" s="31" t="s">
        <v>406</v>
      </c>
      <c r="D144" s="37" t="s">
        <v>150</v>
      </c>
      <c r="E144" s="38">
        <v>10</v>
      </c>
      <c r="F144" s="38">
        <v>2.0199999999999999E-2</v>
      </c>
      <c r="G144" s="38">
        <v>2.0299999999999999E-2</v>
      </c>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v>0.17399999999999999</v>
      </c>
      <c r="AG144" s="38"/>
      <c r="AH144" s="38"/>
      <c r="AI144" s="38"/>
      <c r="AJ144" s="38"/>
      <c r="AK144" s="38"/>
      <c r="AL144" s="38"/>
      <c r="AM144" s="38"/>
      <c r="AN144" s="38"/>
      <c r="AO144" s="38"/>
      <c r="AP144" s="38"/>
      <c r="AQ144" s="38">
        <v>7.0000000000000001E-3</v>
      </c>
      <c r="AR144" s="38">
        <v>0.872</v>
      </c>
      <c r="AS144" s="38"/>
      <c r="AT144" s="38"/>
      <c r="AU144" s="38"/>
      <c r="AV144" s="38"/>
      <c r="AW144" s="38"/>
      <c r="AX144" s="38"/>
      <c r="AY144" s="38"/>
      <c r="AZ144" s="38"/>
      <c r="BA144" s="38"/>
      <c r="BB144" s="38"/>
      <c r="BC144" s="38"/>
      <c r="BD144" s="38"/>
      <c r="BE144" s="38"/>
      <c r="BF144" s="38"/>
      <c r="BG144" s="38">
        <v>2.84</v>
      </c>
      <c r="BH144" s="38"/>
      <c r="BI144" s="38"/>
      <c r="BJ144" s="38"/>
      <c r="BK144" s="38"/>
      <c r="BL144" s="38"/>
      <c r="BM144" s="38"/>
      <c r="BN144" s="38"/>
      <c r="BO144" s="38"/>
      <c r="BP144" s="38"/>
      <c r="BQ144" s="38"/>
      <c r="BR144" s="38"/>
      <c r="BS144" s="38"/>
      <c r="BT144" s="38"/>
      <c r="BU144" s="38"/>
      <c r="BV144" s="38"/>
    </row>
    <row r="145" spans="1:74" x14ac:dyDescent="0.3">
      <c r="A145" s="16" t="s">
        <v>454</v>
      </c>
      <c r="B145" s="16" t="s">
        <v>455</v>
      </c>
      <c r="C145" s="31" t="s">
        <v>409</v>
      </c>
      <c r="D145" s="37" t="s">
        <v>150</v>
      </c>
      <c r="E145" s="38">
        <v>10</v>
      </c>
      <c r="F145" s="38"/>
      <c r="G145" s="38">
        <v>4.0599999999999997E-2</v>
      </c>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v>0.17399999999999999</v>
      </c>
      <c r="AG145" s="38"/>
      <c r="AH145" s="38"/>
      <c r="AI145" s="38"/>
      <c r="AJ145" s="38"/>
      <c r="AK145" s="38"/>
      <c r="AL145" s="38"/>
      <c r="AM145" s="38"/>
      <c r="AN145" s="38"/>
      <c r="AO145" s="38"/>
      <c r="AP145" s="38"/>
      <c r="AQ145" s="38">
        <v>7.0000000000000001E-3</v>
      </c>
      <c r="AR145" s="38">
        <v>0.95799999999999996</v>
      </c>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row>
    <row r="146" spans="1:74" x14ac:dyDescent="0.3">
      <c r="A146" s="16" t="s">
        <v>456</v>
      </c>
      <c r="B146" s="16" t="s">
        <v>457</v>
      </c>
      <c r="C146" s="31" t="s">
        <v>426</v>
      </c>
      <c r="D146" s="37" t="s">
        <v>150</v>
      </c>
      <c r="E146" s="38">
        <v>10</v>
      </c>
      <c r="F146" s="38">
        <v>4.0599999999999997E-2</v>
      </c>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v>0.17399999999999999</v>
      </c>
      <c r="AG146" s="38"/>
      <c r="AH146" s="38"/>
      <c r="AI146" s="38"/>
      <c r="AJ146" s="38"/>
      <c r="AK146" s="38"/>
      <c r="AL146" s="38"/>
      <c r="AM146" s="38"/>
      <c r="AN146" s="38"/>
      <c r="AO146" s="38"/>
      <c r="AP146" s="38"/>
      <c r="AQ146" s="38">
        <v>7.0000000000000001E-3</v>
      </c>
      <c r="AR146" s="38">
        <v>0.872</v>
      </c>
      <c r="AS146" s="38"/>
      <c r="AT146" s="38"/>
      <c r="AU146" s="38"/>
      <c r="AV146" s="38"/>
      <c r="AW146" s="38"/>
      <c r="AX146" s="38"/>
      <c r="AY146" s="38"/>
      <c r="AZ146" s="38"/>
      <c r="BA146" s="38"/>
      <c r="BB146" s="38"/>
      <c r="BC146" s="38"/>
      <c r="BD146" s="38"/>
      <c r="BE146" s="38"/>
      <c r="BF146" s="38"/>
      <c r="BG146" s="38">
        <v>2.84</v>
      </c>
      <c r="BH146" s="38"/>
      <c r="BI146" s="38"/>
      <c r="BJ146" s="38"/>
      <c r="BK146" s="38"/>
      <c r="BL146" s="38"/>
      <c r="BM146" s="38"/>
      <c r="BN146" s="38"/>
      <c r="BO146" s="38"/>
      <c r="BP146" s="38"/>
      <c r="BQ146" s="38"/>
      <c r="BR146" s="38"/>
      <c r="BS146" s="38"/>
      <c r="BT146" s="38"/>
      <c r="BU146" s="38"/>
      <c r="BV146" s="38"/>
    </row>
    <row r="147" spans="1:74" x14ac:dyDescent="0.3">
      <c r="A147" s="16" t="s">
        <v>458</v>
      </c>
      <c r="B147" s="16" t="s">
        <v>459</v>
      </c>
      <c r="C147" s="31" t="s">
        <v>412</v>
      </c>
      <c r="D147" s="37" t="s">
        <v>150</v>
      </c>
      <c r="E147" s="38">
        <v>10</v>
      </c>
      <c r="F147" s="38">
        <v>4.0599999999999997E-2</v>
      </c>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v>0.17399999999999999</v>
      </c>
      <c r="AG147" s="38"/>
      <c r="AH147" s="38"/>
      <c r="AI147" s="38"/>
      <c r="AJ147" s="38"/>
      <c r="AK147" s="38"/>
      <c r="AL147" s="38"/>
      <c r="AM147" s="38"/>
      <c r="AN147" s="38"/>
      <c r="AO147" s="38"/>
      <c r="AP147" s="38"/>
      <c r="AQ147" s="38">
        <v>7.0000000000000001E-3</v>
      </c>
      <c r="AR147" s="38">
        <v>0.872</v>
      </c>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row>
    <row r="148" spans="1:74" x14ac:dyDescent="0.3">
      <c r="A148" s="16" t="s">
        <v>460</v>
      </c>
      <c r="B148" s="16" t="s">
        <v>461</v>
      </c>
      <c r="C148" s="31" t="s">
        <v>591</v>
      </c>
      <c r="D148" s="37" t="s">
        <v>150</v>
      </c>
      <c r="E148" s="38">
        <v>10</v>
      </c>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row>
    <row r="149" spans="1:74" x14ac:dyDescent="0.3">
      <c r="A149" s="16" t="s">
        <v>462</v>
      </c>
      <c r="B149" s="16" t="s">
        <v>463</v>
      </c>
      <c r="C149" s="31" t="s">
        <v>464</v>
      </c>
      <c r="D149" s="37" t="s">
        <v>150</v>
      </c>
      <c r="E149" s="38">
        <v>10</v>
      </c>
      <c r="F149" s="38">
        <v>4.3999999999999997E-2</v>
      </c>
      <c r="G149" s="38">
        <v>4.3999999999999997E-2</v>
      </c>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v>0.224</v>
      </c>
      <c r="AH149" s="38"/>
      <c r="AI149" s="38"/>
      <c r="AJ149" s="38"/>
      <c r="AK149" s="38"/>
      <c r="AL149" s="38"/>
      <c r="AM149" s="38"/>
      <c r="AN149" s="38"/>
      <c r="AO149" s="38"/>
      <c r="AP149" s="38"/>
      <c r="AQ149" s="38"/>
      <c r="AR149" s="38"/>
      <c r="AS149" s="38"/>
      <c r="AT149" s="38"/>
      <c r="AU149" s="38"/>
      <c r="AV149" s="38"/>
      <c r="AW149" s="38"/>
      <c r="AX149" s="38"/>
      <c r="AY149" s="38">
        <v>11</v>
      </c>
      <c r="AZ149" s="38"/>
      <c r="BA149" s="38"/>
      <c r="BB149" s="38"/>
      <c r="BC149" s="38"/>
      <c r="BD149" s="38"/>
      <c r="BE149" s="38"/>
      <c r="BF149" s="38"/>
      <c r="BG149" s="38">
        <v>3.08</v>
      </c>
      <c r="BH149" s="38"/>
      <c r="BI149" s="38"/>
      <c r="BJ149" s="38"/>
      <c r="BK149" s="38"/>
      <c r="BL149" s="38"/>
      <c r="BM149" s="38"/>
      <c r="BN149" s="38"/>
      <c r="BO149" s="38"/>
      <c r="BP149" s="38"/>
      <c r="BQ149" s="38"/>
      <c r="BR149" s="38"/>
      <c r="BS149" s="38"/>
      <c r="BT149" s="38"/>
      <c r="BU149" s="38"/>
      <c r="BV149" s="38"/>
    </row>
    <row r="150" spans="1:74" x14ac:dyDescent="0.3">
      <c r="A150" s="16" t="s">
        <v>465</v>
      </c>
      <c r="B150" s="16" t="s">
        <v>466</v>
      </c>
      <c r="C150" s="31" t="s">
        <v>467</v>
      </c>
      <c r="D150" s="37" t="s">
        <v>150</v>
      </c>
      <c r="E150" s="38">
        <v>10</v>
      </c>
      <c r="F150" s="38">
        <v>8.7999999999999995E-2</v>
      </c>
      <c r="G150" s="38">
        <v>4.3999999999999997E-2</v>
      </c>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v>0.224</v>
      </c>
      <c r="AH150" s="38"/>
      <c r="AI150" s="38"/>
      <c r="AJ150" s="38"/>
      <c r="AK150" s="38"/>
      <c r="AL150" s="38"/>
      <c r="AM150" s="38"/>
      <c r="AN150" s="38"/>
      <c r="AO150" s="38"/>
      <c r="AP150" s="38"/>
      <c r="AQ150" s="38"/>
      <c r="AR150" s="38"/>
      <c r="AS150" s="38"/>
      <c r="AT150" s="38"/>
      <c r="AU150" s="38"/>
      <c r="AV150" s="38"/>
      <c r="AW150" s="38"/>
      <c r="AX150" s="38"/>
      <c r="AY150" s="38">
        <v>11</v>
      </c>
      <c r="AZ150" s="38"/>
      <c r="BA150" s="38"/>
      <c r="BB150" s="38"/>
      <c r="BC150" s="38"/>
      <c r="BD150" s="38"/>
      <c r="BE150" s="38"/>
      <c r="BF150" s="38"/>
      <c r="BG150" s="38">
        <v>3.08</v>
      </c>
      <c r="BH150" s="38"/>
      <c r="BI150" s="38"/>
      <c r="BJ150" s="38"/>
      <c r="BK150" s="38"/>
      <c r="BL150" s="38"/>
      <c r="BM150" s="38"/>
      <c r="BN150" s="38"/>
      <c r="BO150" s="38"/>
      <c r="BP150" s="38"/>
      <c r="BQ150" s="38"/>
      <c r="BR150" s="38"/>
      <c r="BS150" s="38"/>
      <c r="BT150" s="38"/>
      <c r="BU150" s="38"/>
      <c r="BV150" s="38"/>
    </row>
    <row r="151" spans="1:74" x14ac:dyDescent="0.3">
      <c r="A151" s="16" t="s">
        <v>468</v>
      </c>
      <c r="B151" s="16" t="s">
        <v>469</v>
      </c>
      <c r="C151" s="31" t="s">
        <v>470</v>
      </c>
      <c r="D151" s="37" t="s">
        <v>150</v>
      </c>
      <c r="E151" s="38">
        <v>10</v>
      </c>
      <c r="F151" s="38">
        <v>8.7999999999999995E-2</v>
      </c>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v>0.224</v>
      </c>
      <c r="AH151" s="38"/>
      <c r="AI151" s="38"/>
      <c r="AJ151" s="38"/>
      <c r="AK151" s="38"/>
      <c r="AL151" s="38"/>
      <c r="AM151" s="38"/>
      <c r="AN151" s="38"/>
      <c r="AO151" s="38"/>
      <c r="AP151" s="38"/>
      <c r="AQ151" s="38"/>
      <c r="AR151" s="38"/>
      <c r="AS151" s="38"/>
      <c r="AT151" s="38"/>
      <c r="AU151" s="38"/>
      <c r="AV151" s="38"/>
      <c r="AW151" s="38"/>
      <c r="AX151" s="38"/>
      <c r="AY151" s="38">
        <v>11</v>
      </c>
      <c r="AZ151" s="38"/>
      <c r="BA151" s="38"/>
      <c r="BB151" s="38"/>
      <c r="BC151" s="38"/>
      <c r="BD151" s="38"/>
      <c r="BE151" s="38"/>
      <c r="BF151" s="38"/>
      <c r="BG151" s="38">
        <v>3.08</v>
      </c>
      <c r="BH151" s="38"/>
      <c r="BI151" s="38"/>
      <c r="BJ151" s="38"/>
      <c r="BK151" s="38"/>
      <c r="BL151" s="38"/>
      <c r="BM151" s="38"/>
      <c r="BN151" s="38"/>
      <c r="BO151" s="38"/>
      <c r="BP151" s="38"/>
      <c r="BQ151" s="38"/>
      <c r="BR151" s="38"/>
      <c r="BS151" s="38"/>
      <c r="BT151" s="38"/>
      <c r="BU151" s="38"/>
      <c r="BV151" s="38"/>
    </row>
    <row r="152" spans="1:74" x14ac:dyDescent="0.3">
      <c r="A152" s="16" t="s">
        <v>471</v>
      </c>
      <c r="B152" s="16" t="s">
        <v>472</v>
      </c>
      <c r="C152" s="31" t="s">
        <v>412</v>
      </c>
      <c r="D152" s="37" t="s">
        <v>150</v>
      </c>
      <c r="E152" s="38">
        <v>10</v>
      </c>
      <c r="F152" s="38">
        <v>8.7999999999999995E-2</v>
      </c>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v>0.224</v>
      </c>
      <c r="AH152" s="38"/>
      <c r="AI152" s="38"/>
      <c r="AJ152" s="38"/>
      <c r="AK152" s="38"/>
      <c r="AL152" s="38"/>
      <c r="AM152" s="38"/>
      <c r="AN152" s="38"/>
      <c r="AO152" s="38"/>
      <c r="AP152" s="38"/>
      <c r="AQ152" s="38"/>
      <c r="AR152" s="38"/>
      <c r="AS152" s="38"/>
      <c r="AT152" s="38"/>
      <c r="AU152" s="38"/>
      <c r="AV152" s="38"/>
      <c r="AW152" s="38"/>
      <c r="AX152" s="38"/>
      <c r="AY152" s="38">
        <v>11</v>
      </c>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row>
    <row r="153" spans="1:74" x14ac:dyDescent="0.3">
      <c r="A153" s="16" t="s">
        <v>473</v>
      </c>
      <c r="B153" s="16" t="s">
        <v>474</v>
      </c>
      <c r="C153" s="31" t="s">
        <v>591</v>
      </c>
      <c r="D153" s="37" t="s">
        <v>150</v>
      </c>
      <c r="E153" s="38">
        <v>10</v>
      </c>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row>
    <row r="154" spans="1:74" x14ac:dyDescent="0.3">
      <c r="A154" s="16" t="s">
        <v>475</v>
      </c>
      <c r="B154" s="16" t="s">
        <v>476</v>
      </c>
      <c r="C154" s="31" t="s">
        <v>464</v>
      </c>
      <c r="D154" s="37" t="s">
        <v>150</v>
      </c>
      <c r="E154" s="38">
        <v>10</v>
      </c>
      <c r="F154" s="38"/>
      <c r="G154" s="38">
        <v>6.6000000000000003E-2</v>
      </c>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v>0.14399999999999999</v>
      </c>
      <c r="AG154" s="38"/>
      <c r="AH154" s="38"/>
      <c r="AI154" s="38"/>
      <c r="AJ154" s="38"/>
      <c r="AK154" s="38"/>
      <c r="AL154" s="38"/>
      <c r="AM154" s="38"/>
      <c r="AN154" s="38"/>
      <c r="AO154" s="38"/>
      <c r="AP154" s="38"/>
      <c r="AQ154" s="38"/>
      <c r="AR154" s="38"/>
      <c r="AS154" s="38"/>
      <c r="AT154" s="38"/>
      <c r="AU154" s="38"/>
      <c r="AV154" s="38"/>
      <c r="AW154" s="38"/>
      <c r="AX154" s="38"/>
      <c r="AY154" s="38">
        <v>11</v>
      </c>
      <c r="AZ154" s="38"/>
      <c r="BA154" s="38"/>
      <c r="BB154" s="38"/>
      <c r="BC154" s="38"/>
      <c r="BD154" s="38"/>
      <c r="BE154" s="38"/>
      <c r="BF154" s="38"/>
      <c r="BG154" s="38">
        <v>4.82</v>
      </c>
      <c r="BH154" s="38"/>
      <c r="BI154" s="38"/>
      <c r="BJ154" s="38"/>
      <c r="BK154" s="38"/>
      <c r="BL154" s="38"/>
      <c r="BM154" s="38"/>
      <c r="BN154" s="38"/>
      <c r="BO154" s="38"/>
      <c r="BP154" s="38"/>
      <c r="BQ154" s="38"/>
      <c r="BR154" s="38"/>
      <c r="BS154" s="38"/>
      <c r="BT154" s="38"/>
      <c r="BU154" s="38"/>
      <c r="BV154" s="38"/>
    </row>
    <row r="155" spans="1:74" x14ac:dyDescent="0.3">
      <c r="A155" s="16" t="s">
        <v>477</v>
      </c>
      <c r="B155" s="16" t="s">
        <v>478</v>
      </c>
      <c r="C155" s="31" t="s">
        <v>467</v>
      </c>
      <c r="D155" s="37" t="s">
        <v>150</v>
      </c>
      <c r="E155" s="38">
        <v>10</v>
      </c>
      <c r="F155" s="38">
        <v>3.3000000000000002E-2</v>
      </c>
      <c r="G155" s="38">
        <v>3.3000000000000002E-2</v>
      </c>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v>0.14399999999999999</v>
      </c>
      <c r="AG155" s="38"/>
      <c r="AH155" s="38"/>
      <c r="AI155" s="38"/>
      <c r="AJ155" s="38"/>
      <c r="AK155" s="38"/>
      <c r="AL155" s="38"/>
      <c r="AM155" s="38"/>
      <c r="AN155" s="38"/>
      <c r="AO155" s="38"/>
      <c r="AP155" s="38"/>
      <c r="AQ155" s="38"/>
      <c r="AR155" s="38"/>
      <c r="AS155" s="38"/>
      <c r="AT155" s="38"/>
      <c r="AU155" s="38"/>
      <c r="AV155" s="38"/>
      <c r="AW155" s="38"/>
      <c r="AX155" s="38"/>
      <c r="AY155" s="38">
        <v>11</v>
      </c>
      <c r="AZ155" s="38"/>
      <c r="BA155" s="38"/>
      <c r="BB155" s="38"/>
      <c r="BC155" s="38"/>
      <c r="BD155" s="38"/>
      <c r="BE155" s="38"/>
      <c r="BF155" s="38"/>
      <c r="BG155" s="38">
        <v>4.62</v>
      </c>
      <c r="BH155" s="38"/>
      <c r="BI155" s="38"/>
      <c r="BJ155" s="38"/>
      <c r="BK155" s="38"/>
      <c r="BL155" s="38"/>
      <c r="BM155" s="38"/>
      <c r="BN155" s="38"/>
      <c r="BO155" s="38"/>
      <c r="BP155" s="38"/>
      <c r="BQ155" s="38"/>
      <c r="BR155" s="38"/>
      <c r="BS155" s="38"/>
      <c r="BT155" s="38"/>
      <c r="BU155" s="38"/>
      <c r="BV155" s="38"/>
    </row>
    <row r="156" spans="1:74" x14ac:dyDescent="0.3">
      <c r="A156" s="16" t="s">
        <v>479</v>
      </c>
      <c r="B156" s="16" t="s">
        <v>480</v>
      </c>
      <c r="C156" s="31" t="s">
        <v>470</v>
      </c>
      <c r="D156" s="37" t="s">
        <v>150</v>
      </c>
      <c r="E156" s="38">
        <v>10</v>
      </c>
      <c r="F156" s="38">
        <v>6.6000000000000003E-2</v>
      </c>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v>0.14399999999999999</v>
      </c>
      <c r="AG156" s="38"/>
      <c r="AH156" s="38"/>
      <c r="AI156" s="38"/>
      <c r="AJ156" s="38"/>
      <c r="AK156" s="38"/>
      <c r="AL156" s="38"/>
      <c r="AM156" s="38"/>
      <c r="AN156" s="38"/>
      <c r="AO156" s="38"/>
      <c r="AP156" s="38"/>
      <c r="AQ156" s="38"/>
      <c r="AR156" s="38"/>
      <c r="AS156" s="38"/>
      <c r="AT156" s="38"/>
      <c r="AU156" s="38"/>
      <c r="AV156" s="38"/>
      <c r="AW156" s="38"/>
      <c r="AX156" s="38"/>
      <c r="AY156" s="38">
        <v>11</v>
      </c>
      <c r="AZ156" s="38"/>
      <c r="BA156" s="38"/>
      <c r="BB156" s="38"/>
      <c r="BC156" s="38"/>
      <c r="BD156" s="38"/>
      <c r="BE156" s="38"/>
      <c r="BF156" s="38"/>
      <c r="BG156" s="38">
        <v>4.62</v>
      </c>
      <c r="BH156" s="38"/>
      <c r="BI156" s="38"/>
      <c r="BJ156" s="38"/>
      <c r="BK156" s="38"/>
      <c r="BL156" s="38"/>
      <c r="BM156" s="38"/>
      <c r="BN156" s="38"/>
      <c r="BO156" s="38"/>
      <c r="BP156" s="38"/>
      <c r="BQ156" s="38"/>
      <c r="BR156" s="38"/>
      <c r="BS156" s="38"/>
      <c r="BT156" s="38"/>
      <c r="BU156" s="38"/>
      <c r="BV156" s="38"/>
    </row>
    <row r="157" spans="1:74" x14ac:dyDescent="0.3">
      <c r="A157" s="16" t="s">
        <v>481</v>
      </c>
      <c r="B157" s="16" t="s">
        <v>482</v>
      </c>
      <c r="C157" s="31" t="s">
        <v>412</v>
      </c>
      <c r="D157" s="37" t="s">
        <v>150</v>
      </c>
      <c r="E157" s="38">
        <v>10</v>
      </c>
      <c r="F157" s="38">
        <v>6.6000000000000003E-2</v>
      </c>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v>0.14399999999999999</v>
      </c>
      <c r="AG157" s="38"/>
      <c r="AH157" s="38"/>
      <c r="AI157" s="38"/>
      <c r="AJ157" s="38"/>
      <c r="AK157" s="38"/>
      <c r="AL157" s="38"/>
      <c r="AM157" s="38"/>
      <c r="AN157" s="38"/>
      <c r="AO157" s="38"/>
      <c r="AP157" s="38"/>
      <c r="AQ157" s="38"/>
      <c r="AR157" s="38"/>
      <c r="AS157" s="38"/>
      <c r="AT157" s="38"/>
      <c r="AU157" s="38"/>
      <c r="AV157" s="38"/>
      <c r="AW157" s="38"/>
      <c r="AX157" s="38"/>
      <c r="AY157" s="38">
        <v>11</v>
      </c>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row>
    <row r="158" spans="1:74" x14ac:dyDescent="0.3">
      <c r="A158" s="16" t="s">
        <v>483</v>
      </c>
      <c r="B158" s="16" t="s">
        <v>484</v>
      </c>
      <c r="C158" s="31" t="s">
        <v>592</v>
      </c>
      <c r="D158" s="37" t="s">
        <v>150</v>
      </c>
      <c r="E158" s="38">
        <v>10</v>
      </c>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row>
    <row r="159" spans="1:74" x14ac:dyDescent="0.3">
      <c r="A159" s="16" t="s">
        <v>485</v>
      </c>
      <c r="B159" s="16" t="s">
        <v>486</v>
      </c>
      <c r="C159" s="31" t="s">
        <v>464</v>
      </c>
      <c r="D159" s="37" t="s">
        <v>150</v>
      </c>
      <c r="E159" s="38">
        <v>10</v>
      </c>
      <c r="F159" s="38">
        <v>4.3999999999999997E-2</v>
      </c>
      <c r="G159" s="38">
        <v>4.3999999999999997E-2</v>
      </c>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v>0.224</v>
      </c>
      <c r="AH159" s="38"/>
      <c r="AI159" s="38"/>
      <c r="AJ159" s="38"/>
      <c r="AK159" s="38"/>
      <c r="AL159" s="38"/>
      <c r="AM159" s="38"/>
      <c r="AN159" s="38"/>
      <c r="AO159" s="38"/>
      <c r="AP159" s="38"/>
      <c r="AQ159" s="38"/>
      <c r="AR159" s="38"/>
      <c r="AS159" s="38"/>
      <c r="AT159" s="38"/>
      <c r="AU159" s="38"/>
      <c r="AV159" s="38"/>
      <c r="AW159" s="38"/>
      <c r="AX159" s="38"/>
      <c r="AY159" s="38">
        <v>11</v>
      </c>
      <c r="AZ159" s="38"/>
      <c r="BA159" s="38"/>
      <c r="BB159" s="38"/>
      <c r="BC159" s="38"/>
      <c r="BD159" s="38"/>
      <c r="BE159" s="38"/>
      <c r="BF159" s="38"/>
      <c r="BG159" s="38">
        <v>3.08</v>
      </c>
      <c r="BH159" s="38"/>
      <c r="BI159" s="38"/>
      <c r="BJ159" s="38"/>
      <c r="BK159" s="38"/>
      <c r="BL159" s="38"/>
      <c r="BM159" s="38"/>
      <c r="BN159" s="38"/>
      <c r="BO159" s="38"/>
      <c r="BP159" s="38"/>
      <c r="BQ159" s="38"/>
      <c r="BR159" s="38"/>
      <c r="BS159" s="38"/>
      <c r="BT159" s="38"/>
      <c r="BU159" s="38"/>
      <c r="BV159" s="38"/>
    </row>
    <row r="160" spans="1:74" x14ac:dyDescent="0.3">
      <c r="A160" s="16" t="s">
        <v>487</v>
      </c>
      <c r="B160" s="16" t="s">
        <v>488</v>
      </c>
      <c r="C160" s="31" t="s">
        <v>593</v>
      </c>
      <c r="D160" s="37" t="s">
        <v>150</v>
      </c>
      <c r="E160" s="38">
        <v>10</v>
      </c>
      <c r="F160" s="38">
        <v>8.7999999999999995E-2</v>
      </c>
      <c r="G160" s="38">
        <v>2.1999999999999999E-2</v>
      </c>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v>0.224</v>
      </c>
      <c r="AH160" s="38"/>
      <c r="AI160" s="38"/>
      <c r="AJ160" s="38"/>
      <c r="AK160" s="38"/>
      <c r="AL160" s="38"/>
      <c r="AM160" s="38"/>
      <c r="AN160" s="38"/>
      <c r="AO160" s="38"/>
      <c r="AP160" s="38"/>
      <c r="AQ160" s="38"/>
      <c r="AR160" s="38"/>
      <c r="AS160" s="38"/>
      <c r="AT160" s="38"/>
      <c r="AU160" s="38"/>
      <c r="AV160" s="38"/>
      <c r="AW160" s="38"/>
      <c r="AX160" s="38"/>
      <c r="AY160" s="38">
        <v>11</v>
      </c>
      <c r="AZ160" s="38"/>
      <c r="BA160" s="38"/>
      <c r="BB160" s="38"/>
      <c r="BC160" s="38"/>
      <c r="BD160" s="38"/>
      <c r="BE160" s="38"/>
      <c r="BF160" s="38"/>
      <c r="BG160" s="38">
        <v>3.08</v>
      </c>
      <c r="BH160" s="38"/>
      <c r="BI160" s="38"/>
      <c r="BJ160" s="38"/>
      <c r="BK160" s="38"/>
      <c r="BL160" s="38"/>
      <c r="BM160" s="38"/>
      <c r="BN160" s="38"/>
      <c r="BO160" s="38"/>
      <c r="BP160" s="38"/>
      <c r="BQ160" s="38"/>
      <c r="BR160" s="38"/>
      <c r="BS160" s="38"/>
      <c r="BT160" s="38"/>
      <c r="BU160" s="38"/>
      <c r="BV160" s="38"/>
    </row>
    <row r="161" spans="1:74" x14ac:dyDescent="0.3">
      <c r="A161" s="16" t="s">
        <v>489</v>
      </c>
      <c r="B161" s="16" t="s">
        <v>490</v>
      </c>
      <c r="C161" s="31" t="s">
        <v>470</v>
      </c>
      <c r="D161" s="37" t="s">
        <v>150</v>
      </c>
      <c r="E161" s="38">
        <v>10</v>
      </c>
      <c r="F161" s="38">
        <v>8.7999999999999995E-2</v>
      </c>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v>0.224</v>
      </c>
      <c r="AH161" s="38"/>
      <c r="AI161" s="38"/>
      <c r="AJ161" s="38"/>
      <c r="AK161" s="38"/>
      <c r="AL161" s="38"/>
      <c r="AM161" s="38"/>
      <c r="AN161" s="38"/>
      <c r="AO161" s="38"/>
      <c r="AP161" s="38"/>
      <c r="AQ161" s="38"/>
      <c r="AR161" s="38"/>
      <c r="AS161" s="38"/>
      <c r="AT161" s="38"/>
      <c r="AU161" s="38"/>
      <c r="AV161" s="38"/>
      <c r="AW161" s="38"/>
      <c r="AX161" s="38"/>
      <c r="AY161" s="38">
        <v>11</v>
      </c>
      <c r="AZ161" s="38"/>
      <c r="BA161" s="38"/>
      <c r="BB161" s="38"/>
      <c r="BC161" s="38"/>
      <c r="BD161" s="38"/>
      <c r="BE161" s="38"/>
      <c r="BF161" s="38"/>
      <c r="BG161" s="38">
        <v>3.08</v>
      </c>
      <c r="BH161" s="38"/>
      <c r="BI161" s="38"/>
      <c r="BJ161" s="38"/>
      <c r="BK161" s="38"/>
      <c r="BL161" s="38"/>
      <c r="BM161" s="38"/>
      <c r="BN161" s="38"/>
      <c r="BO161" s="38"/>
      <c r="BP161" s="38"/>
      <c r="BQ161" s="38"/>
      <c r="BR161" s="38"/>
      <c r="BS161" s="38"/>
      <c r="BT161" s="38"/>
      <c r="BU161" s="38"/>
      <c r="BV161" s="38"/>
    </row>
    <row r="162" spans="1:74" x14ac:dyDescent="0.3">
      <c r="A162" s="16" t="s">
        <v>491</v>
      </c>
      <c r="B162" s="16" t="s">
        <v>492</v>
      </c>
      <c r="C162" s="31" t="s">
        <v>412</v>
      </c>
      <c r="D162" s="37" t="s">
        <v>150</v>
      </c>
      <c r="E162" s="38">
        <v>10</v>
      </c>
      <c r="F162" s="38">
        <v>8.7999999999999995E-2</v>
      </c>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v>0.224</v>
      </c>
      <c r="AH162" s="38"/>
      <c r="AI162" s="38"/>
      <c r="AJ162" s="38"/>
      <c r="AK162" s="38"/>
      <c r="AL162" s="38"/>
      <c r="AM162" s="38"/>
      <c r="AN162" s="38"/>
      <c r="AO162" s="38"/>
      <c r="AP162" s="38"/>
      <c r="AQ162" s="38"/>
      <c r="AR162" s="38"/>
      <c r="AS162" s="38"/>
      <c r="AT162" s="38"/>
      <c r="AU162" s="38"/>
      <c r="AV162" s="38"/>
      <c r="AW162" s="38"/>
      <c r="AX162" s="38"/>
      <c r="AY162" s="38">
        <v>11</v>
      </c>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row>
    <row r="163" spans="1:74" x14ac:dyDescent="0.3">
      <c r="A163" s="16" t="s">
        <v>493</v>
      </c>
      <c r="B163" s="16" t="s">
        <v>494</v>
      </c>
      <c r="C163" s="31" t="s">
        <v>594</v>
      </c>
      <c r="D163" s="37" t="s">
        <v>150</v>
      </c>
      <c r="E163" s="38">
        <v>10</v>
      </c>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row>
    <row r="164" spans="1:74" x14ac:dyDescent="0.3">
      <c r="A164" s="16" t="s">
        <v>495</v>
      </c>
      <c r="B164" s="16" t="s">
        <v>496</v>
      </c>
      <c r="C164" s="31" t="s">
        <v>464</v>
      </c>
      <c r="D164" s="37" t="s">
        <v>150</v>
      </c>
      <c r="E164" s="38">
        <v>10</v>
      </c>
      <c r="F164" s="38">
        <v>4.3999999999999997E-2</v>
      </c>
      <c r="G164" s="38">
        <v>4.8000000000000001E-2</v>
      </c>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v>0.22</v>
      </c>
      <c r="AH164" s="38"/>
      <c r="AI164" s="38"/>
      <c r="AJ164" s="38"/>
      <c r="AK164" s="38"/>
      <c r="AL164" s="38"/>
      <c r="AM164" s="38"/>
      <c r="AN164" s="38"/>
      <c r="AO164" s="38"/>
      <c r="AP164" s="38"/>
      <c r="AQ164" s="38"/>
      <c r="AR164" s="38"/>
      <c r="AS164" s="38"/>
      <c r="AT164" s="38"/>
      <c r="AU164" s="38"/>
      <c r="AV164" s="38"/>
      <c r="AW164" s="38"/>
      <c r="AX164" s="38"/>
      <c r="AY164" s="38">
        <v>11</v>
      </c>
      <c r="AZ164" s="38"/>
      <c r="BA164" s="38"/>
      <c r="BB164" s="38"/>
      <c r="BC164" s="38"/>
      <c r="BD164" s="38"/>
      <c r="BE164" s="38"/>
      <c r="BF164" s="38"/>
      <c r="BG164" s="38">
        <v>3.08</v>
      </c>
      <c r="BH164" s="38"/>
      <c r="BI164" s="38"/>
      <c r="BJ164" s="38"/>
      <c r="BK164" s="38"/>
      <c r="BL164" s="38"/>
      <c r="BM164" s="38"/>
      <c r="BN164" s="38"/>
      <c r="BO164" s="38"/>
      <c r="BP164" s="38"/>
      <c r="BQ164" s="38"/>
      <c r="BR164" s="38"/>
      <c r="BS164" s="38"/>
      <c r="BT164" s="38"/>
      <c r="BU164" s="38"/>
      <c r="BV164" s="38"/>
    </row>
    <row r="165" spans="1:74" x14ac:dyDescent="0.3">
      <c r="A165" s="16" t="s">
        <v>497</v>
      </c>
      <c r="B165" s="16" t="s">
        <v>498</v>
      </c>
      <c r="C165" s="31" t="s">
        <v>593</v>
      </c>
      <c r="D165" s="37" t="s">
        <v>150</v>
      </c>
      <c r="E165" s="38">
        <v>10</v>
      </c>
      <c r="F165" s="38">
        <v>6.8000000000000005E-2</v>
      </c>
      <c r="G165" s="38">
        <v>2.4E-2</v>
      </c>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v>0.22</v>
      </c>
      <c r="AH165" s="38"/>
      <c r="AI165" s="38"/>
      <c r="AJ165" s="38"/>
      <c r="AK165" s="38"/>
      <c r="AL165" s="38"/>
      <c r="AM165" s="38"/>
      <c r="AN165" s="38"/>
      <c r="AO165" s="38"/>
      <c r="AP165" s="38"/>
      <c r="AQ165" s="38"/>
      <c r="AR165" s="38"/>
      <c r="AS165" s="38"/>
      <c r="AT165" s="38"/>
      <c r="AU165" s="38"/>
      <c r="AV165" s="38"/>
      <c r="AW165" s="38"/>
      <c r="AX165" s="38"/>
      <c r="AY165" s="38">
        <v>11</v>
      </c>
      <c r="AZ165" s="38"/>
      <c r="BA165" s="38"/>
      <c r="BB165" s="38"/>
      <c r="BC165" s="38"/>
      <c r="BD165" s="38"/>
      <c r="BE165" s="38"/>
      <c r="BF165" s="38"/>
      <c r="BG165" s="38">
        <v>3.08</v>
      </c>
      <c r="BH165" s="38"/>
      <c r="BI165" s="38"/>
      <c r="BJ165" s="38"/>
      <c r="BK165" s="38"/>
      <c r="BL165" s="38"/>
      <c r="BM165" s="38"/>
      <c r="BN165" s="38"/>
      <c r="BO165" s="38"/>
      <c r="BP165" s="38"/>
      <c r="BQ165" s="38"/>
      <c r="BR165" s="38"/>
      <c r="BS165" s="38"/>
      <c r="BT165" s="38"/>
      <c r="BU165" s="38"/>
      <c r="BV165" s="38"/>
    </row>
    <row r="166" spans="1:74" x14ac:dyDescent="0.3">
      <c r="A166" s="16" t="s">
        <v>499</v>
      </c>
      <c r="B166" s="16" t="s">
        <v>500</v>
      </c>
      <c r="C166" s="31" t="s">
        <v>470</v>
      </c>
      <c r="D166" s="37" t="s">
        <v>150</v>
      </c>
      <c r="E166" s="38">
        <v>10</v>
      </c>
      <c r="F166" s="38">
        <v>9.1999999999999998E-2</v>
      </c>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v>0.22</v>
      </c>
      <c r="AH166" s="38"/>
      <c r="AI166" s="38"/>
      <c r="AJ166" s="38"/>
      <c r="AK166" s="38"/>
      <c r="AL166" s="38"/>
      <c r="AM166" s="38"/>
      <c r="AN166" s="38"/>
      <c r="AO166" s="38"/>
      <c r="AP166" s="38"/>
      <c r="AQ166" s="38"/>
      <c r="AR166" s="38"/>
      <c r="AS166" s="38"/>
      <c r="AT166" s="38"/>
      <c r="AU166" s="38"/>
      <c r="AV166" s="38"/>
      <c r="AW166" s="38"/>
      <c r="AX166" s="38"/>
      <c r="AY166" s="38">
        <v>11</v>
      </c>
      <c r="AZ166" s="38"/>
      <c r="BA166" s="38"/>
      <c r="BB166" s="38"/>
      <c r="BC166" s="38"/>
      <c r="BD166" s="38"/>
      <c r="BE166" s="38"/>
      <c r="BF166" s="38"/>
      <c r="BG166" s="38">
        <v>3.08</v>
      </c>
      <c r="BH166" s="38"/>
      <c r="BI166" s="38"/>
      <c r="BJ166" s="38"/>
      <c r="BK166" s="38"/>
      <c r="BL166" s="38"/>
      <c r="BM166" s="38"/>
      <c r="BN166" s="38"/>
      <c r="BO166" s="38"/>
      <c r="BP166" s="38"/>
      <c r="BQ166" s="38"/>
      <c r="BR166" s="38"/>
      <c r="BS166" s="38"/>
      <c r="BT166" s="38"/>
      <c r="BU166" s="38"/>
      <c r="BV166" s="38"/>
    </row>
    <row r="167" spans="1:74" x14ac:dyDescent="0.3">
      <c r="A167" s="16" t="s">
        <v>501</v>
      </c>
      <c r="B167" s="16" t="s">
        <v>502</v>
      </c>
      <c r="C167" s="31" t="s">
        <v>412</v>
      </c>
      <c r="D167" s="37" t="s">
        <v>150</v>
      </c>
      <c r="E167" s="38">
        <v>10</v>
      </c>
      <c r="F167" s="38">
        <v>9.1999999999999998E-2</v>
      </c>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v>0.22</v>
      </c>
      <c r="AH167" s="38"/>
      <c r="AI167" s="38"/>
      <c r="AJ167" s="38"/>
      <c r="AK167" s="38"/>
      <c r="AL167" s="38"/>
      <c r="AM167" s="38"/>
      <c r="AN167" s="38"/>
      <c r="AO167" s="38"/>
      <c r="AP167" s="38"/>
      <c r="AQ167" s="38"/>
      <c r="AR167" s="38"/>
      <c r="AS167" s="38"/>
      <c r="AT167" s="38"/>
      <c r="AU167" s="38"/>
      <c r="AV167" s="38"/>
      <c r="AW167" s="38"/>
      <c r="AX167" s="38"/>
      <c r="AY167" s="38">
        <v>11</v>
      </c>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row>
    <row r="168" spans="1:74" x14ac:dyDescent="0.3">
      <c r="A168" s="16" t="s">
        <v>503</v>
      </c>
      <c r="B168" s="16" t="s">
        <v>504</v>
      </c>
      <c r="C168" s="31" t="s">
        <v>595</v>
      </c>
      <c r="D168" s="37" t="s">
        <v>150</v>
      </c>
      <c r="E168" s="38">
        <v>1</v>
      </c>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row>
    <row r="169" spans="1:74" x14ac:dyDescent="0.3">
      <c r="A169" s="16" t="s">
        <v>505</v>
      </c>
      <c r="B169" s="16" t="s">
        <v>506</v>
      </c>
      <c r="C169" s="31" t="s">
        <v>596</v>
      </c>
      <c r="D169" s="37" t="s">
        <v>150</v>
      </c>
      <c r="E169" s="38">
        <v>1</v>
      </c>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row>
    <row r="170" spans="1:74" x14ac:dyDescent="0.3">
      <c r="A170" s="16" t="s">
        <v>507</v>
      </c>
      <c r="B170" s="16" t="s">
        <v>508</v>
      </c>
      <c r="C170" s="31" t="s">
        <v>509</v>
      </c>
      <c r="D170" s="37" t="s">
        <v>150</v>
      </c>
      <c r="E170" s="38">
        <v>1</v>
      </c>
      <c r="F170" s="38">
        <v>-4.5999999999999999E-3</v>
      </c>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v>1.2E-2</v>
      </c>
      <c r="AH170" s="38"/>
      <c r="AI170" s="38"/>
      <c r="AJ170" s="38"/>
      <c r="AK170" s="38"/>
      <c r="AL170" s="38"/>
      <c r="AM170" s="38"/>
      <c r="AN170" s="38"/>
      <c r="AO170" s="38"/>
      <c r="AP170" s="38"/>
      <c r="AQ170" s="38"/>
      <c r="AR170" s="38"/>
      <c r="AS170" s="38"/>
      <c r="AT170" s="38"/>
      <c r="AU170" s="38"/>
      <c r="AV170" s="38"/>
      <c r="AW170" s="38"/>
      <c r="AX170" s="38"/>
      <c r="AY170" s="38"/>
      <c r="AZ170" s="38">
        <v>12</v>
      </c>
      <c r="BA170" s="38"/>
      <c r="BB170" s="38"/>
      <c r="BC170" s="38">
        <v>7.9000000000000008E-3</v>
      </c>
      <c r="BD170" s="38"/>
      <c r="BE170" s="38"/>
      <c r="BF170" s="38"/>
      <c r="BG170" s="38"/>
      <c r="BH170" s="38"/>
      <c r="BI170" s="38"/>
      <c r="BJ170" s="38"/>
      <c r="BK170" s="38"/>
      <c r="BL170" s="38"/>
      <c r="BM170" s="38"/>
      <c r="BN170" s="38"/>
      <c r="BO170" s="38"/>
      <c r="BP170" s="38"/>
      <c r="BQ170" s="38"/>
      <c r="BR170" s="38"/>
      <c r="BS170" s="38"/>
      <c r="BT170" s="38"/>
      <c r="BU170" s="38"/>
      <c r="BV170" s="38"/>
    </row>
    <row r="171" spans="1:74" x14ac:dyDescent="0.3">
      <c r="A171" s="16" t="s">
        <v>510</v>
      </c>
      <c r="B171" s="16" t="s">
        <v>511</v>
      </c>
      <c r="C171" s="31" t="s">
        <v>597</v>
      </c>
      <c r="D171" s="37" t="s">
        <v>598</v>
      </c>
      <c r="E171" s="38">
        <v>1</v>
      </c>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row>
    <row r="172" spans="1:74" x14ac:dyDescent="0.3">
      <c r="A172" s="16" t="s">
        <v>512</v>
      </c>
      <c r="B172" s="16" t="s">
        <v>513</v>
      </c>
      <c r="C172" s="31" t="s">
        <v>509</v>
      </c>
      <c r="D172" s="37" t="s">
        <v>150</v>
      </c>
      <c r="E172" s="38">
        <v>1</v>
      </c>
      <c r="F172" s="38">
        <v>-6.6E-3</v>
      </c>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v>1.4E-2</v>
      </c>
      <c r="AH172" s="38"/>
      <c r="AI172" s="38"/>
      <c r="AJ172" s="38"/>
      <c r="AK172" s="38"/>
      <c r="AL172" s="38"/>
      <c r="AM172" s="38"/>
      <c r="AN172" s="38"/>
      <c r="AO172" s="38"/>
      <c r="AP172" s="38"/>
      <c r="AQ172" s="38"/>
      <c r="AR172" s="38"/>
      <c r="AS172" s="38"/>
      <c r="AT172" s="38"/>
      <c r="AU172" s="38"/>
      <c r="AV172" s="38"/>
      <c r="AW172" s="38"/>
      <c r="AX172" s="38"/>
      <c r="AY172" s="38"/>
      <c r="AZ172" s="38">
        <v>12</v>
      </c>
      <c r="BA172" s="38"/>
      <c r="BB172" s="38"/>
      <c r="BC172" s="38">
        <v>1.1900000000000001E-2</v>
      </c>
      <c r="BD172" s="38"/>
      <c r="BE172" s="38"/>
      <c r="BF172" s="38"/>
      <c r="BG172" s="38"/>
      <c r="BH172" s="38"/>
      <c r="BI172" s="38"/>
      <c r="BJ172" s="38"/>
      <c r="BK172" s="38"/>
      <c r="BL172" s="38"/>
      <c r="BM172" s="38"/>
      <c r="BN172" s="38"/>
      <c r="BO172" s="38"/>
      <c r="BP172" s="38"/>
      <c r="BQ172" s="38"/>
      <c r="BR172" s="38"/>
      <c r="BS172" s="38"/>
      <c r="BT172" s="38"/>
      <c r="BU172" s="38"/>
      <c r="BV172" s="38"/>
    </row>
    <row r="173" spans="1:74" x14ac:dyDescent="0.3">
      <c r="A173" s="16" t="s">
        <v>514</v>
      </c>
      <c r="B173" s="16" t="s">
        <v>515</v>
      </c>
      <c r="C173" s="31" t="s">
        <v>599</v>
      </c>
      <c r="D173" s="37" t="s">
        <v>598</v>
      </c>
      <c r="E173" s="38">
        <v>1</v>
      </c>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row>
    <row r="174" spans="1:74" x14ac:dyDescent="0.3">
      <c r="A174" s="16" t="s">
        <v>516</v>
      </c>
      <c r="B174" s="16" t="s">
        <v>517</v>
      </c>
      <c r="C174" s="31" t="s">
        <v>600</v>
      </c>
      <c r="D174" s="37" t="s">
        <v>598</v>
      </c>
      <c r="E174" s="38">
        <v>1</v>
      </c>
      <c r="F174" s="38">
        <v>3.3E-3</v>
      </c>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v>1.4E-2</v>
      </c>
      <c r="AG174" s="38"/>
      <c r="AH174" s="38"/>
      <c r="AI174" s="38"/>
      <c r="AJ174" s="38"/>
      <c r="AK174" s="38"/>
      <c r="AL174" s="38"/>
      <c r="AM174" s="38"/>
      <c r="AN174" s="38"/>
      <c r="AO174" s="38"/>
      <c r="AP174" s="38"/>
      <c r="AQ174" s="38"/>
      <c r="AR174" s="38"/>
      <c r="AS174" s="38"/>
      <c r="AT174" s="38"/>
      <c r="AU174" s="38"/>
      <c r="AV174" s="38"/>
      <c r="AW174" s="38"/>
      <c r="AX174" s="38"/>
      <c r="AY174" s="38"/>
      <c r="AZ174" s="38"/>
      <c r="BA174" s="38">
        <v>1.0609999999999999</v>
      </c>
      <c r="BB174" s="38"/>
      <c r="BC174" s="38"/>
      <c r="BD174" s="38"/>
      <c r="BE174" s="38"/>
      <c r="BF174" s="38"/>
      <c r="BG174" s="38"/>
      <c r="BH174" s="38"/>
      <c r="BI174" s="38"/>
      <c r="BJ174" s="38"/>
      <c r="BK174" s="38"/>
      <c r="BL174" s="38"/>
      <c r="BM174" s="38"/>
      <c r="BN174" s="38"/>
      <c r="BO174" s="38"/>
      <c r="BP174" s="38"/>
      <c r="BQ174" s="38"/>
      <c r="BR174" s="38"/>
      <c r="BS174" s="38"/>
      <c r="BT174" s="38"/>
      <c r="BU174" s="38"/>
      <c r="BV174" s="38"/>
    </row>
    <row r="175" spans="1:74" x14ac:dyDescent="0.3">
      <c r="A175" s="16" t="s">
        <v>518</v>
      </c>
      <c r="B175" s="16" t="s">
        <v>519</v>
      </c>
      <c r="C175" s="31" t="s">
        <v>601</v>
      </c>
      <c r="D175" s="37" t="s">
        <v>598</v>
      </c>
      <c r="E175" s="38">
        <v>10</v>
      </c>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row>
    <row r="176" spans="1:74" x14ac:dyDescent="0.3">
      <c r="A176" s="16" t="s">
        <v>520</v>
      </c>
      <c r="B176" s="16" t="s">
        <v>521</v>
      </c>
      <c r="C176" s="31" t="s">
        <v>602</v>
      </c>
      <c r="D176" s="37" t="s">
        <v>150</v>
      </c>
      <c r="E176" s="38">
        <v>10</v>
      </c>
      <c r="F176" s="38">
        <v>0.02</v>
      </c>
      <c r="G176" s="38"/>
      <c r="H176" s="38"/>
      <c r="I176" s="38"/>
      <c r="J176" s="38"/>
      <c r="K176" s="38"/>
      <c r="L176" s="38"/>
      <c r="M176" s="38"/>
      <c r="N176" s="38"/>
      <c r="O176" s="38"/>
      <c r="P176" s="38"/>
      <c r="Q176" s="38"/>
      <c r="R176" s="38"/>
      <c r="S176" s="38"/>
      <c r="T176" s="38"/>
      <c r="U176" s="38"/>
      <c r="V176" s="38"/>
      <c r="W176" s="38"/>
      <c r="X176" s="38">
        <v>0.56499999999999995</v>
      </c>
      <c r="Y176" s="38"/>
      <c r="Z176" s="38"/>
      <c r="AA176" s="38"/>
      <c r="AB176" s="38"/>
      <c r="AC176" s="38"/>
      <c r="AD176" s="38"/>
      <c r="AE176" s="38"/>
      <c r="AF176" s="38"/>
      <c r="AG176" s="38">
        <v>0.434</v>
      </c>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row>
    <row r="177" spans="1:74" x14ac:dyDescent="0.3">
      <c r="A177" s="16" t="s">
        <v>523</v>
      </c>
      <c r="B177" s="16" t="s">
        <v>524</v>
      </c>
      <c r="C177" s="31" t="s">
        <v>603</v>
      </c>
      <c r="D177" s="37" t="s">
        <v>150</v>
      </c>
      <c r="E177" s="38">
        <v>10</v>
      </c>
      <c r="F177" s="38">
        <v>0.02</v>
      </c>
      <c r="G177" s="38"/>
      <c r="H177" s="38"/>
      <c r="I177" s="38"/>
      <c r="J177" s="38"/>
      <c r="K177" s="38"/>
      <c r="L177" s="38"/>
      <c r="M177" s="38"/>
      <c r="N177" s="38"/>
      <c r="O177" s="38"/>
      <c r="P177" s="38"/>
      <c r="Q177" s="38"/>
      <c r="R177" s="38"/>
      <c r="S177" s="38"/>
      <c r="T177" s="38"/>
      <c r="U177" s="38"/>
      <c r="V177" s="38"/>
      <c r="W177" s="38"/>
      <c r="X177" s="38">
        <v>0.56499999999999995</v>
      </c>
      <c r="Y177" s="38"/>
      <c r="Z177" s="38"/>
      <c r="AA177" s="38"/>
      <c r="AB177" s="38"/>
      <c r="AC177" s="38"/>
      <c r="AD177" s="38"/>
      <c r="AE177" s="38"/>
      <c r="AF177" s="38"/>
      <c r="AG177" s="38"/>
      <c r="AH177" s="38"/>
      <c r="AI177" s="38"/>
      <c r="AJ177" s="38">
        <v>0.434</v>
      </c>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row>
    <row r="178" spans="1:74" x14ac:dyDescent="0.3">
      <c r="A178" s="16" t="s">
        <v>526</v>
      </c>
      <c r="B178" s="16" t="s">
        <v>527</v>
      </c>
      <c r="C178" s="31" t="s">
        <v>604</v>
      </c>
      <c r="D178" s="37" t="s">
        <v>598</v>
      </c>
      <c r="E178" s="38">
        <v>10</v>
      </c>
      <c r="F178" s="38"/>
      <c r="G178" s="38"/>
      <c r="H178" s="38"/>
      <c r="I178" s="38"/>
      <c r="J178" s="38"/>
      <c r="K178" s="38"/>
      <c r="L178" s="38"/>
      <c r="M178" s="38"/>
      <c r="N178" s="38"/>
      <c r="O178" s="38"/>
      <c r="P178" s="38"/>
      <c r="Q178" s="38"/>
      <c r="R178" s="38"/>
      <c r="S178" s="38"/>
      <c r="T178" s="38">
        <v>0.15</v>
      </c>
      <c r="U178" s="38"/>
      <c r="V178" s="38"/>
      <c r="W178" s="38"/>
      <c r="X178" s="38">
        <v>0.64500000000000002</v>
      </c>
      <c r="Y178" s="38"/>
      <c r="Z178" s="38"/>
      <c r="AA178" s="38"/>
      <c r="AB178" s="38"/>
      <c r="AC178" s="38"/>
      <c r="AD178" s="38">
        <v>0.15</v>
      </c>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row>
    <row r="179" spans="1:74" x14ac:dyDescent="0.3">
      <c r="A179" s="16" t="s">
        <v>528</v>
      </c>
      <c r="B179" s="16" t="s">
        <v>529</v>
      </c>
      <c r="C179" s="31" t="s">
        <v>605</v>
      </c>
      <c r="D179" s="37" t="s">
        <v>598</v>
      </c>
      <c r="E179" s="38">
        <v>1</v>
      </c>
      <c r="F179" s="38">
        <v>3.5999999999999999E-3</v>
      </c>
      <c r="G179" s="38"/>
      <c r="H179" s="38"/>
      <c r="I179" s="38"/>
      <c r="J179" s="38"/>
      <c r="K179" s="38"/>
      <c r="L179" s="38"/>
      <c r="M179" s="38"/>
      <c r="N179" s="38"/>
      <c r="O179" s="38"/>
      <c r="P179" s="38"/>
      <c r="Q179" s="38"/>
      <c r="R179" s="38"/>
      <c r="S179" s="38">
        <v>1.2999999999999999E-2</v>
      </c>
      <c r="T179" s="38"/>
      <c r="U179" s="38"/>
      <c r="V179" s="38"/>
      <c r="W179" s="38"/>
      <c r="X179" s="38">
        <v>40</v>
      </c>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row>
    <row r="180" spans="1:74" x14ac:dyDescent="0.3">
      <c r="A180" s="16" t="s">
        <v>530</v>
      </c>
      <c r="B180" s="16" t="s">
        <v>531</v>
      </c>
      <c r="C180" s="31" t="s">
        <v>606</v>
      </c>
      <c r="D180" s="37" t="s">
        <v>598</v>
      </c>
      <c r="E180" s="38">
        <v>10</v>
      </c>
      <c r="F180" s="38">
        <v>6.4000000000000001E-2</v>
      </c>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v>0.224</v>
      </c>
      <c r="AH180" s="38"/>
      <c r="AI180" s="38"/>
      <c r="AJ180" s="38"/>
      <c r="AK180" s="38"/>
      <c r="AL180" s="38"/>
      <c r="AM180" s="38"/>
      <c r="AN180" s="38"/>
      <c r="AO180" s="38"/>
      <c r="AP180" s="38"/>
      <c r="AQ180" s="38"/>
      <c r="AR180" s="38"/>
      <c r="AS180" s="38"/>
      <c r="AT180" s="38"/>
      <c r="AU180" s="38">
        <v>11.5</v>
      </c>
      <c r="AV180" s="38"/>
      <c r="AW180" s="38"/>
      <c r="AX180" s="38"/>
      <c r="AY180" s="38"/>
      <c r="AZ180" s="38"/>
      <c r="BA180" s="38"/>
      <c r="BB180" s="38"/>
      <c r="BC180" s="38"/>
      <c r="BD180" s="38"/>
      <c r="BE180" s="38"/>
      <c r="BF180" s="38"/>
      <c r="BG180" s="38">
        <v>4.5</v>
      </c>
      <c r="BH180" s="38"/>
      <c r="BI180" s="38"/>
      <c r="BJ180" s="38"/>
      <c r="BK180" s="38"/>
      <c r="BL180" s="38"/>
      <c r="BM180" s="38"/>
      <c r="BN180" s="38"/>
      <c r="BO180" s="38"/>
      <c r="BP180" s="38"/>
      <c r="BQ180" s="38"/>
      <c r="BR180" s="38"/>
      <c r="BS180" s="38"/>
      <c r="BT180" s="38"/>
      <c r="BU180" s="38"/>
      <c r="BV180" s="38"/>
    </row>
    <row r="181" spans="1:74" x14ac:dyDescent="0.3">
      <c r="A181" s="16" t="s">
        <v>532</v>
      </c>
      <c r="B181" s="16" t="s">
        <v>533</v>
      </c>
      <c r="C181" s="31" t="s">
        <v>607</v>
      </c>
      <c r="D181" s="37" t="s">
        <v>598</v>
      </c>
      <c r="E181" s="38">
        <v>10</v>
      </c>
      <c r="F181" s="38">
        <v>8.4000000000000005E-2</v>
      </c>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v>0.14399999999999999</v>
      </c>
      <c r="AG181" s="38"/>
      <c r="AH181" s="38"/>
      <c r="AI181" s="38"/>
      <c r="AJ181" s="38"/>
      <c r="AK181" s="38"/>
      <c r="AL181" s="38"/>
      <c r="AM181" s="38"/>
      <c r="AN181" s="38"/>
      <c r="AO181" s="38"/>
      <c r="AP181" s="38"/>
      <c r="AQ181" s="38"/>
      <c r="AR181" s="38"/>
      <c r="AS181" s="38"/>
      <c r="AT181" s="38"/>
      <c r="AU181" s="38">
        <v>11.5</v>
      </c>
      <c r="AV181" s="38"/>
      <c r="AW181" s="38"/>
      <c r="AX181" s="38"/>
      <c r="AY181" s="38"/>
      <c r="AZ181" s="38"/>
      <c r="BA181" s="38"/>
      <c r="BB181" s="38"/>
      <c r="BC181" s="38"/>
      <c r="BD181" s="38"/>
      <c r="BE181" s="38"/>
      <c r="BF181" s="38"/>
      <c r="BG181" s="38">
        <v>4.5</v>
      </c>
      <c r="BH181" s="38"/>
      <c r="BI181" s="38"/>
      <c r="BJ181" s="38"/>
      <c r="BK181" s="38"/>
      <c r="BL181" s="38"/>
      <c r="BM181" s="38"/>
      <c r="BN181" s="38"/>
      <c r="BO181" s="38"/>
      <c r="BP181" s="38"/>
      <c r="BQ181" s="38"/>
      <c r="BR181" s="38"/>
      <c r="BS181" s="38"/>
      <c r="BT181" s="38"/>
      <c r="BU181" s="38"/>
      <c r="BV181" s="38"/>
    </row>
    <row r="182" spans="1:74" x14ac:dyDescent="0.3">
      <c r="A182" s="16" t="s">
        <v>534</v>
      </c>
      <c r="B182" s="16" t="s">
        <v>535</v>
      </c>
      <c r="C182" s="31" t="s">
        <v>608</v>
      </c>
      <c r="D182" s="37" t="s">
        <v>598</v>
      </c>
      <c r="E182" s="38">
        <v>10</v>
      </c>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v>0.25</v>
      </c>
      <c r="AJ182" s="38"/>
      <c r="AK182" s="38"/>
      <c r="AL182" s="38"/>
      <c r="AM182" s="38"/>
      <c r="AN182" s="38"/>
      <c r="AO182" s="38"/>
      <c r="AP182" s="38"/>
      <c r="AQ182" s="38"/>
      <c r="AR182" s="38"/>
      <c r="AS182" s="38"/>
      <c r="AT182" s="38"/>
      <c r="AU182" s="38">
        <v>11</v>
      </c>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row>
    <row r="183" spans="1:74" x14ac:dyDescent="0.3">
      <c r="A183" s="16" t="s">
        <v>536</v>
      </c>
      <c r="B183" s="16" t="s">
        <v>537</v>
      </c>
      <c r="C183" s="31" t="s">
        <v>609</v>
      </c>
      <c r="D183" s="37" t="s">
        <v>598</v>
      </c>
      <c r="E183" s="38">
        <v>10</v>
      </c>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v>2.3E-2</v>
      </c>
      <c r="AF183" s="38"/>
      <c r="AG183" s="38"/>
      <c r="AH183" s="38"/>
      <c r="AI183" s="38">
        <v>0.25</v>
      </c>
      <c r="AJ183" s="38"/>
      <c r="AK183" s="38"/>
      <c r="AL183" s="38"/>
      <c r="AM183" s="38"/>
      <c r="AN183" s="38"/>
      <c r="AO183" s="38"/>
      <c r="AP183" s="38"/>
      <c r="AQ183" s="38"/>
      <c r="AR183" s="38"/>
      <c r="AS183" s="38"/>
      <c r="AT183" s="38"/>
      <c r="AU183" s="38">
        <v>11</v>
      </c>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row>
    <row r="184" spans="1:74" x14ac:dyDescent="0.3">
      <c r="A184" s="16" t="s">
        <v>538</v>
      </c>
      <c r="B184" s="16" t="s">
        <v>539</v>
      </c>
      <c r="C184" s="31" t="s">
        <v>610</v>
      </c>
      <c r="D184" s="37" t="s">
        <v>598</v>
      </c>
      <c r="E184" s="38">
        <v>10</v>
      </c>
      <c r="F184" s="38">
        <v>0.05</v>
      </c>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v>0.224</v>
      </c>
      <c r="AH184" s="38"/>
      <c r="AI184" s="38"/>
      <c r="AJ184" s="38"/>
      <c r="AK184" s="38"/>
      <c r="AL184" s="38"/>
      <c r="AM184" s="38"/>
      <c r="AN184" s="38"/>
      <c r="AO184" s="38"/>
      <c r="AP184" s="38"/>
      <c r="AQ184" s="38"/>
      <c r="AR184" s="38"/>
      <c r="AS184" s="38"/>
      <c r="AT184" s="38"/>
      <c r="AU184" s="38"/>
      <c r="AV184" s="38"/>
      <c r="AW184" s="38"/>
      <c r="AX184" s="38"/>
      <c r="AY184" s="38"/>
      <c r="AZ184" s="38"/>
      <c r="BA184" s="38">
        <v>11.5</v>
      </c>
      <c r="BB184" s="38"/>
      <c r="BC184" s="38"/>
      <c r="BD184" s="38"/>
      <c r="BE184" s="38"/>
      <c r="BF184" s="38"/>
      <c r="BG184" s="38"/>
      <c r="BH184" s="38"/>
      <c r="BI184" s="38"/>
      <c r="BJ184" s="38"/>
      <c r="BK184" s="38"/>
      <c r="BL184" s="38"/>
      <c r="BM184" s="38"/>
      <c r="BN184" s="38"/>
      <c r="BO184" s="38"/>
      <c r="BP184" s="38"/>
      <c r="BQ184" s="38"/>
      <c r="BR184" s="38"/>
      <c r="BS184" s="38"/>
      <c r="BT184" s="38"/>
      <c r="BU184" s="38"/>
      <c r="BV184" s="38"/>
    </row>
    <row r="185" spans="1:74" x14ac:dyDescent="0.3">
      <c r="A185" s="16" t="s">
        <v>732</v>
      </c>
      <c r="B185" s="16" t="s">
        <v>733</v>
      </c>
      <c r="C185" s="31" t="s">
        <v>611</v>
      </c>
      <c r="D185" s="37" t="s">
        <v>598</v>
      </c>
      <c r="E185" s="38">
        <v>10</v>
      </c>
      <c r="F185" s="38">
        <v>0.05</v>
      </c>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v>0.224</v>
      </c>
      <c r="AH185" s="38"/>
      <c r="AI185" s="38"/>
      <c r="AJ185" s="38"/>
      <c r="AK185" s="38"/>
      <c r="AL185" s="38"/>
      <c r="AM185" s="38"/>
      <c r="AN185" s="38"/>
      <c r="AO185" s="38"/>
      <c r="AP185" s="38"/>
      <c r="AQ185" s="38"/>
      <c r="AR185" s="38"/>
      <c r="AS185" s="38"/>
      <c r="AT185" s="38"/>
      <c r="AU185" s="38">
        <v>11.5</v>
      </c>
      <c r="AV185" s="38"/>
      <c r="AW185" s="38"/>
      <c r="AX185" s="38"/>
      <c r="AY185" s="38"/>
      <c r="AZ185" s="38"/>
      <c r="BA185" s="38"/>
      <c r="BB185" s="38"/>
      <c r="BC185" s="38"/>
      <c r="BD185" s="38"/>
      <c r="BE185" s="38"/>
      <c r="BF185" s="38"/>
      <c r="BG185" s="38">
        <v>4.5</v>
      </c>
      <c r="BH185" s="38"/>
      <c r="BI185" s="38"/>
      <c r="BJ185" s="38"/>
      <c r="BK185" s="38"/>
      <c r="BL185" s="38"/>
      <c r="BM185" s="38"/>
      <c r="BN185" s="38"/>
      <c r="BO185" s="38"/>
      <c r="BP185" s="38"/>
      <c r="BQ185" s="38"/>
      <c r="BR185" s="38"/>
      <c r="BS185" s="38"/>
      <c r="BT185" s="38"/>
      <c r="BU185" s="38"/>
      <c r="BV185" s="38"/>
    </row>
    <row r="186" spans="1:74" x14ac:dyDescent="0.3">
      <c r="A186" s="16" t="s">
        <v>734</v>
      </c>
      <c r="B186" s="16" t="s">
        <v>735</v>
      </c>
      <c r="C186" s="31" t="s">
        <v>612</v>
      </c>
      <c r="D186" s="37" t="s">
        <v>598</v>
      </c>
      <c r="E186" s="38">
        <v>10</v>
      </c>
      <c r="F186" s="38">
        <v>0.05</v>
      </c>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v>0.224</v>
      </c>
      <c r="AH186" s="38"/>
      <c r="AI186" s="38"/>
      <c r="AJ186" s="38"/>
      <c r="AK186" s="38"/>
      <c r="AL186" s="38"/>
      <c r="AM186" s="38"/>
      <c r="AN186" s="38"/>
      <c r="AO186" s="38"/>
      <c r="AP186" s="38"/>
      <c r="AQ186" s="38"/>
      <c r="AR186" s="38"/>
      <c r="AS186" s="38"/>
      <c r="AT186" s="38"/>
      <c r="AU186" s="38">
        <v>11.5</v>
      </c>
      <c r="AV186" s="38"/>
      <c r="AW186" s="38"/>
      <c r="AX186" s="38"/>
      <c r="AY186" s="38"/>
      <c r="AZ186" s="38"/>
      <c r="BA186" s="38"/>
      <c r="BB186" s="38"/>
      <c r="BC186" s="38"/>
      <c r="BD186" s="38"/>
      <c r="BE186" s="38"/>
      <c r="BF186" s="38"/>
      <c r="BG186" s="38">
        <v>4.5</v>
      </c>
      <c r="BH186" s="38"/>
      <c r="BI186" s="38"/>
      <c r="BJ186" s="38"/>
      <c r="BK186" s="38"/>
      <c r="BL186" s="38"/>
      <c r="BM186" s="38"/>
      <c r="BN186" s="38"/>
      <c r="BO186" s="38"/>
      <c r="BP186" s="38"/>
      <c r="BQ186" s="38"/>
      <c r="BR186" s="38"/>
      <c r="BS186" s="38"/>
      <c r="BT186" s="38"/>
      <c r="BU186" s="38"/>
      <c r="BV186" s="38"/>
    </row>
    <row r="187" spans="1:74" x14ac:dyDescent="0.3">
      <c r="A187" s="16" t="s">
        <v>736</v>
      </c>
      <c r="B187" s="16" t="s">
        <v>737</v>
      </c>
      <c r="C187" s="31" t="s">
        <v>613</v>
      </c>
      <c r="D187" s="37" t="s">
        <v>598</v>
      </c>
      <c r="E187" s="38">
        <v>10</v>
      </c>
      <c r="F187" s="38"/>
      <c r="G187" s="38">
        <v>0.05</v>
      </c>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v>0.224</v>
      </c>
      <c r="AH187" s="38"/>
      <c r="AI187" s="38"/>
      <c r="AJ187" s="38"/>
      <c r="AK187" s="38"/>
      <c r="AL187" s="38"/>
      <c r="AM187" s="38"/>
      <c r="AN187" s="38"/>
      <c r="AO187" s="38"/>
      <c r="AP187" s="38"/>
      <c r="AQ187" s="38"/>
      <c r="AR187" s="38"/>
      <c r="AS187" s="38"/>
      <c r="AT187" s="38"/>
      <c r="AU187" s="38">
        <v>11.5</v>
      </c>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row>
    <row r="188" spans="1:74" x14ac:dyDescent="0.3">
      <c r="A188" s="16" t="s">
        <v>540</v>
      </c>
      <c r="B188" s="16" t="s">
        <v>541</v>
      </c>
      <c r="C188" s="31" t="s">
        <v>614</v>
      </c>
      <c r="D188" s="37" t="s">
        <v>598</v>
      </c>
      <c r="E188" s="38">
        <v>10</v>
      </c>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row>
    <row r="189" spans="1:74" x14ac:dyDescent="0.3">
      <c r="A189" s="16" t="s">
        <v>542</v>
      </c>
      <c r="B189" s="16" t="s">
        <v>543</v>
      </c>
      <c r="C189" s="31" t="s">
        <v>615</v>
      </c>
      <c r="D189" s="37" t="s">
        <v>598</v>
      </c>
      <c r="E189" s="38">
        <v>10</v>
      </c>
      <c r="F189" s="38"/>
      <c r="G189" s="38">
        <v>0.05</v>
      </c>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v>0.224</v>
      </c>
      <c r="AH189" s="38"/>
      <c r="AI189" s="38"/>
      <c r="AJ189" s="38"/>
      <c r="AK189" s="38"/>
      <c r="AL189" s="38"/>
      <c r="AM189" s="38"/>
      <c r="AN189" s="38"/>
      <c r="AO189" s="38"/>
      <c r="AP189" s="38"/>
      <c r="AQ189" s="38"/>
      <c r="AR189" s="38"/>
      <c r="AS189" s="38"/>
      <c r="AT189" s="38"/>
      <c r="AU189" s="38">
        <v>12</v>
      </c>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row>
    <row r="190" spans="1:74" x14ac:dyDescent="0.3">
      <c r="A190" s="16" t="s">
        <v>544</v>
      </c>
      <c r="B190" s="16" t="s">
        <v>545</v>
      </c>
      <c r="C190" s="31" t="s">
        <v>616</v>
      </c>
      <c r="D190" s="37" t="s">
        <v>598</v>
      </c>
      <c r="E190" s="38">
        <v>10</v>
      </c>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row>
    <row r="191" spans="1:74" x14ac:dyDescent="0.3">
      <c r="A191" s="16" t="s">
        <v>546</v>
      </c>
      <c r="B191" s="16" t="s">
        <v>547</v>
      </c>
      <c r="C191" s="31" t="s">
        <v>617</v>
      </c>
      <c r="D191" s="37" t="s">
        <v>598</v>
      </c>
      <c r="E191" s="38">
        <v>10</v>
      </c>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v>2.9809999999999999</v>
      </c>
      <c r="BE191" s="38"/>
      <c r="BF191" s="38"/>
      <c r="BG191" s="38"/>
      <c r="BH191" s="38"/>
      <c r="BI191" s="38"/>
      <c r="BJ191" s="38"/>
      <c r="BK191" s="38"/>
      <c r="BL191" s="38"/>
      <c r="BM191" s="38"/>
      <c r="BN191" s="38"/>
      <c r="BO191" s="38"/>
      <c r="BP191" s="38"/>
      <c r="BQ191" s="38"/>
      <c r="BR191" s="38"/>
      <c r="BS191" s="38"/>
      <c r="BT191" s="38"/>
      <c r="BU191" s="38"/>
      <c r="BV191" s="38"/>
    </row>
    <row r="192" spans="1:74" x14ac:dyDescent="0.3">
      <c r="A192" s="16" t="s">
        <v>618</v>
      </c>
      <c r="B192" s="16" t="s">
        <v>549</v>
      </c>
      <c r="C192" s="31" t="s">
        <v>619</v>
      </c>
      <c r="D192" s="37" t="s">
        <v>598</v>
      </c>
      <c r="E192" s="38">
        <v>1</v>
      </c>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v>0.41799999999999998</v>
      </c>
      <c r="BE192" s="38"/>
      <c r="BF192" s="38"/>
      <c r="BG192" s="38"/>
      <c r="BH192" s="38"/>
      <c r="BI192" s="38"/>
      <c r="BJ192" s="38"/>
      <c r="BK192" s="38"/>
      <c r="BL192" s="38"/>
      <c r="BM192" s="38"/>
      <c r="BN192" s="38"/>
      <c r="BO192" s="38"/>
      <c r="BP192" s="38"/>
      <c r="BQ192" s="38"/>
      <c r="BR192" s="38"/>
      <c r="BS192" s="38"/>
      <c r="BT192" s="38"/>
      <c r="BU192" s="38"/>
      <c r="BV192" s="38"/>
    </row>
    <row r="193" spans="1:74" x14ac:dyDescent="0.3">
      <c r="A193" s="16" t="s">
        <v>550</v>
      </c>
      <c r="B193" s="16" t="s">
        <v>551</v>
      </c>
      <c r="C193" s="31" t="s">
        <v>620</v>
      </c>
      <c r="D193" s="37" t="s">
        <v>598</v>
      </c>
      <c r="E193" s="38">
        <v>1</v>
      </c>
      <c r="F193" s="38">
        <v>3.3E-3</v>
      </c>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v>2.4E-2</v>
      </c>
      <c r="AI193" s="38"/>
      <c r="AJ193" s="38"/>
      <c r="AK193" s="38"/>
      <c r="AL193" s="38"/>
      <c r="AM193" s="38"/>
      <c r="AN193" s="38"/>
      <c r="AO193" s="38"/>
      <c r="AP193" s="38"/>
      <c r="AQ193" s="38"/>
      <c r="AR193" s="38"/>
      <c r="AS193" s="38"/>
      <c r="AT193" s="38"/>
      <c r="AU193" s="38"/>
      <c r="AV193" s="38"/>
      <c r="AW193" s="38"/>
      <c r="AX193" s="38"/>
      <c r="AY193" s="38"/>
      <c r="AZ193" s="38"/>
      <c r="BA193" s="38">
        <v>1.026</v>
      </c>
      <c r="BB193" s="38"/>
      <c r="BC193" s="38"/>
      <c r="BD193" s="38"/>
      <c r="BE193" s="38"/>
      <c r="BF193" s="38"/>
      <c r="BG193" s="38"/>
      <c r="BH193" s="38"/>
      <c r="BI193" s="38"/>
      <c r="BJ193" s="38"/>
      <c r="BK193" s="38"/>
      <c r="BL193" s="38"/>
      <c r="BM193" s="38"/>
      <c r="BN193" s="38"/>
      <c r="BO193" s="38"/>
      <c r="BP193" s="38"/>
      <c r="BQ193" s="38"/>
      <c r="BR193" s="38"/>
      <c r="BS193" s="38"/>
      <c r="BT193" s="38"/>
      <c r="BU193" s="38"/>
      <c r="BV193" s="38"/>
    </row>
    <row r="194" spans="1:74" x14ac:dyDescent="0.3">
      <c r="A194" s="16" t="s">
        <v>548</v>
      </c>
      <c r="B194" s="16" t="s">
        <v>552</v>
      </c>
      <c r="C194" s="31" t="s">
        <v>621</v>
      </c>
      <c r="D194" s="37" t="s">
        <v>598</v>
      </c>
      <c r="E194" s="38">
        <v>1</v>
      </c>
      <c r="F194" s="38">
        <v>3.3E-3</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v>1.4E-2</v>
      </c>
      <c r="AG194" s="38"/>
      <c r="AH194" s="38"/>
      <c r="AI194" s="38"/>
      <c r="AJ194" s="38"/>
      <c r="AK194" s="38"/>
      <c r="AL194" s="38"/>
      <c r="AM194" s="38"/>
      <c r="AN194" s="38"/>
      <c r="AO194" s="38"/>
      <c r="AP194" s="38"/>
      <c r="AQ194" s="38"/>
      <c r="AR194" s="38"/>
      <c r="AS194" s="38"/>
      <c r="AT194" s="38"/>
      <c r="AU194" s="38"/>
      <c r="AV194" s="38"/>
      <c r="AW194" s="38"/>
      <c r="AX194" s="38"/>
      <c r="AY194" s="38"/>
      <c r="AZ194" s="38"/>
      <c r="BA194" s="38">
        <v>1.026</v>
      </c>
      <c r="BB194" s="38"/>
      <c r="BC194" s="38"/>
      <c r="BD194" s="38"/>
      <c r="BE194" s="38"/>
      <c r="BF194" s="38"/>
      <c r="BG194" s="38"/>
      <c r="BH194" s="38"/>
      <c r="BI194" s="38"/>
      <c r="BJ194" s="38"/>
      <c r="BK194" s="38"/>
      <c r="BL194" s="38"/>
      <c r="BM194" s="38"/>
      <c r="BN194" s="38"/>
      <c r="BO194" s="38"/>
      <c r="BP194" s="38"/>
      <c r="BQ194" s="38"/>
      <c r="BR194" s="38"/>
      <c r="BS194" s="38"/>
      <c r="BT194" s="38"/>
      <c r="BU194" s="38"/>
      <c r="BV194" s="38"/>
    </row>
    <row r="195" spans="1:74" x14ac:dyDescent="0.3">
      <c r="A195" s="16" t="s">
        <v>553</v>
      </c>
      <c r="B195" s="16" t="s">
        <v>554</v>
      </c>
      <c r="C195" s="31" t="s">
        <v>622</v>
      </c>
      <c r="D195" s="37" t="s">
        <v>598</v>
      </c>
      <c r="E195" s="38">
        <v>1</v>
      </c>
      <c r="F195" s="38">
        <v>3.3E-3</v>
      </c>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v>1.4E-2</v>
      </c>
      <c r="AG195" s="38"/>
      <c r="AH195" s="38"/>
      <c r="AI195" s="38"/>
      <c r="AJ195" s="38"/>
      <c r="AK195" s="38"/>
      <c r="AL195" s="38"/>
      <c r="AM195" s="38"/>
      <c r="AN195" s="38"/>
      <c r="AO195" s="38"/>
      <c r="AP195" s="38"/>
      <c r="AQ195" s="38"/>
      <c r="AR195" s="38"/>
      <c r="AS195" s="38"/>
      <c r="AT195" s="38"/>
      <c r="AU195" s="38"/>
      <c r="AV195" s="38"/>
      <c r="AW195" s="38"/>
      <c r="AX195" s="38"/>
      <c r="AY195" s="38"/>
      <c r="AZ195" s="38"/>
      <c r="BA195" s="38">
        <v>1.026</v>
      </c>
      <c r="BB195" s="38"/>
      <c r="BC195" s="38"/>
      <c r="BD195" s="38"/>
      <c r="BE195" s="38"/>
      <c r="BF195" s="38"/>
      <c r="BG195" s="38"/>
      <c r="BH195" s="38"/>
      <c r="BI195" s="38"/>
      <c r="BJ195" s="38"/>
      <c r="BK195" s="38"/>
      <c r="BL195" s="38"/>
      <c r="BM195" s="38"/>
      <c r="BN195" s="38"/>
      <c r="BO195" s="38"/>
      <c r="BP195" s="38"/>
      <c r="BQ195" s="38"/>
      <c r="BR195" s="38"/>
      <c r="BS195" s="38"/>
      <c r="BT195" s="38"/>
      <c r="BU195" s="38"/>
      <c r="BV195" s="38"/>
    </row>
    <row r="196" spans="1:74" x14ac:dyDescent="0.3">
      <c r="A196" s="16" t="s">
        <v>555</v>
      </c>
      <c r="B196" s="16" t="s">
        <v>556</v>
      </c>
      <c r="C196" s="31" t="s">
        <v>623</v>
      </c>
      <c r="D196" s="37" t="s">
        <v>598</v>
      </c>
      <c r="E196" s="38">
        <v>1</v>
      </c>
      <c r="F196" s="38">
        <v>3.3E-3</v>
      </c>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v>2.4E-2</v>
      </c>
      <c r="AH196" s="38"/>
      <c r="AI196" s="38"/>
      <c r="AJ196" s="38"/>
      <c r="AK196" s="38"/>
      <c r="AL196" s="38"/>
      <c r="AM196" s="38"/>
      <c r="AN196" s="38"/>
      <c r="AO196" s="38"/>
      <c r="AP196" s="38"/>
      <c r="AQ196" s="38"/>
      <c r="AR196" s="38"/>
      <c r="AS196" s="38"/>
      <c r="AT196" s="38"/>
      <c r="AU196" s="38"/>
      <c r="AV196" s="38"/>
      <c r="AW196" s="38"/>
      <c r="AX196" s="38"/>
      <c r="AY196" s="38"/>
      <c r="AZ196" s="38"/>
      <c r="BA196" s="38">
        <v>1.026</v>
      </c>
      <c r="BB196" s="38"/>
      <c r="BC196" s="38"/>
      <c r="BD196" s="38"/>
      <c r="BE196" s="38"/>
      <c r="BF196" s="38"/>
      <c r="BG196" s="38"/>
      <c r="BH196" s="38"/>
      <c r="BI196" s="38"/>
      <c r="BJ196" s="38"/>
      <c r="BK196" s="38"/>
      <c r="BL196" s="38"/>
      <c r="BM196" s="38"/>
      <c r="BN196" s="38"/>
      <c r="BO196" s="38"/>
      <c r="BP196" s="38"/>
      <c r="BQ196" s="38"/>
      <c r="BR196" s="38"/>
      <c r="BS196" s="38"/>
      <c r="BT196" s="38"/>
      <c r="BU196" s="38"/>
      <c r="BV196" s="38"/>
    </row>
    <row r="197" spans="1:74" x14ac:dyDescent="0.3">
      <c r="A197" s="16" t="s">
        <v>557</v>
      </c>
      <c r="B197" s="16" t="s">
        <v>558</v>
      </c>
      <c r="C197" s="31" t="s">
        <v>624</v>
      </c>
      <c r="D197" s="37" t="s">
        <v>598</v>
      </c>
      <c r="E197" s="38">
        <v>1</v>
      </c>
      <c r="F197" s="38">
        <v>3.3E-3</v>
      </c>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v>1.4E-2</v>
      </c>
      <c r="AG197" s="38"/>
      <c r="AH197" s="38"/>
      <c r="AI197" s="38"/>
      <c r="AJ197" s="38"/>
      <c r="AK197" s="38"/>
      <c r="AL197" s="38"/>
      <c r="AM197" s="38"/>
      <c r="AN197" s="38"/>
      <c r="AO197" s="38"/>
      <c r="AP197" s="38"/>
      <c r="AQ197" s="38"/>
      <c r="AR197" s="38"/>
      <c r="AS197" s="38"/>
      <c r="AT197" s="38"/>
      <c r="AU197" s="38"/>
      <c r="AV197" s="38"/>
      <c r="AW197" s="38"/>
      <c r="AX197" s="38"/>
      <c r="AY197" s="38"/>
      <c r="AZ197" s="38"/>
      <c r="BA197" s="38">
        <v>1.026</v>
      </c>
      <c r="BB197" s="38"/>
      <c r="BC197" s="38"/>
      <c r="BD197" s="38"/>
      <c r="BE197" s="38"/>
      <c r="BF197" s="38"/>
      <c r="BG197" s="38"/>
      <c r="BH197" s="38"/>
      <c r="BI197" s="38"/>
      <c r="BJ197" s="38"/>
      <c r="BK197" s="38"/>
      <c r="BL197" s="38"/>
      <c r="BM197" s="38"/>
      <c r="BN197" s="38"/>
      <c r="BO197" s="38"/>
      <c r="BP197" s="38"/>
      <c r="BQ197" s="38"/>
      <c r="BR197" s="38"/>
      <c r="BS197" s="38"/>
      <c r="BT197" s="38"/>
      <c r="BU197" s="38"/>
      <c r="BV197" s="38"/>
    </row>
    <row r="198" spans="1:74" x14ac:dyDescent="0.3">
      <c r="A198" s="16" t="s">
        <v>559</v>
      </c>
      <c r="B198" s="16" t="s">
        <v>560</v>
      </c>
      <c r="C198" s="31" t="s">
        <v>625</v>
      </c>
      <c r="D198" s="37" t="s">
        <v>598</v>
      </c>
      <c r="E198" s="38">
        <v>1</v>
      </c>
      <c r="F198" s="38">
        <v>3.3E-3</v>
      </c>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v>1.4E-2</v>
      </c>
      <c r="AG198" s="38"/>
      <c r="AH198" s="38"/>
      <c r="AI198" s="38"/>
      <c r="AJ198" s="38"/>
      <c r="AK198" s="38"/>
      <c r="AL198" s="38"/>
      <c r="AM198" s="38"/>
      <c r="AN198" s="38"/>
      <c r="AO198" s="38"/>
      <c r="AP198" s="38"/>
      <c r="AQ198" s="38"/>
      <c r="AR198" s="38"/>
      <c r="AS198" s="38"/>
      <c r="AT198" s="38"/>
      <c r="AU198" s="38"/>
      <c r="AV198" s="38"/>
      <c r="AW198" s="38"/>
      <c r="AX198" s="38"/>
      <c r="AY198" s="38"/>
      <c r="AZ198" s="38">
        <v>88</v>
      </c>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row>
    <row r="199" spans="1:74" x14ac:dyDescent="0.3">
      <c r="A199" s="16" t="s">
        <v>561</v>
      </c>
      <c r="B199" s="16" t="s">
        <v>562</v>
      </c>
      <c r="C199" s="31" t="s">
        <v>626</v>
      </c>
      <c r="D199" s="37" t="s">
        <v>598</v>
      </c>
      <c r="E199" s="38">
        <v>1</v>
      </c>
      <c r="F199" s="38"/>
      <c r="G199" s="38"/>
      <c r="H199" s="38"/>
      <c r="I199" s="38"/>
      <c r="J199" s="38"/>
      <c r="K199" s="38"/>
      <c r="L199" s="38"/>
      <c r="M199" s="38"/>
      <c r="N199" s="38"/>
      <c r="O199" s="38"/>
      <c r="P199" s="38"/>
      <c r="Q199" s="38"/>
      <c r="R199" s="38"/>
      <c r="S199" s="38">
        <v>0.5</v>
      </c>
      <c r="T199" s="38">
        <v>0.125</v>
      </c>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row>
    <row r="200" spans="1:74" x14ac:dyDescent="0.3">
      <c r="A200" s="16" t="s">
        <v>563</v>
      </c>
      <c r="B200" s="16" t="s">
        <v>564</v>
      </c>
      <c r="C200" s="31" t="s">
        <v>627</v>
      </c>
      <c r="D200" s="37" t="s">
        <v>598</v>
      </c>
      <c r="E200" s="38">
        <v>1</v>
      </c>
      <c r="F200" s="38"/>
      <c r="G200" s="38"/>
      <c r="H200" s="38"/>
      <c r="I200" s="38"/>
      <c r="J200" s="38"/>
      <c r="K200" s="38"/>
      <c r="L200" s="38"/>
      <c r="M200" s="38"/>
      <c r="N200" s="38"/>
      <c r="O200" s="38"/>
      <c r="P200" s="38"/>
      <c r="Q200" s="38"/>
      <c r="R200" s="38"/>
      <c r="S200" s="38">
        <v>0.5</v>
      </c>
      <c r="T200" s="38">
        <v>0.15</v>
      </c>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row>
    <row r="201" spans="1:74" x14ac:dyDescent="0.3">
      <c r="A201" s="16" t="s">
        <v>567</v>
      </c>
      <c r="B201" s="16" t="s">
        <v>566</v>
      </c>
      <c r="C201" s="31" t="s">
        <v>628</v>
      </c>
      <c r="D201" s="37" t="s">
        <v>598</v>
      </c>
      <c r="E201" s="38">
        <v>1</v>
      </c>
      <c r="F201" s="38"/>
      <c r="G201" s="38"/>
      <c r="H201" s="38"/>
      <c r="I201" s="38"/>
      <c r="J201" s="38"/>
      <c r="K201" s="38"/>
      <c r="L201" s="38"/>
      <c r="M201" s="38"/>
      <c r="N201" s="38"/>
      <c r="O201" s="38"/>
      <c r="P201" s="38"/>
      <c r="Q201" s="38"/>
      <c r="R201" s="38"/>
      <c r="S201" s="38">
        <v>0.8</v>
      </c>
      <c r="T201" s="38">
        <v>0.2</v>
      </c>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row>
    <row r="202" spans="1:74" x14ac:dyDescent="0.3">
      <c r="A202" s="16" t="s">
        <v>565</v>
      </c>
      <c r="B202" s="16" t="s">
        <v>568</v>
      </c>
      <c r="C202" s="31" t="s">
        <v>629</v>
      </c>
      <c r="D202" s="37" t="s">
        <v>598</v>
      </c>
      <c r="E202" s="38">
        <v>10</v>
      </c>
      <c r="F202" s="38"/>
      <c r="G202" s="38"/>
      <c r="H202" s="38"/>
      <c r="I202" s="38"/>
      <c r="J202" s="38"/>
      <c r="K202" s="38"/>
      <c r="L202" s="38"/>
      <c r="M202" s="38">
        <v>1.5</v>
      </c>
      <c r="N202" s="38">
        <v>1.5</v>
      </c>
      <c r="O202" s="38"/>
      <c r="P202" s="38"/>
      <c r="Q202" s="38"/>
      <c r="R202" s="38"/>
      <c r="S202" s="38"/>
      <c r="T202" s="38">
        <v>1.5</v>
      </c>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v>10</v>
      </c>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row>
    <row r="203" spans="1:74" x14ac:dyDescent="0.3">
      <c r="A203" s="16" t="s">
        <v>569</v>
      </c>
      <c r="B203" s="16" t="s">
        <v>570</v>
      </c>
      <c r="C203" s="31" t="s">
        <v>630</v>
      </c>
      <c r="D203" s="37" t="s">
        <v>598</v>
      </c>
      <c r="E203" s="38">
        <v>10</v>
      </c>
      <c r="F203" s="38"/>
      <c r="G203" s="38"/>
      <c r="H203" s="38"/>
      <c r="I203" s="38"/>
      <c r="J203" s="38"/>
      <c r="K203" s="38"/>
      <c r="L203" s="38"/>
      <c r="M203" s="38"/>
      <c r="N203" s="38"/>
      <c r="O203" s="38"/>
      <c r="P203" s="38"/>
      <c r="Q203" s="38"/>
      <c r="R203" s="38"/>
      <c r="S203" s="38"/>
      <c r="T203" s="38">
        <v>0.25</v>
      </c>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row>
    <row r="204" spans="1:74" x14ac:dyDescent="0.3">
      <c r="A204" s="16" t="s">
        <v>755</v>
      </c>
      <c r="B204" s="16" t="s">
        <v>756</v>
      </c>
      <c r="C204" s="31" t="s">
        <v>757</v>
      </c>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row>
    <row r="205" spans="1:74" x14ac:dyDescent="0.3">
      <c r="A205" s="16" t="s">
        <v>195</v>
      </c>
      <c r="B205" s="16" t="s">
        <v>196</v>
      </c>
      <c r="C205" s="31" t="s">
        <v>758</v>
      </c>
      <c r="D205" s="37" t="s">
        <v>150</v>
      </c>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v>7.1999999999999995E-2</v>
      </c>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row>
    <row r="206" spans="1:74" x14ac:dyDescent="0.3">
      <c r="A206" s="16" t="s">
        <v>759</v>
      </c>
      <c r="B206" s="16" t="s">
        <v>760</v>
      </c>
      <c r="C206" s="31" t="s">
        <v>761</v>
      </c>
      <c r="D206" s="37" t="s">
        <v>150</v>
      </c>
      <c r="E206" s="38">
        <v>10</v>
      </c>
      <c r="F206" s="38">
        <v>0.02</v>
      </c>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v>7.1999999999999995E-2</v>
      </c>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v>0.01</v>
      </c>
      <c r="BI206" s="38"/>
      <c r="BJ206" s="38"/>
      <c r="BK206" s="38"/>
      <c r="BL206" s="38"/>
      <c r="BM206" s="38"/>
      <c r="BN206" s="38"/>
      <c r="BO206" s="38"/>
      <c r="BP206" s="38"/>
      <c r="BQ206" s="38"/>
      <c r="BR206" s="38"/>
      <c r="BS206" s="38"/>
      <c r="BT206" s="38"/>
      <c r="BU206" s="38"/>
      <c r="BV206" s="38"/>
    </row>
    <row r="207" spans="1:74" x14ac:dyDescent="0.3">
      <c r="A207" s="16" t="s">
        <v>631</v>
      </c>
      <c r="B207" s="16" t="s">
        <v>632</v>
      </c>
      <c r="C207" s="31" t="s">
        <v>633</v>
      </c>
      <c r="D207" s="37" t="s">
        <v>150</v>
      </c>
      <c r="E207" s="38">
        <v>10</v>
      </c>
      <c r="F207" s="38">
        <v>2.1999999999999999E-2</v>
      </c>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row>
    <row r="208" spans="1:74" x14ac:dyDescent="0.3">
      <c r="A208" s="16" t="s">
        <v>762</v>
      </c>
      <c r="B208" s="16" t="s">
        <v>763</v>
      </c>
      <c r="C208" s="31" t="s">
        <v>764</v>
      </c>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row>
    <row r="209" spans="1:74" x14ac:dyDescent="0.3">
      <c r="A209" s="16" t="s">
        <v>634</v>
      </c>
      <c r="B209" s="16" t="s">
        <v>635</v>
      </c>
      <c r="C209" s="31" t="s">
        <v>765</v>
      </c>
      <c r="D209" s="37" t="s">
        <v>150</v>
      </c>
      <c r="E209" s="38">
        <v>1</v>
      </c>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v>0.12</v>
      </c>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row>
    <row r="210" spans="1:74" x14ac:dyDescent="0.3">
      <c r="A210" s="16" t="s">
        <v>636</v>
      </c>
      <c r="B210" s="16" t="s">
        <v>637</v>
      </c>
      <c r="C210" s="31" t="s">
        <v>758</v>
      </c>
      <c r="D210" s="37" t="s">
        <v>150</v>
      </c>
      <c r="E210" s="38">
        <v>1</v>
      </c>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v>0.12</v>
      </c>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row>
    <row r="211" spans="1:74" x14ac:dyDescent="0.3">
      <c r="A211" s="16" t="s">
        <v>766</v>
      </c>
      <c r="B211" s="16" t="s">
        <v>767</v>
      </c>
      <c r="C211" s="31" t="s">
        <v>768</v>
      </c>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row>
    <row r="212" spans="1:74" x14ac:dyDescent="0.3">
      <c r="A212" s="16" t="s">
        <v>638</v>
      </c>
      <c r="B212" s="16" t="s">
        <v>639</v>
      </c>
      <c r="C212" s="31" t="s">
        <v>765</v>
      </c>
      <c r="D212" s="37" t="s">
        <v>150</v>
      </c>
      <c r="E212" s="38">
        <v>10</v>
      </c>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v>0.14399999999999999</v>
      </c>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row>
    <row r="213" spans="1:74" x14ac:dyDescent="0.3">
      <c r="A213" s="16" t="s">
        <v>640</v>
      </c>
      <c r="B213" s="16" t="s">
        <v>641</v>
      </c>
      <c r="C213" s="31" t="s">
        <v>758</v>
      </c>
      <c r="D213" s="37" t="s">
        <v>150</v>
      </c>
      <c r="E213" s="38">
        <v>10</v>
      </c>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v>0.14399999999999999</v>
      </c>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row>
    <row r="214" spans="1:74" x14ac:dyDescent="0.3">
      <c r="A214" s="16" t="s">
        <v>642</v>
      </c>
      <c r="B214" s="16" t="s">
        <v>643</v>
      </c>
      <c r="C214" s="31" t="s">
        <v>769</v>
      </c>
      <c r="D214" s="37" t="s">
        <v>150</v>
      </c>
      <c r="E214" s="38">
        <v>10</v>
      </c>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v>0.14399999999999999</v>
      </c>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row>
    <row r="215" spans="1:74" x14ac:dyDescent="0.3">
      <c r="A215" s="16" t="s">
        <v>644</v>
      </c>
      <c r="B215" s="16" t="s">
        <v>645</v>
      </c>
      <c r="C215" s="31" t="s">
        <v>770</v>
      </c>
      <c r="D215" s="37" t="s">
        <v>150</v>
      </c>
      <c r="E215" s="38">
        <v>10</v>
      </c>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v>0.14399999999999999</v>
      </c>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row>
    <row r="216" spans="1:74" x14ac:dyDescent="0.3">
      <c r="A216" s="16" t="s">
        <v>771</v>
      </c>
      <c r="B216" s="16" t="s">
        <v>772</v>
      </c>
      <c r="C216" s="31" t="s">
        <v>773</v>
      </c>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row>
    <row r="217" spans="1:74" x14ac:dyDescent="0.3">
      <c r="A217" s="16" t="s">
        <v>646</v>
      </c>
      <c r="B217" s="16" t="s">
        <v>774</v>
      </c>
      <c r="C217" s="31" t="s">
        <v>769</v>
      </c>
      <c r="D217" s="37" t="s">
        <v>150</v>
      </c>
      <c r="E217" s="38">
        <v>10</v>
      </c>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v>0.17199999999999999</v>
      </c>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row>
    <row r="218" spans="1:74" x14ac:dyDescent="0.3">
      <c r="A218" s="16" t="s">
        <v>648</v>
      </c>
      <c r="B218" s="16" t="s">
        <v>775</v>
      </c>
      <c r="C218" s="31" t="s">
        <v>770</v>
      </c>
      <c r="D218" s="37" t="s">
        <v>150</v>
      </c>
      <c r="E218" s="38">
        <v>10</v>
      </c>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v>0.17199999999999999</v>
      </c>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row>
    <row r="219" spans="1:74" x14ac:dyDescent="0.3">
      <c r="A219" s="16" t="s">
        <v>776</v>
      </c>
      <c r="B219" s="16" t="s">
        <v>777</v>
      </c>
      <c r="C219" s="31" t="s">
        <v>778</v>
      </c>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row>
    <row r="220" spans="1:74" x14ac:dyDescent="0.3">
      <c r="A220" s="16" t="s">
        <v>650</v>
      </c>
      <c r="B220" s="16" t="s">
        <v>651</v>
      </c>
      <c r="C220" s="31" t="s">
        <v>769</v>
      </c>
      <c r="D220" s="37" t="s">
        <v>150</v>
      </c>
      <c r="E220" s="38">
        <v>10</v>
      </c>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v>0.224</v>
      </c>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row>
    <row r="221" spans="1:74" x14ac:dyDescent="0.3">
      <c r="A221" s="16" t="s">
        <v>652</v>
      </c>
      <c r="B221" s="16" t="s">
        <v>653</v>
      </c>
      <c r="C221" s="31" t="s">
        <v>770</v>
      </c>
      <c r="D221" s="37" t="s">
        <v>150</v>
      </c>
      <c r="E221" s="38">
        <v>10</v>
      </c>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v>0.224</v>
      </c>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row>
    <row r="222" spans="1:74" x14ac:dyDescent="0.3">
      <c r="A222" s="16" t="s">
        <v>779</v>
      </c>
      <c r="B222" s="16" t="s">
        <v>780</v>
      </c>
      <c r="C222" s="31" t="s">
        <v>768</v>
      </c>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row>
    <row r="223" spans="1:74" x14ac:dyDescent="0.3">
      <c r="A223" s="16" t="s">
        <v>654</v>
      </c>
      <c r="B223" s="16" t="s">
        <v>647</v>
      </c>
      <c r="C223" s="31" t="s">
        <v>522</v>
      </c>
      <c r="D223" s="37" t="s">
        <v>150</v>
      </c>
      <c r="E223" s="38">
        <v>10</v>
      </c>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v>0.14399999999999999</v>
      </c>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row>
    <row r="224" spans="1:74" x14ac:dyDescent="0.3">
      <c r="A224" s="16" t="s">
        <v>655</v>
      </c>
      <c r="B224" s="16" t="s">
        <v>649</v>
      </c>
      <c r="C224" s="31" t="s">
        <v>525</v>
      </c>
      <c r="D224" s="37" t="s">
        <v>150</v>
      </c>
      <c r="E224" s="38">
        <v>10</v>
      </c>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v>0.14399999999999999</v>
      </c>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row>
    <row r="225" spans="1:74" x14ac:dyDescent="0.3">
      <c r="A225" s="16" t="s">
        <v>863</v>
      </c>
      <c r="B225" s="16" t="s">
        <v>864</v>
      </c>
      <c r="C225" s="31" t="s">
        <v>865</v>
      </c>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row>
    <row r="226" spans="1:74" x14ac:dyDescent="0.3">
      <c r="A226" s="16" t="s">
        <v>656</v>
      </c>
      <c r="B226" s="16" t="s">
        <v>657</v>
      </c>
      <c r="C226" s="31" t="s">
        <v>522</v>
      </c>
      <c r="D226" s="37" t="s">
        <v>150</v>
      </c>
      <c r="E226" s="38">
        <v>10</v>
      </c>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v>0.17199999999999999</v>
      </c>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row>
    <row r="227" spans="1:74" x14ac:dyDescent="0.3">
      <c r="A227" s="16" t="s">
        <v>658</v>
      </c>
      <c r="B227" s="16" t="s">
        <v>659</v>
      </c>
      <c r="C227" s="31" t="s">
        <v>525</v>
      </c>
      <c r="D227" s="37" t="s">
        <v>150</v>
      </c>
      <c r="E227" s="38">
        <v>10</v>
      </c>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v>0.17199999999999999</v>
      </c>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row>
    <row r="228" spans="1:74" x14ac:dyDescent="0.3">
      <c r="A228" s="16" t="s">
        <v>866</v>
      </c>
      <c r="B228" s="16" t="s">
        <v>867</v>
      </c>
      <c r="C228" s="31" t="s">
        <v>778</v>
      </c>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row>
    <row r="229" spans="1:74" x14ac:dyDescent="0.3">
      <c r="A229" s="16" t="s">
        <v>660</v>
      </c>
      <c r="B229" s="16" t="s">
        <v>661</v>
      </c>
      <c r="C229" s="31" t="s">
        <v>522</v>
      </c>
      <c r="D229" s="37" t="s">
        <v>150</v>
      </c>
      <c r="E229" s="38">
        <v>10</v>
      </c>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v>0.224</v>
      </c>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row>
    <row r="230" spans="1:74" x14ac:dyDescent="0.3">
      <c r="A230" s="16" t="s">
        <v>662</v>
      </c>
      <c r="B230" s="16" t="s">
        <v>663</v>
      </c>
      <c r="C230" s="31" t="s">
        <v>525</v>
      </c>
      <c r="D230" s="37" t="s">
        <v>150</v>
      </c>
      <c r="E230" s="38">
        <v>10</v>
      </c>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v>0.224</v>
      </c>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row>
    <row r="231" spans="1:74" x14ac:dyDescent="0.3">
      <c r="A231" s="16" t="s">
        <v>868</v>
      </c>
      <c r="B231" s="16" t="s">
        <v>389</v>
      </c>
      <c r="C231" s="31" t="s">
        <v>869</v>
      </c>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row>
    <row r="232" spans="1:74" x14ac:dyDescent="0.3">
      <c r="A232" s="16" t="s">
        <v>664</v>
      </c>
      <c r="B232" s="16" t="s">
        <v>391</v>
      </c>
      <c r="C232" s="31" t="s">
        <v>758</v>
      </c>
      <c r="D232" s="37" t="s">
        <v>150</v>
      </c>
      <c r="E232" s="38">
        <v>10</v>
      </c>
      <c r="F232" s="38">
        <v>0.02</v>
      </c>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v>0.14399999999999999</v>
      </c>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row>
    <row r="233" spans="1:74" x14ac:dyDescent="0.3">
      <c r="A233" s="16" t="s">
        <v>665</v>
      </c>
      <c r="B233" s="16" t="s">
        <v>392</v>
      </c>
      <c r="C233" s="31" t="s">
        <v>769</v>
      </c>
      <c r="D233" s="37" t="s">
        <v>150</v>
      </c>
      <c r="E233" s="38">
        <v>10</v>
      </c>
      <c r="F233" s="38">
        <v>0.02</v>
      </c>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v>0.14399999999999999</v>
      </c>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row>
    <row r="234" spans="1:74" x14ac:dyDescent="0.3">
      <c r="A234" s="16" t="s">
        <v>870</v>
      </c>
      <c r="B234" s="16" t="s">
        <v>871</v>
      </c>
      <c r="C234" s="31" t="s">
        <v>872</v>
      </c>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row>
    <row r="235" spans="1:74" x14ac:dyDescent="0.3">
      <c r="A235" s="16" t="s">
        <v>666</v>
      </c>
      <c r="B235" s="16" t="s">
        <v>667</v>
      </c>
      <c r="C235" s="31" t="s">
        <v>758</v>
      </c>
      <c r="D235" s="37" t="s">
        <v>150</v>
      </c>
      <c r="E235" s="38">
        <v>10</v>
      </c>
      <c r="F235" s="38">
        <v>0.02</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v>0.17199999999999999</v>
      </c>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row>
    <row r="236" spans="1:74" x14ac:dyDescent="0.3">
      <c r="A236" s="16" t="s">
        <v>668</v>
      </c>
      <c r="B236" s="16" t="s">
        <v>669</v>
      </c>
      <c r="C236" s="31" t="s">
        <v>769</v>
      </c>
      <c r="D236" s="37" t="s">
        <v>150</v>
      </c>
      <c r="E236" s="38">
        <v>10</v>
      </c>
      <c r="F236" s="38">
        <v>0.02</v>
      </c>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v>0.17199999999999999</v>
      </c>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row>
    <row r="237" spans="1:74" x14ac:dyDescent="0.3">
      <c r="A237" s="16" t="s">
        <v>873</v>
      </c>
      <c r="B237" s="16" t="s">
        <v>874</v>
      </c>
      <c r="C237" s="31" t="s">
        <v>875</v>
      </c>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row>
    <row r="238" spans="1:74" x14ac:dyDescent="0.3">
      <c r="A238" s="16" t="s">
        <v>670</v>
      </c>
      <c r="B238" s="16" t="s">
        <v>671</v>
      </c>
      <c r="C238" s="31" t="s">
        <v>876</v>
      </c>
      <c r="D238" s="37" t="s">
        <v>150</v>
      </c>
      <c r="E238" s="38">
        <v>10</v>
      </c>
      <c r="F238" s="38">
        <v>0.02</v>
      </c>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v>0.14399999999999999</v>
      </c>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row>
    <row r="239" spans="1:74" x14ac:dyDescent="0.3">
      <c r="A239" s="16" t="s">
        <v>672</v>
      </c>
      <c r="B239" s="16" t="s">
        <v>673</v>
      </c>
      <c r="C239" s="31" t="s">
        <v>877</v>
      </c>
      <c r="D239" s="37" t="s">
        <v>150</v>
      </c>
      <c r="E239" s="38">
        <v>10</v>
      </c>
      <c r="F239" s="38">
        <v>0.02</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v>0.224</v>
      </c>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row>
    <row r="240" spans="1:74" x14ac:dyDescent="0.3">
      <c r="A240" s="16" t="s">
        <v>674</v>
      </c>
      <c r="B240" s="16" t="s">
        <v>393</v>
      </c>
      <c r="C240" s="31" t="s">
        <v>878</v>
      </c>
      <c r="D240" s="37" t="s">
        <v>150</v>
      </c>
      <c r="E240" s="38">
        <v>10</v>
      </c>
      <c r="F240" s="38">
        <v>0.02</v>
      </c>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v>0.17199999999999999</v>
      </c>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row>
    <row r="241" spans="1:74" x14ac:dyDescent="0.3">
      <c r="A241" s="16" t="s">
        <v>879</v>
      </c>
      <c r="B241" s="16" t="s">
        <v>880</v>
      </c>
      <c r="C241" s="31" t="s">
        <v>881</v>
      </c>
      <c r="D241" s="37" t="s">
        <v>150</v>
      </c>
      <c r="E241" s="38">
        <v>10</v>
      </c>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v>0.14399999999999999</v>
      </c>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row>
    <row r="242" spans="1:74" x14ac:dyDescent="0.3">
      <c r="A242" s="16" t="s">
        <v>882</v>
      </c>
      <c r="B242" s="16" t="s">
        <v>883</v>
      </c>
      <c r="C242" s="31" t="s">
        <v>884</v>
      </c>
      <c r="D242" s="37" t="s">
        <v>150</v>
      </c>
      <c r="E242" s="38">
        <v>10</v>
      </c>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v>0.14399999999999999</v>
      </c>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row>
    <row r="243" spans="1:74" x14ac:dyDescent="0.3">
      <c r="A243" s="16" t="s">
        <v>885</v>
      </c>
      <c r="B243" s="16" t="s">
        <v>886</v>
      </c>
      <c r="C243" s="31" t="s">
        <v>887</v>
      </c>
      <c r="D243" s="37" t="s">
        <v>150</v>
      </c>
      <c r="E243" s="38">
        <v>10</v>
      </c>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v>0.14399999999999999</v>
      </c>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row>
    <row r="244" spans="1:74" x14ac:dyDescent="0.3">
      <c r="A244" s="16" t="s">
        <v>888</v>
      </c>
      <c r="B244" s="16" t="s">
        <v>889</v>
      </c>
      <c r="C244" s="31" t="s">
        <v>890</v>
      </c>
      <c r="D244" s="37" t="s">
        <v>150</v>
      </c>
      <c r="E244" s="38">
        <v>10</v>
      </c>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v>0.17199999999999999</v>
      </c>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row>
    <row r="245" spans="1:74" x14ac:dyDescent="0.3">
      <c r="A245" s="16" t="s">
        <v>891</v>
      </c>
      <c r="B245" s="16" t="s">
        <v>892</v>
      </c>
      <c r="C245" s="31" t="s">
        <v>893</v>
      </c>
      <c r="D245" s="37" t="s">
        <v>150</v>
      </c>
      <c r="E245" s="38">
        <v>10</v>
      </c>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v>0.224</v>
      </c>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row>
    <row r="246" spans="1:74" x14ac:dyDescent="0.3">
      <c r="A246" s="16" t="s">
        <v>894</v>
      </c>
      <c r="B246" s="16" t="s">
        <v>895</v>
      </c>
      <c r="C246" s="31" t="s">
        <v>896</v>
      </c>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row>
    <row r="247" spans="1:74" x14ac:dyDescent="0.3">
      <c r="A247" s="16" t="s">
        <v>897</v>
      </c>
      <c r="B247" s="16" t="s">
        <v>898</v>
      </c>
      <c r="C247" s="31" t="s">
        <v>899</v>
      </c>
      <c r="D247" s="37" t="s">
        <v>150</v>
      </c>
      <c r="E247" s="38">
        <v>10</v>
      </c>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v>0.03</v>
      </c>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row>
    <row r="248" spans="1:74" x14ac:dyDescent="0.3">
      <c r="A248" s="16" t="s">
        <v>900</v>
      </c>
      <c r="B248" s="16" t="s">
        <v>901</v>
      </c>
      <c r="C248" s="31" t="s">
        <v>902</v>
      </c>
      <c r="D248" s="37" t="s">
        <v>150</v>
      </c>
      <c r="E248" s="38">
        <v>10</v>
      </c>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v>4.8000000000000001E-2</v>
      </c>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row>
    <row r="249" spans="1:74" x14ac:dyDescent="0.3">
      <c r="A249" s="16" t="s">
        <v>903</v>
      </c>
      <c r="B249" s="16" t="s">
        <v>904</v>
      </c>
      <c r="C249" s="31" t="s">
        <v>905</v>
      </c>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row>
    <row r="250" spans="1:74" x14ac:dyDescent="0.3">
      <c r="A250" s="16" t="s">
        <v>906</v>
      </c>
      <c r="B250" s="16" t="s">
        <v>907</v>
      </c>
      <c r="C250" s="31" t="s">
        <v>908</v>
      </c>
      <c r="D250" s="37" t="s">
        <v>150</v>
      </c>
      <c r="E250" s="38">
        <v>10</v>
      </c>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v>4.8000000000000001E-2</v>
      </c>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row>
    <row r="251" spans="1:74" x14ac:dyDescent="0.3">
      <c r="A251" s="16" t="s">
        <v>909</v>
      </c>
      <c r="B251" s="16" t="s">
        <v>910</v>
      </c>
      <c r="C251" s="31" t="s">
        <v>911</v>
      </c>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row>
    <row r="252" spans="1:74" x14ac:dyDescent="0.3">
      <c r="A252" s="16" t="s">
        <v>912</v>
      </c>
      <c r="B252" s="16" t="s">
        <v>913</v>
      </c>
      <c r="C252" s="31" t="s">
        <v>914</v>
      </c>
      <c r="D252" s="37" t="s">
        <v>150</v>
      </c>
      <c r="E252" s="38">
        <v>10</v>
      </c>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v>2.3E-2</v>
      </c>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row>
    <row r="253" spans="1:74" x14ac:dyDescent="0.3">
      <c r="A253" s="16" t="s">
        <v>915</v>
      </c>
      <c r="B253" s="16" t="s">
        <v>916</v>
      </c>
      <c r="C253" s="31" t="s">
        <v>902</v>
      </c>
      <c r="D253" s="37" t="s">
        <v>150</v>
      </c>
      <c r="E253" s="38">
        <v>10</v>
      </c>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v>3.7999999999999999E-2</v>
      </c>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row>
    <row r="254" spans="1:74" x14ac:dyDescent="0.3">
      <c r="A254" s="16" t="s">
        <v>917</v>
      </c>
      <c r="B254" s="16" t="s">
        <v>918</v>
      </c>
      <c r="C254" s="31" t="s">
        <v>919</v>
      </c>
      <c r="D254" s="37" t="s">
        <v>150</v>
      </c>
      <c r="E254" s="38">
        <v>10</v>
      </c>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v>3.7999999999999999E-2</v>
      </c>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row>
    <row r="255" spans="1:74" x14ac:dyDescent="0.3">
      <c r="A255" s="16" t="s">
        <v>920</v>
      </c>
      <c r="B255" s="16" t="s">
        <v>921</v>
      </c>
      <c r="C255" s="31" t="s">
        <v>922</v>
      </c>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row>
    <row r="256" spans="1:74" x14ac:dyDescent="0.3">
      <c r="A256" s="16" t="s">
        <v>923</v>
      </c>
      <c r="B256" s="16" t="s">
        <v>924</v>
      </c>
      <c r="C256" s="31" t="s">
        <v>925</v>
      </c>
      <c r="D256" s="37" t="s">
        <v>150</v>
      </c>
      <c r="E256" s="38">
        <v>10</v>
      </c>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v>1.4999999999999999E-2</v>
      </c>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row>
    <row r="257" spans="1:74" x14ac:dyDescent="0.3">
      <c r="A257" s="16" t="s">
        <v>926</v>
      </c>
      <c r="B257" s="16" t="s">
        <v>927</v>
      </c>
      <c r="C257" s="31" t="s">
        <v>928</v>
      </c>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row>
    <row r="258" spans="1:74" x14ac:dyDescent="0.3">
      <c r="A258" s="16" t="s">
        <v>929</v>
      </c>
      <c r="B258" s="16" t="s">
        <v>930</v>
      </c>
      <c r="C258" s="31" t="s">
        <v>931</v>
      </c>
      <c r="D258" s="37" t="s">
        <v>932</v>
      </c>
      <c r="E258" s="38">
        <v>100</v>
      </c>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v>0.02</v>
      </c>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row>
    <row r="259" spans="1:74" x14ac:dyDescent="0.3">
      <c r="A259" s="16" t="s">
        <v>933</v>
      </c>
      <c r="B259" s="16" t="s">
        <v>934</v>
      </c>
      <c r="C259" s="31" t="s">
        <v>935</v>
      </c>
      <c r="D259" s="37" t="s">
        <v>932</v>
      </c>
      <c r="E259" s="38">
        <v>100</v>
      </c>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v>2.4E-2</v>
      </c>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row>
    <row r="260" spans="1:74" x14ac:dyDescent="0.3">
      <c r="A260" s="16" t="s">
        <v>936</v>
      </c>
      <c r="B260" s="16" t="s">
        <v>937</v>
      </c>
      <c r="C260" s="31" t="s">
        <v>938</v>
      </c>
      <c r="D260" s="37" t="s">
        <v>150</v>
      </c>
      <c r="E260" s="38">
        <v>1</v>
      </c>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v>0.12</v>
      </c>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row>
    <row r="261" spans="1:74" x14ac:dyDescent="0.3">
      <c r="A261" s="16" t="s">
        <v>939</v>
      </c>
      <c r="B261" s="16" t="s">
        <v>940</v>
      </c>
      <c r="C261" s="31" t="s">
        <v>941</v>
      </c>
      <c r="D261" s="37" t="s">
        <v>150</v>
      </c>
      <c r="E261" s="38">
        <v>1</v>
      </c>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v>0.12</v>
      </c>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row>
    <row r="262" spans="1:74" x14ac:dyDescent="0.3">
      <c r="A262" s="16" t="s">
        <v>942</v>
      </c>
      <c r="B262" s="16" t="s">
        <v>943</v>
      </c>
      <c r="C262" s="31" t="s">
        <v>944</v>
      </c>
      <c r="D262" s="37" t="s">
        <v>945</v>
      </c>
      <c r="E262" s="38">
        <v>1</v>
      </c>
      <c r="F262" s="38">
        <v>1.1999999999999999E-3</v>
      </c>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row>
    <row r="263" spans="1:74" x14ac:dyDescent="0.3">
      <c r="A263" s="16" t="s">
        <v>781</v>
      </c>
      <c r="B263" s="16" t="s">
        <v>782</v>
      </c>
      <c r="C263" s="31" t="s">
        <v>946</v>
      </c>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row>
    <row r="264" spans="1:74" x14ac:dyDescent="0.3">
      <c r="A264" s="16" t="s">
        <v>197</v>
      </c>
      <c r="B264" s="16" t="s">
        <v>198</v>
      </c>
      <c r="C264" s="31" t="s">
        <v>783</v>
      </c>
      <c r="D264" s="37" t="s">
        <v>150</v>
      </c>
      <c r="E264" s="38">
        <v>10</v>
      </c>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v>0.03</v>
      </c>
      <c r="BI264" s="38"/>
      <c r="BJ264" s="38"/>
      <c r="BK264" s="38"/>
      <c r="BL264" s="38"/>
      <c r="BM264" s="38"/>
      <c r="BN264" s="38"/>
      <c r="BO264" s="38"/>
      <c r="BP264" s="38"/>
      <c r="BQ264" s="38"/>
      <c r="BR264" s="38"/>
      <c r="BS264" s="38"/>
      <c r="BT264" s="38"/>
      <c r="BU264" s="38"/>
      <c r="BV264" s="38"/>
    </row>
    <row r="265" spans="1:74" x14ac:dyDescent="0.3">
      <c r="A265" s="16" t="s">
        <v>784</v>
      </c>
      <c r="B265" s="16" t="s">
        <v>785</v>
      </c>
      <c r="C265" s="31" t="s">
        <v>947</v>
      </c>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row>
    <row r="266" spans="1:74" x14ac:dyDescent="0.3">
      <c r="A266" s="16" t="s">
        <v>786</v>
      </c>
      <c r="B266" s="16" t="s">
        <v>787</v>
      </c>
      <c r="C266" s="31" t="s">
        <v>948</v>
      </c>
      <c r="D266" s="37" t="s">
        <v>150</v>
      </c>
      <c r="E266" s="38">
        <v>10</v>
      </c>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v>0.03</v>
      </c>
      <c r="BI266" s="38"/>
      <c r="BJ266" s="38"/>
      <c r="BK266" s="38"/>
      <c r="BL266" s="38"/>
      <c r="BM266" s="38"/>
      <c r="BN266" s="38"/>
      <c r="BO266" s="38"/>
      <c r="BP266" s="38"/>
      <c r="BQ266" s="38"/>
      <c r="BR266" s="38"/>
      <c r="BS266" s="38"/>
      <c r="BT266" s="38"/>
      <c r="BU266" s="38"/>
      <c r="BV266" s="38"/>
    </row>
    <row r="267" spans="1:74" x14ac:dyDescent="0.3">
      <c r="A267" s="16" t="s">
        <v>788</v>
      </c>
      <c r="B267" s="16" t="s">
        <v>789</v>
      </c>
      <c r="C267" s="31" t="s">
        <v>949</v>
      </c>
      <c r="D267" s="37" t="s">
        <v>150</v>
      </c>
      <c r="E267" s="38">
        <v>10</v>
      </c>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v>0.03</v>
      </c>
      <c r="BI267" s="38"/>
      <c r="BJ267" s="38"/>
      <c r="BK267" s="38"/>
      <c r="BL267" s="38"/>
      <c r="BM267" s="38"/>
      <c r="BN267" s="38"/>
      <c r="BO267" s="38"/>
      <c r="BP267" s="38"/>
      <c r="BQ267" s="38"/>
      <c r="BR267" s="38"/>
      <c r="BS267" s="38"/>
      <c r="BT267" s="38"/>
      <c r="BU267" s="38"/>
      <c r="BV267" s="38"/>
    </row>
    <row r="268" spans="1:74" x14ac:dyDescent="0.3">
      <c r="A268" s="16" t="s">
        <v>790</v>
      </c>
      <c r="B268" s="16" t="s">
        <v>791</v>
      </c>
      <c r="C268" s="31" t="s">
        <v>950</v>
      </c>
      <c r="D268" s="37" t="s">
        <v>150</v>
      </c>
      <c r="E268" s="38">
        <v>10</v>
      </c>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v>0.7</v>
      </c>
      <c r="BJ268" s="38">
        <v>1.5</v>
      </c>
      <c r="BK268" s="38"/>
      <c r="BL268" s="38"/>
      <c r="BM268" s="38"/>
      <c r="BN268" s="38"/>
      <c r="BO268" s="38"/>
      <c r="BP268" s="38"/>
      <c r="BQ268" s="38"/>
      <c r="BR268" s="38"/>
      <c r="BS268" s="38"/>
      <c r="BT268" s="38"/>
      <c r="BU268" s="38"/>
      <c r="BV268" s="38"/>
    </row>
    <row r="269" spans="1:74" x14ac:dyDescent="0.3">
      <c r="A269" s="16" t="s">
        <v>792</v>
      </c>
      <c r="B269" s="16" t="s">
        <v>793</v>
      </c>
      <c r="C269" s="31" t="s">
        <v>951</v>
      </c>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row>
    <row r="270" spans="1:74" x14ac:dyDescent="0.3">
      <c r="A270" s="16" t="s">
        <v>794</v>
      </c>
      <c r="B270" s="16" t="s">
        <v>795</v>
      </c>
      <c r="C270" s="31" t="s">
        <v>952</v>
      </c>
      <c r="D270" s="37" t="s">
        <v>150</v>
      </c>
      <c r="E270" s="38">
        <v>10</v>
      </c>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v>0.7</v>
      </c>
      <c r="BJ270" s="38"/>
      <c r="BK270" s="38">
        <v>1.5</v>
      </c>
      <c r="BL270" s="38"/>
      <c r="BM270" s="38"/>
      <c r="BN270" s="38"/>
      <c r="BO270" s="38"/>
      <c r="BP270" s="38"/>
      <c r="BQ270" s="38"/>
      <c r="BR270" s="38"/>
      <c r="BS270" s="38"/>
      <c r="BT270" s="38"/>
      <c r="BU270" s="38"/>
      <c r="BV270" s="38"/>
    </row>
    <row r="271" spans="1:74" x14ac:dyDescent="0.3">
      <c r="A271" s="16" t="s">
        <v>796</v>
      </c>
      <c r="B271" s="16" t="s">
        <v>797</v>
      </c>
      <c r="C271" s="31" t="s">
        <v>953</v>
      </c>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row>
    <row r="272" spans="1:74" x14ac:dyDescent="0.3">
      <c r="A272" s="16" t="s">
        <v>199</v>
      </c>
      <c r="B272" s="16" t="s">
        <v>200</v>
      </c>
      <c r="C272" s="31" t="s">
        <v>798</v>
      </c>
      <c r="D272" s="37" t="s">
        <v>150</v>
      </c>
      <c r="E272" s="38">
        <v>10</v>
      </c>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v>1.5</v>
      </c>
      <c r="BL272" s="38"/>
      <c r="BM272" s="38"/>
      <c r="BN272" s="38"/>
      <c r="BO272" s="38"/>
      <c r="BP272" s="38"/>
      <c r="BQ272" s="38"/>
      <c r="BR272" s="38"/>
      <c r="BS272" s="38"/>
      <c r="BT272" s="38"/>
      <c r="BU272" s="38"/>
      <c r="BV272" s="38"/>
    </row>
    <row r="273" spans="1:74" x14ac:dyDescent="0.3">
      <c r="A273" s="16" t="s">
        <v>799</v>
      </c>
      <c r="B273" s="16" t="s">
        <v>800</v>
      </c>
      <c r="C273" s="31" t="s">
        <v>954</v>
      </c>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row>
    <row r="274" spans="1:74" x14ac:dyDescent="0.3">
      <c r="A274" s="16" t="s">
        <v>801</v>
      </c>
      <c r="B274" s="16" t="s">
        <v>802</v>
      </c>
      <c r="C274" s="31" t="s">
        <v>803</v>
      </c>
      <c r="D274" s="37" t="s">
        <v>150</v>
      </c>
      <c r="E274" s="38">
        <v>10</v>
      </c>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v>0.62</v>
      </c>
      <c r="BL274" s="38"/>
      <c r="BM274" s="38"/>
      <c r="BN274" s="38"/>
      <c r="BO274" s="38"/>
      <c r="BP274" s="38"/>
      <c r="BQ274" s="38"/>
      <c r="BR274" s="38"/>
      <c r="BS274" s="38"/>
      <c r="BT274" s="38"/>
      <c r="BU274" s="38"/>
      <c r="BV274" s="38"/>
    </row>
    <row r="275" spans="1:74" x14ac:dyDescent="0.3">
      <c r="A275" s="16" t="s">
        <v>804</v>
      </c>
      <c r="B275" s="16" t="s">
        <v>805</v>
      </c>
      <c r="C275" s="31" t="s">
        <v>806</v>
      </c>
      <c r="D275" s="37" t="s">
        <v>150</v>
      </c>
      <c r="E275" s="38">
        <v>10</v>
      </c>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v>0.99</v>
      </c>
      <c r="BL275" s="38"/>
      <c r="BM275" s="38"/>
      <c r="BN275" s="38"/>
      <c r="BO275" s="38"/>
      <c r="BP275" s="38"/>
      <c r="BQ275" s="38"/>
      <c r="BR275" s="38"/>
      <c r="BS275" s="38"/>
      <c r="BT275" s="38"/>
      <c r="BU275" s="38"/>
      <c r="BV275" s="38"/>
    </row>
    <row r="276" spans="1:74" x14ac:dyDescent="0.3">
      <c r="A276" s="16" t="s">
        <v>807</v>
      </c>
      <c r="B276" s="16" t="s">
        <v>808</v>
      </c>
      <c r="C276" s="31" t="s">
        <v>955</v>
      </c>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row>
    <row r="277" spans="1:74" x14ac:dyDescent="0.3">
      <c r="A277" s="16" t="s">
        <v>809</v>
      </c>
      <c r="B277" s="16" t="s">
        <v>810</v>
      </c>
      <c r="C277" s="31" t="s">
        <v>798</v>
      </c>
      <c r="D277" s="37" t="s">
        <v>150</v>
      </c>
      <c r="E277" s="38">
        <v>10</v>
      </c>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v>1.21</v>
      </c>
      <c r="BN277" s="38"/>
      <c r="BO277" s="38"/>
      <c r="BP277" s="38"/>
      <c r="BQ277" s="38"/>
      <c r="BR277" s="38"/>
      <c r="BS277" s="38"/>
      <c r="BT277" s="38"/>
      <c r="BU277" s="38"/>
      <c r="BV277" s="38"/>
    </row>
    <row r="278" spans="1:74" x14ac:dyDescent="0.3">
      <c r="A278" s="16" t="s">
        <v>811</v>
      </c>
      <c r="B278" s="16" t="s">
        <v>812</v>
      </c>
      <c r="C278" s="31" t="s">
        <v>956</v>
      </c>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row>
    <row r="279" spans="1:74" x14ac:dyDescent="0.3">
      <c r="A279" s="16" t="s">
        <v>813</v>
      </c>
      <c r="B279" s="16" t="s">
        <v>814</v>
      </c>
      <c r="C279" s="31" t="s">
        <v>815</v>
      </c>
      <c r="D279" s="37" t="s">
        <v>150</v>
      </c>
      <c r="E279" s="38">
        <v>10</v>
      </c>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v>0.84</v>
      </c>
      <c r="BJ279" s="38"/>
      <c r="BK279" s="38"/>
      <c r="BL279" s="38"/>
      <c r="BM279" s="38"/>
      <c r="BN279" s="38"/>
      <c r="BO279" s="38"/>
      <c r="BP279" s="38"/>
      <c r="BQ279" s="38">
        <v>1.21</v>
      </c>
      <c r="BR279" s="38"/>
      <c r="BS279" s="38"/>
      <c r="BT279" s="38"/>
      <c r="BU279" s="38"/>
      <c r="BV279" s="38"/>
    </row>
    <row r="280" spans="1:74" x14ac:dyDescent="0.3">
      <c r="A280" s="16" t="s">
        <v>816</v>
      </c>
      <c r="B280" s="16" t="s">
        <v>817</v>
      </c>
      <c r="C280" s="31" t="s">
        <v>957</v>
      </c>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row>
    <row r="281" spans="1:74" x14ac:dyDescent="0.3">
      <c r="A281" s="16" t="s">
        <v>818</v>
      </c>
      <c r="B281" s="16" t="s">
        <v>819</v>
      </c>
      <c r="C281" s="31" t="s">
        <v>803</v>
      </c>
      <c r="D281" s="37" t="s">
        <v>150</v>
      </c>
      <c r="E281" s="38">
        <v>10</v>
      </c>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v>0.53</v>
      </c>
      <c r="BM281" s="38"/>
      <c r="BN281" s="38"/>
      <c r="BO281" s="38"/>
      <c r="BP281" s="38"/>
      <c r="BQ281" s="38"/>
      <c r="BR281" s="38"/>
      <c r="BS281" s="38"/>
      <c r="BT281" s="38"/>
      <c r="BU281" s="38"/>
      <c r="BV281" s="38"/>
    </row>
    <row r="282" spans="1:74" x14ac:dyDescent="0.3">
      <c r="A282" s="16" t="s">
        <v>201</v>
      </c>
      <c r="B282" s="16" t="s">
        <v>202</v>
      </c>
      <c r="C282" s="31" t="s">
        <v>806</v>
      </c>
      <c r="D282" s="37" t="s">
        <v>150</v>
      </c>
      <c r="E282" s="38">
        <v>10</v>
      </c>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v>0.84</v>
      </c>
      <c r="BM282" s="38"/>
      <c r="BN282" s="38"/>
      <c r="BO282" s="38"/>
      <c r="BP282" s="38"/>
      <c r="BQ282" s="38"/>
      <c r="BR282" s="38"/>
      <c r="BS282" s="38"/>
      <c r="BT282" s="38"/>
      <c r="BU282" s="38"/>
      <c r="BV282" s="38"/>
    </row>
    <row r="283" spans="1:74" x14ac:dyDescent="0.3">
      <c r="A283" s="16" t="s">
        <v>820</v>
      </c>
      <c r="B283" s="16" t="s">
        <v>821</v>
      </c>
      <c r="C283" s="31" t="s">
        <v>958</v>
      </c>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row>
    <row r="284" spans="1:74" x14ac:dyDescent="0.3">
      <c r="A284" s="16" t="s">
        <v>822</v>
      </c>
      <c r="B284" s="16" t="s">
        <v>823</v>
      </c>
      <c r="C284" s="31" t="s">
        <v>803</v>
      </c>
      <c r="D284" s="37" t="s">
        <v>150</v>
      </c>
      <c r="E284" s="38">
        <v>10</v>
      </c>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v>0.38</v>
      </c>
      <c r="BM284" s="38"/>
      <c r="BN284" s="38"/>
      <c r="BO284" s="38"/>
      <c r="BP284" s="38"/>
      <c r="BQ284" s="38"/>
      <c r="BR284" s="38"/>
      <c r="BS284" s="38"/>
      <c r="BT284" s="38"/>
      <c r="BU284" s="38"/>
      <c r="BV284" s="38"/>
    </row>
    <row r="285" spans="1:74" x14ac:dyDescent="0.3">
      <c r="A285" s="16" t="s">
        <v>203</v>
      </c>
      <c r="B285" s="16" t="s">
        <v>204</v>
      </c>
      <c r="C285" s="31" t="s">
        <v>806</v>
      </c>
      <c r="D285" s="37" t="s">
        <v>150</v>
      </c>
      <c r="E285" s="38">
        <v>10</v>
      </c>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v>0.6</v>
      </c>
      <c r="BM285" s="38"/>
      <c r="BN285" s="38"/>
      <c r="BO285" s="38"/>
      <c r="BP285" s="38"/>
      <c r="BQ285" s="38"/>
      <c r="BR285" s="38"/>
      <c r="BS285" s="38"/>
      <c r="BT285" s="38"/>
      <c r="BU285" s="38"/>
      <c r="BV285" s="38"/>
    </row>
    <row r="286" spans="1:74" x14ac:dyDescent="0.3">
      <c r="A286" s="16" t="s">
        <v>824</v>
      </c>
      <c r="B286" s="16" t="s">
        <v>390</v>
      </c>
      <c r="C286" s="31" t="s">
        <v>959</v>
      </c>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row>
    <row r="287" spans="1:74" x14ac:dyDescent="0.3">
      <c r="A287" s="16" t="s">
        <v>825</v>
      </c>
      <c r="B287" s="16" t="s">
        <v>826</v>
      </c>
      <c r="C287" s="31" t="s">
        <v>798</v>
      </c>
      <c r="D287" s="37" t="s">
        <v>150</v>
      </c>
      <c r="E287" s="38">
        <v>10</v>
      </c>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v>1.1599999999999999</v>
      </c>
      <c r="BQ287" s="38"/>
      <c r="BR287" s="38"/>
      <c r="BS287" s="38"/>
      <c r="BT287" s="38"/>
      <c r="BU287" s="38"/>
      <c r="BV287" s="38"/>
    </row>
    <row r="288" spans="1:74" x14ac:dyDescent="0.3">
      <c r="A288" s="16" t="s">
        <v>827</v>
      </c>
      <c r="B288" s="16" t="s">
        <v>828</v>
      </c>
      <c r="C288" s="31" t="s">
        <v>960</v>
      </c>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row>
    <row r="289" spans="1:74" x14ac:dyDescent="0.3">
      <c r="A289" s="16" t="s">
        <v>205</v>
      </c>
      <c r="B289" s="16" t="s">
        <v>206</v>
      </c>
      <c r="C289" s="31" t="s">
        <v>961</v>
      </c>
      <c r="D289" s="37" t="s">
        <v>150</v>
      </c>
      <c r="E289" s="38">
        <v>10</v>
      </c>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v>0.75</v>
      </c>
      <c r="BO289" s="38"/>
      <c r="BP289" s="38">
        <v>1.18</v>
      </c>
      <c r="BQ289" s="38"/>
      <c r="BR289" s="38"/>
      <c r="BS289" s="38"/>
      <c r="BT289" s="38"/>
      <c r="BU289" s="38"/>
      <c r="BV289" s="38"/>
    </row>
    <row r="290" spans="1:74" x14ac:dyDescent="0.3">
      <c r="A290" s="16" t="s">
        <v>829</v>
      </c>
      <c r="B290" s="16" t="s">
        <v>830</v>
      </c>
      <c r="C290" s="31" t="s">
        <v>962</v>
      </c>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row>
    <row r="291" spans="1:74" x14ac:dyDescent="0.3">
      <c r="A291" s="16" t="s">
        <v>831</v>
      </c>
      <c r="B291" s="16" t="s">
        <v>832</v>
      </c>
      <c r="C291" s="31" t="s">
        <v>963</v>
      </c>
      <c r="D291" s="37" t="s">
        <v>150</v>
      </c>
      <c r="E291" s="38">
        <v>10</v>
      </c>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v>3.64</v>
      </c>
      <c r="BS291" s="38"/>
      <c r="BT291" s="38"/>
      <c r="BU291" s="38"/>
      <c r="BV291" s="38"/>
    </row>
    <row r="292" spans="1:74" x14ac:dyDescent="0.3">
      <c r="A292" s="16" t="s">
        <v>833</v>
      </c>
      <c r="B292" s="16" t="s">
        <v>834</v>
      </c>
      <c r="C292" s="31" t="s">
        <v>964</v>
      </c>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row>
    <row r="293" spans="1:74" x14ac:dyDescent="0.3">
      <c r="A293" s="16" t="s">
        <v>835</v>
      </c>
      <c r="B293" s="16" t="s">
        <v>836</v>
      </c>
      <c r="C293" s="31" t="s">
        <v>965</v>
      </c>
      <c r="D293" s="37" t="s">
        <v>150</v>
      </c>
      <c r="E293" s="38">
        <v>10</v>
      </c>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v>2.2000000000000002</v>
      </c>
      <c r="BP293" s="38"/>
      <c r="BQ293" s="38"/>
      <c r="BR293" s="38"/>
      <c r="BS293" s="38">
        <v>3.28</v>
      </c>
      <c r="BT293" s="38"/>
      <c r="BU293" s="38"/>
      <c r="BV293" s="38"/>
    </row>
    <row r="294" spans="1:74" x14ac:dyDescent="0.3">
      <c r="A294" s="16" t="s">
        <v>837</v>
      </c>
      <c r="B294" s="16" t="s">
        <v>838</v>
      </c>
      <c r="C294" s="31" t="s">
        <v>966</v>
      </c>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row>
    <row r="295" spans="1:74" x14ac:dyDescent="0.3">
      <c r="A295" s="16" t="s">
        <v>839</v>
      </c>
      <c r="B295" s="16" t="s">
        <v>840</v>
      </c>
      <c r="C295" s="31" t="s">
        <v>967</v>
      </c>
      <c r="D295" s="37" t="s">
        <v>150</v>
      </c>
      <c r="E295" s="38">
        <v>10</v>
      </c>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v>2.2000000000000002</v>
      </c>
      <c r="BP295" s="38"/>
      <c r="BQ295" s="38"/>
      <c r="BR295" s="38"/>
      <c r="BS295" s="38">
        <v>1.87</v>
      </c>
      <c r="BT295" s="38"/>
      <c r="BU295" s="38"/>
      <c r="BV295" s="38"/>
    </row>
    <row r="296" spans="1:74" x14ac:dyDescent="0.3">
      <c r="A296" s="16" t="s">
        <v>841</v>
      </c>
      <c r="B296" s="16" t="s">
        <v>842</v>
      </c>
      <c r="C296" s="31" t="s">
        <v>968</v>
      </c>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row>
    <row r="297" spans="1:74" x14ac:dyDescent="0.3">
      <c r="A297" s="16" t="s">
        <v>843</v>
      </c>
      <c r="B297" s="16" t="s">
        <v>844</v>
      </c>
      <c r="C297" s="31" t="s">
        <v>969</v>
      </c>
      <c r="D297" s="37" t="s">
        <v>150</v>
      </c>
      <c r="E297" s="38">
        <v>10</v>
      </c>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v>2.2000000000000002</v>
      </c>
      <c r="BP297" s="38"/>
      <c r="BQ297" s="38"/>
      <c r="BR297" s="38"/>
      <c r="BS297" s="38">
        <v>1.43</v>
      </c>
      <c r="BT297" s="38"/>
      <c r="BU297" s="38"/>
      <c r="BV297" s="38"/>
    </row>
    <row r="298" spans="1:74" x14ac:dyDescent="0.3">
      <c r="A298" s="16" t="s">
        <v>845</v>
      </c>
      <c r="B298" s="16" t="s">
        <v>846</v>
      </c>
      <c r="C298" s="31" t="s">
        <v>970</v>
      </c>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row>
    <row r="299" spans="1:74" x14ac:dyDescent="0.3">
      <c r="A299" s="16" t="s">
        <v>847</v>
      </c>
      <c r="B299" s="16" t="s">
        <v>848</v>
      </c>
      <c r="C299" s="31" t="s">
        <v>971</v>
      </c>
      <c r="D299" s="37" t="s">
        <v>150</v>
      </c>
      <c r="E299" s="38">
        <v>10</v>
      </c>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v>0.9</v>
      </c>
      <c r="BP299" s="38"/>
      <c r="BQ299" s="38"/>
      <c r="BR299" s="38"/>
      <c r="BS299" s="38">
        <v>1.43</v>
      </c>
      <c r="BT299" s="38"/>
      <c r="BU299" s="38"/>
      <c r="BV299" s="38"/>
    </row>
    <row r="300" spans="1:74" x14ac:dyDescent="0.3">
      <c r="A300" s="16" t="s">
        <v>849</v>
      </c>
      <c r="B300" s="16" t="s">
        <v>850</v>
      </c>
      <c r="C300" s="31" t="s">
        <v>972</v>
      </c>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row>
    <row r="301" spans="1:74" x14ac:dyDescent="0.3">
      <c r="A301" s="16" t="s">
        <v>851</v>
      </c>
      <c r="B301" s="16" t="s">
        <v>852</v>
      </c>
      <c r="C301" s="31" t="s">
        <v>973</v>
      </c>
      <c r="D301" s="37" t="s">
        <v>150</v>
      </c>
      <c r="E301" s="38">
        <v>10</v>
      </c>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v>0.36</v>
      </c>
      <c r="BO301" s="38"/>
      <c r="BP301" s="38">
        <v>0.8</v>
      </c>
      <c r="BQ301" s="38"/>
      <c r="BR301" s="38"/>
      <c r="BS301" s="38"/>
      <c r="BT301" s="38"/>
      <c r="BU301" s="38"/>
      <c r="BV301" s="38"/>
    </row>
    <row r="302" spans="1:74" x14ac:dyDescent="0.3">
      <c r="A302" s="16" t="s">
        <v>853</v>
      </c>
      <c r="B302" s="16" t="s">
        <v>854</v>
      </c>
      <c r="C302" s="31" t="s">
        <v>974</v>
      </c>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row>
    <row r="303" spans="1:74" x14ac:dyDescent="0.3">
      <c r="A303" s="16" t="s">
        <v>855</v>
      </c>
      <c r="B303" s="16" t="s">
        <v>856</v>
      </c>
      <c r="C303" s="31" t="s">
        <v>857</v>
      </c>
      <c r="D303" s="37" t="s">
        <v>211</v>
      </c>
      <c r="E303" s="38">
        <v>30</v>
      </c>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v>0.54</v>
      </c>
      <c r="BO303" s="38"/>
      <c r="BP303" s="38">
        <v>1.1599999999999999</v>
      </c>
      <c r="BQ303" s="38"/>
      <c r="BR303" s="38"/>
      <c r="BS303" s="38"/>
      <c r="BT303" s="38"/>
      <c r="BU303" s="38"/>
      <c r="BV303" s="38"/>
    </row>
    <row r="304" spans="1:74" x14ac:dyDescent="0.3">
      <c r="A304" s="16" t="s">
        <v>858</v>
      </c>
      <c r="B304" s="16" t="s">
        <v>859</v>
      </c>
      <c r="C304" s="31" t="s">
        <v>860</v>
      </c>
      <c r="D304" s="37" t="s">
        <v>211</v>
      </c>
      <c r="E304" s="38">
        <v>30</v>
      </c>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v>0.8</v>
      </c>
      <c r="BO304" s="38"/>
      <c r="BP304" s="38">
        <v>1.72</v>
      </c>
      <c r="BQ304" s="38"/>
      <c r="BR304" s="38"/>
      <c r="BS304" s="38"/>
      <c r="BT304" s="38"/>
      <c r="BU304" s="38"/>
      <c r="BV304" s="38"/>
    </row>
    <row r="305" spans="1:74" x14ac:dyDescent="0.3">
      <c r="A305" s="16" t="s">
        <v>861</v>
      </c>
      <c r="B305" s="16" t="s">
        <v>862</v>
      </c>
      <c r="C305" s="31" t="s">
        <v>975</v>
      </c>
      <c r="D305" s="37" t="s">
        <v>150</v>
      </c>
      <c r="E305" s="38">
        <v>10</v>
      </c>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v>0.01</v>
      </c>
      <c r="BI305" s="38"/>
      <c r="BJ305" s="38"/>
      <c r="BK305" s="38"/>
      <c r="BL305" s="38"/>
      <c r="BM305" s="38"/>
      <c r="BN305" s="38"/>
      <c r="BO305" s="38"/>
      <c r="BP305" s="38"/>
      <c r="BQ305" s="38"/>
      <c r="BR305" s="38"/>
      <c r="BS305" s="38"/>
      <c r="BT305" s="38"/>
      <c r="BU305" s="38"/>
      <c r="BV305" s="38"/>
    </row>
    <row r="306" spans="1:74" x14ac:dyDescent="0.3">
      <c r="A306" s="16" t="s">
        <v>981</v>
      </c>
      <c r="B306" s="16" t="s">
        <v>982</v>
      </c>
      <c r="C306" s="31" t="s">
        <v>983</v>
      </c>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row>
    <row r="307" spans="1:74" x14ac:dyDescent="0.3">
      <c r="A307" s="16" t="s">
        <v>207</v>
      </c>
      <c r="B307" s="16" t="s">
        <v>208</v>
      </c>
      <c r="C307" s="31" t="s">
        <v>984</v>
      </c>
      <c r="D307" s="37" t="s">
        <v>0</v>
      </c>
      <c r="E307" s="38">
        <v>3.7999999999999999E-2</v>
      </c>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v>3.8</v>
      </c>
      <c r="BF307" s="38"/>
      <c r="BG307" s="38"/>
      <c r="BH307" s="38"/>
      <c r="BI307" s="38"/>
      <c r="BJ307" s="38"/>
      <c r="BK307" s="38"/>
      <c r="BL307" s="38"/>
      <c r="BM307" s="38"/>
      <c r="BN307" s="38"/>
      <c r="BO307" s="38"/>
      <c r="BP307" s="38"/>
      <c r="BQ307" s="38"/>
      <c r="BR307" s="38"/>
      <c r="BS307" s="38"/>
      <c r="BT307" s="38"/>
      <c r="BU307" s="38"/>
      <c r="BV307" s="38"/>
    </row>
    <row r="308" spans="1:74" x14ac:dyDescent="0.3">
      <c r="A308" s="16" t="s">
        <v>985</v>
      </c>
      <c r="B308" s="16" t="s">
        <v>986</v>
      </c>
      <c r="C308" s="31" t="s">
        <v>987</v>
      </c>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row>
    <row r="309" spans="1:74" x14ac:dyDescent="0.3">
      <c r="A309" s="16" t="s">
        <v>988</v>
      </c>
      <c r="B309" s="16" t="s">
        <v>989</v>
      </c>
      <c r="C309" s="31" t="s">
        <v>990</v>
      </c>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38"/>
      <c r="BT309" s="38"/>
      <c r="BU309" s="38"/>
      <c r="BV309" s="38"/>
    </row>
    <row r="310" spans="1:74" x14ac:dyDescent="0.3">
      <c r="A310" s="16" t="s">
        <v>209</v>
      </c>
      <c r="B310" s="16" t="s">
        <v>210</v>
      </c>
      <c r="C310" s="31" t="s">
        <v>991</v>
      </c>
      <c r="D310" s="37" t="s">
        <v>211</v>
      </c>
      <c r="E310" s="38">
        <v>5</v>
      </c>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v>0.33</v>
      </c>
      <c r="BG310" s="38"/>
      <c r="BH310" s="38"/>
      <c r="BI310" s="38"/>
      <c r="BJ310" s="38"/>
      <c r="BK310" s="38"/>
      <c r="BL310" s="38"/>
      <c r="BM310" s="38"/>
      <c r="BN310" s="38"/>
      <c r="BO310" s="38"/>
      <c r="BP310" s="38"/>
      <c r="BQ310" s="38"/>
      <c r="BR310" s="38"/>
      <c r="BS310" s="38"/>
      <c r="BT310" s="38"/>
      <c r="BU310" s="38"/>
      <c r="BV310" s="38"/>
    </row>
    <row r="311" spans="1:74" x14ac:dyDescent="0.3">
      <c r="A311" s="16" t="s">
        <v>212</v>
      </c>
      <c r="B311" s="16" t="s">
        <v>992</v>
      </c>
      <c r="C311" s="31" t="s">
        <v>993</v>
      </c>
      <c r="D311" s="37" t="s">
        <v>211</v>
      </c>
      <c r="E311" s="38">
        <v>5</v>
      </c>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v>0.55000000000000004</v>
      </c>
      <c r="BG311" s="38"/>
      <c r="BH311" s="38"/>
      <c r="BI311" s="38"/>
      <c r="BJ311" s="38"/>
      <c r="BK311" s="38"/>
      <c r="BL311" s="38"/>
      <c r="BM311" s="38"/>
      <c r="BN311" s="38"/>
      <c r="BO311" s="38"/>
      <c r="BP311" s="38"/>
      <c r="BQ311" s="38"/>
      <c r="BR311" s="38"/>
      <c r="BS311" s="38"/>
      <c r="BT311" s="38"/>
      <c r="BU311" s="38"/>
      <c r="BV311" s="38"/>
    </row>
    <row r="312" spans="1:74" x14ac:dyDescent="0.3">
      <c r="A312" s="16" t="s">
        <v>994</v>
      </c>
      <c r="B312" s="16" t="s">
        <v>995</v>
      </c>
      <c r="C312" s="31" t="s">
        <v>996</v>
      </c>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row>
    <row r="313" spans="1:74" x14ac:dyDescent="0.3">
      <c r="A313" s="16" t="s">
        <v>213</v>
      </c>
      <c r="B313" s="16" t="s">
        <v>214</v>
      </c>
      <c r="C313" s="31" t="s">
        <v>997</v>
      </c>
      <c r="D313" s="37" t="s">
        <v>0</v>
      </c>
      <c r="E313" s="38">
        <v>3.7999999999999999E-2</v>
      </c>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v>16.600000000000001</v>
      </c>
      <c r="BF313" s="38"/>
      <c r="BG313" s="38"/>
      <c r="BH313" s="38"/>
      <c r="BI313" s="38"/>
      <c r="BJ313" s="38"/>
      <c r="BK313" s="38"/>
      <c r="BL313" s="38"/>
      <c r="BM313" s="38"/>
      <c r="BN313" s="38"/>
      <c r="BO313" s="38"/>
      <c r="BP313" s="38"/>
      <c r="BQ313" s="38"/>
      <c r="BR313" s="38"/>
      <c r="BS313" s="38"/>
      <c r="BT313" s="38"/>
      <c r="BU313" s="38"/>
      <c r="BV313" s="38"/>
    </row>
    <row r="314" spans="1:74" x14ac:dyDescent="0.3">
      <c r="A314" s="16" t="s">
        <v>998</v>
      </c>
      <c r="B314" s="16" t="s">
        <v>999</v>
      </c>
      <c r="C314" s="31" t="s">
        <v>1000</v>
      </c>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row>
    <row r="315" spans="1:74" x14ac:dyDescent="0.3">
      <c r="A315" s="16" t="s">
        <v>1001</v>
      </c>
      <c r="B315" s="16" t="s">
        <v>1002</v>
      </c>
      <c r="C315" s="31" t="s">
        <v>1003</v>
      </c>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c r="BR315" s="38"/>
      <c r="BS315" s="38"/>
      <c r="BT315" s="38"/>
      <c r="BU315" s="38"/>
      <c r="BV315" s="38"/>
    </row>
    <row r="316" spans="1:74" x14ac:dyDescent="0.3">
      <c r="A316" s="16" t="s">
        <v>215</v>
      </c>
      <c r="B316" s="16" t="s">
        <v>216</v>
      </c>
      <c r="C316" s="31" t="s">
        <v>1004</v>
      </c>
      <c r="D316" s="37" t="s">
        <v>150</v>
      </c>
      <c r="E316" s="38">
        <v>2.16</v>
      </c>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v>5.0999999999999996</v>
      </c>
      <c r="BG316" s="38"/>
      <c r="BH316" s="38"/>
      <c r="BI316" s="38"/>
      <c r="BJ316" s="38"/>
      <c r="BK316" s="38"/>
      <c r="BL316" s="38"/>
      <c r="BM316" s="38"/>
      <c r="BN316" s="38"/>
      <c r="BO316" s="38"/>
      <c r="BP316" s="38"/>
      <c r="BQ316" s="38"/>
      <c r="BR316" s="38"/>
      <c r="BS316" s="38"/>
      <c r="BT316" s="38"/>
      <c r="BU316" s="38"/>
      <c r="BV316" s="38"/>
    </row>
    <row r="317" spans="1:74" x14ac:dyDescent="0.3">
      <c r="A317" s="16" t="s">
        <v>675</v>
      </c>
      <c r="B317" s="16" t="s">
        <v>676</v>
      </c>
      <c r="C317" s="31" t="s">
        <v>1005</v>
      </c>
      <c r="D317" s="37" t="s">
        <v>150</v>
      </c>
      <c r="E317" s="38">
        <v>2.16</v>
      </c>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v>4.4000000000000004</v>
      </c>
      <c r="BG317" s="38"/>
      <c r="BH317" s="38"/>
      <c r="BI317" s="38"/>
      <c r="BJ317" s="38"/>
      <c r="BK317" s="38"/>
      <c r="BL317" s="38"/>
      <c r="BM317" s="38"/>
      <c r="BN317" s="38"/>
      <c r="BO317" s="38"/>
      <c r="BP317" s="38"/>
      <c r="BQ317" s="38"/>
      <c r="BR317" s="38"/>
      <c r="BS317" s="38"/>
      <c r="BT317" s="38"/>
      <c r="BU317" s="38"/>
      <c r="BV317" s="38"/>
    </row>
    <row r="318" spans="1:74" x14ac:dyDescent="0.3">
      <c r="A318" s="16" t="s">
        <v>1006</v>
      </c>
      <c r="B318" s="16" t="s">
        <v>1007</v>
      </c>
      <c r="C318" s="31" t="s">
        <v>1008</v>
      </c>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row>
    <row r="319" spans="1:74" x14ac:dyDescent="0.3">
      <c r="A319" s="16" t="s">
        <v>677</v>
      </c>
      <c r="B319" s="16" t="s">
        <v>678</v>
      </c>
      <c r="C319" s="31" t="s">
        <v>990</v>
      </c>
      <c r="D319" s="37" t="s">
        <v>150</v>
      </c>
      <c r="E319" s="38">
        <v>2.16</v>
      </c>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v>1.29</v>
      </c>
      <c r="BG319" s="38"/>
      <c r="BH319" s="38"/>
      <c r="BI319" s="38"/>
      <c r="BJ319" s="38"/>
      <c r="BK319" s="38"/>
      <c r="BL319" s="38"/>
      <c r="BM319" s="38"/>
      <c r="BN319" s="38"/>
      <c r="BO319" s="38"/>
      <c r="BP319" s="38"/>
      <c r="BQ319" s="38"/>
      <c r="BR319" s="38"/>
      <c r="BS319" s="38"/>
      <c r="BT319" s="38"/>
      <c r="BU319" s="38"/>
      <c r="BV319" s="38"/>
    </row>
    <row r="320" spans="1:74" x14ac:dyDescent="0.3">
      <c r="A320" s="16" t="s">
        <v>1009</v>
      </c>
      <c r="B320" s="16" t="s">
        <v>1010</v>
      </c>
      <c r="C320" s="31" t="s">
        <v>1011</v>
      </c>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row>
    <row r="321" spans="1:74" x14ac:dyDescent="0.3">
      <c r="A321" s="16" t="s">
        <v>1012</v>
      </c>
      <c r="B321" s="16" t="s">
        <v>1013</v>
      </c>
      <c r="C321" s="31" t="s">
        <v>990</v>
      </c>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row>
    <row r="322" spans="1:74" x14ac:dyDescent="0.3">
      <c r="A322" s="16" t="s">
        <v>1014</v>
      </c>
      <c r="B322" s="16" t="s">
        <v>1015</v>
      </c>
      <c r="C322" s="31" t="s">
        <v>1016</v>
      </c>
      <c r="D322" s="37" t="s">
        <v>150</v>
      </c>
      <c r="E322" s="38">
        <v>2.16</v>
      </c>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v>5.8</v>
      </c>
      <c r="BG322" s="38"/>
      <c r="BH322" s="38"/>
      <c r="BI322" s="38"/>
      <c r="BJ322" s="38"/>
      <c r="BK322" s="38"/>
      <c r="BL322" s="38"/>
      <c r="BM322" s="38"/>
      <c r="BN322" s="38"/>
      <c r="BO322" s="38"/>
      <c r="BP322" s="38"/>
      <c r="BQ322" s="38"/>
      <c r="BR322" s="38"/>
      <c r="BS322" s="38"/>
      <c r="BT322" s="38"/>
      <c r="BU322" s="38"/>
      <c r="BV322" s="38"/>
    </row>
    <row r="323" spans="1:74" x14ac:dyDescent="0.3">
      <c r="A323" s="16" t="s">
        <v>1017</v>
      </c>
      <c r="B323" s="16" t="s">
        <v>1018</v>
      </c>
      <c r="C323" s="31" t="s">
        <v>299</v>
      </c>
      <c r="D323" s="37" t="s">
        <v>150</v>
      </c>
      <c r="E323" s="38">
        <v>2.16</v>
      </c>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v>5</v>
      </c>
      <c r="BG323" s="38"/>
      <c r="BH323" s="38"/>
      <c r="BI323" s="38"/>
      <c r="BJ323" s="38"/>
      <c r="BK323" s="38"/>
      <c r="BL323" s="38"/>
      <c r="BM323" s="38"/>
      <c r="BN323" s="38"/>
      <c r="BO323" s="38"/>
      <c r="BP323" s="38"/>
      <c r="BQ323" s="38"/>
      <c r="BR323" s="38"/>
      <c r="BS323" s="38"/>
      <c r="BT323" s="38"/>
      <c r="BU323" s="38"/>
      <c r="BV323" s="38"/>
    </row>
    <row r="324" spans="1:74" x14ac:dyDescent="0.3">
      <c r="A324" s="16" t="s">
        <v>1019</v>
      </c>
      <c r="B324" s="16" t="s">
        <v>1020</v>
      </c>
      <c r="C324" s="31" t="s">
        <v>1021</v>
      </c>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row>
    <row r="325" spans="1:74" x14ac:dyDescent="0.3">
      <c r="A325" s="16" t="s">
        <v>1022</v>
      </c>
      <c r="B325" s="16" t="s">
        <v>1023</v>
      </c>
      <c r="C325" s="31" t="s">
        <v>1003</v>
      </c>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row>
    <row r="326" spans="1:74" x14ac:dyDescent="0.3">
      <c r="A326" s="16" t="s">
        <v>1024</v>
      </c>
      <c r="B326" s="16" t="s">
        <v>1025</v>
      </c>
      <c r="C326" s="31" t="s">
        <v>1004</v>
      </c>
      <c r="D326" s="37" t="s">
        <v>150</v>
      </c>
      <c r="E326" s="38">
        <v>2.16</v>
      </c>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v>5.14</v>
      </c>
      <c r="BG326" s="38"/>
      <c r="BH326" s="38"/>
      <c r="BI326" s="38"/>
      <c r="BJ326" s="38"/>
      <c r="BK326" s="38"/>
      <c r="BL326" s="38"/>
      <c r="BM326" s="38"/>
      <c r="BN326" s="38"/>
      <c r="BO326" s="38"/>
      <c r="BP326" s="38"/>
      <c r="BQ326" s="38"/>
      <c r="BR326" s="38"/>
      <c r="BS326" s="38"/>
      <c r="BT326" s="38"/>
      <c r="BU326" s="38"/>
      <c r="BV326" s="38"/>
    </row>
    <row r="327" spans="1:74" x14ac:dyDescent="0.3">
      <c r="A327" s="16" t="s">
        <v>1026</v>
      </c>
      <c r="B327" s="16" t="s">
        <v>1027</v>
      </c>
      <c r="C327" s="31" t="s">
        <v>1005</v>
      </c>
      <c r="D327" s="37" t="s">
        <v>150</v>
      </c>
      <c r="E327" s="38">
        <v>2.16</v>
      </c>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v>4.4000000000000004</v>
      </c>
      <c r="BG327" s="38"/>
      <c r="BH327" s="38"/>
      <c r="BI327" s="38"/>
      <c r="BJ327" s="38"/>
      <c r="BK327" s="38"/>
      <c r="BL327" s="38"/>
      <c r="BM327" s="38"/>
      <c r="BN327" s="38"/>
      <c r="BO327" s="38"/>
      <c r="BP327" s="38"/>
      <c r="BQ327" s="38"/>
      <c r="BR327" s="38"/>
      <c r="BS327" s="38"/>
      <c r="BT327" s="38"/>
      <c r="BU327" s="38"/>
      <c r="BV327" s="38"/>
    </row>
    <row r="328" spans="1:74" x14ac:dyDescent="0.3">
      <c r="A328" s="16" t="s">
        <v>1028</v>
      </c>
      <c r="B328" s="16" t="s">
        <v>1029</v>
      </c>
      <c r="C328" s="31" t="s">
        <v>1030</v>
      </c>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row>
    <row r="329" spans="1:74" x14ac:dyDescent="0.3">
      <c r="A329" s="16" t="s">
        <v>1031</v>
      </c>
      <c r="B329" s="16" t="s">
        <v>1032</v>
      </c>
      <c r="C329" s="31" t="s">
        <v>293</v>
      </c>
      <c r="D329" s="37" t="s">
        <v>150</v>
      </c>
      <c r="E329" s="38">
        <v>1</v>
      </c>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v>6.5</v>
      </c>
      <c r="BF329" s="38"/>
      <c r="BG329" s="38"/>
      <c r="BH329" s="38"/>
      <c r="BI329" s="38"/>
      <c r="BJ329" s="38"/>
      <c r="BK329" s="38"/>
      <c r="BL329" s="38"/>
      <c r="BM329" s="38"/>
      <c r="BN329" s="38"/>
      <c r="BO329" s="38"/>
      <c r="BP329" s="38"/>
      <c r="BQ329" s="38"/>
      <c r="BR329" s="38"/>
      <c r="BS329" s="38"/>
      <c r="BT329" s="38"/>
      <c r="BU329" s="38"/>
      <c r="BV329" s="38"/>
    </row>
    <row r="330" spans="1:74" x14ac:dyDescent="0.3">
      <c r="A330" s="16" t="s">
        <v>1033</v>
      </c>
      <c r="B330" s="16" t="s">
        <v>1034</v>
      </c>
      <c r="C330" s="31" t="s">
        <v>299</v>
      </c>
      <c r="D330" s="37" t="s">
        <v>150</v>
      </c>
      <c r="E330" s="38">
        <v>1</v>
      </c>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v>4</v>
      </c>
      <c r="BF330" s="38"/>
      <c r="BG330" s="38"/>
      <c r="BH330" s="38"/>
      <c r="BI330" s="38"/>
      <c r="BJ330" s="38"/>
      <c r="BK330" s="38"/>
      <c r="BL330" s="38"/>
      <c r="BM330" s="38"/>
      <c r="BN330" s="38"/>
      <c r="BO330" s="38"/>
      <c r="BP330" s="38"/>
      <c r="BQ330" s="38"/>
      <c r="BR330" s="38"/>
      <c r="BS330" s="38"/>
      <c r="BT330" s="38"/>
      <c r="BU330" s="38"/>
      <c r="BV330" s="38"/>
    </row>
    <row r="331" spans="1:74" x14ac:dyDescent="0.3">
      <c r="A331" s="16" t="s">
        <v>1035</v>
      </c>
      <c r="B331" s="16" t="s">
        <v>1036</v>
      </c>
      <c r="C331" s="31" t="s">
        <v>1037</v>
      </c>
      <c r="D331" s="37" t="s">
        <v>150</v>
      </c>
      <c r="E331" s="38">
        <v>1</v>
      </c>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v>3.25</v>
      </c>
      <c r="BF331" s="38"/>
      <c r="BG331" s="38"/>
      <c r="BH331" s="38"/>
      <c r="BI331" s="38"/>
      <c r="BJ331" s="38"/>
      <c r="BK331" s="38"/>
      <c r="BL331" s="38"/>
      <c r="BM331" s="38"/>
      <c r="BN331" s="38"/>
      <c r="BO331" s="38"/>
      <c r="BP331" s="38"/>
      <c r="BQ331" s="38"/>
      <c r="BR331" s="38"/>
      <c r="BS331" s="38"/>
      <c r="BT331" s="38"/>
      <c r="BU331" s="38"/>
      <c r="BV331" s="38"/>
    </row>
    <row r="332" spans="1:74" x14ac:dyDescent="0.3">
      <c r="A332" s="16" t="s">
        <v>1038</v>
      </c>
      <c r="B332" s="16" t="s">
        <v>1039</v>
      </c>
      <c r="C332" s="31" t="s">
        <v>1040</v>
      </c>
      <c r="D332" s="37" t="s">
        <v>150</v>
      </c>
      <c r="E332" s="38">
        <v>1</v>
      </c>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v>2.5</v>
      </c>
      <c r="BF332" s="38"/>
      <c r="BG332" s="38"/>
      <c r="BH332" s="38"/>
      <c r="BI332" s="38"/>
      <c r="BJ332" s="38"/>
      <c r="BK332" s="38"/>
      <c r="BL332" s="38"/>
      <c r="BM332" s="38"/>
      <c r="BN332" s="38"/>
      <c r="BO332" s="38"/>
      <c r="BP332" s="38"/>
      <c r="BQ332" s="38"/>
      <c r="BR332" s="38"/>
      <c r="BS332" s="38"/>
      <c r="BT332" s="38"/>
      <c r="BU332" s="38"/>
      <c r="BV332" s="38"/>
    </row>
    <row r="333" spans="1:74" x14ac:dyDescent="0.3">
      <c r="A333" s="16" t="s">
        <v>1041</v>
      </c>
      <c r="B333" s="16" t="s">
        <v>1042</v>
      </c>
      <c r="C333" s="31" t="s">
        <v>1043</v>
      </c>
      <c r="D333" s="37" t="s">
        <v>150</v>
      </c>
      <c r="E333" s="38">
        <v>1</v>
      </c>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v>1.6</v>
      </c>
      <c r="BF333" s="38"/>
      <c r="BG333" s="38"/>
      <c r="BH333" s="38"/>
      <c r="BI333" s="38"/>
      <c r="BJ333" s="38"/>
      <c r="BK333" s="38"/>
      <c r="BL333" s="38"/>
      <c r="BM333" s="38"/>
      <c r="BN333" s="38"/>
      <c r="BO333" s="38"/>
      <c r="BP333" s="38"/>
      <c r="BQ333" s="38"/>
      <c r="BR333" s="38"/>
      <c r="BS333" s="38"/>
      <c r="BT333" s="38"/>
      <c r="BU333" s="38"/>
      <c r="BV333" s="38"/>
    </row>
    <row r="334" spans="1:74" x14ac:dyDescent="0.3">
      <c r="A334" s="16" t="s">
        <v>1044</v>
      </c>
      <c r="B334" s="16" t="s">
        <v>1045</v>
      </c>
      <c r="C334" s="31" t="s">
        <v>1046</v>
      </c>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row>
    <row r="335" spans="1:74" x14ac:dyDescent="0.3">
      <c r="A335" s="16" t="s">
        <v>1047</v>
      </c>
      <c r="B335" s="16" t="s">
        <v>1048</v>
      </c>
      <c r="C335" s="31" t="s">
        <v>1049</v>
      </c>
      <c r="D335" s="37" t="s">
        <v>150</v>
      </c>
      <c r="E335" s="38">
        <v>2.16</v>
      </c>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v>4</v>
      </c>
      <c r="BG335" s="38"/>
      <c r="BH335" s="38"/>
      <c r="BI335" s="38"/>
      <c r="BJ335" s="38"/>
      <c r="BK335" s="38"/>
      <c r="BL335" s="38"/>
      <c r="BM335" s="38"/>
      <c r="BN335" s="38"/>
      <c r="BO335" s="38"/>
      <c r="BP335" s="38"/>
      <c r="BQ335" s="38"/>
      <c r="BR335" s="38"/>
      <c r="BS335" s="38"/>
      <c r="BT335" s="38"/>
      <c r="BU335" s="38"/>
      <c r="BV335" s="38"/>
    </row>
    <row r="336" spans="1:74" x14ac:dyDescent="0.3">
      <c r="A336" s="16" t="s">
        <v>1050</v>
      </c>
      <c r="B336" s="16" t="s">
        <v>1051</v>
      </c>
      <c r="C336" s="31" t="s">
        <v>1052</v>
      </c>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row>
    <row r="337" spans="1:74" x14ac:dyDescent="0.3">
      <c r="A337" s="16" t="s">
        <v>1053</v>
      </c>
      <c r="B337" s="16" t="s">
        <v>1054</v>
      </c>
      <c r="C337" s="31" t="s">
        <v>1049</v>
      </c>
      <c r="D337" s="37" t="s">
        <v>150</v>
      </c>
      <c r="E337" s="38">
        <v>2.16</v>
      </c>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v>4.3</v>
      </c>
      <c r="BG337" s="38"/>
      <c r="BH337" s="38"/>
      <c r="BI337" s="38"/>
      <c r="BJ337" s="38"/>
      <c r="BK337" s="38"/>
      <c r="BL337" s="38"/>
      <c r="BM337" s="38"/>
      <c r="BN337" s="38"/>
      <c r="BO337" s="38"/>
      <c r="BP337" s="38"/>
      <c r="BQ337" s="38"/>
      <c r="BR337" s="38"/>
      <c r="BS337" s="38"/>
      <c r="BT337" s="38"/>
      <c r="BU337" s="38"/>
      <c r="BV337" s="38"/>
    </row>
    <row r="338" spans="1:74" x14ac:dyDescent="0.3">
      <c r="A338" s="16" t="s">
        <v>1055</v>
      </c>
      <c r="B338" s="16" t="s">
        <v>1056</v>
      </c>
      <c r="C338" s="31" t="s">
        <v>1057</v>
      </c>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row>
    <row r="339" spans="1:74" x14ac:dyDescent="0.3">
      <c r="A339" s="16" t="s">
        <v>1058</v>
      </c>
      <c r="B339" s="16" t="s">
        <v>1059</v>
      </c>
      <c r="C339" s="31" t="s">
        <v>1060</v>
      </c>
      <c r="D339" s="37" t="s">
        <v>150</v>
      </c>
      <c r="E339" s="38">
        <v>1.54</v>
      </c>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v>0.6</v>
      </c>
      <c r="BG339" s="38"/>
      <c r="BH339" s="38"/>
      <c r="BI339" s="38"/>
      <c r="BJ339" s="38"/>
      <c r="BK339" s="38"/>
      <c r="BL339" s="38"/>
      <c r="BM339" s="38"/>
      <c r="BN339" s="38"/>
      <c r="BO339" s="38"/>
      <c r="BP339" s="38"/>
      <c r="BQ339" s="38"/>
      <c r="BR339" s="38"/>
      <c r="BS339" s="38"/>
      <c r="BT339" s="38"/>
      <c r="BU339" s="38"/>
      <c r="BV339" s="38"/>
    </row>
    <row r="340" spans="1:74" x14ac:dyDescent="0.3">
      <c r="A340" s="16" t="s">
        <v>1061</v>
      </c>
      <c r="B340" s="16" t="s">
        <v>1062</v>
      </c>
      <c r="C340" s="31" t="s">
        <v>1063</v>
      </c>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row>
    <row r="341" spans="1:74" x14ac:dyDescent="0.3">
      <c r="A341" s="16" t="s">
        <v>1064</v>
      </c>
      <c r="B341" s="16" t="s">
        <v>1065</v>
      </c>
      <c r="C341" s="31" t="s">
        <v>1066</v>
      </c>
      <c r="D341" s="37" t="s">
        <v>0</v>
      </c>
      <c r="E341" s="38">
        <v>0.22500000000000001</v>
      </c>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v>29.7</v>
      </c>
      <c r="BF341" s="38"/>
      <c r="BG341" s="38"/>
      <c r="BH341" s="38"/>
      <c r="BI341" s="38"/>
      <c r="BJ341" s="38"/>
      <c r="BK341" s="38"/>
      <c r="BL341" s="38"/>
      <c r="BM341" s="38"/>
      <c r="BN341" s="38"/>
      <c r="BO341" s="38"/>
      <c r="BP341" s="38"/>
      <c r="BQ341" s="38"/>
      <c r="BR341" s="38"/>
      <c r="BS341" s="38"/>
      <c r="BT341" s="38"/>
      <c r="BU341" s="38"/>
      <c r="BV341" s="38"/>
    </row>
    <row r="342" spans="1:74" x14ac:dyDescent="0.3">
      <c r="A342" s="16" t="s">
        <v>1067</v>
      </c>
      <c r="B342" s="16" t="s">
        <v>1068</v>
      </c>
      <c r="C342" s="31" t="s">
        <v>1069</v>
      </c>
      <c r="D342" s="37" t="s">
        <v>0</v>
      </c>
      <c r="E342" s="38">
        <v>0.22500000000000001</v>
      </c>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v>29.7</v>
      </c>
      <c r="BF342" s="38"/>
      <c r="BG342" s="38"/>
      <c r="BH342" s="38"/>
      <c r="BI342" s="38"/>
      <c r="BJ342" s="38"/>
      <c r="BK342" s="38"/>
      <c r="BL342" s="38"/>
      <c r="BM342" s="38"/>
      <c r="BN342" s="38"/>
      <c r="BO342" s="38"/>
      <c r="BP342" s="38"/>
      <c r="BQ342" s="38"/>
      <c r="BR342" s="38"/>
      <c r="BS342" s="38"/>
      <c r="BT342" s="38"/>
      <c r="BU342" s="38"/>
      <c r="BV342" s="38"/>
    </row>
    <row r="343" spans="1:74" x14ac:dyDescent="0.3">
      <c r="A343" s="16" t="s">
        <v>1175</v>
      </c>
      <c r="B343" s="16" t="s">
        <v>693</v>
      </c>
      <c r="C343" s="31" t="s">
        <v>1082</v>
      </c>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38"/>
      <c r="BT343" s="38"/>
      <c r="BU343" s="38"/>
      <c r="BV343" s="38"/>
    </row>
    <row r="344" spans="1:74" x14ac:dyDescent="0.3">
      <c r="A344" s="16" t="s">
        <v>1176</v>
      </c>
      <c r="B344" s="16" t="s">
        <v>1083</v>
      </c>
      <c r="C344" s="31" t="s">
        <v>1084</v>
      </c>
      <c r="D344" s="37" t="s">
        <v>150</v>
      </c>
      <c r="E344" s="38">
        <v>1</v>
      </c>
      <c r="F344" s="38">
        <v>1.7500000000000002E-2</v>
      </c>
      <c r="G344" s="38"/>
      <c r="H344" s="38"/>
      <c r="I344" s="38"/>
      <c r="J344" s="38"/>
      <c r="K344" s="38"/>
      <c r="L344" s="38"/>
      <c r="M344" s="38"/>
      <c r="N344" s="38"/>
      <c r="O344" s="38"/>
      <c r="P344" s="38"/>
      <c r="Q344" s="38"/>
      <c r="R344" s="38"/>
      <c r="S344" s="38">
        <v>4.9000000000000002E-2</v>
      </c>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v>44</v>
      </c>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row>
    <row r="345" spans="1:74" x14ac:dyDescent="0.3">
      <c r="A345" s="16" t="s">
        <v>692</v>
      </c>
      <c r="B345" s="16" t="s">
        <v>695</v>
      </c>
      <c r="C345" s="31" t="s">
        <v>1086</v>
      </c>
      <c r="D345" s="37" t="s">
        <v>150</v>
      </c>
      <c r="E345" s="38">
        <v>1</v>
      </c>
      <c r="F345" s="38">
        <v>1.35E-2</v>
      </c>
      <c r="G345" s="38"/>
      <c r="H345" s="38"/>
      <c r="I345" s="38"/>
      <c r="J345" s="38"/>
      <c r="K345" s="38"/>
      <c r="L345" s="38"/>
      <c r="M345" s="38"/>
      <c r="N345" s="38"/>
      <c r="O345" s="38"/>
      <c r="P345" s="38"/>
      <c r="Q345" s="38"/>
      <c r="R345" s="38"/>
      <c r="S345" s="38">
        <v>0.04</v>
      </c>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v>22</v>
      </c>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38"/>
      <c r="BT345" s="38"/>
      <c r="BU345" s="38"/>
      <c r="BV345" s="38"/>
    </row>
    <row r="346" spans="1:74" x14ac:dyDescent="0.3">
      <c r="A346" s="16" t="s">
        <v>694</v>
      </c>
      <c r="B346" s="16" t="s">
        <v>697</v>
      </c>
      <c r="C346" s="31" t="s">
        <v>1087</v>
      </c>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row>
    <row r="347" spans="1:74" x14ac:dyDescent="0.3">
      <c r="A347" s="16" t="s">
        <v>1085</v>
      </c>
      <c r="B347" s="16" t="s">
        <v>1088</v>
      </c>
      <c r="C347" s="31" t="s">
        <v>1089</v>
      </c>
      <c r="D347" s="37" t="s">
        <v>0</v>
      </c>
      <c r="E347" s="38">
        <v>1</v>
      </c>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v>1</v>
      </c>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c r="BT347" s="38"/>
      <c r="BU347" s="38"/>
      <c r="BV347" s="38"/>
    </row>
    <row r="348" spans="1:74" x14ac:dyDescent="0.3">
      <c r="A348" s="16" t="s">
        <v>696</v>
      </c>
      <c r="B348" s="16" t="s">
        <v>1090</v>
      </c>
      <c r="C348" s="31" t="s">
        <v>1177</v>
      </c>
      <c r="D348" s="37" t="s">
        <v>150</v>
      </c>
      <c r="E348" s="38">
        <v>1</v>
      </c>
      <c r="F348" s="38">
        <v>3.8E-3</v>
      </c>
      <c r="G348" s="38"/>
      <c r="H348" s="38"/>
      <c r="I348" s="38"/>
      <c r="J348" s="38"/>
      <c r="K348" s="38"/>
      <c r="L348" s="38"/>
      <c r="M348" s="38"/>
      <c r="N348" s="38"/>
      <c r="O348" s="38"/>
      <c r="P348" s="38"/>
      <c r="Q348" s="38"/>
      <c r="R348" s="38"/>
      <c r="S348" s="38">
        <v>8.0000000000000002E-3</v>
      </c>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row>
    <row r="349" spans="1:74" x14ac:dyDescent="0.3">
      <c r="A349" s="16">
        <v>19.161999999999999</v>
      </c>
      <c r="B349" s="16" t="s">
        <v>1091</v>
      </c>
      <c r="C349" s="31" t="s">
        <v>1092</v>
      </c>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c r="BT349" s="38"/>
      <c r="BU349" s="38"/>
      <c r="BV349" s="38"/>
    </row>
    <row r="350" spans="1:74" x14ac:dyDescent="0.3">
      <c r="A350" s="16" t="s">
        <v>679</v>
      </c>
      <c r="B350" s="16" t="s">
        <v>680</v>
      </c>
      <c r="C350" s="31" t="s">
        <v>1093</v>
      </c>
      <c r="D350" s="37" t="s">
        <v>150</v>
      </c>
      <c r="E350" s="38">
        <v>24000</v>
      </c>
      <c r="F350" s="38">
        <v>0.63</v>
      </c>
      <c r="G350" s="38"/>
      <c r="H350" s="38"/>
      <c r="I350" s="38"/>
      <c r="J350" s="38"/>
      <c r="K350" s="38"/>
      <c r="L350" s="38"/>
      <c r="M350" s="38"/>
      <c r="N350" s="38"/>
      <c r="O350" s="38"/>
      <c r="P350" s="38"/>
      <c r="Q350" s="38"/>
      <c r="R350" s="38"/>
      <c r="S350" s="38">
        <v>3</v>
      </c>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v>5180</v>
      </c>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row>
    <row r="351" spans="1:74" x14ac:dyDescent="0.3">
      <c r="A351" s="16" t="s">
        <v>681</v>
      </c>
      <c r="B351" s="16" t="s">
        <v>682</v>
      </c>
      <c r="C351" s="31" t="s">
        <v>1094</v>
      </c>
      <c r="D351" s="37" t="s">
        <v>150</v>
      </c>
      <c r="E351" s="38">
        <v>6000</v>
      </c>
      <c r="F351" s="38">
        <v>0.48799999999999999</v>
      </c>
      <c r="G351" s="38"/>
      <c r="H351" s="38"/>
      <c r="I351" s="38"/>
      <c r="J351" s="38"/>
      <c r="K351" s="38"/>
      <c r="L351" s="38"/>
      <c r="M351" s="38"/>
      <c r="N351" s="38"/>
      <c r="O351" s="38"/>
      <c r="P351" s="38"/>
      <c r="Q351" s="38"/>
      <c r="R351" s="38"/>
      <c r="S351" s="38">
        <v>2.33</v>
      </c>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v>4000</v>
      </c>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c r="BT351" s="38"/>
      <c r="BU351" s="38"/>
      <c r="BV351" s="38"/>
    </row>
    <row r="352" spans="1:74" x14ac:dyDescent="0.3">
      <c r="A352" s="16">
        <v>19.163</v>
      </c>
      <c r="B352" s="16" t="s">
        <v>698</v>
      </c>
      <c r="C352" s="31" t="s">
        <v>1095</v>
      </c>
      <c r="D352" s="37" t="s">
        <v>150</v>
      </c>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v>5.1999999999999998E-2</v>
      </c>
      <c r="BE352" s="38"/>
      <c r="BF352" s="38"/>
      <c r="BG352" s="38"/>
      <c r="BH352" s="38"/>
      <c r="BI352" s="38"/>
      <c r="BJ352" s="38"/>
      <c r="BK352" s="38"/>
      <c r="BL352" s="38"/>
      <c r="BM352" s="38"/>
      <c r="BN352" s="38"/>
      <c r="BO352" s="38"/>
      <c r="BP352" s="38"/>
      <c r="BQ352" s="38"/>
      <c r="BR352" s="38"/>
      <c r="BS352" s="38"/>
      <c r="BT352" s="38"/>
      <c r="BU352" s="38"/>
      <c r="BV352" s="38"/>
    </row>
    <row r="353" spans="1:74" x14ac:dyDescent="0.3">
      <c r="A353" s="16">
        <v>19.164000000000001</v>
      </c>
      <c r="B353" s="16" t="s">
        <v>1096</v>
      </c>
      <c r="C353" s="31" t="s">
        <v>1097</v>
      </c>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c r="BT353" s="38"/>
      <c r="BU353" s="38"/>
      <c r="BV353" s="38"/>
    </row>
    <row r="354" spans="1:74" x14ac:dyDescent="0.3">
      <c r="A354" s="16" t="s">
        <v>683</v>
      </c>
      <c r="B354" s="16" t="s">
        <v>684</v>
      </c>
      <c r="C354" s="31" t="s">
        <v>1098</v>
      </c>
      <c r="D354" s="37" t="s">
        <v>0</v>
      </c>
      <c r="E354" s="38">
        <v>1.35</v>
      </c>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v>5.3999999999999999E-2</v>
      </c>
      <c r="BE354" s="38"/>
      <c r="BF354" s="38"/>
      <c r="BG354" s="38"/>
      <c r="BH354" s="38"/>
      <c r="BI354" s="38"/>
      <c r="BJ354" s="38"/>
      <c r="BK354" s="38"/>
      <c r="BL354" s="38"/>
      <c r="BM354" s="38"/>
      <c r="BN354" s="38"/>
      <c r="BO354" s="38"/>
      <c r="BP354" s="38"/>
      <c r="BQ354" s="38"/>
      <c r="BR354" s="38"/>
      <c r="BS354" s="38"/>
      <c r="BT354" s="38"/>
      <c r="BU354" s="38"/>
      <c r="BV354" s="38"/>
    </row>
    <row r="355" spans="1:74" x14ac:dyDescent="0.3">
      <c r="A355" s="16" t="s">
        <v>699</v>
      </c>
      <c r="B355" s="16" t="s">
        <v>700</v>
      </c>
      <c r="C355" s="31" t="s">
        <v>685</v>
      </c>
      <c r="D355" s="37" t="s">
        <v>150</v>
      </c>
      <c r="E355" s="38">
        <v>6000</v>
      </c>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v>1.01</v>
      </c>
      <c r="BE355" s="38"/>
      <c r="BF355" s="38"/>
      <c r="BG355" s="38"/>
      <c r="BH355" s="38"/>
      <c r="BI355" s="38"/>
      <c r="BJ355" s="38"/>
      <c r="BK355" s="38"/>
      <c r="BL355" s="38"/>
      <c r="BM355" s="38"/>
      <c r="BN355" s="38"/>
      <c r="BO355" s="38"/>
      <c r="BP355" s="38"/>
      <c r="BQ355" s="38"/>
      <c r="BR355" s="38"/>
      <c r="BS355" s="38"/>
      <c r="BT355" s="38"/>
      <c r="BU355" s="38"/>
      <c r="BV355" s="38"/>
    </row>
    <row r="356" spans="1:74" x14ac:dyDescent="0.3">
      <c r="A356" s="16" t="s">
        <v>701</v>
      </c>
      <c r="B356" s="16" t="s">
        <v>702</v>
      </c>
      <c r="C356" s="31" t="s">
        <v>1099</v>
      </c>
      <c r="D356" s="37" t="s">
        <v>211</v>
      </c>
      <c r="E356" s="38">
        <v>30</v>
      </c>
      <c r="F356" s="38"/>
      <c r="G356" s="38"/>
      <c r="H356" s="38"/>
      <c r="I356" s="38"/>
      <c r="J356" s="38"/>
      <c r="K356" s="38"/>
      <c r="L356" s="38"/>
      <c r="M356" s="38"/>
      <c r="N356" s="38"/>
      <c r="O356" s="38"/>
      <c r="P356" s="38"/>
      <c r="Q356" s="38"/>
      <c r="R356" s="38"/>
      <c r="S356" s="38"/>
      <c r="T356" s="38">
        <v>0.03</v>
      </c>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v>2.8000000000000001E-2</v>
      </c>
      <c r="BC356" s="38"/>
      <c r="BD356" s="38"/>
      <c r="BE356" s="38"/>
      <c r="BF356" s="38"/>
      <c r="BG356" s="38"/>
      <c r="BH356" s="38"/>
      <c r="BI356" s="38"/>
      <c r="BJ356" s="38"/>
      <c r="BK356" s="38"/>
      <c r="BL356" s="38"/>
      <c r="BM356" s="38"/>
      <c r="BN356" s="38"/>
      <c r="BO356" s="38"/>
      <c r="BP356" s="38"/>
      <c r="BQ356" s="38"/>
      <c r="BR356" s="38"/>
      <c r="BS356" s="38"/>
      <c r="BT356" s="38"/>
      <c r="BU356" s="38"/>
      <c r="BV356" s="38"/>
    </row>
    <row r="357" spans="1:74" x14ac:dyDescent="0.3">
      <c r="A357" s="16" t="s">
        <v>703</v>
      </c>
      <c r="B357" s="16" t="s">
        <v>704</v>
      </c>
      <c r="C357" s="31" t="s">
        <v>1101</v>
      </c>
      <c r="D357" s="37" t="s">
        <v>211</v>
      </c>
      <c r="E357" s="38">
        <v>30</v>
      </c>
      <c r="F357" s="38">
        <v>2.35E-2</v>
      </c>
      <c r="G357" s="38"/>
      <c r="H357" s="38"/>
      <c r="I357" s="38"/>
      <c r="J357" s="38"/>
      <c r="K357" s="38"/>
      <c r="L357" s="38"/>
      <c r="M357" s="38"/>
      <c r="N357" s="38"/>
      <c r="O357" s="38"/>
      <c r="P357" s="38"/>
      <c r="Q357" s="38"/>
      <c r="R357" s="38"/>
      <c r="S357" s="38">
        <v>0.113</v>
      </c>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v>200</v>
      </c>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row>
    <row r="358" spans="1:74" x14ac:dyDescent="0.3">
      <c r="A358" s="16" t="s">
        <v>1100</v>
      </c>
      <c r="B358" s="16" t="s">
        <v>1102</v>
      </c>
      <c r="C358" s="31" t="s">
        <v>1103</v>
      </c>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row>
    <row r="359" spans="1:74" x14ac:dyDescent="0.3">
      <c r="A359" s="16" t="s">
        <v>1178</v>
      </c>
      <c r="B359" s="16" t="s">
        <v>687</v>
      </c>
      <c r="C359" s="31" t="s">
        <v>1104</v>
      </c>
      <c r="D359" s="37" t="s">
        <v>150</v>
      </c>
      <c r="E359" s="38">
        <v>1</v>
      </c>
      <c r="F359" s="38">
        <v>1.8500000000000001E-3</v>
      </c>
      <c r="G359" s="38"/>
      <c r="H359" s="38"/>
      <c r="I359" s="38"/>
      <c r="J359" s="38"/>
      <c r="K359" s="38"/>
      <c r="L359" s="38"/>
      <c r="M359" s="38"/>
      <c r="N359" s="38"/>
      <c r="O359" s="38"/>
      <c r="P359" s="38"/>
      <c r="Q359" s="38"/>
      <c r="R359" s="38"/>
      <c r="S359" s="38">
        <v>2.3E-3</v>
      </c>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row>
    <row r="360" spans="1:74" x14ac:dyDescent="0.3">
      <c r="A360" s="16">
        <v>19.169</v>
      </c>
      <c r="B360" s="16" t="s">
        <v>705</v>
      </c>
      <c r="C360" s="31" t="s">
        <v>1106</v>
      </c>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row>
    <row r="361" spans="1:74" x14ac:dyDescent="0.3">
      <c r="A361" s="16" t="s">
        <v>686</v>
      </c>
      <c r="B361" s="16" t="s">
        <v>1108</v>
      </c>
      <c r="C361" s="31" t="s">
        <v>1109</v>
      </c>
      <c r="D361" s="37" t="s">
        <v>150</v>
      </c>
      <c r="E361" s="38">
        <v>1</v>
      </c>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v>0.05</v>
      </c>
      <c r="AM361" s="38">
        <v>7.5999999999999998E-2</v>
      </c>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row>
    <row r="362" spans="1:74" x14ac:dyDescent="0.3">
      <c r="A362" s="16" t="s">
        <v>1105</v>
      </c>
      <c r="B362" s="16" t="s">
        <v>1110</v>
      </c>
      <c r="C362" s="31" t="s">
        <v>1111</v>
      </c>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row>
    <row r="363" spans="1:74" x14ac:dyDescent="0.3">
      <c r="A363" s="16" t="s">
        <v>1107</v>
      </c>
      <c r="B363" s="16" t="s">
        <v>1113</v>
      </c>
      <c r="C363" s="31" t="s">
        <v>1114</v>
      </c>
      <c r="D363" s="37" t="s">
        <v>150</v>
      </c>
      <c r="E363" s="38">
        <v>1</v>
      </c>
      <c r="F363" s="38">
        <v>1.7500000000000002E-2</v>
      </c>
      <c r="G363" s="38"/>
      <c r="H363" s="38"/>
      <c r="I363" s="38"/>
      <c r="J363" s="38"/>
      <c r="K363" s="38"/>
      <c r="L363" s="38"/>
      <c r="M363" s="38"/>
      <c r="N363" s="38"/>
      <c r="O363" s="38"/>
      <c r="P363" s="38"/>
      <c r="Q363" s="38"/>
      <c r="R363" s="38"/>
      <c r="S363" s="38">
        <v>4.9000000000000002E-2</v>
      </c>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v>78</v>
      </c>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row>
    <row r="364" spans="1:74" x14ac:dyDescent="0.3">
      <c r="A364" s="16">
        <v>19.170999999999999</v>
      </c>
      <c r="B364" s="16" t="s">
        <v>1115</v>
      </c>
      <c r="C364" s="31" t="s">
        <v>1116</v>
      </c>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row>
    <row r="365" spans="1:74" x14ac:dyDescent="0.3">
      <c r="A365" s="16" t="s">
        <v>1112</v>
      </c>
      <c r="B365" s="16" t="s">
        <v>1118</v>
      </c>
      <c r="C365" s="31" t="s">
        <v>1089</v>
      </c>
      <c r="D365" s="37" t="s">
        <v>150</v>
      </c>
      <c r="E365" s="38">
        <v>1</v>
      </c>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v>0.05</v>
      </c>
      <c r="AM365" s="38"/>
      <c r="AN365" s="38">
        <v>7.4999999999999997E-2</v>
      </c>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row>
    <row r="366" spans="1:74" x14ac:dyDescent="0.3">
      <c r="A366" s="16">
        <v>19.172000000000001</v>
      </c>
      <c r="B366" s="16" t="s">
        <v>1119</v>
      </c>
      <c r="C366" s="31" t="s">
        <v>1120</v>
      </c>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row>
    <row r="367" spans="1:74" x14ac:dyDescent="0.3">
      <c r="A367" s="16" t="s">
        <v>1117</v>
      </c>
      <c r="B367" s="16" t="s">
        <v>1122</v>
      </c>
      <c r="C367" s="31" t="s">
        <v>1089</v>
      </c>
      <c r="D367" s="37" t="s">
        <v>150</v>
      </c>
      <c r="E367" s="38">
        <v>1</v>
      </c>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v>0.05</v>
      </c>
      <c r="AM367" s="38"/>
      <c r="AN367" s="38">
        <v>7.4999999999999997E-2</v>
      </c>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row>
    <row r="368" spans="1:74" x14ac:dyDescent="0.3">
      <c r="A368" s="16">
        <v>19.172999999999998</v>
      </c>
      <c r="B368" s="16" t="s">
        <v>1123</v>
      </c>
      <c r="C368" s="31" t="s">
        <v>1124</v>
      </c>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row>
    <row r="369" spans="1:74" x14ac:dyDescent="0.3">
      <c r="A369" s="16" t="s">
        <v>1121</v>
      </c>
      <c r="B369" s="16" t="s">
        <v>1126</v>
      </c>
      <c r="C369" s="31" t="s">
        <v>1114</v>
      </c>
      <c r="D369" s="37" t="s">
        <v>150</v>
      </c>
      <c r="E369" s="38">
        <v>1</v>
      </c>
      <c r="F369" s="38">
        <v>1.7500000000000002E-2</v>
      </c>
      <c r="G369" s="38"/>
      <c r="H369" s="38"/>
      <c r="I369" s="38"/>
      <c r="J369" s="38"/>
      <c r="K369" s="38"/>
      <c r="L369" s="38"/>
      <c r="M369" s="38"/>
      <c r="N369" s="38"/>
      <c r="O369" s="38"/>
      <c r="P369" s="38"/>
      <c r="Q369" s="38"/>
      <c r="R369" s="38"/>
      <c r="S369" s="38">
        <v>4.2000000000000003E-2</v>
      </c>
      <c r="T369" s="38"/>
      <c r="U369" s="38"/>
      <c r="V369" s="38"/>
      <c r="W369" s="38">
        <v>74</v>
      </c>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row>
    <row r="370" spans="1:74" x14ac:dyDescent="0.3">
      <c r="A370" s="16">
        <v>19.173999999999999</v>
      </c>
      <c r="B370" s="16" t="s">
        <v>706</v>
      </c>
      <c r="C370" s="31" t="s">
        <v>1127</v>
      </c>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row>
    <row r="371" spans="1:74" x14ac:dyDescent="0.3">
      <c r="A371" s="16" t="s">
        <v>1125</v>
      </c>
      <c r="B371" s="16" t="s">
        <v>1129</v>
      </c>
      <c r="C371" s="31" t="s">
        <v>1130</v>
      </c>
      <c r="D371" s="37" t="s">
        <v>150</v>
      </c>
      <c r="E371" s="38">
        <v>1</v>
      </c>
      <c r="F371" s="38">
        <v>1.2999999999999999E-2</v>
      </c>
      <c r="G371" s="38"/>
      <c r="H371" s="38"/>
      <c r="I371" s="38"/>
      <c r="J371" s="38"/>
      <c r="K371" s="38"/>
      <c r="L371" s="38"/>
      <c r="M371" s="38"/>
      <c r="N371" s="38"/>
      <c r="O371" s="38"/>
      <c r="P371" s="38"/>
      <c r="Q371" s="38"/>
      <c r="R371" s="38"/>
      <c r="S371" s="38">
        <v>3.6999999999999998E-2</v>
      </c>
      <c r="T371" s="38"/>
      <c r="U371" s="38"/>
      <c r="V371" s="38"/>
      <c r="W371" s="38">
        <v>37</v>
      </c>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c r="BR371" s="38"/>
      <c r="BS371" s="38"/>
      <c r="BT371" s="38"/>
      <c r="BU371" s="38"/>
      <c r="BV371" s="38"/>
    </row>
    <row r="372" spans="1:74" x14ac:dyDescent="0.3">
      <c r="A372" s="16">
        <v>19.175000000000001</v>
      </c>
      <c r="B372" s="16" t="s">
        <v>1131</v>
      </c>
      <c r="C372" s="31" t="s">
        <v>1132</v>
      </c>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row>
    <row r="373" spans="1:74" x14ac:dyDescent="0.3">
      <c r="A373" s="16" t="s">
        <v>1128</v>
      </c>
      <c r="B373" s="16" t="s">
        <v>1134</v>
      </c>
      <c r="C373" s="31" t="s">
        <v>1104</v>
      </c>
      <c r="D373" s="37" t="s">
        <v>150</v>
      </c>
      <c r="E373" s="38">
        <v>1</v>
      </c>
      <c r="F373" s="38">
        <v>1.4500000000000001E-2</v>
      </c>
      <c r="G373" s="38"/>
      <c r="H373" s="38"/>
      <c r="I373" s="38"/>
      <c r="J373" s="38"/>
      <c r="K373" s="38"/>
      <c r="L373" s="38"/>
      <c r="M373" s="38"/>
      <c r="N373" s="38"/>
      <c r="O373" s="38"/>
      <c r="P373" s="38"/>
      <c r="Q373" s="38"/>
      <c r="R373" s="38"/>
      <c r="S373" s="38">
        <v>0.04</v>
      </c>
      <c r="T373" s="38"/>
      <c r="U373" s="38"/>
      <c r="V373" s="38"/>
      <c r="W373" s="38">
        <v>37</v>
      </c>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row>
    <row r="374" spans="1:74" x14ac:dyDescent="0.3">
      <c r="A374" s="16">
        <v>19.175999999999998</v>
      </c>
      <c r="B374" s="16" t="s">
        <v>1136</v>
      </c>
      <c r="C374" s="31" t="s">
        <v>1137</v>
      </c>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row>
    <row r="375" spans="1:74" x14ac:dyDescent="0.3">
      <c r="A375" s="16" t="s">
        <v>1133</v>
      </c>
      <c r="B375" s="16" t="s">
        <v>1138</v>
      </c>
      <c r="C375" s="31" t="s">
        <v>1139</v>
      </c>
      <c r="D375" s="37" t="s">
        <v>150</v>
      </c>
      <c r="E375" s="38">
        <v>1</v>
      </c>
      <c r="F375" s="38">
        <v>1.7500000000000002E-2</v>
      </c>
      <c r="G375" s="38"/>
      <c r="H375" s="38"/>
      <c r="I375" s="38"/>
      <c r="J375" s="38"/>
      <c r="K375" s="38"/>
      <c r="L375" s="38"/>
      <c r="M375" s="38"/>
      <c r="N375" s="38"/>
      <c r="O375" s="38"/>
      <c r="P375" s="38"/>
      <c r="Q375" s="38"/>
      <c r="R375" s="38"/>
      <c r="S375" s="38">
        <v>0.05</v>
      </c>
      <c r="T375" s="38"/>
      <c r="U375" s="38"/>
      <c r="V375" s="38"/>
      <c r="W375" s="38">
        <v>37</v>
      </c>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row>
    <row r="376" spans="1:74" x14ac:dyDescent="0.3">
      <c r="A376" s="16" t="s">
        <v>1135</v>
      </c>
      <c r="B376" s="16" t="s">
        <v>1141</v>
      </c>
      <c r="C376" s="31" t="s">
        <v>1142</v>
      </c>
      <c r="D376" s="37" t="s">
        <v>235</v>
      </c>
      <c r="E376" s="38">
        <v>10</v>
      </c>
      <c r="F376" s="38"/>
      <c r="G376" s="38"/>
      <c r="H376" s="38"/>
      <c r="I376" s="38"/>
      <c r="J376" s="38"/>
      <c r="K376" s="38"/>
      <c r="L376" s="38"/>
      <c r="M376" s="38">
        <v>1.8</v>
      </c>
      <c r="N376" s="38">
        <v>1.1000000000000001</v>
      </c>
      <c r="O376" s="38"/>
      <c r="P376" s="38"/>
      <c r="Q376" s="38"/>
      <c r="R376" s="38"/>
      <c r="S376" s="38">
        <v>0.9</v>
      </c>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row>
    <row r="377" spans="1:74" x14ac:dyDescent="0.3">
      <c r="A377" s="16" t="s">
        <v>1140</v>
      </c>
      <c r="B377" s="16" t="s">
        <v>1144</v>
      </c>
      <c r="C377" s="31" t="s">
        <v>1145</v>
      </c>
      <c r="D377" s="37" t="s">
        <v>235</v>
      </c>
      <c r="E377" s="38">
        <v>10</v>
      </c>
      <c r="F377" s="38"/>
      <c r="G377" s="38"/>
      <c r="H377" s="38"/>
      <c r="I377" s="38"/>
      <c r="J377" s="38"/>
      <c r="K377" s="38"/>
      <c r="L377" s="38"/>
      <c r="M377" s="38"/>
      <c r="N377" s="38"/>
      <c r="O377" s="38"/>
      <c r="P377" s="38">
        <v>0.15</v>
      </c>
      <c r="Q377" s="38"/>
      <c r="R377" s="38"/>
      <c r="S377" s="38">
        <v>0.35</v>
      </c>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row>
    <row r="378" spans="1:74" x14ac:dyDescent="0.3">
      <c r="A378" s="16" t="s">
        <v>1143</v>
      </c>
      <c r="B378" s="16" t="s">
        <v>1147</v>
      </c>
      <c r="C378" s="31" t="s">
        <v>1148</v>
      </c>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row>
    <row r="379" spans="1:74" x14ac:dyDescent="0.3">
      <c r="A379" s="16" t="s">
        <v>688</v>
      </c>
      <c r="B379" s="16" t="s">
        <v>689</v>
      </c>
      <c r="C379" s="31" t="s">
        <v>1149</v>
      </c>
      <c r="D379" s="37" t="s">
        <v>235</v>
      </c>
      <c r="E379" s="38">
        <v>1</v>
      </c>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v>0.05</v>
      </c>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row>
    <row r="380" spans="1:74" x14ac:dyDescent="0.3">
      <c r="A380" s="16" t="s">
        <v>1146</v>
      </c>
      <c r="B380" s="16" t="s">
        <v>1150</v>
      </c>
      <c r="C380" s="31" t="s">
        <v>1151</v>
      </c>
      <c r="D380" s="37" t="s">
        <v>235</v>
      </c>
      <c r="E380" s="38">
        <v>0.6</v>
      </c>
      <c r="F380" s="38">
        <v>5.1000000000000004E-3</v>
      </c>
      <c r="G380" s="38"/>
      <c r="H380" s="38"/>
      <c r="I380" s="38"/>
      <c r="J380" s="38"/>
      <c r="K380" s="38"/>
      <c r="L380" s="38"/>
      <c r="M380" s="38"/>
      <c r="N380" s="38"/>
      <c r="O380" s="38"/>
      <c r="P380" s="38"/>
      <c r="Q380" s="38">
        <v>1.4200000000000001E-2</v>
      </c>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row>
    <row r="381" spans="1:74" x14ac:dyDescent="0.3">
      <c r="A381" s="16" t="s">
        <v>690</v>
      </c>
      <c r="B381" s="16" t="s">
        <v>691</v>
      </c>
      <c r="C381" s="31" t="s">
        <v>1152</v>
      </c>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row>
    <row r="382" spans="1:74" x14ac:dyDescent="0.3">
      <c r="A382" s="16" t="s">
        <v>1179</v>
      </c>
      <c r="B382" s="16" t="s">
        <v>1153</v>
      </c>
      <c r="C382" s="31" t="s">
        <v>1154</v>
      </c>
      <c r="D382" s="37" t="s">
        <v>235</v>
      </c>
      <c r="E382" s="38">
        <v>0.9</v>
      </c>
      <c r="F382" s="38">
        <v>7.6E-3</v>
      </c>
      <c r="G382" s="38"/>
      <c r="H382" s="38"/>
      <c r="I382" s="38"/>
      <c r="J382" s="38"/>
      <c r="K382" s="38"/>
      <c r="L382" s="38"/>
      <c r="M382" s="38"/>
      <c r="N382" s="38"/>
      <c r="O382" s="38"/>
      <c r="P382" s="38"/>
      <c r="Q382" s="38">
        <v>0.21199999999999999</v>
      </c>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row>
    <row r="383" spans="1:74" x14ac:dyDescent="0.3">
      <c r="A383" s="16" t="s">
        <v>1180</v>
      </c>
      <c r="B383" s="16" t="s">
        <v>1155</v>
      </c>
      <c r="C383" s="31" t="s">
        <v>1156</v>
      </c>
      <c r="D383" s="37" t="s">
        <v>235</v>
      </c>
      <c r="E383" s="38">
        <v>1.1000000000000001</v>
      </c>
      <c r="F383" s="38">
        <v>1.01E-2</v>
      </c>
      <c r="G383" s="38"/>
      <c r="H383" s="38"/>
      <c r="I383" s="38"/>
      <c r="J383" s="38"/>
      <c r="K383" s="38"/>
      <c r="L383" s="38"/>
      <c r="M383" s="38"/>
      <c r="N383" s="38"/>
      <c r="O383" s="38"/>
      <c r="P383" s="38"/>
      <c r="Q383" s="38">
        <v>0.21199999999999999</v>
      </c>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38"/>
      <c r="BT383" s="38"/>
      <c r="BU383" s="38"/>
      <c r="BV383" s="38"/>
    </row>
    <row r="384" spans="1:74" x14ac:dyDescent="0.3">
      <c r="A384" s="16">
        <v>19.181000000000001</v>
      </c>
      <c r="B384" s="16" t="s">
        <v>1157</v>
      </c>
      <c r="C384" s="31" t="s">
        <v>1158</v>
      </c>
      <c r="D384" s="37" t="s">
        <v>235</v>
      </c>
      <c r="E384" s="38">
        <v>1</v>
      </c>
      <c r="F384" s="38">
        <v>5.1000000000000004E-3</v>
      </c>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row>
    <row r="385" spans="1:74" x14ac:dyDescent="0.3">
      <c r="A385" s="16">
        <v>19.181999999999999</v>
      </c>
      <c r="B385" s="16" t="s">
        <v>1159</v>
      </c>
      <c r="C385" s="31" t="s">
        <v>1160</v>
      </c>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row>
    <row r="386" spans="1:74" x14ac:dyDescent="0.3">
      <c r="A386" s="16" t="s">
        <v>1181</v>
      </c>
      <c r="B386" s="16" t="s">
        <v>1161</v>
      </c>
      <c r="C386" s="31" t="s">
        <v>1162</v>
      </c>
      <c r="D386" s="37" t="s">
        <v>211</v>
      </c>
      <c r="E386" s="38">
        <v>1</v>
      </c>
      <c r="F386" s="38">
        <v>2.0999999999999999E-3</v>
      </c>
      <c r="G386" s="38"/>
      <c r="H386" s="38"/>
      <c r="I386" s="38"/>
      <c r="J386" s="38"/>
      <c r="K386" s="38"/>
      <c r="L386" s="38"/>
      <c r="M386" s="38"/>
      <c r="N386" s="38"/>
      <c r="O386" s="38"/>
      <c r="P386" s="38"/>
      <c r="Q386" s="38"/>
      <c r="R386" s="38"/>
      <c r="S386" s="38">
        <v>3.0000000000000001E-3</v>
      </c>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row>
    <row r="387" spans="1:74" x14ac:dyDescent="0.3">
      <c r="A387" s="16" t="s">
        <v>1182</v>
      </c>
      <c r="B387" s="16" t="s">
        <v>1163</v>
      </c>
      <c r="C387" s="31" t="s">
        <v>1164</v>
      </c>
      <c r="D387" s="37" t="s">
        <v>211</v>
      </c>
      <c r="E387" s="38">
        <v>1</v>
      </c>
      <c r="F387" s="38">
        <v>4.1000000000000003E-3</v>
      </c>
      <c r="G387" s="38"/>
      <c r="H387" s="38"/>
      <c r="I387" s="38"/>
      <c r="J387" s="38"/>
      <c r="K387" s="38"/>
      <c r="L387" s="38"/>
      <c r="M387" s="38"/>
      <c r="N387" s="38"/>
      <c r="O387" s="38"/>
      <c r="P387" s="38"/>
      <c r="Q387" s="38"/>
      <c r="R387" s="38"/>
      <c r="S387" s="38">
        <v>0.01</v>
      </c>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row>
    <row r="388" spans="1:74" x14ac:dyDescent="0.3">
      <c r="A388" s="16" t="s">
        <v>1183</v>
      </c>
      <c r="B388" s="16" t="s">
        <v>1165</v>
      </c>
      <c r="C388" s="31" t="s">
        <v>1166</v>
      </c>
      <c r="D388" s="37" t="s">
        <v>211</v>
      </c>
      <c r="E388" s="38">
        <v>1</v>
      </c>
      <c r="F388" s="38">
        <v>1.17E-2</v>
      </c>
      <c r="G388" s="38"/>
      <c r="H388" s="38"/>
      <c r="I388" s="38"/>
      <c r="J388" s="38"/>
      <c r="K388" s="38"/>
      <c r="L388" s="38"/>
      <c r="M388" s="38"/>
      <c r="N388" s="38"/>
      <c r="O388" s="38"/>
      <c r="P388" s="38"/>
      <c r="Q388" s="38"/>
      <c r="R388" s="38"/>
      <c r="S388" s="38">
        <v>1.6E-2</v>
      </c>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row>
    <row r="389" spans="1:74" x14ac:dyDescent="0.3">
      <c r="A389" s="16" t="s">
        <v>1184</v>
      </c>
      <c r="B389" s="16" t="s">
        <v>1167</v>
      </c>
      <c r="C389" s="31" t="s">
        <v>1168</v>
      </c>
      <c r="D389" s="37" t="s">
        <v>211</v>
      </c>
      <c r="E389" s="38">
        <v>1</v>
      </c>
      <c r="F389" s="38">
        <v>1.95E-2</v>
      </c>
      <c r="G389" s="38"/>
      <c r="H389" s="38"/>
      <c r="I389" s="38"/>
      <c r="J389" s="38"/>
      <c r="K389" s="38"/>
      <c r="L389" s="38"/>
      <c r="M389" s="38"/>
      <c r="N389" s="38"/>
      <c r="O389" s="38"/>
      <c r="P389" s="38"/>
      <c r="Q389" s="38"/>
      <c r="R389" s="38"/>
      <c r="S389" s="38">
        <v>2.7E-2</v>
      </c>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row>
    <row r="390" spans="1:74" x14ac:dyDescent="0.3">
      <c r="A390" s="16">
        <v>19.183</v>
      </c>
      <c r="B390" s="16" t="s">
        <v>711</v>
      </c>
      <c r="C390" s="31" t="s">
        <v>1169</v>
      </c>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row>
    <row r="391" spans="1:74" x14ac:dyDescent="0.3">
      <c r="A391" s="16" t="s">
        <v>712</v>
      </c>
      <c r="B391" s="16" t="s">
        <v>713</v>
      </c>
      <c r="C391" s="31" t="s">
        <v>1170</v>
      </c>
      <c r="D391" s="37" t="s">
        <v>0</v>
      </c>
      <c r="E391" s="38">
        <v>1.728</v>
      </c>
      <c r="F391" s="38"/>
      <c r="G391" s="38"/>
      <c r="H391" s="38"/>
      <c r="I391" s="38"/>
      <c r="J391" s="38">
        <v>1.728</v>
      </c>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38"/>
      <c r="BT391" s="38">
        <v>0.3</v>
      </c>
      <c r="BU391" s="38"/>
      <c r="BV391" s="38"/>
    </row>
    <row r="392" spans="1:74" x14ac:dyDescent="0.3">
      <c r="A392" s="16" t="s">
        <v>714</v>
      </c>
      <c r="B392" s="16" t="s">
        <v>715</v>
      </c>
      <c r="C392" s="31" t="s">
        <v>1171</v>
      </c>
      <c r="D392" s="37" t="s">
        <v>0</v>
      </c>
      <c r="E392" s="38">
        <v>1.728</v>
      </c>
      <c r="F392" s="38"/>
      <c r="G392" s="38"/>
      <c r="H392" s="38"/>
      <c r="I392" s="38"/>
      <c r="J392" s="38">
        <v>1.728</v>
      </c>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v>0.2</v>
      </c>
      <c r="BU392" s="38"/>
      <c r="BV392" s="38"/>
    </row>
    <row r="393" spans="1:74" x14ac:dyDescent="0.3">
      <c r="A393" s="16" t="s">
        <v>716</v>
      </c>
      <c r="B393" s="16" t="s">
        <v>717</v>
      </c>
      <c r="C393" s="31" t="s">
        <v>1172</v>
      </c>
      <c r="D393" s="37" t="s">
        <v>0</v>
      </c>
      <c r="E393" s="38">
        <v>1.728</v>
      </c>
      <c r="F393" s="38"/>
      <c r="G393" s="38"/>
      <c r="H393" s="38"/>
      <c r="I393" s="38"/>
      <c r="J393" s="38">
        <v>1.728</v>
      </c>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38"/>
      <c r="BT393" s="38"/>
      <c r="BU393" s="38">
        <v>0.41699999999999998</v>
      </c>
      <c r="BV393" s="38"/>
    </row>
    <row r="394" spans="1:74" x14ac:dyDescent="0.3">
      <c r="A394" s="16" t="s">
        <v>718</v>
      </c>
      <c r="B394" s="16" t="s">
        <v>719</v>
      </c>
      <c r="C394" s="31" t="s">
        <v>1173</v>
      </c>
      <c r="D394" s="37" t="s">
        <v>0</v>
      </c>
      <c r="E394" s="38">
        <v>1.728</v>
      </c>
      <c r="F394" s="38"/>
      <c r="G394" s="38"/>
      <c r="H394" s="38"/>
      <c r="I394" s="38"/>
      <c r="J394" s="38">
        <v>1.728</v>
      </c>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v>0.27900000000000003</v>
      </c>
      <c r="BV394" s="38"/>
    </row>
    <row r="395" spans="1:74" x14ac:dyDescent="0.3">
      <c r="A395" s="16" t="s">
        <v>720</v>
      </c>
      <c r="B395" s="16" t="s">
        <v>721</v>
      </c>
      <c r="C395" s="31" t="s">
        <v>722</v>
      </c>
      <c r="D395" s="37" t="s">
        <v>0</v>
      </c>
      <c r="E395" s="38">
        <v>1.728</v>
      </c>
      <c r="F395" s="38"/>
      <c r="G395" s="38"/>
      <c r="H395" s="38"/>
      <c r="I395" s="38"/>
      <c r="J395" s="38">
        <v>1.728</v>
      </c>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v>0.19400000000000001</v>
      </c>
    </row>
    <row r="396" spans="1:74" x14ac:dyDescent="0.3">
      <c r="A396" s="16" t="s">
        <v>723</v>
      </c>
      <c r="B396" s="16" t="s">
        <v>724</v>
      </c>
      <c r="C396" s="31" t="s">
        <v>1174</v>
      </c>
      <c r="D396" s="37" t="s">
        <v>0</v>
      </c>
      <c r="E396" s="38">
        <v>1.728</v>
      </c>
      <c r="F396" s="38"/>
      <c r="G396" s="38"/>
      <c r="H396" s="38"/>
      <c r="I396" s="38"/>
      <c r="J396" s="38">
        <v>1.728</v>
      </c>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v>0.13</v>
      </c>
    </row>
    <row r="398" spans="1:74" x14ac:dyDescent="0.3">
      <c r="A398" s="16" t="s">
        <v>1186</v>
      </c>
      <c r="E398" s="15">
        <f>SUM(E2:E397)</f>
        <v>38055.924000000014</v>
      </c>
      <c r="F398" s="15">
        <f t="shared" ref="F398:BQ398" si="0">SUM(F2:F397)</f>
        <v>17.055149999999987</v>
      </c>
      <c r="G398" s="15">
        <f t="shared" si="0"/>
        <v>1.2715000000000001</v>
      </c>
      <c r="H398" s="15">
        <f t="shared" si="0"/>
        <v>0.17299999999999999</v>
      </c>
      <c r="I398" s="15">
        <f t="shared" si="0"/>
        <v>4.4530000000000003</v>
      </c>
      <c r="J398" s="15">
        <f t="shared" si="0"/>
        <v>10.368</v>
      </c>
      <c r="K398" s="15">
        <f t="shared" si="0"/>
        <v>21</v>
      </c>
      <c r="L398" s="15">
        <f t="shared" si="0"/>
        <v>1</v>
      </c>
      <c r="M398" s="15">
        <f t="shared" si="0"/>
        <v>13.992000000000004</v>
      </c>
      <c r="N398" s="15">
        <f t="shared" si="0"/>
        <v>8.8780000000000019</v>
      </c>
      <c r="O398" s="15">
        <f t="shared" si="0"/>
        <v>3.5349999999999997</v>
      </c>
      <c r="P398" s="15">
        <f t="shared" si="0"/>
        <v>2.8149999999999999</v>
      </c>
      <c r="Q398" s="15">
        <f t="shared" si="0"/>
        <v>3.8782000000000005</v>
      </c>
      <c r="R398" s="15">
        <f t="shared" si="0"/>
        <v>1.05</v>
      </c>
      <c r="S398" s="15">
        <f t="shared" si="0"/>
        <v>25.723300000000005</v>
      </c>
      <c r="T398" s="15">
        <f t="shared" si="0"/>
        <v>12.454999999999998</v>
      </c>
      <c r="U398" s="15">
        <f t="shared" si="0"/>
        <v>11</v>
      </c>
      <c r="V398" s="15">
        <f t="shared" si="0"/>
        <v>14.65</v>
      </c>
      <c r="W398" s="15">
        <f t="shared" si="0"/>
        <v>185</v>
      </c>
      <c r="X398" s="15">
        <f t="shared" si="0"/>
        <v>3072.7750000000001</v>
      </c>
      <c r="Y398" s="15">
        <f t="shared" si="0"/>
        <v>1948</v>
      </c>
      <c r="Z398" s="15">
        <f t="shared" si="0"/>
        <v>2825</v>
      </c>
      <c r="AA398" s="15">
        <f t="shared" si="0"/>
        <v>480</v>
      </c>
      <c r="AB398" s="15">
        <f t="shared" si="0"/>
        <v>6.7650000000000002E-2</v>
      </c>
      <c r="AC398" s="15">
        <f t="shared" si="0"/>
        <v>1.2569999999999999</v>
      </c>
      <c r="AD398" s="15">
        <f t="shared" si="0"/>
        <v>0.41300000000000003</v>
      </c>
      <c r="AE398" s="15">
        <f t="shared" si="0"/>
        <v>0.84570000000000001</v>
      </c>
      <c r="AF398" s="15">
        <f t="shared" si="0"/>
        <v>4.9004000000000003</v>
      </c>
      <c r="AG398" s="15">
        <f t="shared" si="0"/>
        <v>7.5806000000000022</v>
      </c>
      <c r="AH398" s="15">
        <f t="shared" si="0"/>
        <v>2.4E-2</v>
      </c>
      <c r="AI398" s="15">
        <f t="shared" si="0"/>
        <v>0.78800000000000003</v>
      </c>
      <c r="AJ398" s="15">
        <f t="shared" si="0"/>
        <v>10.234000000000002</v>
      </c>
      <c r="AK398" s="15">
        <f t="shared" si="0"/>
        <v>0.05</v>
      </c>
      <c r="AL398" s="15">
        <f t="shared" si="0"/>
        <v>1.1500000000000001</v>
      </c>
      <c r="AM398" s="15">
        <f t="shared" si="0"/>
        <v>7.5999999999999998E-2</v>
      </c>
      <c r="AN398" s="15">
        <f t="shared" si="0"/>
        <v>0.15</v>
      </c>
      <c r="AO398" s="15">
        <f t="shared" si="0"/>
        <v>27.1</v>
      </c>
      <c r="AP398" s="15">
        <f t="shared" si="0"/>
        <v>2.0499999999999998</v>
      </c>
      <c r="AQ398" s="15">
        <f t="shared" si="0"/>
        <v>0.25100000000000006</v>
      </c>
      <c r="AR398" s="15">
        <f t="shared" si="0"/>
        <v>28.752000000000002</v>
      </c>
      <c r="AS398" s="15">
        <f t="shared" si="0"/>
        <v>33.335000000000001</v>
      </c>
      <c r="AT398" s="15">
        <f t="shared" si="0"/>
        <v>11.5</v>
      </c>
      <c r="AU398" s="15">
        <f t="shared" si="0"/>
        <v>91.5</v>
      </c>
      <c r="AV398" s="15">
        <f t="shared" si="0"/>
        <v>9579</v>
      </c>
      <c r="AW398" s="15">
        <f t="shared" si="0"/>
        <v>760</v>
      </c>
      <c r="AX398" s="15">
        <f t="shared" si="0"/>
        <v>10</v>
      </c>
      <c r="AY398" s="15">
        <f t="shared" si="0"/>
        <v>176</v>
      </c>
      <c r="AZ398" s="15">
        <f t="shared" si="0"/>
        <v>112</v>
      </c>
      <c r="BA398" s="15">
        <f t="shared" si="0"/>
        <v>17.690999999999999</v>
      </c>
      <c r="BB398" s="15">
        <f t="shared" si="0"/>
        <v>4.4999999999999998E-2</v>
      </c>
      <c r="BC398" s="15">
        <f t="shared" si="0"/>
        <v>1.9800000000000002E-2</v>
      </c>
      <c r="BD398" s="15">
        <f t="shared" si="0"/>
        <v>4.5149999999999997</v>
      </c>
      <c r="BE398" s="15">
        <f t="shared" si="0"/>
        <v>97.65</v>
      </c>
      <c r="BF398" s="15">
        <f t="shared" si="0"/>
        <v>40.909999999999997</v>
      </c>
      <c r="BG398" s="15">
        <f t="shared" si="0"/>
        <v>119.34</v>
      </c>
      <c r="BH398" s="15">
        <f t="shared" si="0"/>
        <v>0.11</v>
      </c>
      <c r="BI398" s="15">
        <f t="shared" si="0"/>
        <v>2.2399999999999998</v>
      </c>
      <c r="BJ398" s="15">
        <f t="shared" si="0"/>
        <v>1.5</v>
      </c>
      <c r="BK398" s="15">
        <f t="shared" si="0"/>
        <v>4.6100000000000003</v>
      </c>
      <c r="BL398" s="15">
        <f t="shared" si="0"/>
        <v>2.35</v>
      </c>
      <c r="BM398" s="15">
        <f t="shared" si="0"/>
        <v>1.21</v>
      </c>
      <c r="BN398" s="15">
        <f t="shared" si="0"/>
        <v>2.4500000000000002</v>
      </c>
      <c r="BO398" s="15">
        <f t="shared" si="0"/>
        <v>7.5000000000000009</v>
      </c>
      <c r="BP398" s="15">
        <f t="shared" si="0"/>
        <v>6.02</v>
      </c>
      <c r="BQ398" s="15">
        <f t="shared" si="0"/>
        <v>1.21</v>
      </c>
      <c r="BR398" s="15">
        <f t="shared" ref="BR398:BV398" si="1">SUM(BR2:BR397)</f>
        <v>3.64</v>
      </c>
      <c r="BS398" s="15">
        <f t="shared" si="1"/>
        <v>8.01</v>
      </c>
      <c r="BT398" s="15">
        <f t="shared" si="1"/>
        <v>0.5</v>
      </c>
      <c r="BU398" s="15">
        <f t="shared" si="1"/>
        <v>0.69599999999999995</v>
      </c>
      <c r="BV398" s="15">
        <f t="shared" si="1"/>
        <v>0.32400000000000001</v>
      </c>
    </row>
  </sheetData>
  <sheetProtection algorithmName="SHA-512" hashValue="IBoMwXg+GjLMnIxjJpLWye9VDH88xc3gSVSdblo2dvWXTLhoiNaB/Ghm9gpSqOCTz9AaF7anP3AK4GvyxfeQ3g==" saltValue="Wg49YbHmYAy8Qm3EGBjYxw==" spinCount="100000" sheet="1" objects="1" scenarios="1"/>
  <conditionalFormatting sqref="A2:BV396">
    <cfRule type="containsBlanks" dxfId="2" priority="6">
      <formula>LEN(TRIM(A2))=0</formula>
    </cfRule>
    <cfRule type="notContainsBlanks" dxfId="1" priority="7">
      <formula>LEN(TRIM(A2))&gt;0</formula>
    </cfRule>
  </conditionalFormatting>
  <pageMargins left="0.7" right="0.7" top="0.75" bottom="0.75" header="0.3" footer="0.3"/>
  <ignoredErrors>
    <ignoredError sqref="A397 B397:B1048576 A399:A10485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F05D-1DD3-4465-8910-159A07E9E923}">
  <sheetPr codeName="Sheet10"/>
  <dimension ref="A1:G38"/>
  <sheetViews>
    <sheetView workbookViewId="0">
      <pane ySplit="1" topLeftCell="A31" activePane="bottomLeft" state="frozen"/>
      <selection pane="bottomLeft" activeCell="H35" sqref="H35"/>
    </sheetView>
  </sheetViews>
  <sheetFormatPr defaultRowHeight="14.4" x14ac:dyDescent="0.3"/>
  <cols>
    <col min="1" max="1" width="9.6640625" style="28" bestFit="1" customWidth="1"/>
    <col min="2" max="2" width="8.77734375" style="28" bestFit="1" customWidth="1"/>
    <col min="3" max="3" width="39" style="29" customWidth="1"/>
    <col min="4" max="4" width="5.88671875" style="23" bestFit="1" customWidth="1"/>
    <col min="5" max="5" width="8" style="23" bestFit="1" customWidth="1"/>
    <col min="6" max="6" width="8.6640625" style="23" bestFit="1" customWidth="1"/>
    <col min="7" max="7" width="8.5546875" style="23" bestFit="1" customWidth="1"/>
    <col min="8" max="16384" width="8.88671875" style="23"/>
  </cols>
  <sheetData>
    <row r="1" spans="1:7" s="26" customFormat="1" ht="72" x14ac:dyDescent="0.3">
      <c r="A1" s="25" t="s">
        <v>49</v>
      </c>
      <c r="B1" s="25" t="s">
        <v>50</v>
      </c>
      <c r="C1" s="25" t="s">
        <v>1</v>
      </c>
      <c r="D1" s="22" t="s">
        <v>2</v>
      </c>
      <c r="E1" s="22" t="s">
        <v>3</v>
      </c>
      <c r="F1" s="22" t="s">
        <v>979</v>
      </c>
      <c r="G1" s="22" t="s">
        <v>980</v>
      </c>
    </row>
    <row r="2" spans="1:7" ht="43.2" x14ac:dyDescent="0.3">
      <c r="A2" s="27" t="s">
        <v>981</v>
      </c>
      <c r="B2" s="27" t="s">
        <v>982</v>
      </c>
      <c r="C2" s="25" t="s">
        <v>983</v>
      </c>
      <c r="D2" s="24"/>
      <c r="E2" s="24"/>
      <c r="F2" s="24"/>
      <c r="G2" s="24"/>
    </row>
    <row r="3" spans="1:7" ht="28.8" x14ac:dyDescent="0.3">
      <c r="A3" s="27" t="s">
        <v>207</v>
      </c>
      <c r="B3" s="27" t="s">
        <v>208</v>
      </c>
      <c r="C3" s="25" t="s">
        <v>984</v>
      </c>
      <c r="D3" s="24" t="s">
        <v>0</v>
      </c>
      <c r="E3" s="24">
        <v>3.7999999999999999E-2</v>
      </c>
      <c r="F3" s="24">
        <v>3.8</v>
      </c>
      <c r="G3" s="24"/>
    </row>
    <row r="4" spans="1:7" ht="28.8" x14ac:dyDescent="0.3">
      <c r="A4" s="27" t="s">
        <v>985</v>
      </c>
      <c r="B4" s="27" t="s">
        <v>986</v>
      </c>
      <c r="C4" s="25" t="s">
        <v>987</v>
      </c>
      <c r="D4" s="24"/>
      <c r="E4" s="24"/>
      <c r="F4" s="24"/>
      <c r="G4" s="24"/>
    </row>
    <row r="5" spans="1:7" x14ac:dyDescent="0.3">
      <c r="A5" s="27" t="s">
        <v>988</v>
      </c>
      <c r="B5" s="27" t="s">
        <v>989</v>
      </c>
      <c r="C5" s="25" t="s">
        <v>990</v>
      </c>
      <c r="D5" s="24"/>
      <c r="E5" s="24"/>
      <c r="F5" s="24"/>
      <c r="G5" s="24"/>
    </row>
    <row r="6" spans="1:7" x14ac:dyDescent="0.3">
      <c r="A6" s="27" t="s">
        <v>209</v>
      </c>
      <c r="B6" s="27" t="s">
        <v>210</v>
      </c>
      <c r="C6" s="25" t="s">
        <v>991</v>
      </c>
      <c r="D6" s="24" t="s">
        <v>211</v>
      </c>
      <c r="E6" s="24">
        <v>5</v>
      </c>
      <c r="F6" s="24"/>
      <c r="G6" s="24">
        <v>0.33</v>
      </c>
    </row>
    <row r="7" spans="1:7" x14ac:dyDescent="0.3">
      <c r="A7" s="27" t="s">
        <v>212</v>
      </c>
      <c r="B7" s="27" t="s">
        <v>992</v>
      </c>
      <c r="C7" s="25" t="s">
        <v>993</v>
      </c>
      <c r="D7" s="24" t="s">
        <v>211</v>
      </c>
      <c r="E7" s="24">
        <v>5</v>
      </c>
      <c r="F7" s="24"/>
      <c r="G7" s="24">
        <v>0.55000000000000004</v>
      </c>
    </row>
    <row r="8" spans="1:7" ht="43.2" x14ac:dyDescent="0.3">
      <c r="A8" s="27" t="s">
        <v>994</v>
      </c>
      <c r="B8" s="27" t="s">
        <v>995</v>
      </c>
      <c r="C8" s="25" t="s">
        <v>996</v>
      </c>
      <c r="D8" s="24"/>
      <c r="E8" s="24"/>
      <c r="F8" s="24"/>
      <c r="G8" s="24"/>
    </row>
    <row r="9" spans="1:7" x14ac:dyDescent="0.3">
      <c r="A9" s="27" t="s">
        <v>213</v>
      </c>
      <c r="B9" s="27" t="s">
        <v>214</v>
      </c>
      <c r="C9" s="25" t="s">
        <v>997</v>
      </c>
      <c r="D9" s="24" t="s">
        <v>0</v>
      </c>
      <c r="E9" s="24">
        <v>3.7999999999999999E-2</v>
      </c>
      <c r="F9" s="24">
        <v>16.600000000000001</v>
      </c>
      <c r="G9" s="24"/>
    </row>
    <row r="10" spans="1:7" ht="43.2" x14ac:dyDescent="0.3">
      <c r="A10" s="27" t="s">
        <v>998</v>
      </c>
      <c r="B10" s="27" t="s">
        <v>999</v>
      </c>
      <c r="C10" s="25" t="s">
        <v>1000</v>
      </c>
      <c r="D10" s="24"/>
      <c r="E10" s="24"/>
      <c r="F10" s="24"/>
      <c r="G10" s="24"/>
    </row>
    <row r="11" spans="1:7" ht="28.8" x14ac:dyDescent="0.3">
      <c r="A11" s="27" t="s">
        <v>1001</v>
      </c>
      <c r="B11" s="27" t="s">
        <v>1002</v>
      </c>
      <c r="C11" s="25" t="s">
        <v>1003</v>
      </c>
      <c r="D11" s="24"/>
      <c r="E11" s="24"/>
      <c r="F11" s="24"/>
      <c r="G11" s="24"/>
    </row>
    <row r="12" spans="1:7" x14ac:dyDescent="0.3">
      <c r="A12" s="27" t="s">
        <v>215</v>
      </c>
      <c r="B12" s="27" t="s">
        <v>216</v>
      </c>
      <c r="C12" s="25" t="s">
        <v>1004</v>
      </c>
      <c r="D12" s="24" t="s">
        <v>150</v>
      </c>
      <c r="E12" s="24">
        <v>2.16</v>
      </c>
      <c r="F12" s="24"/>
      <c r="G12" s="24">
        <v>5.0999999999999996</v>
      </c>
    </row>
    <row r="13" spans="1:7" x14ac:dyDescent="0.3">
      <c r="A13" s="27" t="s">
        <v>675</v>
      </c>
      <c r="B13" s="27" t="s">
        <v>676</v>
      </c>
      <c r="C13" s="25" t="s">
        <v>1005</v>
      </c>
      <c r="D13" s="24" t="s">
        <v>150</v>
      </c>
      <c r="E13" s="24">
        <v>2.16</v>
      </c>
      <c r="F13" s="24"/>
      <c r="G13" s="24">
        <v>4.4000000000000004</v>
      </c>
    </row>
    <row r="14" spans="1:7" ht="57.6" x14ac:dyDescent="0.3">
      <c r="A14" s="27" t="s">
        <v>1006</v>
      </c>
      <c r="B14" s="27" t="s">
        <v>1007</v>
      </c>
      <c r="C14" s="25" t="s">
        <v>1008</v>
      </c>
      <c r="D14" s="24"/>
      <c r="E14" s="24"/>
      <c r="F14" s="24"/>
      <c r="G14" s="24"/>
    </row>
    <row r="15" spans="1:7" x14ac:dyDescent="0.3">
      <c r="A15" s="27" t="s">
        <v>677</v>
      </c>
      <c r="B15" s="27" t="s">
        <v>678</v>
      </c>
      <c r="C15" s="25" t="s">
        <v>990</v>
      </c>
      <c r="D15" s="24" t="s">
        <v>150</v>
      </c>
      <c r="E15" s="24">
        <v>2.16</v>
      </c>
      <c r="F15" s="24"/>
      <c r="G15" s="24">
        <v>1.29</v>
      </c>
    </row>
    <row r="16" spans="1:7" ht="28.8" x14ac:dyDescent="0.3">
      <c r="A16" s="27" t="s">
        <v>1009</v>
      </c>
      <c r="B16" s="27" t="s">
        <v>1010</v>
      </c>
      <c r="C16" s="25" t="s">
        <v>1011</v>
      </c>
      <c r="D16" s="24"/>
      <c r="E16" s="24"/>
      <c r="F16" s="24"/>
      <c r="G16" s="24"/>
    </row>
    <row r="17" spans="1:7" x14ac:dyDescent="0.3">
      <c r="A17" s="27" t="s">
        <v>1012</v>
      </c>
      <c r="B17" s="27" t="s">
        <v>1013</v>
      </c>
      <c r="C17" s="25" t="s">
        <v>990</v>
      </c>
      <c r="D17" s="24"/>
      <c r="E17" s="24"/>
      <c r="F17" s="24"/>
      <c r="G17" s="24"/>
    </row>
    <row r="18" spans="1:7" x14ac:dyDescent="0.3">
      <c r="A18" s="27" t="s">
        <v>1014</v>
      </c>
      <c r="B18" s="27" t="s">
        <v>1015</v>
      </c>
      <c r="C18" s="25" t="s">
        <v>1016</v>
      </c>
      <c r="D18" s="24" t="s">
        <v>150</v>
      </c>
      <c r="E18" s="24">
        <v>2.16</v>
      </c>
      <c r="F18" s="24"/>
      <c r="G18" s="24">
        <v>5.8</v>
      </c>
    </row>
    <row r="19" spans="1:7" x14ac:dyDescent="0.3">
      <c r="A19" s="27" t="s">
        <v>1017</v>
      </c>
      <c r="B19" s="27" t="s">
        <v>1018</v>
      </c>
      <c r="C19" s="25" t="s">
        <v>299</v>
      </c>
      <c r="D19" s="24" t="s">
        <v>150</v>
      </c>
      <c r="E19" s="24">
        <v>2.16</v>
      </c>
      <c r="F19" s="24"/>
      <c r="G19" s="24">
        <v>5</v>
      </c>
    </row>
    <row r="20" spans="1:7" ht="28.8" x14ac:dyDescent="0.3">
      <c r="A20" s="27" t="s">
        <v>1019</v>
      </c>
      <c r="B20" s="27" t="s">
        <v>1020</v>
      </c>
      <c r="C20" s="25" t="s">
        <v>1021</v>
      </c>
      <c r="D20" s="24"/>
      <c r="E20" s="24"/>
      <c r="F20" s="24"/>
      <c r="G20" s="24"/>
    </row>
    <row r="21" spans="1:7" ht="28.8" x14ac:dyDescent="0.3">
      <c r="A21" s="27" t="s">
        <v>1022</v>
      </c>
      <c r="B21" s="27" t="s">
        <v>1023</v>
      </c>
      <c r="C21" s="25" t="s">
        <v>1003</v>
      </c>
      <c r="D21" s="24"/>
      <c r="E21" s="24"/>
      <c r="F21" s="24"/>
      <c r="G21" s="24"/>
    </row>
    <row r="22" spans="1:7" x14ac:dyDescent="0.3">
      <c r="A22" s="27" t="s">
        <v>1024</v>
      </c>
      <c r="B22" s="27" t="s">
        <v>1025</v>
      </c>
      <c r="C22" s="25" t="s">
        <v>1004</v>
      </c>
      <c r="D22" s="24" t="s">
        <v>150</v>
      </c>
      <c r="E22" s="24">
        <v>2.16</v>
      </c>
      <c r="F22" s="24"/>
      <c r="G22" s="24">
        <v>5.14</v>
      </c>
    </row>
    <row r="23" spans="1:7" x14ac:dyDescent="0.3">
      <c r="A23" s="27" t="s">
        <v>1026</v>
      </c>
      <c r="B23" s="27" t="s">
        <v>1027</v>
      </c>
      <c r="C23" s="25" t="s">
        <v>1005</v>
      </c>
      <c r="D23" s="24" t="s">
        <v>150</v>
      </c>
      <c r="E23" s="24">
        <v>2.16</v>
      </c>
      <c r="F23" s="24"/>
      <c r="G23" s="24">
        <v>4.4000000000000004</v>
      </c>
    </row>
    <row r="24" spans="1:7" ht="43.2" x14ac:dyDescent="0.3">
      <c r="A24" s="27" t="s">
        <v>1028</v>
      </c>
      <c r="B24" s="27" t="s">
        <v>1029</v>
      </c>
      <c r="C24" s="25" t="s">
        <v>1030</v>
      </c>
      <c r="D24" s="24"/>
      <c r="E24" s="24"/>
      <c r="F24" s="24"/>
      <c r="G24" s="24"/>
    </row>
    <row r="25" spans="1:7" x14ac:dyDescent="0.3">
      <c r="A25" s="27" t="s">
        <v>1031</v>
      </c>
      <c r="B25" s="27" t="s">
        <v>1032</v>
      </c>
      <c r="C25" s="25" t="s">
        <v>293</v>
      </c>
      <c r="D25" s="24" t="s">
        <v>150</v>
      </c>
      <c r="E25" s="24">
        <v>1</v>
      </c>
      <c r="F25" s="24">
        <v>6.5</v>
      </c>
      <c r="G25" s="24"/>
    </row>
    <row r="26" spans="1:7" x14ac:dyDescent="0.3">
      <c r="A26" s="27" t="s">
        <v>1033</v>
      </c>
      <c r="B26" s="27" t="s">
        <v>1034</v>
      </c>
      <c r="C26" s="25" t="s">
        <v>299</v>
      </c>
      <c r="D26" s="24" t="s">
        <v>150</v>
      </c>
      <c r="E26" s="24">
        <v>1</v>
      </c>
      <c r="F26" s="24">
        <v>4</v>
      </c>
      <c r="G26" s="24"/>
    </row>
    <row r="27" spans="1:7" x14ac:dyDescent="0.3">
      <c r="A27" s="27" t="s">
        <v>1035</v>
      </c>
      <c r="B27" s="27" t="s">
        <v>1036</v>
      </c>
      <c r="C27" s="25" t="s">
        <v>1037</v>
      </c>
      <c r="D27" s="24" t="s">
        <v>150</v>
      </c>
      <c r="E27" s="24">
        <v>1</v>
      </c>
      <c r="F27" s="24">
        <v>3.25</v>
      </c>
      <c r="G27" s="24"/>
    </row>
    <row r="28" spans="1:7" x14ac:dyDescent="0.3">
      <c r="A28" s="27" t="s">
        <v>1038</v>
      </c>
      <c r="B28" s="27" t="s">
        <v>1039</v>
      </c>
      <c r="C28" s="25" t="s">
        <v>1040</v>
      </c>
      <c r="D28" s="24" t="s">
        <v>150</v>
      </c>
      <c r="E28" s="24">
        <v>1</v>
      </c>
      <c r="F28" s="24">
        <v>2.5</v>
      </c>
      <c r="G28" s="24"/>
    </row>
    <row r="29" spans="1:7" x14ac:dyDescent="0.3">
      <c r="A29" s="27" t="s">
        <v>1041</v>
      </c>
      <c r="B29" s="27" t="s">
        <v>1042</v>
      </c>
      <c r="C29" s="25" t="s">
        <v>1043</v>
      </c>
      <c r="D29" s="24" t="s">
        <v>150</v>
      </c>
      <c r="E29" s="24">
        <v>1</v>
      </c>
      <c r="F29" s="24">
        <v>1.6</v>
      </c>
      <c r="G29" s="24"/>
    </row>
    <row r="30" spans="1:7" ht="28.8" x14ac:dyDescent="0.3">
      <c r="A30" s="27" t="s">
        <v>1044</v>
      </c>
      <c r="B30" s="27" t="s">
        <v>1045</v>
      </c>
      <c r="C30" s="25" t="s">
        <v>1046</v>
      </c>
      <c r="D30" s="24"/>
      <c r="E30" s="24"/>
      <c r="F30" s="24"/>
      <c r="G30" s="24"/>
    </row>
    <row r="31" spans="1:7" x14ac:dyDescent="0.3">
      <c r="A31" s="27" t="s">
        <v>1047</v>
      </c>
      <c r="B31" s="27" t="s">
        <v>1048</v>
      </c>
      <c r="C31" s="25" t="s">
        <v>1049</v>
      </c>
      <c r="D31" s="24" t="s">
        <v>150</v>
      </c>
      <c r="E31" s="24">
        <v>2.16</v>
      </c>
      <c r="F31" s="24"/>
      <c r="G31" s="24">
        <v>4</v>
      </c>
    </row>
    <row r="32" spans="1:7" ht="28.8" x14ac:dyDescent="0.3">
      <c r="A32" s="27" t="s">
        <v>1050</v>
      </c>
      <c r="B32" s="27" t="s">
        <v>1051</v>
      </c>
      <c r="C32" s="25" t="s">
        <v>1052</v>
      </c>
      <c r="D32" s="24"/>
      <c r="E32" s="24"/>
      <c r="F32" s="24"/>
      <c r="G32" s="24"/>
    </row>
    <row r="33" spans="1:7" x14ac:dyDescent="0.3">
      <c r="A33" s="27" t="s">
        <v>1053</v>
      </c>
      <c r="B33" s="27" t="s">
        <v>1054</v>
      </c>
      <c r="C33" s="25" t="s">
        <v>1049</v>
      </c>
      <c r="D33" s="24" t="s">
        <v>150</v>
      </c>
      <c r="E33" s="24">
        <v>2.16</v>
      </c>
      <c r="F33" s="24"/>
      <c r="G33" s="24">
        <v>4.3</v>
      </c>
    </row>
    <row r="34" spans="1:7" ht="43.2" x14ac:dyDescent="0.3">
      <c r="A34" s="27" t="s">
        <v>1055</v>
      </c>
      <c r="B34" s="27" t="s">
        <v>1056</v>
      </c>
      <c r="C34" s="25" t="s">
        <v>1057</v>
      </c>
      <c r="D34" s="24"/>
      <c r="E34" s="24"/>
      <c r="F34" s="24"/>
      <c r="G34" s="24"/>
    </row>
    <row r="35" spans="1:7" ht="28.8" x14ac:dyDescent="0.3">
      <c r="A35" s="27" t="s">
        <v>1058</v>
      </c>
      <c r="B35" s="27" t="s">
        <v>1059</v>
      </c>
      <c r="C35" s="25" t="s">
        <v>1060</v>
      </c>
      <c r="D35" s="24" t="s">
        <v>150</v>
      </c>
      <c r="E35" s="24">
        <v>1.54</v>
      </c>
      <c r="F35" s="24"/>
      <c r="G35" s="24">
        <v>0.6</v>
      </c>
    </row>
    <row r="36" spans="1:7" ht="72" x14ac:dyDescent="0.3">
      <c r="A36" s="27" t="s">
        <v>1061</v>
      </c>
      <c r="B36" s="27" t="s">
        <v>1062</v>
      </c>
      <c r="C36" s="25" t="s">
        <v>1063</v>
      </c>
      <c r="D36" s="24"/>
      <c r="E36" s="24"/>
      <c r="F36" s="24"/>
      <c r="G36" s="24"/>
    </row>
    <row r="37" spans="1:7" ht="72" x14ac:dyDescent="0.3">
      <c r="A37" s="27" t="s">
        <v>1064</v>
      </c>
      <c r="B37" s="27" t="s">
        <v>1065</v>
      </c>
      <c r="C37" s="25" t="s">
        <v>1066</v>
      </c>
      <c r="D37" s="24" t="s">
        <v>0</v>
      </c>
      <c r="E37" s="24">
        <v>0.22500000000000001</v>
      </c>
      <c r="F37" s="24">
        <v>29.7</v>
      </c>
      <c r="G37" s="24"/>
    </row>
    <row r="38" spans="1:7" x14ac:dyDescent="0.3">
      <c r="A38" s="27" t="s">
        <v>1067</v>
      </c>
      <c r="B38" s="27" t="s">
        <v>1068</v>
      </c>
      <c r="C38" s="25" t="s">
        <v>1069</v>
      </c>
      <c r="D38" s="24" t="s">
        <v>0</v>
      </c>
      <c r="E38" s="24">
        <v>0.22500000000000001</v>
      </c>
      <c r="F38" s="24">
        <v>29.7</v>
      </c>
      <c r="G38"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4CB8-9993-40A0-A50E-F00050FCF9FA}">
  <sheetPr codeName="Sheet11"/>
  <dimension ref="A1:Z48"/>
  <sheetViews>
    <sheetView workbookViewId="0">
      <pane ySplit="1" topLeftCell="A38" activePane="bottomLeft" state="frozen"/>
      <selection pane="bottomLeft" activeCell="A50" sqref="A50"/>
    </sheetView>
  </sheetViews>
  <sheetFormatPr defaultRowHeight="14.4" x14ac:dyDescent="0.3"/>
  <cols>
    <col min="1" max="3" width="8.88671875" style="6"/>
  </cols>
  <sheetData>
    <row r="1" spans="1:26" s="1" customFormat="1" ht="72" x14ac:dyDescent="0.3">
      <c r="A1" s="7" t="s">
        <v>49</v>
      </c>
      <c r="B1" s="7" t="s">
        <v>50</v>
      </c>
      <c r="C1" s="7" t="s">
        <v>1</v>
      </c>
      <c r="D1" s="4" t="s">
        <v>2</v>
      </c>
      <c r="E1" s="4" t="s">
        <v>3</v>
      </c>
      <c r="F1" s="4" t="s">
        <v>51</v>
      </c>
      <c r="G1" s="4"/>
      <c r="H1" s="4"/>
      <c r="I1" s="4"/>
      <c r="J1" s="4" t="s">
        <v>1070</v>
      </c>
      <c r="K1" s="4" t="s">
        <v>1071</v>
      </c>
      <c r="L1" s="4"/>
      <c r="M1" s="4" t="s">
        <v>1072</v>
      </c>
      <c r="N1" s="4" t="s">
        <v>1073</v>
      </c>
      <c r="O1" s="4" t="s">
        <v>127</v>
      </c>
      <c r="P1" s="4" t="s">
        <v>128</v>
      </c>
      <c r="Q1" s="4"/>
      <c r="R1" s="4"/>
      <c r="S1" s="4" t="s">
        <v>1074</v>
      </c>
      <c r="T1" s="4" t="s">
        <v>1075</v>
      </c>
      <c r="U1" s="4" t="s">
        <v>1076</v>
      </c>
      <c r="V1" s="4" t="s">
        <v>1077</v>
      </c>
      <c r="W1" s="4" t="s">
        <v>1078</v>
      </c>
      <c r="X1" s="4" t="s">
        <v>1079</v>
      </c>
      <c r="Y1" s="4" t="s">
        <v>1080</v>
      </c>
      <c r="Z1" s="4" t="s">
        <v>1081</v>
      </c>
    </row>
    <row r="2" spans="1:26" x14ac:dyDescent="0.3">
      <c r="A2" s="5" t="s">
        <v>1175</v>
      </c>
      <c r="B2" s="5" t="s">
        <v>693</v>
      </c>
      <c r="C2" s="30" t="s">
        <v>1082</v>
      </c>
      <c r="D2" s="2"/>
      <c r="E2" s="2"/>
      <c r="F2" s="2"/>
      <c r="G2" s="2"/>
      <c r="H2" s="2"/>
      <c r="I2" s="2"/>
      <c r="J2" s="2"/>
      <c r="K2" s="2"/>
      <c r="L2" s="2"/>
      <c r="M2" s="2"/>
      <c r="N2" s="2"/>
      <c r="O2" s="2"/>
      <c r="P2" s="2"/>
      <c r="Q2" s="2"/>
      <c r="R2" s="2"/>
      <c r="S2" s="2"/>
      <c r="T2" s="2"/>
      <c r="U2" s="2"/>
      <c r="V2" s="2"/>
      <c r="W2" s="2"/>
      <c r="X2" s="2"/>
      <c r="Y2" s="2"/>
      <c r="Z2" s="2"/>
    </row>
    <row r="3" spans="1:26" x14ac:dyDescent="0.3">
      <c r="A3" s="5" t="s">
        <v>1176</v>
      </c>
      <c r="B3" s="5" t="s">
        <v>1083</v>
      </c>
      <c r="C3" s="30" t="s">
        <v>1084</v>
      </c>
      <c r="D3" s="2" t="s">
        <v>150</v>
      </c>
      <c r="E3" s="2">
        <v>1</v>
      </c>
      <c r="F3" s="2">
        <v>1.7500000000000002E-2</v>
      </c>
      <c r="G3" s="2"/>
      <c r="H3" s="2"/>
      <c r="I3" s="2"/>
      <c r="J3" s="2"/>
      <c r="K3" s="2"/>
      <c r="L3" s="2"/>
      <c r="M3" s="2"/>
      <c r="N3" s="2"/>
      <c r="O3" s="2">
        <v>4.9000000000000002E-2</v>
      </c>
      <c r="P3" s="2"/>
      <c r="Q3" s="2"/>
      <c r="R3" s="2"/>
      <c r="S3" s="2"/>
      <c r="T3" s="2">
        <v>44</v>
      </c>
      <c r="U3" s="2"/>
      <c r="V3" s="2"/>
      <c r="W3" s="2"/>
      <c r="X3" s="2"/>
      <c r="Y3" s="2"/>
      <c r="Z3" s="2"/>
    </row>
    <row r="4" spans="1:26" x14ac:dyDescent="0.3">
      <c r="A4" s="5" t="s">
        <v>692</v>
      </c>
      <c r="B4" s="5" t="s">
        <v>695</v>
      </c>
      <c r="C4" s="30" t="s">
        <v>1086</v>
      </c>
      <c r="D4" s="2" t="s">
        <v>150</v>
      </c>
      <c r="E4" s="2">
        <v>1</v>
      </c>
      <c r="F4" s="2">
        <v>1.35E-2</v>
      </c>
      <c r="G4" s="2"/>
      <c r="H4" s="2"/>
      <c r="I4" s="2"/>
      <c r="J4" s="2"/>
      <c r="K4" s="2"/>
      <c r="L4" s="2"/>
      <c r="M4" s="2"/>
      <c r="N4" s="2"/>
      <c r="O4" s="2">
        <v>0.04</v>
      </c>
      <c r="P4" s="2"/>
      <c r="Q4" s="2"/>
      <c r="R4" s="2"/>
      <c r="S4" s="2"/>
      <c r="T4" s="2">
        <v>22</v>
      </c>
      <c r="U4" s="2"/>
      <c r="V4" s="2"/>
      <c r="W4" s="2"/>
      <c r="X4" s="2"/>
      <c r="Y4" s="2"/>
      <c r="Z4" s="2"/>
    </row>
    <row r="5" spans="1:26" x14ac:dyDescent="0.3">
      <c r="A5" s="5" t="s">
        <v>694</v>
      </c>
      <c r="B5" s="5" t="s">
        <v>697</v>
      </c>
      <c r="C5" s="30" t="s">
        <v>1087</v>
      </c>
      <c r="D5" s="2"/>
      <c r="E5" s="2"/>
      <c r="F5" s="2"/>
      <c r="G5" s="2"/>
      <c r="H5" s="2"/>
      <c r="I5" s="2"/>
      <c r="J5" s="2"/>
      <c r="K5" s="2"/>
      <c r="L5" s="2"/>
      <c r="M5" s="2"/>
      <c r="N5" s="2"/>
      <c r="O5" s="2"/>
      <c r="P5" s="2"/>
      <c r="Q5" s="2"/>
      <c r="R5" s="2"/>
      <c r="S5" s="2"/>
      <c r="T5" s="2"/>
      <c r="U5" s="2"/>
      <c r="V5" s="2"/>
      <c r="W5" s="2"/>
      <c r="X5" s="2"/>
      <c r="Y5" s="2"/>
      <c r="Z5" s="2"/>
    </row>
    <row r="6" spans="1:26" x14ac:dyDescent="0.3">
      <c r="A6" s="5" t="s">
        <v>1085</v>
      </c>
      <c r="B6" s="5" t="s">
        <v>1088</v>
      </c>
      <c r="C6" s="30" t="s">
        <v>1089</v>
      </c>
      <c r="D6" s="2" t="s">
        <v>0</v>
      </c>
      <c r="E6" s="2">
        <v>1</v>
      </c>
      <c r="F6" s="2"/>
      <c r="G6" s="2"/>
      <c r="H6" s="2"/>
      <c r="I6" s="2"/>
      <c r="J6" s="2"/>
      <c r="K6" s="2"/>
      <c r="L6" s="2"/>
      <c r="M6" s="2"/>
      <c r="N6" s="2"/>
      <c r="O6" s="2"/>
      <c r="P6" s="2"/>
      <c r="Q6" s="2"/>
      <c r="R6" s="2"/>
      <c r="S6" s="2"/>
      <c r="T6" s="2"/>
      <c r="U6" s="2"/>
      <c r="V6" s="2">
        <v>1</v>
      </c>
      <c r="W6" s="2"/>
      <c r="X6" s="2"/>
      <c r="Y6" s="2"/>
      <c r="Z6" s="2"/>
    </row>
    <row r="7" spans="1:26" x14ac:dyDescent="0.3">
      <c r="A7" s="5" t="s">
        <v>696</v>
      </c>
      <c r="B7" s="5" t="s">
        <v>1090</v>
      </c>
      <c r="C7" s="30" t="s">
        <v>1177</v>
      </c>
      <c r="D7" s="2" t="s">
        <v>150</v>
      </c>
      <c r="E7" s="2">
        <v>1</v>
      </c>
      <c r="F7" s="2">
        <v>3.8E-3</v>
      </c>
      <c r="G7" s="2"/>
      <c r="H7" s="2"/>
      <c r="I7" s="2"/>
      <c r="J7" s="2"/>
      <c r="K7" s="2"/>
      <c r="L7" s="2"/>
      <c r="M7" s="2"/>
      <c r="N7" s="2"/>
      <c r="O7" s="2">
        <v>8.0000000000000002E-3</v>
      </c>
      <c r="P7" s="2"/>
      <c r="Q7" s="2"/>
      <c r="R7" s="2"/>
      <c r="S7" s="2"/>
      <c r="T7" s="2"/>
      <c r="U7" s="2"/>
      <c r="V7" s="2"/>
      <c r="W7" s="2"/>
      <c r="X7" s="2"/>
      <c r="Y7" s="2"/>
      <c r="Z7" s="2"/>
    </row>
    <row r="8" spans="1:26" x14ac:dyDescent="0.3">
      <c r="A8" s="5">
        <v>19.161999999999999</v>
      </c>
      <c r="B8" s="5" t="s">
        <v>1091</v>
      </c>
      <c r="C8" s="30" t="s">
        <v>1092</v>
      </c>
      <c r="D8" s="2"/>
      <c r="E8" s="2"/>
      <c r="F8" s="2"/>
      <c r="G8" s="2"/>
      <c r="H8" s="2"/>
      <c r="I8" s="2"/>
      <c r="J8" s="2"/>
      <c r="K8" s="2"/>
      <c r="L8" s="2"/>
      <c r="M8" s="2"/>
      <c r="N8" s="2"/>
      <c r="O8" s="2"/>
      <c r="P8" s="2"/>
      <c r="Q8" s="2"/>
      <c r="R8" s="2"/>
      <c r="S8" s="2"/>
      <c r="T8" s="2"/>
      <c r="U8" s="2"/>
      <c r="V8" s="2"/>
      <c r="W8" s="2"/>
      <c r="X8" s="2"/>
      <c r="Y8" s="2"/>
      <c r="Z8" s="2"/>
    </row>
    <row r="9" spans="1:26" x14ac:dyDescent="0.3">
      <c r="A9" s="5" t="s">
        <v>679</v>
      </c>
      <c r="B9" s="5" t="s">
        <v>680</v>
      </c>
      <c r="C9" s="30" t="s">
        <v>1093</v>
      </c>
      <c r="D9" s="2" t="s">
        <v>150</v>
      </c>
      <c r="E9" s="2">
        <v>24000</v>
      </c>
      <c r="F9" s="2">
        <v>0.63</v>
      </c>
      <c r="G9" s="2"/>
      <c r="H9" s="2"/>
      <c r="I9" s="2"/>
      <c r="J9" s="2"/>
      <c r="K9" s="2"/>
      <c r="L9" s="2"/>
      <c r="M9" s="2"/>
      <c r="N9" s="2"/>
      <c r="O9" s="2">
        <v>3</v>
      </c>
      <c r="P9" s="2"/>
      <c r="Q9" s="2"/>
      <c r="R9" s="2"/>
      <c r="S9" s="2"/>
      <c r="T9" s="2">
        <v>5180</v>
      </c>
      <c r="U9" s="2"/>
      <c r="V9" s="2"/>
      <c r="W9" s="2"/>
      <c r="X9" s="2"/>
      <c r="Y9" s="2"/>
      <c r="Z9" s="2"/>
    </row>
    <row r="10" spans="1:26" x14ac:dyDescent="0.3">
      <c r="A10" s="5" t="s">
        <v>681</v>
      </c>
      <c r="B10" s="5" t="s">
        <v>682</v>
      </c>
      <c r="C10" s="30" t="s">
        <v>1094</v>
      </c>
      <c r="D10" s="2" t="s">
        <v>150</v>
      </c>
      <c r="E10" s="2">
        <v>6000</v>
      </c>
      <c r="F10" s="2">
        <v>0.48799999999999999</v>
      </c>
      <c r="G10" s="2"/>
      <c r="H10" s="2"/>
      <c r="I10" s="2"/>
      <c r="J10" s="2"/>
      <c r="K10" s="2"/>
      <c r="L10" s="2"/>
      <c r="M10" s="2"/>
      <c r="N10" s="2"/>
      <c r="O10" s="2">
        <v>2.33</v>
      </c>
      <c r="P10" s="2"/>
      <c r="Q10" s="2"/>
      <c r="R10" s="2"/>
      <c r="S10" s="2"/>
      <c r="T10" s="2">
        <v>4000</v>
      </c>
      <c r="U10" s="2"/>
      <c r="V10" s="2"/>
      <c r="W10" s="2"/>
      <c r="X10" s="2"/>
      <c r="Y10" s="2"/>
      <c r="Z10" s="2"/>
    </row>
    <row r="11" spans="1:26" x14ac:dyDescent="0.3">
      <c r="A11" s="5">
        <v>19.163</v>
      </c>
      <c r="B11" s="5" t="s">
        <v>698</v>
      </c>
      <c r="C11" s="30" t="s">
        <v>1095</v>
      </c>
      <c r="D11" s="2" t="s">
        <v>150</v>
      </c>
      <c r="E11" s="2"/>
      <c r="F11" s="2"/>
      <c r="G11" s="2"/>
      <c r="H11" s="2"/>
      <c r="I11" s="2"/>
      <c r="J11" s="2"/>
      <c r="K11" s="2"/>
      <c r="L11" s="2"/>
      <c r="M11" s="2"/>
      <c r="N11" s="2"/>
      <c r="O11" s="2"/>
      <c r="P11" s="2"/>
      <c r="Q11" s="2"/>
      <c r="R11" s="2"/>
      <c r="S11" s="2"/>
      <c r="T11" s="2"/>
      <c r="U11" s="2"/>
      <c r="V11" s="2"/>
      <c r="W11" s="2"/>
      <c r="X11" s="2"/>
      <c r="Y11" s="2">
        <v>5.1999999999999998E-2</v>
      </c>
      <c r="Z11" s="2"/>
    </row>
    <row r="12" spans="1:26" x14ac:dyDescent="0.3">
      <c r="A12" s="5">
        <v>19.164000000000001</v>
      </c>
      <c r="B12" s="5" t="s">
        <v>1096</v>
      </c>
      <c r="C12" s="30" t="s">
        <v>1097</v>
      </c>
      <c r="D12" s="2"/>
      <c r="E12" s="2"/>
      <c r="F12" s="2"/>
      <c r="G12" s="2"/>
      <c r="H12" s="2"/>
      <c r="I12" s="2"/>
      <c r="J12" s="2"/>
      <c r="K12" s="2"/>
      <c r="L12" s="2"/>
      <c r="M12" s="2"/>
      <c r="N12" s="2"/>
      <c r="O12" s="2"/>
      <c r="P12" s="2"/>
      <c r="Q12" s="2"/>
      <c r="R12" s="2"/>
      <c r="S12" s="2"/>
      <c r="T12" s="2"/>
      <c r="U12" s="2"/>
      <c r="V12" s="2"/>
      <c r="W12" s="2"/>
      <c r="X12" s="2"/>
      <c r="Y12" s="2"/>
      <c r="Z12" s="2"/>
    </row>
    <row r="13" spans="1:26" x14ac:dyDescent="0.3">
      <c r="A13" s="5" t="s">
        <v>683</v>
      </c>
      <c r="B13" s="5" t="s">
        <v>684</v>
      </c>
      <c r="C13" s="30" t="s">
        <v>1098</v>
      </c>
      <c r="D13" s="2" t="s">
        <v>0</v>
      </c>
      <c r="E13" s="2">
        <v>1.35</v>
      </c>
      <c r="F13" s="2"/>
      <c r="G13" s="2"/>
      <c r="H13" s="2"/>
      <c r="I13" s="2"/>
      <c r="J13" s="2"/>
      <c r="K13" s="2"/>
      <c r="L13" s="2"/>
      <c r="M13" s="2"/>
      <c r="N13" s="2"/>
      <c r="O13" s="2"/>
      <c r="P13" s="2"/>
      <c r="Q13" s="2"/>
      <c r="R13" s="2"/>
      <c r="S13" s="2"/>
      <c r="T13" s="2"/>
      <c r="U13" s="2"/>
      <c r="V13" s="2"/>
      <c r="W13" s="2"/>
      <c r="X13" s="2"/>
      <c r="Y13" s="2">
        <v>5.3999999999999999E-2</v>
      </c>
      <c r="Z13" s="2"/>
    </row>
    <row r="14" spans="1:26" x14ac:dyDescent="0.3">
      <c r="A14" s="5" t="s">
        <v>699</v>
      </c>
      <c r="B14" s="5" t="s">
        <v>700</v>
      </c>
      <c r="C14" s="30" t="s">
        <v>685</v>
      </c>
      <c r="D14" s="2" t="s">
        <v>150</v>
      </c>
      <c r="E14" s="2">
        <v>6000</v>
      </c>
      <c r="F14" s="2"/>
      <c r="G14" s="2"/>
      <c r="H14" s="2"/>
      <c r="I14" s="2"/>
      <c r="J14" s="2"/>
      <c r="K14" s="2"/>
      <c r="L14" s="2"/>
      <c r="M14" s="2"/>
      <c r="N14" s="2"/>
      <c r="O14" s="2"/>
      <c r="P14" s="2"/>
      <c r="Q14" s="2"/>
      <c r="R14" s="2"/>
      <c r="S14" s="2"/>
      <c r="T14" s="2"/>
      <c r="U14" s="2"/>
      <c r="V14" s="2"/>
      <c r="W14" s="2"/>
      <c r="X14" s="2"/>
      <c r="Y14" s="2">
        <v>1.01</v>
      </c>
      <c r="Z14" s="2"/>
    </row>
    <row r="15" spans="1:26" x14ac:dyDescent="0.3">
      <c r="A15" s="5" t="s">
        <v>701</v>
      </c>
      <c r="B15" s="5" t="s">
        <v>702</v>
      </c>
      <c r="C15" s="30" t="s">
        <v>1099</v>
      </c>
      <c r="D15" s="2" t="s">
        <v>211</v>
      </c>
      <c r="E15" s="2">
        <v>30</v>
      </c>
      <c r="F15" s="2"/>
      <c r="G15" s="2"/>
      <c r="H15" s="2"/>
      <c r="I15" s="2"/>
      <c r="J15" s="2"/>
      <c r="K15" s="2"/>
      <c r="L15" s="2"/>
      <c r="M15" s="2"/>
      <c r="N15" s="2"/>
      <c r="O15" s="2"/>
      <c r="P15" s="2">
        <v>0.03</v>
      </c>
      <c r="Q15" s="2"/>
      <c r="R15" s="2"/>
      <c r="S15" s="2"/>
      <c r="T15" s="2"/>
      <c r="U15" s="2"/>
      <c r="V15" s="2"/>
      <c r="W15" s="2"/>
      <c r="X15" s="2"/>
      <c r="Y15" s="2"/>
      <c r="Z15" s="2">
        <v>0.28000000000000003</v>
      </c>
    </row>
    <row r="16" spans="1:26" x14ac:dyDescent="0.3">
      <c r="A16" s="5" t="s">
        <v>703</v>
      </c>
      <c r="B16" s="5" t="s">
        <v>704</v>
      </c>
      <c r="C16" s="30" t="s">
        <v>1101</v>
      </c>
      <c r="D16" s="2" t="s">
        <v>211</v>
      </c>
      <c r="E16" s="2">
        <v>30</v>
      </c>
      <c r="F16" s="2">
        <v>2.35E-2</v>
      </c>
      <c r="G16" s="2"/>
      <c r="H16" s="2"/>
      <c r="I16" s="2"/>
      <c r="J16" s="2"/>
      <c r="K16" s="2"/>
      <c r="L16" s="2"/>
      <c r="M16" s="2"/>
      <c r="N16" s="2"/>
      <c r="O16" s="2">
        <v>0.113</v>
      </c>
      <c r="P16" s="2"/>
      <c r="Q16" s="2"/>
      <c r="R16" s="2"/>
      <c r="S16" s="2"/>
      <c r="T16" s="2">
        <v>200</v>
      </c>
      <c r="U16" s="2"/>
      <c r="V16" s="2"/>
      <c r="W16" s="2"/>
      <c r="X16" s="2"/>
      <c r="Y16" s="2"/>
      <c r="Z16" s="2"/>
    </row>
    <row r="17" spans="1:26" x14ac:dyDescent="0.3">
      <c r="A17" s="5" t="s">
        <v>1100</v>
      </c>
      <c r="B17" s="5" t="s">
        <v>1102</v>
      </c>
      <c r="C17" s="30" t="s">
        <v>1103</v>
      </c>
      <c r="D17" s="2"/>
      <c r="E17" s="2"/>
      <c r="F17" s="2"/>
      <c r="G17" s="2"/>
      <c r="H17" s="2"/>
      <c r="I17" s="2"/>
      <c r="J17" s="2"/>
      <c r="K17" s="2"/>
      <c r="L17" s="2"/>
      <c r="M17" s="2"/>
      <c r="N17" s="2"/>
      <c r="O17" s="2"/>
      <c r="P17" s="2"/>
      <c r="Q17" s="2"/>
      <c r="R17" s="2"/>
      <c r="S17" s="2"/>
      <c r="T17" s="2"/>
      <c r="U17" s="2"/>
      <c r="V17" s="2"/>
      <c r="W17" s="2"/>
      <c r="X17" s="2"/>
      <c r="Y17" s="2"/>
      <c r="Z17" s="2"/>
    </row>
    <row r="18" spans="1:26" x14ac:dyDescent="0.3">
      <c r="A18" s="5" t="s">
        <v>1178</v>
      </c>
      <c r="B18" s="5" t="s">
        <v>687</v>
      </c>
      <c r="C18" s="30" t="s">
        <v>1104</v>
      </c>
      <c r="D18" s="2" t="s">
        <v>150</v>
      </c>
      <c r="E18" s="2">
        <v>1</v>
      </c>
      <c r="F18" s="2">
        <v>1.8500000000000001E-3</v>
      </c>
      <c r="G18" s="2"/>
      <c r="H18" s="2"/>
      <c r="I18" s="2"/>
      <c r="J18" s="2"/>
      <c r="K18" s="2"/>
      <c r="L18" s="2"/>
      <c r="M18" s="2"/>
      <c r="N18" s="2"/>
      <c r="O18" s="2">
        <v>2.3E-3</v>
      </c>
      <c r="P18" s="2"/>
      <c r="Q18" s="2"/>
      <c r="R18" s="2"/>
      <c r="S18" s="2"/>
      <c r="T18" s="2"/>
      <c r="U18" s="2"/>
      <c r="V18" s="2"/>
      <c r="W18" s="2"/>
      <c r="X18" s="2"/>
      <c r="Y18" s="2"/>
      <c r="Z18" s="2"/>
    </row>
    <row r="19" spans="1:26" x14ac:dyDescent="0.3">
      <c r="A19" s="5">
        <v>19.169</v>
      </c>
      <c r="B19" s="5" t="s">
        <v>705</v>
      </c>
      <c r="C19" s="30" t="s">
        <v>1106</v>
      </c>
      <c r="D19" s="2"/>
      <c r="E19" s="2"/>
      <c r="F19" s="2"/>
      <c r="G19" s="2"/>
      <c r="H19" s="2"/>
      <c r="I19" s="2"/>
      <c r="J19" s="2"/>
      <c r="K19" s="2"/>
      <c r="L19" s="2"/>
      <c r="M19" s="2"/>
      <c r="N19" s="2"/>
      <c r="O19" s="2"/>
      <c r="P19" s="2"/>
      <c r="Q19" s="2"/>
      <c r="R19" s="2"/>
      <c r="S19" s="2"/>
      <c r="T19" s="2"/>
      <c r="U19" s="2"/>
      <c r="V19" s="2"/>
      <c r="W19" s="2"/>
      <c r="X19" s="2"/>
      <c r="Y19" s="2"/>
      <c r="Z19" s="2"/>
    </row>
    <row r="20" spans="1:26" x14ac:dyDescent="0.3">
      <c r="A20" s="5" t="s">
        <v>686</v>
      </c>
      <c r="B20" s="5" t="s">
        <v>1108</v>
      </c>
      <c r="C20" s="30" t="s">
        <v>1109</v>
      </c>
      <c r="D20" s="2" t="s">
        <v>150</v>
      </c>
      <c r="E20" s="2">
        <v>1</v>
      </c>
      <c r="F20" s="2"/>
      <c r="G20" s="2"/>
      <c r="H20" s="2"/>
      <c r="I20" s="2"/>
      <c r="J20" s="2"/>
      <c r="K20" s="2"/>
      <c r="L20" s="2"/>
      <c r="M20" s="2"/>
      <c r="N20" s="2"/>
      <c r="O20" s="2"/>
      <c r="P20" s="2"/>
      <c r="Q20" s="2"/>
      <c r="R20" s="2"/>
      <c r="S20" s="2"/>
      <c r="T20" s="2"/>
      <c r="U20" s="2"/>
      <c r="V20" s="2">
        <v>0.05</v>
      </c>
      <c r="W20" s="2">
        <v>7.5999999999999998E-2</v>
      </c>
      <c r="X20" s="2"/>
      <c r="Y20" s="2"/>
      <c r="Z20" s="2"/>
    </row>
    <row r="21" spans="1:26" x14ac:dyDescent="0.3">
      <c r="A21" s="5" t="s">
        <v>1105</v>
      </c>
      <c r="B21" s="5" t="s">
        <v>1110</v>
      </c>
      <c r="C21" s="30" t="s">
        <v>1111</v>
      </c>
      <c r="D21" s="2"/>
      <c r="E21" s="2"/>
      <c r="F21" s="2"/>
      <c r="G21" s="2"/>
      <c r="H21" s="2"/>
      <c r="I21" s="2"/>
      <c r="J21" s="2"/>
      <c r="K21" s="2"/>
      <c r="L21" s="2"/>
      <c r="M21" s="2"/>
      <c r="N21" s="2"/>
      <c r="O21" s="2"/>
      <c r="P21" s="2"/>
      <c r="Q21" s="2"/>
      <c r="R21" s="2"/>
      <c r="S21" s="2"/>
      <c r="T21" s="2"/>
      <c r="U21" s="2"/>
      <c r="V21" s="2"/>
      <c r="W21" s="2"/>
      <c r="X21" s="2"/>
      <c r="Y21" s="2"/>
      <c r="Z21" s="2"/>
    </row>
    <row r="22" spans="1:26" x14ac:dyDescent="0.3">
      <c r="A22" s="5" t="s">
        <v>1107</v>
      </c>
      <c r="B22" s="5" t="s">
        <v>1113</v>
      </c>
      <c r="C22" s="30" t="s">
        <v>1114</v>
      </c>
      <c r="D22" s="2" t="s">
        <v>150</v>
      </c>
      <c r="E22" s="2">
        <v>1</v>
      </c>
      <c r="F22" s="2">
        <v>1.7500000000000002E-2</v>
      </c>
      <c r="G22" s="2"/>
      <c r="H22" s="2"/>
      <c r="I22" s="2"/>
      <c r="J22" s="2"/>
      <c r="K22" s="2"/>
      <c r="L22" s="2"/>
      <c r="M22" s="2"/>
      <c r="N22" s="2"/>
      <c r="O22" s="2">
        <v>4.9000000000000002E-2</v>
      </c>
      <c r="P22" s="2"/>
      <c r="Q22" s="2"/>
      <c r="R22" s="2"/>
      <c r="S22" s="2"/>
      <c r="T22" s="2">
        <v>78</v>
      </c>
      <c r="U22" s="2"/>
      <c r="V22" s="2"/>
      <c r="W22" s="2"/>
      <c r="X22" s="2"/>
      <c r="Y22" s="2"/>
      <c r="Z22" s="2"/>
    </row>
    <row r="23" spans="1:26" x14ac:dyDescent="0.3">
      <c r="A23" s="5">
        <v>19.170999999999999</v>
      </c>
      <c r="B23" s="5" t="s">
        <v>1115</v>
      </c>
      <c r="C23" s="30" t="s">
        <v>1116</v>
      </c>
      <c r="D23" s="2"/>
      <c r="E23" s="2"/>
      <c r="F23" s="2"/>
      <c r="G23" s="2"/>
      <c r="H23" s="2"/>
      <c r="I23" s="2"/>
      <c r="J23" s="2"/>
      <c r="K23" s="2"/>
      <c r="L23" s="2"/>
      <c r="M23" s="2"/>
      <c r="N23" s="2"/>
      <c r="O23" s="2"/>
      <c r="P23" s="2"/>
      <c r="Q23" s="2"/>
      <c r="R23" s="2"/>
      <c r="S23" s="2"/>
      <c r="T23" s="2"/>
      <c r="U23" s="2"/>
      <c r="V23" s="2"/>
      <c r="W23" s="2"/>
      <c r="X23" s="2"/>
      <c r="Y23" s="2"/>
      <c r="Z23" s="2"/>
    </row>
    <row r="24" spans="1:26" x14ac:dyDescent="0.3">
      <c r="A24" s="5" t="s">
        <v>1112</v>
      </c>
      <c r="B24" s="5" t="s">
        <v>1118</v>
      </c>
      <c r="C24" s="30" t="s">
        <v>1089</v>
      </c>
      <c r="D24" s="2" t="s">
        <v>150</v>
      </c>
      <c r="E24" s="2">
        <v>1</v>
      </c>
      <c r="F24" s="2"/>
      <c r="G24" s="2"/>
      <c r="H24" s="2"/>
      <c r="I24" s="2"/>
      <c r="J24" s="2"/>
      <c r="K24" s="2"/>
      <c r="L24" s="2"/>
      <c r="M24" s="2"/>
      <c r="N24" s="2"/>
      <c r="O24" s="2"/>
      <c r="P24" s="2"/>
      <c r="Q24" s="2"/>
      <c r="R24" s="2"/>
      <c r="S24" s="2"/>
      <c r="T24" s="2"/>
      <c r="U24" s="2"/>
      <c r="V24" s="2">
        <v>0.05</v>
      </c>
      <c r="W24" s="2"/>
      <c r="X24" s="2">
        <v>7.4999999999999997E-2</v>
      </c>
      <c r="Y24" s="2"/>
      <c r="Z24" s="2"/>
    </row>
    <row r="25" spans="1:26" x14ac:dyDescent="0.3">
      <c r="A25" s="5">
        <v>19.172000000000001</v>
      </c>
      <c r="B25" s="5" t="s">
        <v>1119</v>
      </c>
      <c r="C25" s="30" t="s">
        <v>1120</v>
      </c>
      <c r="D25" s="2"/>
      <c r="E25" s="2"/>
      <c r="F25" s="2"/>
      <c r="G25" s="2"/>
      <c r="H25" s="2"/>
      <c r="I25" s="2"/>
      <c r="J25" s="2"/>
      <c r="K25" s="2"/>
      <c r="L25" s="2"/>
      <c r="M25" s="2"/>
      <c r="N25" s="2"/>
      <c r="O25" s="2"/>
      <c r="P25" s="2"/>
      <c r="Q25" s="2"/>
      <c r="R25" s="2"/>
      <c r="S25" s="2"/>
      <c r="T25" s="2"/>
      <c r="U25" s="2"/>
      <c r="V25" s="2"/>
      <c r="W25" s="2"/>
      <c r="X25" s="2"/>
      <c r="Y25" s="2"/>
      <c r="Z25" s="2"/>
    </row>
    <row r="26" spans="1:26" x14ac:dyDescent="0.3">
      <c r="A26" s="5" t="s">
        <v>1117</v>
      </c>
      <c r="B26" s="5" t="s">
        <v>1122</v>
      </c>
      <c r="C26" s="30" t="s">
        <v>1089</v>
      </c>
      <c r="D26" s="2" t="s">
        <v>150</v>
      </c>
      <c r="E26" s="2">
        <v>1</v>
      </c>
      <c r="F26" s="2"/>
      <c r="G26" s="2"/>
      <c r="H26" s="2"/>
      <c r="I26" s="2"/>
      <c r="J26" s="2"/>
      <c r="K26" s="2"/>
      <c r="L26" s="2"/>
      <c r="M26" s="2"/>
      <c r="N26" s="2"/>
      <c r="O26" s="2"/>
      <c r="P26" s="2"/>
      <c r="Q26" s="2"/>
      <c r="R26" s="2"/>
      <c r="S26" s="2"/>
      <c r="T26" s="2"/>
      <c r="U26" s="2"/>
      <c r="V26" s="2">
        <v>0.05</v>
      </c>
      <c r="W26" s="2"/>
      <c r="X26" s="2">
        <v>7.4999999999999997E-2</v>
      </c>
      <c r="Y26" s="2"/>
      <c r="Z26" s="2"/>
    </row>
    <row r="27" spans="1:26" x14ac:dyDescent="0.3">
      <c r="A27" s="5">
        <v>19.172999999999998</v>
      </c>
      <c r="B27" s="5" t="s">
        <v>1123</v>
      </c>
      <c r="C27" s="30" t="s">
        <v>1124</v>
      </c>
      <c r="D27" s="2"/>
      <c r="E27" s="2"/>
      <c r="F27" s="2"/>
      <c r="G27" s="2"/>
      <c r="H27" s="2"/>
      <c r="I27" s="2"/>
      <c r="J27" s="2"/>
      <c r="K27" s="2"/>
      <c r="L27" s="2"/>
      <c r="M27" s="2"/>
      <c r="N27" s="2"/>
      <c r="O27" s="2"/>
      <c r="P27" s="2"/>
      <c r="Q27" s="2"/>
      <c r="R27" s="2"/>
      <c r="S27" s="2"/>
      <c r="T27" s="2"/>
      <c r="U27" s="2"/>
      <c r="V27" s="2"/>
      <c r="W27" s="2"/>
      <c r="X27" s="2"/>
      <c r="Y27" s="2"/>
      <c r="Z27" s="2"/>
    </row>
    <row r="28" spans="1:26" x14ac:dyDescent="0.3">
      <c r="A28" s="5" t="s">
        <v>1121</v>
      </c>
      <c r="B28" s="5" t="s">
        <v>1126</v>
      </c>
      <c r="C28" s="30" t="s">
        <v>1114</v>
      </c>
      <c r="D28" s="2" t="s">
        <v>150</v>
      </c>
      <c r="E28" s="2">
        <v>1</v>
      </c>
      <c r="F28" s="2">
        <v>1.7500000000000002E-2</v>
      </c>
      <c r="G28" s="2"/>
      <c r="H28" s="2"/>
      <c r="I28" s="2"/>
      <c r="J28" s="2"/>
      <c r="K28" s="2"/>
      <c r="L28" s="2"/>
      <c r="M28" s="2"/>
      <c r="N28" s="2"/>
      <c r="O28" s="2">
        <v>4.2000000000000003E-2</v>
      </c>
      <c r="P28" s="2"/>
      <c r="Q28" s="2"/>
      <c r="R28" s="2"/>
      <c r="S28" s="2">
        <v>74</v>
      </c>
      <c r="T28" s="2"/>
      <c r="U28" s="2"/>
      <c r="V28" s="2"/>
      <c r="W28" s="2"/>
      <c r="X28" s="2"/>
      <c r="Y28" s="2"/>
      <c r="Z28" s="2"/>
    </row>
    <row r="29" spans="1:26" x14ac:dyDescent="0.3">
      <c r="A29" s="5">
        <v>19.173999999999999</v>
      </c>
      <c r="B29" s="5" t="s">
        <v>706</v>
      </c>
      <c r="C29" s="30" t="s">
        <v>1127</v>
      </c>
      <c r="D29" s="2"/>
      <c r="E29" s="2"/>
      <c r="F29" s="2"/>
      <c r="G29" s="2"/>
      <c r="H29" s="2"/>
      <c r="I29" s="2"/>
      <c r="J29" s="2"/>
      <c r="K29" s="2"/>
      <c r="L29" s="2"/>
      <c r="M29" s="2"/>
      <c r="N29" s="2"/>
      <c r="O29" s="2"/>
      <c r="P29" s="2"/>
      <c r="Q29" s="2"/>
      <c r="R29" s="2"/>
      <c r="S29" s="2"/>
      <c r="T29" s="2"/>
      <c r="U29" s="2"/>
      <c r="V29" s="2"/>
      <c r="W29" s="2"/>
      <c r="X29" s="2"/>
      <c r="Y29" s="2"/>
      <c r="Z29" s="2"/>
    </row>
    <row r="30" spans="1:26" x14ac:dyDescent="0.3">
      <c r="A30" s="5" t="s">
        <v>1125</v>
      </c>
      <c r="B30" s="5" t="s">
        <v>1129</v>
      </c>
      <c r="C30" s="30" t="s">
        <v>1130</v>
      </c>
      <c r="D30" s="2" t="s">
        <v>150</v>
      </c>
      <c r="E30" s="2">
        <v>1</v>
      </c>
      <c r="F30" s="2">
        <v>1.2999999999999999E-2</v>
      </c>
      <c r="G30" s="2"/>
      <c r="H30" s="2"/>
      <c r="I30" s="2"/>
      <c r="J30" s="2"/>
      <c r="K30" s="2"/>
      <c r="L30" s="2"/>
      <c r="M30" s="2"/>
      <c r="N30" s="2"/>
      <c r="O30" s="2">
        <v>3.6999999999999998E-2</v>
      </c>
      <c r="P30" s="2"/>
      <c r="Q30" s="2"/>
      <c r="R30" s="2"/>
      <c r="S30" s="2">
        <v>37</v>
      </c>
      <c r="T30" s="2"/>
      <c r="U30" s="2"/>
      <c r="V30" s="2"/>
      <c r="W30" s="2"/>
      <c r="X30" s="2"/>
      <c r="Y30" s="2"/>
      <c r="Z30" s="2"/>
    </row>
    <row r="31" spans="1:26" x14ac:dyDescent="0.3">
      <c r="A31" s="5">
        <v>19.175000000000001</v>
      </c>
      <c r="B31" s="5" t="s">
        <v>1131</v>
      </c>
      <c r="C31" s="30" t="s">
        <v>1132</v>
      </c>
      <c r="D31" s="2"/>
      <c r="E31" s="2"/>
      <c r="F31" s="2"/>
      <c r="G31" s="2"/>
      <c r="H31" s="2"/>
      <c r="I31" s="2"/>
      <c r="J31" s="2"/>
      <c r="K31" s="2"/>
      <c r="L31" s="2"/>
      <c r="M31" s="2"/>
      <c r="N31" s="2"/>
      <c r="O31" s="2"/>
      <c r="P31" s="2"/>
      <c r="Q31" s="2"/>
      <c r="R31" s="2"/>
      <c r="S31" s="2"/>
      <c r="T31" s="2"/>
      <c r="U31" s="2"/>
      <c r="V31" s="2"/>
      <c r="W31" s="2"/>
      <c r="X31" s="2"/>
      <c r="Y31" s="2"/>
      <c r="Z31" s="2"/>
    </row>
    <row r="32" spans="1:26" x14ac:dyDescent="0.3">
      <c r="A32" s="5" t="s">
        <v>1128</v>
      </c>
      <c r="B32" s="5" t="s">
        <v>1134</v>
      </c>
      <c r="C32" s="30" t="s">
        <v>1104</v>
      </c>
      <c r="D32" s="2" t="s">
        <v>150</v>
      </c>
      <c r="E32" s="2">
        <v>1</v>
      </c>
      <c r="F32" s="2">
        <v>1.4500000000000001E-2</v>
      </c>
      <c r="G32" s="2"/>
      <c r="H32" s="2"/>
      <c r="I32" s="2"/>
      <c r="J32" s="2"/>
      <c r="K32" s="2"/>
      <c r="L32" s="2"/>
      <c r="M32" s="2"/>
      <c r="N32" s="2"/>
      <c r="O32" s="2">
        <v>0.04</v>
      </c>
      <c r="P32" s="2"/>
      <c r="Q32" s="2"/>
      <c r="R32" s="2"/>
      <c r="S32" s="2">
        <v>37</v>
      </c>
      <c r="T32" s="2"/>
      <c r="U32" s="2"/>
      <c r="V32" s="2"/>
      <c r="W32" s="2"/>
      <c r="X32" s="2"/>
      <c r="Y32" s="2"/>
      <c r="Z32" s="2"/>
    </row>
    <row r="33" spans="1:26" x14ac:dyDescent="0.3">
      <c r="A33" s="5">
        <v>19.175999999999998</v>
      </c>
      <c r="B33" s="5" t="s">
        <v>1136</v>
      </c>
      <c r="C33" s="30" t="s">
        <v>1137</v>
      </c>
      <c r="D33" s="2"/>
      <c r="E33" s="2"/>
      <c r="F33" s="2"/>
      <c r="G33" s="2"/>
      <c r="H33" s="2"/>
      <c r="I33" s="2"/>
      <c r="J33" s="2"/>
      <c r="K33" s="2"/>
      <c r="L33" s="2"/>
      <c r="M33" s="2"/>
      <c r="N33" s="2"/>
      <c r="O33" s="2"/>
      <c r="P33" s="2"/>
      <c r="Q33" s="2"/>
      <c r="R33" s="2"/>
      <c r="S33" s="2"/>
      <c r="T33" s="2"/>
      <c r="U33" s="2"/>
      <c r="V33" s="2"/>
      <c r="W33" s="2"/>
      <c r="X33" s="2"/>
      <c r="Y33" s="2"/>
      <c r="Z33" s="2"/>
    </row>
    <row r="34" spans="1:26" x14ac:dyDescent="0.3">
      <c r="A34" s="5" t="s">
        <v>1133</v>
      </c>
      <c r="B34" s="5" t="s">
        <v>1138</v>
      </c>
      <c r="C34" s="30" t="s">
        <v>1139</v>
      </c>
      <c r="D34" s="2" t="s">
        <v>150</v>
      </c>
      <c r="E34" s="2">
        <v>1</v>
      </c>
      <c r="F34" s="2">
        <v>1.7500000000000002E-2</v>
      </c>
      <c r="G34" s="2"/>
      <c r="H34" s="2"/>
      <c r="I34" s="2"/>
      <c r="J34" s="2"/>
      <c r="K34" s="2"/>
      <c r="L34" s="2"/>
      <c r="M34" s="2"/>
      <c r="N34" s="2"/>
      <c r="O34" s="2">
        <v>0.05</v>
      </c>
      <c r="P34" s="2"/>
      <c r="Q34" s="2"/>
      <c r="R34" s="2"/>
      <c r="S34" s="2">
        <v>37</v>
      </c>
      <c r="T34" s="2"/>
      <c r="U34" s="2"/>
      <c r="V34" s="2"/>
      <c r="W34" s="2"/>
      <c r="X34" s="2"/>
      <c r="Y34" s="2"/>
      <c r="Z34" s="2"/>
    </row>
    <row r="35" spans="1:26" x14ac:dyDescent="0.3">
      <c r="A35" s="5" t="s">
        <v>1135</v>
      </c>
      <c r="B35" s="5" t="s">
        <v>1141</v>
      </c>
      <c r="C35" s="30" t="s">
        <v>1142</v>
      </c>
      <c r="D35" s="2" t="s">
        <v>235</v>
      </c>
      <c r="E35" s="2">
        <v>10</v>
      </c>
      <c r="F35" s="2"/>
      <c r="G35" s="2"/>
      <c r="H35" s="2"/>
      <c r="I35" s="2"/>
      <c r="J35" s="2">
        <v>1.8</v>
      </c>
      <c r="K35" s="2">
        <v>1.1000000000000001</v>
      </c>
      <c r="L35" s="2"/>
      <c r="M35" s="2"/>
      <c r="N35" s="2"/>
      <c r="O35" s="2">
        <v>0.9</v>
      </c>
      <c r="P35" s="2"/>
      <c r="Q35" s="2"/>
      <c r="R35" s="2"/>
      <c r="S35" s="2"/>
      <c r="T35" s="2"/>
      <c r="U35" s="2"/>
      <c r="V35" s="2"/>
      <c r="W35" s="2"/>
      <c r="X35" s="2"/>
      <c r="Y35" s="2"/>
      <c r="Z35" s="2"/>
    </row>
    <row r="36" spans="1:26" x14ac:dyDescent="0.3">
      <c r="A36" s="5" t="s">
        <v>1140</v>
      </c>
      <c r="B36" s="5" t="s">
        <v>1144</v>
      </c>
      <c r="C36" s="30" t="s">
        <v>1145</v>
      </c>
      <c r="D36" s="2" t="s">
        <v>235</v>
      </c>
      <c r="E36" s="2">
        <v>10</v>
      </c>
      <c r="F36" s="2"/>
      <c r="G36" s="2"/>
      <c r="H36" s="2"/>
      <c r="I36" s="2"/>
      <c r="J36" s="2"/>
      <c r="K36" s="2"/>
      <c r="L36" s="2"/>
      <c r="M36" s="2">
        <v>0.15</v>
      </c>
      <c r="N36" s="2"/>
      <c r="O36" s="2">
        <v>0.35</v>
      </c>
      <c r="P36" s="2"/>
      <c r="Q36" s="2"/>
      <c r="R36" s="2"/>
      <c r="S36" s="2"/>
      <c r="T36" s="2"/>
      <c r="U36" s="2"/>
      <c r="V36" s="2"/>
      <c r="W36" s="2"/>
      <c r="X36" s="2"/>
      <c r="Y36" s="2"/>
      <c r="Z36" s="2"/>
    </row>
    <row r="37" spans="1:26" x14ac:dyDescent="0.3">
      <c r="A37" s="5" t="s">
        <v>1143</v>
      </c>
      <c r="B37" s="5" t="s">
        <v>1147</v>
      </c>
      <c r="C37" s="30" t="s">
        <v>1148</v>
      </c>
      <c r="D37" s="2"/>
      <c r="E37" s="2"/>
      <c r="F37" s="2"/>
      <c r="G37" s="2"/>
      <c r="H37" s="2"/>
      <c r="I37" s="2"/>
      <c r="J37" s="2"/>
      <c r="K37" s="2"/>
      <c r="L37" s="2"/>
      <c r="M37" s="2"/>
      <c r="N37" s="2"/>
      <c r="O37" s="2"/>
      <c r="P37" s="2"/>
      <c r="Q37" s="2"/>
      <c r="R37" s="2"/>
      <c r="S37" s="2"/>
      <c r="T37" s="2"/>
      <c r="U37" s="2"/>
      <c r="V37" s="2"/>
      <c r="W37" s="2"/>
      <c r="X37" s="2"/>
      <c r="Y37" s="2"/>
      <c r="Z37" s="2"/>
    </row>
    <row r="38" spans="1:26" x14ac:dyDescent="0.3">
      <c r="A38" s="5" t="s">
        <v>688</v>
      </c>
      <c r="B38" s="5" t="s">
        <v>689</v>
      </c>
      <c r="C38" s="30" t="s">
        <v>1149</v>
      </c>
      <c r="D38" s="2" t="s">
        <v>235</v>
      </c>
      <c r="E38" s="2">
        <v>1</v>
      </c>
      <c r="F38" s="2"/>
      <c r="G38" s="2"/>
      <c r="H38" s="2"/>
      <c r="I38" s="2"/>
      <c r="J38" s="2"/>
      <c r="K38" s="2"/>
      <c r="L38" s="2"/>
      <c r="M38" s="2"/>
      <c r="N38" s="2"/>
      <c r="O38" s="2"/>
      <c r="P38" s="2"/>
      <c r="Q38" s="2"/>
      <c r="R38" s="2"/>
      <c r="S38" s="2"/>
      <c r="T38" s="2"/>
      <c r="U38" s="2">
        <v>0.05</v>
      </c>
      <c r="V38" s="2"/>
      <c r="W38" s="2"/>
      <c r="X38" s="2"/>
      <c r="Y38" s="2"/>
      <c r="Z38" s="2"/>
    </row>
    <row r="39" spans="1:26" x14ac:dyDescent="0.3">
      <c r="A39" s="5" t="s">
        <v>1146</v>
      </c>
      <c r="B39" s="5" t="s">
        <v>1150</v>
      </c>
      <c r="C39" s="30" t="s">
        <v>1151</v>
      </c>
      <c r="D39" s="2" t="s">
        <v>235</v>
      </c>
      <c r="E39" s="2">
        <v>0.6</v>
      </c>
      <c r="F39" s="2">
        <v>5.1000000000000004E-3</v>
      </c>
      <c r="G39" s="2"/>
      <c r="H39" s="2"/>
      <c r="I39" s="2"/>
      <c r="J39" s="2"/>
      <c r="K39" s="2"/>
      <c r="L39" s="2"/>
      <c r="M39" s="2"/>
      <c r="N39" s="2">
        <v>1.4200000000000001E-2</v>
      </c>
      <c r="O39" s="2"/>
      <c r="P39" s="2"/>
      <c r="Q39" s="2"/>
      <c r="R39" s="2"/>
      <c r="S39" s="2"/>
      <c r="T39" s="2"/>
      <c r="U39" s="2"/>
      <c r="V39" s="2"/>
      <c r="W39" s="2"/>
      <c r="X39" s="2"/>
      <c r="Y39" s="2"/>
      <c r="Z39" s="2"/>
    </row>
    <row r="40" spans="1:26" x14ac:dyDescent="0.3">
      <c r="A40" s="5" t="s">
        <v>690</v>
      </c>
      <c r="B40" s="5" t="s">
        <v>691</v>
      </c>
      <c r="C40" s="30" t="s">
        <v>1152</v>
      </c>
      <c r="D40" s="2"/>
      <c r="E40" s="2"/>
      <c r="F40" s="2"/>
      <c r="G40" s="2"/>
      <c r="H40" s="2"/>
      <c r="I40" s="2"/>
      <c r="J40" s="2"/>
      <c r="K40" s="2"/>
      <c r="L40" s="2"/>
      <c r="M40" s="2"/>
      <c r="N40" s="2"/>
      <c r="O40" s="2"/>
      <c r="P40" s="2"/>
      <c r="Q40" s="2"/>
      <c r="R40" s="2"/>
      <c r="S40" s="2"/>
      <c r="T40" s="2"/>
      <c r="U40" s="2"/>
      <c r="V40" s="2"/>
      <c r="W40" s="2"/>
      <c r="X40" s="2"/>
      <c r="Y40" s="2"/>
      <c r="Z40" s="2"/>
    </row>
    <row r="41" spans="1:26" x14ac:dyDescent="0.3">
      <c r="A41" s="5" t="s">
        <v>1179</v>
      </c>
      <c r="B41" s="5" t="s">
        <v>1153</v>
      </c>
      <c r="C41" s="30" t="s">
        <v>1154</v>
      </c>
      <c r="D41" s="2" t="s">
        <v>235</v>
      </c>
      <c r="E41" s="2">
        <v>0.9</v>
      </c>
      <c r="F41" s="2">
        <v>7.6E-3</v>
      </c>
      <c r="G41" s="2"/>
      <c r="H41" s="2"/>
      <c r="I41" s="2"/>
      <c r="J41" s="2"/>
      <c r="K41" s="2"/>
      <c r="L41" s="2"/>
      <c r="M41" s="2"/>
      <c r="N41" s="2">
        <v>0.21199999999999999</v>
      </c>
      <c r="O41" s="2"/>
      <c r="P41" s="2"/>
      <c r="Q41" s="2"/>
      <c r="R41" s="2"/>
      <c r="S41" s="2"/>
      <c r="T41" s="2"/>
      <c r="U41" s="2"/>
      <c r="V41" s="2"/>
      <c r="W41" s="2"/>
      <c r="X41" s="2"/>
      <c r="Y41" s="2"/>
      <c r="Z41" s="2"/>
    </row>
    <row r="42" spans="1:26" x14ac:dyDescent="0.3">
      <c r="A42" s="5" t="s">
        <v>1180</v>
      </c>
      <c r="B42" s="5" t="s">
        <v>1155</v>
      </c>
      <c r="C42" s="30" t="s">
        <v>1156</v>
      </c>
      <c r="D42" s="2" t="s">
        <v>235</v>
      </c>
      <c r="E42" s="2">
        <v>1.1000000000000001</v>
      </c>
      <c r="F42" s="2">
        <v>1.01E-2</v>
      </c>
      <c r="G42" s="2"/>
      <c r="H42" s="2"/>
      <c r="I42" s="2"/>
      <c r="J42" s="2"/>
      <c r="K42" s="2"/>
      <c r="L42" s="2"/>
      <c r="M42" s="2"/>
      <c r="N42" s="2">
        <v>0.21199999999999999</v>
      </c>
      <c r="O42" s="2"/>
      <c r="P42" s="2"/>
      <c r="Q42" s="2"/>
      <c r="R42" s="2"/>
      <c r="S42" s="2"/>
      <c r="T42" s="2"/>
      <c r="U42" s="2"/>
      <c r="V42" s="2"/>
      <c r="W42" s="2"/>
      <c r="X42" s="2"/>
      <c r="Y42" s="2"/>
      <c r="Z42" s="2"/>
    </row>
    <row r="43" spans="1:26" x14ac:dyDescent="0.3">
      <c r="A43" s="5">
        <v>19.181000000000001</v>
      </c>
      <c r="B43" s="5" t="s">
        <v>1157</v>
      </c>
      <c r="C43" s="30" t="s">
        <v>1158</v>
      </c>
      <c r="D43" s="2" t="s">
        <v>235</v>
      </c>
      <c r="E43" s="2">
        <v>1</v>
      </c>
      <c r="F43" s="2">
        <v>5.1000000000000004E-3</v>
      </c>
      <c r="G43" s="2"/>
      <c r="H43" s="2"/>
      <c r="I43" s="2"/>
      <c r="J43" s="2"/>
      <c r="K43" s="2"/>
      <c r="L43" s="2"/>
      <c r="M43" s="2"/>
      <c r="N43" s="2"/>
      <c r="O43" s="2"/>
      <c r="P43" s="2"/>
      <c r="Q43" s="2"/>
      <c r="R43" s="2"/>
      <c r="S43" s="2"/>
      <c r="T43" s="2"/>
      <c r="U43" s="2"/>
      <c r="V43" s="2"/>
      <c r="W43" s="2"/>
      <c r="X43" s="2"/>
      <c r="Y43" s="2"/>
      <c r="Z43" s="2"/>
    </row>
    <row r="44" spans="1:26" x14ac:dyDescent="0.3">
      <c r="A44" s="5">
        <v>19.181999999999999</v>
      </c>
      <c r="B44" s="5" t="s">
        <v>1159</v>
      </c>
      <c r="C44" s="30" t="s">
        <v>1160</v>
      </c>
      <c r="D44" s="2"/>
      <c r="E44" s="2"/>
      <c r="F44" s="2"/>
      <c r="G44" s="2"/>
      <c r="H44" s="2"/>
      <c r="I44" s="2"/>
      <c r="J44" s="2"/>
      <c r="K44" s="2"/>
      <c r="L44" s="2"/>
      <c r="M44" s="2"/>
      <c r="N44" s="2"/>
      <c r="O44" s="2"/>
      <c r="P44" s="2"/>
      <c r="Q44" s="2"/>
      <c r="R44" s="2"/>
      <c r="S44" s="2"/>
      <c r="T44" s="2"/>
      <c r="U44" s="2"/>
      <c r="V44" s="2"/>
      <c r="W44" s="2"/>
      <c r="X44" s="2"/>
      <c r="Y44" s="2"/>
      <c r="Z44" s="2"/>
    </row>
    <row r="45" spans="1:26" x14ac:dyDescent="0.3">
      <c r="A45" s="5" t="s">
        <v>1181</v>
      </c>
      <c r="B45" s="5" t="s">
        <v>1161</v>
      </c>
      <c r="C45" s="30" t="s">
        <v>1162</v>
      </c>
      <c r="D45" s="2" t="s">
        <v>211</v>
      </c>
      <c r="E45" s="2">
        <v>1</v>
      </c>
      <c r="F45" s="2">
        <v>2.0999999999999999E-3</v>
      </c>
      <c r="G45" s="2"/>
      <c r="H45" s="2"/>
      <c r="I45" s="2"/>
      <c r="J45" s="2"/>
      <c r="K45" s="2"/>
      <c r="L45" s="2"/>
      <c r="M45" s="2"/>
      <c r="N45" s="2"/>
      <c r="O45" s="2">
        <v>3.0000000000000001E-3</v>
      </c>
      <c r="P45" s="2"/>
      <c r="Q45" s="2"/>
      <c r="R45" s="2"/>
      <c r="S45" s="2"/>
      <c r="T45" s="2"/>
      <c r="U45" s="2"/>
      <c r="V45" s="2"/>
      <c r="W45" s="2"/>
      <c r="X45" s="2"/>
      <c r="Y45" s="2"/>
      <c r="Z45" s="2"/>
    </row>
    <row r="46" spans="1:26" x14ac:dyDescent="0.3">
      <c r="A46" s="5" t="s">
        <v>1182</v>
      </c>
      <c r="B46" s="5" t="s">
        <v>1163</v>
      </c>
      <c r="C46" s="30" t="s">
        <v>1164</v>
      </c>
      <c r="D46" s="2" t="s">
        <v>211</v>
      </c>
      <c r="E46" s="2">
        <v>1</v>
      </c>
      <c r="F46" s="2">
        <v>4.1000000000000003E-3</v>
      </c>
      <c r="G46" s="2"/>
      <c r="H46" s="2"/>
      <c r="I46" s="2"/>
      <c r="J46" s="2"/>
      <c r="K46" s="2"/>
      <c r="L46" s="2"/>
      <c r="M46" s="2"/>
      <c r="N46" s="2"/>
      <c r="O46" s="2">
        <v>0.01</v>
      </c>
      <c r="P46" s="2"/>
      <c r="Q46" s="2"/>
      <c r="R46" s="2"/>
      <c r="S46" s="2"/>
      <c r="T46" s="2"/>
      <c r="U46" s="2"/>
      <c r="V46" s="2"/>
      <c r="W46" s="2"/>
      <c r="X46" s="2"/>
      <c r="Y46" s="2"/>
      <c r="Z46" s="2"/>
    </row>
    <row r="47" spans="1:26" x14ac:dyDescent="0.3">
      <c r="A47" s="5" t="s">
        <v>1183</v>
      </c>
      <c r="B47" s="5" t="s">
        <v>1165</v>
      </c>
      <c r="C47" s="30" t="s">
        <v>1166</v>
      </c>
      <c r="D47" s="2" t="s">
        <v>211</v>
      </c>
      <c r="E47" s="2">
        <v>1</v>
      </c>
      <c r="F47" s="2">
        <v>1.17E-2</v>
      </c>
      <c r="G47" s="2"/>
      <c r="H47" s="2"/>
      <c r="I47" s="2"/>
      <c r="J47" s="2"/>
      <c r="K47" s="2"/>
      <c r="L47" s="2"/>
      <c r="M47" s="2"/>
      <c r="N47" s="2"/>
      <c r="O47" s="2">
        <v>1.6E-2</v>
      </c>
      <c r="P47" s="2"/>
      <c r="Q47" s="2"/>
      <c r="R47" s="2"/>
      <c r="S47" s="2"/>
      <c r="T47" s="2"/>
      <c r="U47" s="2"/>
      <c r="V47" s="2"/>
      <c r="W47" s="2"/>
      <c r="X47" s="2"/>
      <c r="Y47" s="2"/>
      <c r="Z47" s="2"/>
    </row>
    <row r="48" spans="1:26" x14ac:dyDescent="0.3">
      <c r="A48" s="5" t="s">
        <v>1184</v>
      </c>
      <c r="B48" s="5" t="s">
        <v>1167</v>
      </c>
      <c r="C48" s="30" t="s">
        <v>1168</v>
      </c>
      <c r="D48" s="2" t="s">
        <v>211</v>
      </c>
      <c r="E48" s="2">
        <v>1</v>
      </c>
      <c r="F48" s="2">
        <v>1.95E-2</v>
      </c>
      <c r="G48" s="2"/>
      <c r="H48" s="2"/>
      <c r="I48" s="2"/>
      <c r="J48" s="2"/>
      <c r="K48" s="2"/>
      <c r="L48" s="2"/>
      <c r="M48" s="2"/>
      <c r="N48" s="2"/>
      <c r="O48" s="2">
        <v>2.7E-2</v>
      </c>
      <c r="P48" s="2"/>
      <c r="Q48" s="2"/>
      <c r="R48" s="2"/>
      <c r="S48" s="2"/>
      <c r="T48" s="2"/>
      <c r="U48" s="2"/>
      <c r="V48" s="2"/>
      <c r="W48" s="2"/>
      <c r="X48" s="2"/>
      <c r="Y48" s="2"/>
      <c r="Z48"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7862-E0DE-4A49-AAF3-A7363EC10969}">
  <sheetPr codeName="Sheet12"/>
  <dimension ref="A1:M10"/>
  <sheetViews>
    <sheetView workbookViewId="0">
      <selection activeCell="E14" sqref="E14"/>
    </sheetView>
  </sheetViews>
  <sheetFormatPr defaultRowHeight="14.4" x14ac:dyDescent="0.3"/>
  <cols>
    <col min="1" max="3" width="8.88671875" style="6"/>
  </cols>
  <sheetData>
    <row r="1" spans="1:13" s="1" customFormat="1" ht="57.6" x14ac:dyDescent="0.3">
      <c r="A1" s="25" t="s">
        <v>49</v>
      </c>
      <c r="B1" s="25" t="s">
        <v>50</v>
      </c>
      <c r="C1" s="32" t="s">
        <v>1</v>
      </c>
      <c r="D1" s="22" t="s">
        <v>2</v>
      </c>
      <c r="E1" s="22" t="s">
        <v>3</v>
      </c>
      <c r="F1" s="22" t="s">
        <v>707</v>
      </c>
      <c r="G1" s="22" t="s">
        <v>708</v>
      </c>
      <c r="H1" s="22" t="s">
        <v>709</v>
      </c>
      <c r="I1" s="22" t="s">
        <v>710</v>
      </c>
      <c r="J1" s="26"/>
      <c r="K1" s="26"/>
      <c r="L1" s="26"/>
      <c r="M1" s="26"/>
    </row>
    <row r="2" spans="1:13" x14ac:dyDescent="0.3">
      <c r="A2" s="27">
        <v>19.183</v>
      </c>
      <c r="B2" s="27" t="s">
        <v>711</v>
      </c>
      <c r="C2" s="33" t="s">
        <v>1169</v>
      </c>
      <c r="D2" s="24"/>
      <c r="E2" s="24"/>
      <c r="F2" s="24"/>
      <c r="G2" s="24"/>
      <c r="H2" s="24"/>
      <c r="I2" s="24"/>
      <c r="J2" s="23"/>
      <c r="K2" s="23"/>
      <c r="L2" s="23"/>
      <c r="M2" s="23"/>
    </row>
    <row r="3" spans="1:13" x14ac:dyDescent="0.3">
      <c r="A3" s="27" t="s">
        <v>712</v>
      </c>
      <c r="B3" s="27" t="s">
        <v>713</v>
      </c>
      <c r="C3" s="33" t="s">
        <v>1170</v>
      </c>
      <c r="D3" s="24" t="s">
        <v>0</v>
      </c>
      <c r="E3" s="24">
        <v>1.728</v>
      </c>
      <c r="F3" s="24">
        <v>1.728</v>
      </c>
      <c r="G3" s="24">
        <v>0.3</v>
      </c>
      <c r="H3" s="24"/>
      <c r="I3" s="24"/>
      <c r="J3" s="23"/>
      <c r="K3" s="23"/>
      <c r="L3" s="23"/>
      <c r="M3" s="23"/>
    </row>
    <row r="4" spans="1:13" x14ac:dyDescent="0.3">
      <c r="A4" s="27" t="s">
        <v>714</v>
      </c>
      <c r="B4" s="27" t="s">
        <v>715</v>
      </c>
      <c r="C4" s="33" t="s">
        <v>1171</v>
      </c>
      <c r="D4" s="24" t="s">
        <v>0</v>
      </c>
      <c r="E4" s="24">
        <v>1.728</v>
      </c>
      <c r="F4" s="24">
        <v>1.728</v>
      </c>
      <c r="G4" s="24">
        <v>0.2</v>
      </c>
      <c r="H4" s="24"/>
      <c r="I4" s="24"/>
      <c r="J4" s="23"/>
      <c r="K4" s="23"/>
      <c r="L4" s="23"/>
      <c r="M4" s="23"/>
    </row>
    <row r="5" spans="1:13" x14ac:dyDescent="0.3">
      <c r="A5" s="27" t="s">
        <v>716</v>
      </c>
      <c r="B5" s="27" t="s">
        <v>717</v>
      </c>
      <c r="C5" s="33" t="s">
        <v>1172</v>
      </c>
      <c r="D5" s="24" t="s">
        <v>0</v>
      </c>
      <c r="E5" s="24">
        <v>1.728</v>
      </c>
      <c r="F5" s="24">
        <v>1.728</v>
      </c>
      <c r="G5" s="24"/>
      <c r="H5" s="24">
        <v>0.41699999999999998</v>
      </c>
      <c r="I5" s="24"/>
      <c r="J5" s="23"/>
      <c r="K5" s="23"/>
      <c r="L5" s="23"/>
      <c r="M5" s="23"/>
    </row>
    <row r="6" spans="1:13" x14ac:dyDescent="0.3">
      <c r="A6" s="27" t="s">
        <v>718</v>
      </c>
      <c r="B6" s="27" t="s">
        <v>719</v>
      </c>
      <c r="C6" s="33" t="s">
        <v>1173</v>
      </c>
      <c r="D6" s="24" t="s">
        <v>0</v>
      </c>
      <c r="E6" s="24">
        <v>1.728</v>
      </c>
      <c r="F6" s="24">
        <v>1.728</v>
      </c>
      <c r="G6" s="24"/>
      <c r="H6" s="24">
        <v>0.27900000000000003</v>
      </c>
      <c r="I6" s="24"/>
      <c r="J6" s="23"/>
      <c r="K6" s="23"/>
      <c r="L6" s="23"/>
      <c r="M6" s="23"/>
    </row>
    <row r="7" spans="1:13" x14ac:dyDescent="0.3">
      <c r="A7" s="27" t="s">
        <v>720</v>
      </c>
      <c r="B7" s="27" t="s">
        <v>721</v>
      </c>
      <c r="C7" s="33" t="s">
        <v>722</v>
      </c>
      <c r="D7" s="24" t="s">
        <v>0</v>
      </c>
      <c r="E7" s="24">
        <v>1.728</v>
      </c>
      <c r="F7" s="24">
        <v>1.728</v>
      </c>
      <c r="G7" s="24"/>
      <c r="H7" s="24"/>
      <c r="I7" s="24">
        <v>0.19400000000000001</v>
      </c>
      <c r="J7" s="23"/>
      <c r="K7" s="23"/>
      <c r="L7" s="23"/>
      <c r="M7" s="23"/>
    </row>
    <row r="8" spans="1:13" x14ac:dyDescent="0.3">
      <c r="A8" s="27" t="s">
        <v>723</v>
      </c>
      <c r="B8" s="27" t="s">
        <v>724</v>
      </c>
      <c r="C8" s="33" t="s">
        <v>1174</v>
      </c>
      <c r="D8" s="24" t="s">
        <v>0</v>
      </c>
      <c r="E8" s="24">
        <v>1.728</v>
      </c>
      <c r="F8" s="24">
        <v>1.728</v>
      </c>
      <c r="G8" s="24"/>
      <c r="H8" s="24"/>
      <c r="I8" s="24">
        <v>0.13</v>
      </c>
      <c r="J8" s="23"/>
      <c r="K8" s="23"/>
      <c r="L8" s="23"/>
      <c r="M8" s="23"/>
    </row>
    <row r="9" spans="1:13" x14ac:dyDescent="0.3">
      <c r="A9" s="28"/>
      <c r="B9" s="28"/>
      <c r="C9" s="31"/>
      <c r="D9" s="23"/>
      <c r="E9" s="23"/>
      <c r="F9" s="23"/>
      <c r="G9" s="23"/>
      <c r="H9" s="23"/>
      <c r="I9" s="23"/>
      <c r="J9" s="23"/>
      <c r="K9" s="23"/>
      <c r="L9" s="23"/>
      <c r="M9" s="23"/>
    </row>
    <row r="10" spans="1:13" x14ac:dyDescent="0.3">
      <c r="A10" s="28"/>
      <c r="B10" s="28"/>
      <c r="C10" s="31"/>
      <c r="D10" s="23"/>
      <c r="E10" s="23"/>
      <c r="F10" s="23"/>
      <c r="G10" s="23"/>
      <c r="H10" s="23"/>
      <c r="I10" s="23"/>
      <c r="J10" s="23"/>
      <c r="K10" s="23"/>
      <c r="L10" s="23"/>
      <c r="M1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0AC66-6EC1-47C5-818F-AC38236265B9}">
  <sheetPr codeName="Sheet2"/>
  <dimension ref="A1:L25"/>
  <sheetViews>
    <sheetView zoomScale="85" zoomScaleNormal="85" workbookViewId="0">
      <selection sqref="A1:L25"/>
    </sheetView>
  </sheetViews>
  <sheetFormatPr defaultColWidth="16.21875" defaultRowHeight="14.4" x14ac:dyDescent="0.3"/>
  <cols>
    <col min="1" max="1" width="8.21875" bestFit="1" customWidth="1"/>
    <col min="2" max="2" width="14.109375" bestFit="1" customWidth="1"/>
    <col min="3" max="3" width="76.5546875" bestFit="1" customWidth="1"/>
    <col min="4" max="4" width="4.44140625" bestFit="1" customWidth="1"/>
    <col min="5" max="5" width="8" bestFit="1" customWidth="1"/>
    <col min="6" max="6" width="14.21875" bestFit="1" customWidth="1"/>
    <col min="7" max="9" width="14.77734375" bestFit="1" customWidth="1"/>
    <col min="10" max="10" width="16" bestFit="1" customWidth="1"/>
    <col min="11" max="11" width="14.21875" bestFit="1" customWidth="1"/>
    <col min="12" max="12" width="12.44140625" bestFit="1" customWidth="1"/>
    <col min="13" max="13" width="5" bestFit="1" customWidth="1"/>
  </cols>
  <sheetData>
    <row r="1" spans="1:12" s="1" customFormat="1" ht="40.200000000000003" customHeight="1" x14ac:dyDescent="0.3">
      <c r="A1" s="8" t="s">
        <v>49</v>
      </c>
      <c r="B1" s="8" t="s">
        <v>50</v>
      </c>
      <c r="C1" s="8" t="s">
        <v>1</v>
      </c>
      <c r="D1" s="3" t="s">
        <v>2</v>
      </c>
      <c r="E1" s="3" t="s">
        <v>3</v>
      </c>
      <c r="F1" s="3" t="s">
        <v>51</v>
      </c>
      <c r="G1" s="3" t="s">
        <v>52</v>
      </c>
      <c r="H1" s="3" t="s">
        <v>53</v>
      </c>
      <c r="I1" s="3" t="s">
        <v>54</v>
      </c>
      <c r="J1" s="3" t="s">
        <v>55</v>
      </c>
      <c r="K1" s="3" t="s">
        <v>56</v>
      </c>
      <c r="L1" s="3" t="s">
        <v>57</v>
      </c>
    </row>
    <row r="2" spans="1:12" x14ac:dyDescent="0.3">
      <c r="A2" s="5" t="s">
        <v>58</v>
      </c>
      <c r="B2" s="5" t="s">
        <v>59</v>
      </c>
      <c r="C2" s="5" t="s">
        <v>4</v>
      </c>
      <c r="D2" s="2"/>
      <c r="E2" s="2"/>
      <c r="F2" s="2"/>
      <c r="G2" s="2"/>
      <c r="H2" s="2"/>
      <c r="I2" s="2"/>
      <c r="J2" s="2"/>
      <c r="K2" s="2"/>
      <c r="L2" s="2"/>
    </row>
    <row r="3" spans="1:12" x14ac:dyDescent="0.3">
      <c r="A3" s="5" t="s">
        <v>5</v>
      </c>
      <c r="B3" s="5" t="s">
        <v>6</v>
      </c>
      <c r="C3" s="5" t="s">
        <v>60</v>
      </c>
      <c r="D3" s="2" t="s">
        <v>0</v>
      </c>
      <c r="E3" s="2">
        <v>1</v>
      </c>
      <c r="F3" s="2">
        <v>0.4</v>
      </c>
      <c r="G3" s="2"/>
      <c r="H3" s="2">
        <v>0.56999999999999995</v>
      </c>
      <c r="I3" s="2">
        <v>0.28000000000000003</v>
      </c>
      <c r="J3" s="2">
        <v>0.42499999999999999</v>
      </c>
      <c r="K3" s="2"/>
      <c r="L3" s="2"/>
    </row>
    <row r="4" spans="1:12" x14ac:dyDescent="0.3">
      <c r="A4" s="5" t="s">
        <v>7</v>
      </c>
      <c r="B4" s="5" t="s">
        <v>8</v>
      </c>
      <c r="C4" s="5" t="s">
        <v>61</v>
      </c>
      <c r="D4" s="2" t="s">
        <v>0</v>
      </c>
      <c r="E4" s="2">
        <v>1</v>
      </c>
      <c r="F4" s="2">
        <v>0.32</v>
      </c>
      <c r="G4" s="2"/>
      <c r="H4" s="2">
        <v>0.67</v>
      </c>
      <c r="I4" s="2">
        <v>0.22</v>
      </c>
      <c r="J4" s="2">
        <v>0.44500000000000001</v>
      </c>
      <c r="K4" s="2"/>
      <c r="L4" s="2"/>
    </row>
    <row r="5" spans="1:12" x14ac:dyDescent="0.3">
      <c r="A5" s="5" t="s">
        <v>9</v>
      </c>
      <c r="B5" s="5" t="s">
        <v>62</v>
      </c>
      <c r="C5" s="5" t="s">
        <v>63</v>
      </c>
      <c r="D5" s="2" t="s">
        <v>0</v>
      </c>
      <c r="E5" s="2">
        <v>1</v>
      </c>
      <c r="F5" s="2">
        <v>0.32</v>
      </c>
      <c r="G5" s="2">
        <v>0.52</v>
      </c>
      <c r="H5" s="2">
        <v>0.22</v>
      </c>
      <c r="I5" s="2">
        <v>0.11</v>
      </c>
      <c r="J5" s="2">
        <v>0.44500000000000001</v>
      </c>
      <c r="K5" s="2"/>
      <c r="L5" s="2"/>
    </row>
    <row r="6" spans="1:12" x14ac:dyDescent="0.3">
      <c r="A6" s="5" t="s">
        <v>64</v>
      </c>
      <c r="B6" s="5" t="s">
        <v>10</v>
      </c>
      <c r="C6" s="5" t="s">
        <v>65</v>
      </c>
      <c r="D6" s="2" t="s">
        <v>0</v>
      </c>
      <c r="E6" s="2">
        <v>1</v>
      </c>
      <c r="F6" s="2">
        <v>0.22</v>
      </c>
      <c r="G6" s="2"/>
      <c r="H6" s="2">
        <v>0.7</v>
      </c>
      <c r="I6" s="2">
        <v>0.24</v>
      </c>
      <c r="J6" s="2">
        <v>0.47</v>
      </c>
      <c r="K6" s="2"/>
      <c r="L6" s="2"/>
    </row>
    <row r="7" spans="1:12" x14ac:dyDescent="0.3">
      <c r="A7" s="5" t="s">
        <v>66</v>
      </c>
      <c r="B7" s="5" t="s">
        <v>11</v>
      </c>
      <c r="C7" s="5" t="s">
        <v>67</v>
      </c>
      <c r="D7" s="2" t="s">
        <v>0</v>
      </c>
      <c r="E7" s="2">
        <v>1</v>
      </c>
      <c r="F7" s="2">
        <v>0.22</v>
      </c>
      <c r="G7" s="2">
        <v>0.65</v>
      </c>
      <c r="H7" s="2">
        <v>0.24</v>
      </c>
      <c r="I7" s="2"/>
      <c r="J7" s="2">
        <v>0.47</v>
      </c>
      <c r="K7" s="2"/>
      <c r="L7" s="2"/>
    </row>
    <row r="8" spans="1:12" x14ac:dyDescent="0.3">
      <c r="A8" s="5" t="s">
        <v>12</v>
      </c>
      <c r="B8" s="5" t="s">
        <v>68</v>
      </c>
      <c r="C8" s="5" t="s">
        <v>69</v>
      </c>
      <c r="D8" s="2" t="s">
        <v>0</v>
      </c>
      <c r="E8" s="2">
        <v>1</v>
      </c>
      <c r="F8" s="2">
        <v>0.17</v>
      </c>
      <c r="G8" s="2">
        <v>0.65</v>
      </c>
      <c r="H8" s="2">
        <v>0.24</v>
      </c>
      <c r="I8" s="2"/>
      <c r="J8" s="2">
        <v>0.47</v>
      </c>
      <c r="K8" s="2"/>
      <c r="L8" s="2"/>
    </row>
    <row r="9" spans="1:12" x14ac:dyDescent="0.3">
      <c r="A9" s="5" t="s">
        <v>13</v>
      </c>
      <c r="B9" s="5" t="s">
        <v>14</v>
      </c>
      <c r="C9" s="5" t="s">
        <v>70</v>
      </c>
      <c r="D9" s="2" t="s">
        <v>0</v>
      </c>
      <c r="E9" s="2">
        <v>1</v>
      </c>
      <c r="F9" s="2">
        <v>0.13</v>
      </c>
      <c r="G9" s="2">
        <v>0.65</v>
      </c>
      <c r="H9" s="2">
        <v>0.24</v>
      </c>
      <c r="I9" s="2"/>
      <c r="J9" s="2">
        <v>0.47</v>
      </c>
      <c r="K9" s="2"/>
      <c r="L9" s="2"/>
    </row>
    <row r="10" spans="1:12" x14ac:dyDescent="0.3">
      <c r="A10" s="5" t="s">
        <v>15</v>
      </c>
      <c r="B10" s="5" t="s">
        <v>16</v>
      </c>
      <c r="C10" s="5" t="s">
        <v>71</v>
      </c>
      <c r="D10" s="2" t="s">
        <v>0</v>
      </c>
      <c r="E10" s="2">
        <v>1</v>
      </c>
      <c r="F10" s="2">
        <v>0.17</v>
      </c>
      <c r="G10" s="2">
        <v>0.65</v>
      </c>
      <c r="H10" s="2">
        <v>0.24</v>
      </c>
      <c r="I10" s="2"/>
      <c r="J10" s="2">
        <v>0.37</v>
      </c>
      <c r="K10" s="2">
        <v>0.21</v>
      </c>
      <c r="L10" s="2"/>
    </row>
    <row r="11" spans="1:12" x14ac:dyDescent="0.3">
      <c r="A11" s="5" t="s">
        <v>17</v>
      </c>
      <c r="B11" s="5" t="s">
        <v>72</v>
      </c>
      <c r="C11" s="5" t="s">
        <v>73</v>
      </c>
      <c r="D11" s="2" t="s">
        <v>0</v>
      </c>
      <c r="E11" s="2">
        <v>1</v>
      </c>
      <c r="F11" s="2">
        <v>0.13</v>
      </c>
      <c r="G11" s="2">
        <v>0.65</v>
      </c>
      <c r="H11" s="2">
        <v>0.24</v>
      </c>
      <c r="I11" s="2"/>
      <c r="J11" s="2">
        <v>0.34</v>
      </c>
      <c r="K11" s="2">
        <v>0.21</v>
      </c>
      <c r="L11" s="2"/>
    </row>
    <row r="12" spans="1:12" x14ac:dyDescent="0.3">
      <c r="A12" s="5" t="s">
        <v>18</v>
      </c>
      <c r="B12" s="5" t="s">
        <v>19</v>
      </c>
      <c r="C12" s="5" t="s">
        <v>20</v>
      </c>
      <c r="D12" s="2" t="s">
        <v>92</v>
      </c>
      <c r="E12" s="2">
        <v>1</v>
      </c>
      <c r="F12" s="2">
        <v>7.4999999999999997E-3</v>
      </c>
      <c r="G12" s="2"/>
      <c r="H12" s="2"/>
      <c r="I12" s="2"/>
      <c r="J12" s="2">
        <v>1.4999999999999999E-2</v>
      </c>
      <c r="K12" s="2"/>
      <c r="L12" s="2"/>
    </row>
    <row r="13" spans="1:12" x14ac:dyDescent="0.3">
      <c r="A13" s="5" t="s">
        <v>21</v>
      </c>
      <c r="B13" s="5" t="s">
        <v>22</v>
      </c>
      <c r="C13" s="5" t="s">
        <v>23</v>
      </c>
      <c r="D13" s="2" t="s">
        <v>92</v>
      </c>
      <c r="E13" s="2">
        <v>1</v>
      </c>
      <c r="F13" s="2">
        <v>7.4999999999999997E-3</v>
      </c>
      <c r="G13" s="2"/>
      <c r="H13" s="2"/>
      <c r="I13" s="2"/>
      <c r="J13" s="2">
        <v>1.4999999999999999E-2</v>
      </c>
      <c r="K13" s="2"/>
      <c r="L13" s="2"/>
    </row>
    <row r="14" spans="1:12" x14ac:dyDescent="0.3">
      <c r="A14" s="5" t="s">
        <v>90</v>
      </c>
      <c r="B14" s="5" t="s">
        <v>91</v>
      </c>
      <c r="C14" s="5" t="s">
        <v>24</v>
      </c>
      <c r="D14" s="2" t="s">
        <v>92</v>
      </c>
      <c r="E14" s="2">
        <v>1</v>
      </c>
      <c r="F14" s="2">
        <v>1.2500000000000001E-2</v>
      </c>
      <c r="G14" s="2"/>
      <c r="H14" s="2"/>
      <c r="I14" s="2"/>
      <c r="J14" s="2">
        <v>2.5000000000000001E-2</v>
      </c>
      <c r="K14" s="2"/>
      <c r="L14" s="2"/>
    </row>
    <row r="15" spans="1:12" x14ac:dyDescent="0.3">
      <c r="A15" s="5" t="s">
        <v>25</v>
      </c>
      <c r="B15" s="5" t="s">
        <v>26</v>
      </c>
      <c r="C15" s="5" t="s">
        <v>27</v>
      </c>
      <c r="D15" s="2" t="s">
        <v>92</v>
      </c>
      <c r="E15" s="2">
        <v>1</v>
      </c>
      <c r="F15" s="2">
        <v>1.2500000000000001E-2</v>
      </c>
      <c r="G15" s="2"/>
      <c r="H15" s="2"/>
      <c r="I15" s="2"/>
      <c r="J15" s="2">
        <v>2.5000000000000001E-2</v>
      </c>
      <c r="K15" s="2"/>
      <c r="L15" s="2"/>
    </row>
    <row r="16" spans="1:12" x14ac:dyDescent="0.3">
      <c r="A16" s="5" t="s">
        <v>74</v>
      </c>
      <c r="B16" s="5" t="s">
        <v>75</v>
      </c>
      <c r="C16" s="5" t="s">
        <v>76</v>
      </c>
      <c r="D16" s="2" t="s">
        <v>0</v>
      </c>
      <c r="E16" s="2">
        <v>1</v>
      </c>
      <c r="F16" s="2">
        <v>0.3</v>
      </c>
      <c r="G16" s="2">
        <v>0.65</v>
      </c>
      <c r="H16" s="2">
        <v>0.24</v>
      </c>
      <c r="I16" s="2"/>
      <c r="J16" s="2">
        <v>0.47</v>
      </c>
      <c r="K16" s="2"/>
      <c r="L16" s="2">
        <v>1.5</v>
      </c>
    </row>
    <row r="17" spans="1:12" x14ac:dyDescent="0.3">
      <c r="A17" s="5" t="s">
        <v>28</v>
      </c>
      <c r="B17" s="5" t="s">
        <v>29</v>
      </c>
      <c r="C17" s="5" t="s">
        <v>77</v>
      </c>
      <c r="D17" s="2" t="s">
        <v>0</v>
      </c>
      <c r="E17" s="2">
        <v>1</v>
      </c>
      <c r="F17" s="2">
        <v>0.24</v>
      </c>
      <c r="G17" s="2">
        <v>0.65</v>
      </c>
      <c r="H17" s="2">
        <v>0.24</v>
      </c>
      <c r="I17" s="2"/>
      <c r="J17" s="2">
        <v>0.47</v>
      </c>
      <c r="K17" s="2"/>
      <c r="L17" s="2">
        <v>1.2</v>
      </c>
    </row>
    <row r="18" spans="1:12" x14ac:dyDescent="0.3">
      <c r="A18" s="5" t="s">
        <v>78</v>
      </c>
      <c r="B18" s="5" t="s">
        <v>30</v>
      </c>
      <c r="C18" s="5" t="s">
        <v>79</v>
      </c>
      <c r="D18" s="2" t="s">
        <v>0</v>
      </c>
      <c r="E18" s="2">
        <v>1</v>
      </c>
      <c r="F18" s="2">
        <v>0.22</v>
      </c>
      <c r="G18" s="2">
        <v>0.65</v>
      </c>
      <c r="H18" s="2">
        <v>0.24</v>
      </c>
      <c r="I18" s="2"/>
      <c r="J18" s="2">
        <v>0.47</v>
      </c>
      <c r="K18" s="2"/>
      <c r="L18" s="2">
        <v>1.1000000000000001</v>
      </c>
    </row>
    <row r="19" spans="1:12" x14ac:dyDescent="0.3">
      <c r="A19" s="5" t="s">
        <v>80</v>
      </c>
      <c r="B19" s="5" t="s">
        <v>81</v>
      </c>
      <c r="C19" s="5" t="s">
        <v>82</v>
      </c>
      <c r="D19" s="2" t="s">
        <v>0</v>
      </c>
      <c r="E19" s="2">
        <v>1</v>
      </c>
      <c r="F19" s="2">
        <v>0.24</v>
      </c>
      <c r="G19" s="2">
        <v>0.65</v>
      </c>
      <c r="H19" s="2">
        <v>0.24</v>
      </c>
      <c r="I19" s="2"/>
      <c r="J19" s="2">
        <v>0.37</v>
      </c>
      <c r="K19" s="2">
        <v>0.21</v>
      </c>
      <c r="L19" s="2">
        <v>1.2</v>
      </c>
    </row>
    <row r="20" spans="1:12" x14ac:dyDescent="0.3">
      <c r="A20" s="5" t="s">
        <v>83</v>
      </c>
      <c r="B20" s="5" t="s">
        <v>32</v>
      </c>
      <c r="C20" s="5" t="s">
        <v>84</v>
      </c>
      <c r="D20" s="2" t="s">
        <v>0</v>
      </c>
      <c r="E20" s="2">
        <v>1</v>
      </c>
      <c r="F20" s="2">
        <v>0.22</v>
      </c>
      <c r="G20" s="2">
        <v>0.65</v>
      </c>
      <c r="H20" s="2">
        <v>0.24</v>
      </c>
      <c r="I20" s="2"/>
      <c r="J20" s="2">
        <v>0.37</v>
      </c>
      <c r="K20" s="2">
        <v>0.21</v>
      </c>
      <c r="L20" s="2">
        <v>1.1000000000000001</v>
      </c>
    </row>
    <row r="21" spans="1:12" x14ac:dyDescent="0.3">
      <c r="A21" s="5" t="s">
        <v>40</v>
      </c>
      <c r="B21" s="5" t="s">
        <v>33</v>
      </c>
      <c r="C21" s="5" t="s">
        <v>85</v>
      </c>
      <c r="D21" s="2" t="s">
        <v>0</v>
      </c>
      <c r="E21" s="2">
        <v>1</v>
      </c>
      <c r="F21" s="2">
        <v>0.33</v>
      </c>
      <c r="G21" s="2"/>
      <c r="H21" s="2">
        <v>0.56999999999999995</v>
      </c>
      <c r="I21" s="2">
        <v>0.28000000000000003</v>
      </c>
      <c r="J21" s="2">
        <v>0.42499999999999999</v>
      </c>
      <c r="K21" s="2"/>
      <c r="L21" s="2">
        <v>1.65</v>
      </c>
    </row>
    <row r="22" spans="1:12" x14ac:dyDescent="0.3">
      <c r="A22" s="5" t="s">
        <v>34</v>
      </c>
      <c r="B22" s="5" t="s">
        <v>35</v>
      </c>
      <c r="C22" s="5" t="s">
        <v>86</v>
      </c>
      <c r="D22" s="2" t="s">
        <v>0</v>
      </c>
      <c r="E22" s="2">
        <v>1</v>
      </c>
      <c r="F22" s="2">
        <v>0.34</v>
      </c>
      <c r="G22" s="2"/>
      <c r="H22" s="2"/>
      <c r="I22" s="2"/>
      <c r="J22" s="2"/>
      <c r="K22" s="2"/>
      <c r="L22" s="2">
        <v>1.7</v>
      </c>
    </row>
    <row r="23" spans="1:12" x14ac:dyDescent="0.3">
      <c r="A23" s="5" t="s">
        <v>36</v>
      </c>
      <c r="B23" s="5" t="s">
        <v>37</v>
      </c>
      <c r="C23" s="5" t="s">
        <v>87</v>
      </c>
      <c r="D23" s="2" t="s">
        <v>0</v>
      </c>
      <c r="E23" s="2">
        <v>1</v>
      </c>
      <c r="F23" s="2">
        <v>0.35</v>
      </c>
      <c r="G23" s="2"/>
      <c r="H23" s="2"/>
      <c r="I23" s="2"/>
      <c r="J23" s="2"/>
      <c r="K23" s="2"/>
      <c r="L23" s="2">
        <v>1.75</v>
      </c>
    </row>
    <row r="24" spans="1:12" x14ac:dyDescent="0.3">
      <c r="A24" s="5" t="s">
        <v>41</v>
      </c>
      <c r="B24" s="5" t="s">
        <v>38</v>
      </c>
      <c r="C24" s="5" t="s">
        <v>88</v>
      </c>
      <c r="D24" s="2" t="s">
        <v>0</v>
      </c>
      <c r="E24" s="2">
        <v>1</v>
      </c>
      <c r="F24" s="2">
        <v>0.36</v>
      </c>
      <c r="G24" s="2"/>
      <c r="H24" s="2"/>
      <c r="I24" s="2"/>
      <c r="J24" s="2"/>
      <c r="K24" s="2"/>
      <c r="L24" s="2">
        <v>1.8</v>
      </c>
    </row>
    <row r="25" spans="1:12" x14ac:dyDescent="0.3">
      <c r="A25" s="5" t="s">
        <v>31</v>
      </c>
      <c r="B25" s="5" t="s">
        <v>39</v>
      </c>
      <c r="C25" s="5" t="s">
        <v>89</v>
      </c>
      <c r="D25" s="2" t="s">
        <v>0</v>
      </c>
      <c r="E25" s="2">
        <v>1</v>
      </c>
      <c r="F25" s="2">
        <v>0.33</v>
      </c>
      <c r="G25" s="2">
        <v>0.65</v>
      </c>
      <c r="H25" s="2">
        <v>0.24</v>
      </c>
      <c r="I25" s="2"/>
      <c r="J25" s="2">
        <v>0.37</v>
      </c>
      <c r="K25" s="2">
        <v>0.21</v>
      </c>
      <c r="L25" s="2">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F7ED-F9D9-479F-964E-2C0021AF4752}">
  <sheetPr codeName="Sheet3"/>
  <dimension ref="A1:H12"/>
  <sheetViews>
    <sheetView workbookViewId="0">
      <selection sqref="A1:H12"/>
    </sheetView>
  </sheetViews>
  <sheetFormatPr defaultRowHeight="14.4" x14ac:dyDescent="0.3"/>
  <cols>
    <col min="1" max="2" width="8.88671875" style="6"/>
    <col min="3" max="3" width="38.88671875" bestFit="1" customWidth="1"/>
  </cols>
  <sheetData>
    <row r="1" spans="1:8" ht="57.6" x14ac:dyDescent="0.3">
      <c r="A1" s="9" t="s">
        <v>49</v>
      </c>
      <c r="B1" s="9" t="s">
        <v>50</v>
      </c>
      <c r="C1" s="10" t="s">
        <v>1</v>
      </c>
      <c r="D1" s="10" t="s">
        <v>2</v>
      </c>
      <c r="E1" s="10" t="s">
        <v>3</v>
      </c>
      <c r="F1" s="10" t="s">
        <v>51</v>
      </c>
      <c r="G1" s="10" t="s">
        <v>93</v>
      </c>
      <c r="H1" s="10" t="s">
        <v>55</v>
      </c>
    </row>
    <row r="2" spans="1:8" x14ac:dyDescent="0.3">
      <c r="A2" s="5" t="s">
        <v>105</v>
      </c>
      <c r="B2" s="5" t="s">
        <v>106</v>
      </c>
      <c r="C2" s="2" t="s">
        <v>94</v>
      </c>
      <c r="D2" s="2" t="s">
        <v>0</v>
      </c>
      <c r="E2" s="2">
        <v>1</v>
      </c>
      <c r="F2" s="2">
        <v>1.02</v>
      </c>
      <c r="G2" s="2">
        <v>0.71</v>
      </c>
      <c r="H2" s="2"/>
    </row>
    <row r="3" spans="1:8" x14ac:dyDescent="0.3">
      <c r="A3" s="5" t="s">
        <v>42</v>
      </c>
      <c r="B3" s="5" t="s">
        <v>107</v>
      </c>
      <c r="C3" s="2" t="s">
        <v>95</v>
      </c>
      <c r="D3" s="2" t="s">
        <v>0</v>
      </c>
      <c r="E3" s="2">
        <v>1</v>
      </c>
      <c r="F3" s="2">
        <v>0.68</v>
      </c>
      <c r="G3" s="2">
        <v>0.95</v>
      </c>
      <c r="H3" s="2"/>
    </row>
    <row r="4" spans="1:8" x14ac:dyDescent="0.3">
      <c r="A4" s="5" t="s">
        <v>108</v>
      </c>
      <c r="B4" s="5" t="s">
        <v>109</v>
      </c>
      <c r="C4" s="2" t="s">
        <v>96</v>
      </c>
      <c r="D4" s="2" t="s">
        <v>0</v>
      </c>
      <c r="E4" s="2">
        <v>1</v>
      </c>
      <c r="F4" s="2">
        <v>0.51</v>
      </c>
      <c r="G4" s="2">
        <v>1.07</v>
      </c>
      <c r="H4" s="2"/>
    </row>
    <row r="5" spans="1:8" x14ac:dyDescent="0.3">
      <c r="A5" s="5" t="s">
        <v>110</v>
      </c>
      <c r="B5" s="5" t="s">
        <v>111</v>
      </c>
      <c r="C5" s="2" t="s">
        <v>97</v>
      </c>
      <c r="D5" s="2" t="s">
        <v>0</v>
      </c>
      <c r="E5" s="2">
        <v>1</v>
      </c>
      <c r="F5" s="2">
        <v>0.38</v>
      </c>
      <c r="G5" s="2">
        <v>1.07</v>
      </c>
      <c r="H5" s="2"/>
    </row>
    <row r="6" spans="1:8" x14ac:dyDescent="0.3">
      <c r="A6" s="5" t="s">
        <v>112</v>
      </c>
      <c r="B6" s="5" t="s">
        <v>113</v>
      </c>
      <c r="C6" s="2" t="s">
        <v>98</v>
      </c>
      <c r="D6" s="2" t="s">
        <v>0</v>
      </c>
      <c r="E6" s="2">
        <v>1</v>
      </c>
      <c r="F6" s="2">
        <v>0.31</v>
      </c>
      <c r="G6" s="2">
        <v>1.07</v>
      </c>
      <c r="H6" s="2"/>
    </row>
    <row r="7" spans="1:8" x14ac:dyDescent="0.3">
      <c r="A7" s="5" t="s">
        <v>114</v>
      </c>
      <c r="B7" s="5" t="s">
        <v>115</v>
      </c>
      <c r="C7" s="2" t="s">
        <v>99</v>
      </c>
      <c r="D7" s="2" t="s">
        <v>0</v>
      </c>
      <c r="E7" s="2">
        <v>1</v>
      </c>
      <c r="F7" s="2">
        <v>0.25</v>
      </c>
      <c r="G7" s="2">
        <v>1.07</v>
      </c>
      <c r="H7" s="2"/>
    </row>
    <row r="8" spans="1:8" x14ac:dyDescent="0.3">
      <c r="A8" s="5" t="s">
        <v>44</v>
      </c>
      <c r="B8" s="5" t="s">
        <v>116</v>
      </c>
      <c r="C8" s="2" t="s">
        <v>100</v>
      </c>
      <c r="D8" s="2" t="s">
        <v>0</v>
      </c>
      <c r="E8" s="2">
        <v>1</v>
      </c>
      <c r="F8" s="2">
        <v>0.68</v>
      </c>
      <c r="G8" s="2"/>
      <c r="H8" s="2">
        <v>0.95</v>
      </c>
    </row>
    <row r="9" spans="1:8" x14ac:dyDescent="0.3">
      <c r="A9" s="5" t="s">
        <v>117</v>
      </c>
      <c r="B9" s="5" t="s">
        <v>118</v>
      </c>
      <c r="C9" s="2" t="s">
        <v>101</v>
      </c>
      <c r="D9" s="2" t="s">
        <v>0</v>
      </c>
      <c r="E9" s="2">
        <v>1</v>
      </c>
      <c r="F9" s="2">
        <v>0.51</v>
      </c>
      <c r="G9" s="2"/>
      <c r="H9" s="2">
        <v>1.07</v>
      </c>
    </row>
    <row r="10" spans="1:8" x14ac:dyDescent="0.3">
      <c r="A10" s="5" t="s">
        <v>119</v>
      </c>
      <c r="B10" s="5" t="s">
        <v>120</v>
      </c>
      <c r="C10" s="2" t="s">
        <v>102</v>
      </c>
      <c r="D10" s="2" t="s">
        <v>0</v>
      </c>
      <c r="E10" s="2">
        <v>1</v>
      </c>
      <c r="F10" s="2">
        <v>0.38</v>
      </c>
      <c r="G10" s="2"/>
      <c r="H10" s="2">
        <v>1.07</v>
      </c>
    </row>
    <row r="11" spans="1:8" x14ac:dyDescent="0.3">
      <c r="A11" s="5" t="s">
        <v>121</v>
      </c>
      <c r="B11" s="5" t="s">
        <v>43</v>
      </c>
      <c r="C11" s="2" t="s">
        <v>103</v>
      </c>
      <c r="D11" s="2" t="s">
        <v>0</v>
      </c>
      <c r="E11" s="2">
        <v>1</v>
      </c>
      <c r="F11" s="2">
        <v>0.31</v>
      </c>
      <c r="G11" s="2"/>
      <c r="H11" s="2">
        <v>1.07</v>
      </c>
    </row>
    <row r="12" spans="1:8" x14ac:dyDescent="0.3">
      <c r="A12" s="5" t="s">
        <v>122</v>
      </c>
      <c r="B12" s="5" t="s">
        <v>123</v>
      </c>
      <c r="C12" s="2" t="s">
        <v>104</v>
      </c>
      <c r="D12" s="2" t="s">
        <v>0</v>
      </c>
      <c r="E12" s="2">
        <v>1</v>
      </c>
      <c r="F12" s="2">
        <v>0.25</v>
      </c>
      <c r="G12" s="2"/>
      <c r="H12" s="2">
        <v>1.07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1AE54-D885-4B84-AEBF-9F0F5379C2F1}">
  <sheetPr codeName="Sheet4"/>
  <dimension ref="A1:R23"/>
  <sheetViews>
    <sheetView zoomScale="85" zoomScaleNormal="85" workbookViewId="0">
      <pane ySplit="1" topLeftCell="A2" activePane="bottomLeft" state="frozen"/>
      <selection pane="bottomLeft" sqref="A1:R23"/>
    </sheetView>
  </sheetViews>
  <sheetFormatPr defaultRowHeight="14.4" x14ac:dyDescent="0.3"/>
  <cols>
    <col min="1" max="1" width="7.77734375" style="6" bestFit="1" customWidth="1"/>
    <col min="2" max="2" width="8.77734375" style="6" bestFit="1" customWidth="1"/>
    <col min="3" max="3" width="34.21875" style="11" customWidth="1"/>
    <col min="8" max="9" width="6.33203125" bestFit="1" customWidth="1"/>
    <col min="10" max="10" width="8" bestFit="1" customWidth="1"/>
    <col min="11" max="11" width="9.33203125" bestFit="1" customWidth="1"/>
    <col min="12" max="12" width="13.88671875" customWidth="1"/>
    <col min="13" max="13" width="12.44140625" customWidth="1"/>
    <col min="14" max="15" width="13" customWidth="1"/>
    <col min="16" max="16" width="17.6640625" customWidth="1"/>
    <col min="17" max="20" width="13.5546875" customWidth="1"/>
  </cols>
  <sheetData>
    <row r="1" spans="1:18" s="1" customFormat="1" ht="100.8" x14ac:dyDescent="0.3">
      <c r="A1" s="8" t="s">
        <v>49</v>
      </c>
      <c r="B1" s="8" t="s">
        <v>50</v>
      </c>
      <c r="C1" s="12" t="s">
        <v>1</v>
      </c>
      <c r="D1" s="3" t="s">
        <v>2</v>
      </c>
      <c r="E1" s="3" t="s">
        <v>3</v>
      </c>
      <c r="F1" s="3" t="s">
        <v>51</v>
      </c>
      <c r="G1" s="3" t="s">
        <v>124</v>
      </c>
      <c r="H1" s="3" t="s">
        <v>125</v>
      </c>
      <c r="I1" s="3" t="s">
        <v>126</v>
      </c>
      <c r="J1" s="3" t="s">
        <v>127</v>
      </c>
      <c r="K1" s="3" t="s">
        <v>128</v>
      </c>
      <c r="L1" s="3" t="s">
        <v>45</v>
      </c>
      <c r="M1" s="3" t="s">
        <v>46</v>
      </c>
      <c r="N1" s="3" t="s">
        <v>47</v>
      </c>
      <c r="O1" s="3" t="s">
        <v>48</v>
      </c>
      <c r="P1" s="3" t="s">
        <v>129</v>
      </c>
      <c r="Q1" s="3" t="s">
        <v>130</v>
      </c>
      <c r="R1" s="3" t="s">
        <v>131</v>
      </c>
    </row>
    <row r="2" spans="1:18" x14ac:dyDescent="0.3">
      <c r="A2" s="5" t="s">
        <v>132</v>
      </c>
      <c r="B2" s="5" t="s">
        <v>133</v>
      </c>
      <c r="C2" s="12" t="s">
        <v>134</v>
      </c>
      <c r="D2" s="2" t="s">
        <v>0</v>
      </c>
      <c r="E2" s="2">
        <v>1</v>
      </c>
      <c r="F2" s="2"/>
      <c r="G2" s="2"/>
      <c r="H2" s="2"/>
      <c r="I2" s="2"/>
      <c r="J2" s="2"/>
      <c r="K2" s="2"/>
      <c r="L2" s="2"/>
      <c r="M2" s="2"/>
      <c r="N2" s="2"/>
      <c r="O2" s="2"/>
      <c r="P2" s="2"/>
      <c r="Q2" s="2"/>
      <c r="R2" s="2"/>
    </row>
    <row r="3" spans="1:18" x14ac:dyDescent="0.3">
      <c r="A3" s="5" t="s">
        <v>135</v>
      </c>
      <c r="B3" s="5" t="s">
        <v>136</v>
      </c>
      <c r="C3" s="12" t="s">
        <v>102</v>
      </c>
      <c r="D3" s="2" t="s">
        <v>0</v>
      </c>
      <c r="E3" s="2">
        <v>1</v>
      </c>
      <c r="F3" s="2"/>
      <c r="G3" s="2"/>
      <c r="H3" s="2"/>
      <c r="I3" s="2"/>
      <c r="J3" s="2"/>
      <c r="K3" s="2"/>
      <c r="L3" s="2"/>
      <c r="M3" s="2">
        <v>487</v>
      </c>
      <c r="N3" s="2"/>
      <c r="O3" s="2"/>
      <c r="P3" s="2"/>
      <c r="Q3" s="2">
        <v>0.22</v>
      </c>
      <c r="R3" s="2"/>
    </row>
    <row r="4" spans="1:18" x14ac:dyDescent="0.3">
      <c r="A4" s="5" t="s">
        <v>137</v>
      </c>
      <c r="B4" s="5" t="s">
        <v>138</v>
      </c>
      <c r="C4" s="12" t="s">
        <v>139</v>
      </c>
      <c r="D4" s="2" t="s">
        <v>0</v>
      </c>
      <c r="E4" s="2">
        <v>1</v>
      </c>
      <c r="F4" s="2"/>
      <c r="G4" s="2"/>
      <c r="H4" s="2"/>
      <c r="I4" s="2"/>
      <c r="J4" s="2"/>
      <c r="K4" s="2"/>
      <c r="L4" s="2"/>
      <c r="M4" s="2">
        <v>487</v>
      </c>
      <c r="N4" s="2"/>
      <c r="O4" s="2"/>
      <c r="P4" s="2"/>
      <c r="Q4" s="2"/>
      <c r="R4" s="2">
        <v>0.22</v>
      </c>
    </row>
    <row r="5" spans="1:18" ht="21.6" x14ac:dyDescent="0.3">
      <c r="A5" s="5" t="s">
        <v>140</v>
      </c>
      <c r="B5" s="5" t="s">
        <v>141</v>
      </c>
      <c r="C5" s="12" t="s">
        <v>142</v>
      </c>
      <c r="D5" s="2" t="s">
        <v>0</v>
      </c>
      <c r="E5" s="2">
        <v>1</v>
      </c>
      <c r="F5" s="2"/>
      <c r="G5" s="2"/>
      <c r="H5" s="2"/>
      <c r="I5" s="2"/>
      <c r="J5" s="2"/>
      <c r="K5" s="2"/>
      <c r="L5" s="2"/>
      <c r="M5" s="2"/>
      <c r="N5" s="2"/>
      <c r="O5" s="2"/>
      <c r="P5" s="2"/>
      <c r="Q5" s="2"/>
      <c r="R5" s="2"/>
    </row>
    <row r="6" spans="1:18" x14ac:dyDescent="0.3">
      <c r="A6" s="5" t="s">
        <v>143</v>
      </c>
      <c r="B6" s="5" t="s">
        <v>144</v>
      </c>
      <c r="C6" s="12" t="s">
        <v>102</v>
      </c>
      <c r="D6" s="2" t="s">
        <v>0</v>
      </c>
      <c r="E6" s="2">
        <v>1</v>
      </c>
      <c r="F6" s="2"/>
      <c r="G6" s="2"/>
      <c r="H6" s="2"/>
      <c r="I6" s="2"/>
      <c r="J6" s="2"/>
      <c r="K6" s="2"/>
      <c r="L6" s="2">
        <v>494</v>
      </c>
      <c r="M6" s="2"/>
      <c r="N6" s="2"/>
      <c r="O6" s="2"/>
      <c r="P6" s="2"/>
      <c r="Q6" s="2">
        <v>0.25</v>
      </c>
      <c r="R6" s="2"/>
    </row>
    <row r="7" spans="1:18" x14ac:dyDescent="0.3">
      <c r="A7" s="5" t="s">
        <v>145</v>
      </c>
      <c r="B7" s="5" t="s">
        <v>146</v>
      </c>
      <c r="C7" s="12" t="s">
        <v>104</v>
      </c>
      <c r="D7" s="2" t="s">
        <v>0</v>
      </c>
      <c r="E7" s="2">
        <v>1</v>
      </c>
      <c r="F7" s="2"/>
      <c r="G7" s="2"/>
      <c r="H7" s="2"/>
      <c r="I7" s="2"/>
      <c r="J7" s="2"/>
      <c r="K7" s="2"/>
      <c r="L7" s="2">
        <v>494</v>
      </c>
      <c r="M7" s="2"/>
      <c r="N7" s="2"/>
      <c r="O7" s="2"/>
      <c r="P7" s="2"/>
      <c r="Q7" s="2"/>
      <c r="R7" s="2">
        <v>0.25</v>
      </c>
    </row>
    <row r="8" spans="1:18" ht="31.8" x14ac:dyDescent="0.3">
      <c r="A8" s="5" t="s">
        <v>147</v>
      </c>
      <c r="B8" s="5" t="s">
        <v>148</v>
      </c>
      <c r="C8" s="12" t="s">
        <v>149</v>
      </c>
      <c r="D8" s="2" t="s">
        <v>150</v>
      </c>
      <c r="E8" s="2">
        <v>10</v>
      </c>
      <c r="F8" s="2"/>
      <c r="G8" s="2"/>
      <c r="H8" s="2"/>
      <c r="I8" s="2"/>
      <c r="J8" s="2"/>
      <c r="K8" s="2"/>
      <c r="L8" s="2">
        <v>377</v>
      </c>
      <c r="M8" s="2"/>
      <c r="N8" s="2"/>
      <c r="O8" s="2"/>
      <c r="P8" s="2">
        <v>0.18099999999999999</v>
      </c>
      <c r="Q8" s="2"/>
      <c r="R8" s="2"/>
    </row>
    <row r="9" spans="1:18" ht="21.6" x14ac:dyDescent="0.3">
      <c r="A9" s="5" t="s">
        <v>217</v>
      </c>
      <c r="B9" s="5" t="s">
        <v>218</v>
      </c>
      <c r="C9" s="12" t="s">
        <v>219</v>
      </c>
      <c r="D9" s="2"/>
      <c r="E9" s="2"/>
      <c r="F9" s="2"/>
      <c r="G9" s="2"/>
      <c r="H9" s="2"/>
      <c r="I9" s="2"/>
      <c r="J9" s="2"/>
      <c r="K9" s="2"/>
      <c r="L9" s="2"/>
      <c r="M9" s="2"/>
      <c r="N9" s="2"/>
      <c r="O9" s="2"/>
      <c r="P9" s="2"/>
      <c r="Q9" s="2"/>
      <c r="R9" s="2"/>
    </row>
    <row r="10" spans="1:18" x14ac:dyDescent="0.3">
      <c r="A10" s="5" t="s">
        <v>151</v>
      </c>
      <c r="B10" s="5" t="s">
        <v>152</v>
      </c>
      <c r="C10" s="12" t="s">
        <v>101</v>
      </c>
      <c r="D10" s="2" t="s">
        <v>150</v>
      </c>
      <c r="E10" s="2">
        <v>10</v>
      </c>
      <c r="F10" s="2"/>
      <c r="G10" s="2"/>
      <c r="H10" s="2"/>
      <c r="I10" s="2"/>
      <c r="J10" s="2"/>
      <c r="K10" s="2"/>
      <c r="L10" s="2">
        <v>565</v>
      </c>
      <c r="M10" s="2"/>
      <c r="N10" s="2"/>
      <c r="O10" s="2"/>
      <c r="P10" s="2">
        <v>0.28000000000000003</v>
      </c>
      <c r="Q10" s="2"/>
      <c r="R10" s="2"/>
    </row>
    <row r="11" spans="1:18" x14ac:dyDescent="0.3">
      <c r="A11" s="5" t="s">
        <v>239</v>
      </c>
      <c r="B11" s="5" t="s">
        <v>240</v>
      </c>
      <c r="C11" s="12" t="s">
        <v>241</v>
      </c>
      <c r="D11" s="2" t="s">
        <v>150</v>
      </c>
      <c r="E11" s="2">
        <v>10</v>
      </c>
      <c r="F11" s="2"/>
      <c r="G11" s="2"/>
      <c r="H11" s="2"/>
      <c r="I11" s="2"/>
      <c r="J11" s="2"/>
      <c r="K11" s="2"/>
      <c r="L11" s="2">
        <v>565</v>
      </c>
      <c r="M11" s="2"/>
      <c r="N11" s="2"/>
      <c r="O11" s="2"/>
      <c r="P11" s="2"/>
      <c r="Q11" s="2">
        <v>0.28000000000000003</v>
      </c>
      <c r="R11" s="2"/>
    </row>
    <row r="12" spans="1:18" ht="21.6" x14ac:dyDescent="0.3">
      <c r="A12" s="5" t="s">
        <v>153</v>
      </c>
      <c r="B12" s="5" t="s">
        <v>154</v>
      </c>
      <c r="C12" s="12" t="s">
        <v>155</v>
      </c>
      <c r="D12" s="2"/>
      <c r="E12" s="2"/>
      <c r="F12" s="2"/>
      <c r="G12" s="2"/>
      <c r="H12" s="2"/>
      <c r="I12" s="2"/>
      <c r="J12" s="2"/>
      <c r="K12" s="2"/>
      <c r="L12" s="2"/>
      <c r="M12" s="2"/>
      <c r="N12" s="2"/>
      <c r="O12" s="2"/>
      <c r="P12" s="2"/>
      <c r="Q12" s="2"/>
      <c r="R12" s="2"/>
    </row>
    <row r="13" spans="1:18" x14ac:dyDescent="0.3">
      <c r="A13" s="5"/>
      <c r="B13" s="5"/>
      <c r="C13" s="12"/>
      <c r="D13" s="2"/>
      <c r="E13" s="2"/>
      <c r="F13" s="2"/>
      <c r="G13" s="2"/>
      <c r="H13" s="2"/>
      <c r="I13" s="2"/>
      <c r="J13" s="2"/>
      <c r="K13" s="2"/>
      <c r="L13" s="2"/>
      <c r="M13" s="2"/>
      <c r="N13" s="2"/>
      <c r="O13" s="2"/>
      <c r="P13" s="2"/>
      <c r="Q13" s="2"/>
      <c r="R13" s="2"/>
    </row>
    <row r="14" spans="1:18" x14ac:dyDescent="0.3">
      <c r="A14" s="5" t="s">
        <v>220</v>
      </c>
      <c r="B14" s="5" t="s">
        <v>221</v>
      </c>
      <c r="C14" s="12" t="s">
        <v>102</v>
      </c>
      <c r="D14" s="2" t="s">
        <v>0</v>
      </c>
      <c r="E14" s="2">
        <v>1</v>
      </c>
      <c r="F14" s="2"/>
      <c r="G14" s="2"/>
      <c r="H14" s="2"/>
      <c r="I14" s="2"/>
      <c r="J14" s="2"/>
      <c r="K14" s="2"/>
      <c r="L14" s="2"/>
      <c r="M14" s="2"/>
      <c r="N14" s="2">
        <v>777</v>
      </c>
      <c r="O14" s="2"/>
      <c r="P14" s="2"/>
      <c r="Q14" s="2">
        <v>0.4</v>
      </c>
      <c r="R14" s="2"/>
    </row>
    <row r="15" spans="1:18" x14ac:dyDescent="0.3">
      <c r="A15" s="5" t="s">
        <v>156</v>
      </c>
      <c r="B15" s="5" t="s">
        <v>157</v>
      </c>
      <c r="C15" s="12" t="s">
        <v>104</v>
      </c>
      <c r="D15" s="2" t="s">
        <v>0</v>
      </c>
      <c r="E15" s="2">
        <v>1</v>
      </c>
      <c r="F15" s="2"/>
      <c r="G15" s="2"/>
      <c r="H15" s="2"/>
      <c r="I15" s="2"/>
      <c r="J15" s="2"/>
      <c r="K15" s="2"/>
      <c r="L15" s="2"/>
      <c r="M15" s="2"/>
      <c r="N15" s="2">
        <v>777</v>
      </c>
      <c r="O15" s="2"/>
      <c r="P15" s="2"/>
      <c r="Q15" s="2"/>
      <c r="R15" s="2">
        <v>0.4</v>
      </c>
    </row>
    <row r="16" spans="1:18" ht="31.8" x14ac:dyDescent="0.3">
      <c r="A16" s="5" t="s">
        <v>242</v>
      </c>
      <c r="B16" s="5" t="s">
        <v>223</v>
      </c>
      <c r="C16" s="12" t="s">
        <v>224</v>
      </c>
      <c r="D16" s="2" t="s">
        <v>0</v>
      </c>
      <c r="E16" s="2">
        <v>1</v>
      </c>
      <c r="F16" s="2"/>
      <c r="G16" s="2"/>
      <c r="H16" s="2"/>
      <c r="I16" s="2"/>
      <c r="J16" s="2"/>
      <c r="K16" s="2"/>
      <c r="L16" s="2"/>
      <c r="M16" s="2"/>
      <c r="N16" s="2">
        <v>777</v>
      </c>
      <c r="O16" s="2"/>
      <c r="P16" s="2"/>
      <c r="Q16" s="2"/>
      <c r="R16" s="2">
        <v>0.4</v>
      </c>
    </row>
    <row r="17" spans="1:18" ht="52.2" x14ac:dyDescent="0.3">
      <c r="A17" s="5" t="s">
        <v>222</v>
      </c>
      <c r="B17" s="5" t="s">
        <v>159</v>
      </c>
      <c r="C17" s="13" t="s">
        <v>243</v>
      </c>
      <c r="D17" s="2" t="s">
        <v>0</v>
      </c>
      <c r="E17" s="2">
        <v>1</v>
      </c>
      <c r="F17" s="2"/>
      <c r="G17" s="2"/>
      <c r="H17" s="2"/>
      <c r="I17" s="2"/>
      <c r="J17" s="2"/>
      <c r="K17" s="2"/>
      <c r="L17" s="2">
        <v>484</v>
      </c>
      <c r="M17" s="2"/>
      <c r="N17" s="2"/>
      <c r="O17" s="2"/>
      <c r="P17" s="2"/>
      <c r="Q17" s="2"/>
      <c r="R17" s="2">
        <v>0.26</v>
      </c>
    </row>
    <row r="18" spans="1:18" ht="52.2" x14ac:dyDescent="0.3">
      <c r="A18" s="5" t="s">
        <v>225</v>
      </c>
      <c r="B18" s="5" t="s">
        <v>226</v>
      </c>
      <c r="C18" s="12" t="s">
        <v>227</v>
      </c>
      <c r="D18" s="2" t="s">
        <v>0</v>
      </c>
      <c r="E18" s="2">
        <v>1</v>
      </c>
      <c r="F18" s="2"/>
      <c r="G18" s="2"/>
      <c r="H18" s="2"/>
      <c r="I18" s="2"/>
      <c r="J18" s="2"/>
      <c r="K18" s="2"/>
      <c r="L18" s="2"/>
      <c r="M18" s="2"/>
      <c r="N18" s="2">
        <v>494</v>
      </c>
      <c r="O18" s="2"/>
      <c r="P18" s="2"/>
      <c r="Q18" s="2"/>
      <c r="R18" s="2">
        <v>0.25</v>
      </c>
    </row>
    <row r="19" spans="1:18" ht="52.2" x14ac:dyDescent="0.3">
      <c r="A19" s="5" t="s">
        <v>158</v>
      </c>
      <c r="B19" s="5" t="s">
        <v>159</v>
      </c>
      <c r="C19" s="12" t="s">
        <v>160</v>
      </c>
      <c r="D19" s="2" t="s">
        <v>0</v>
      </c>
      <c r="E19" s="2">
        <v>1</v>
      </c>
      <c r="F19" s="2"/>
      <c r="G19" s="2"/>
      <c r="H19" s="2"/>
      <c r="I19" s="2"/>
      <c r="J19" s="2"/>
      <c r="K19" s="2"/>
      <c r="L19" s="2"/>
      <c r="M19" s="2">
        <v>487</v>
      </c>
      <c r="N19" s="2"/>
      <c r="O19" s="2"/>
      <c r="P19" s="2"/>
      <c r="Q19" s="2"/>
      <c r="R19" s="2">
        <v>0.22</v>
      </c>
    </row>
    <row r="20" spans="1:18" ht="52.2" x14ac:dyDescent="0.3">
      <c r="A20" s="5" t="s">
        <v>161</v>
      </c>
      <c r="B20" s="5" t="s">
        <v>162</v>
      </c>
      <c r="C20" s="12" t="s">
        <v>228</v>
      </c>
      <c r="D20" s="2" t="s">
        <v>0</v>
      </c>
      <c r="E20" s="2">
        <v>1</v>
      </c>
      <c r="F20" s="2"/>
      <c r="G20" s="2"/>
      <c r="H20" s="2"/>
      <c r="I20" s="2"/>
      <c r="J20" s="2"/>
      <c r="K20" s="2"/>
      <c r="L20" s="2"/>
      <c r="M20" s="2">
        <v>487</v>
      </c>
      <c r="N20" s="2"/>
      <c r="O20" s="2"/>
      <c r="P20" s="2"/>
      <c r="Q20" s="2"/>
      <c r="R20" s="2">
        <v>0.22</v>
      </c>
    </row>
    <row r="21" spans="1:18" ht="42" x14ac:dyDescent="0.3">
      <c r="A21" s="5" t="s">
        <v>229</v>
      </c>
      <c r="B21" s="5" t="s">
        <v>230</v>
      </c>
      <c r="C21" s="12" t="s">
        <v>231</v>
      </c>
      <c r="D21" s="2" t="s">
        <v>211</v>
      </c>
      <c r="E21" s="2">
        <v>10</v>
      </c>
      <c r="F21" s="2"/>
      <c r="G21" s="2"/>
      <c r="H21" s="2"/>
      <c r="I21" s="2"/>
      <c r="J21" s="2"/>
      <c r="K21" s="2"/>
      <c r="L21" s="2">
        <v>46</v>
      </c>
      <c r="M21" s="2"/>
      <c r="N21" s="2"/>
      <c r="O21" s="2"/>
      <c r="P21" s="2"/>
      <c r="Q21" s="2">
        <v>3.5999999999999999E-3</v>
      </c>
      <c r="R21" s="2"/>
    </row>
    <row r="22" spans="1:18" ht="21.6" x14ac:dyDescent="0.3">
      <c r="A22" s="5" t="s">
        <v>232</v>
      </c>
      <c r="B22" s="5" t="s">
        <v>233</v>
      </c>
      <c r="C22" s="12" t="s">
        <v>234</v>
      </c>
      <c r="D22" s="2" t="s">
        <v>235</v>
      </c>
      <c r="E22" s="2">
        <v>1</v>
      </c>
      <c r="F22" s="2"/>
      <c r="G22" s="2"/>
      <c r="H22" s="2"/>
      <c r="I22" s="2"/>
      <c r="J22" s="2"/>
      <c r="K22" s="2"/>
      <c r="L22" s="2">
        <v>6</v>
      </c>
      <c r="M22" s="2"/>
      <c r="N22" s="2"/>
      <c r="O22" s="2"/>
      <c r="P22" s="2"/>
      <c r="Q22" s="2"/>
      <c r="R22" s="2"/>
    </row>
    <row r="23" spans="1:18" ht="21.6" x14ac:dyDescent="0.3">
      <c r="A23" s="5" t="s">
        <v>236</v>
      </c>
      <c r="B23" s="5" t="s">
        <v>237</v>
      </c>
      <c r="C23" s="12" t="s">
        <v>238</v>
      </c>
      <c r="D23" s="2" t="s">
        <v>0</v>
      </c>
      <c r="E23" s="2">
        <v>1</v>
      </c>
      <c r="F23" s="2"/>
      <c r="G23" s="2">
        <v>0.17299999999999999</v>
      </c>
      <c r="H23" s="2"/>
      <c r="I23" s="2"/>
      <c r="J23" s="2">
        <v>0.24</v>
      </c>
      <c r="K23" s="2"/>
      <c r="L23" s="2"/>
      <c r="M23" s="2"/>
      <c r="N23" s="2"/>
      <c r="O23" s="2">
        <v>480</v>
      </c>
      <c r="P23" s="2"/>
      <c r="Q23" s="2"/>
      <c r="R23"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3AF1-F79E-4740-B9F2-BE3F4DA5E6A6}">
  <sheetPr codeName="Sheet5"/>
  <dimension ref="A1:L15"/>
  <sheetViews>
    <sheetView workbookViewId="0">
      <selection sqref="A1:K1"/>
    </sheetView>
  </sheetViews>
  <sheetFormatPr defaultRowHeight="14.4" x14ac:dyDescent="0.3"/>
  <cols>
    <col min="1" max="1" width="8.21875" style="16" bestFit="1" customWidth="1"/>
    <col min="2" max="2" width="8.88671875" style="16"/>
    <col min="3" max="3" width="54.109375" style="16" customWidth="1"/>
    <col min="4" max="6" width="8.88671875" style="15"/>
    <col min="7" max="7" width="11.109375" style="15" customWidth="1"/>
    <col min="8" max="16384" width="8.88671875" style="15"/>
  </cols>
  <sheetData>
    <row r="1" spans="1:12" ht="57.6" x14ac:dyDescent="0.3">
      <c r="A1" s="17" t="s">
        <v>49</v>
      </c>
      <c r="B1" s="17" t="s">
        <v>50</v>
      </c>
      <c r="C1" s="17" t="s">
        <v>1</v>
      </c>
      <c r="D1" s="18" t="s">
        <v>2</v>
      </c>
      <c r="E1" s="18" t="s">
        <v>3</v>
      </c>
      <c r="F1" s="18" t="s">
        <v>163</v>
      </c>
      <c r="G1" s="18" t="s">
        <v>253</v>
      </c>
      <c r="H1" s="18" t="s">
        <v>164</v>
      </c>
      <c r="I1" s="18" t="s">
        <v>244</v>
      </c>
      <c r="J1" s="18" t="s">
        <v>127</v>
      </c>
      <c r="K1" s="18" t="s">
        <v>128</v>
      </c>
      <c r="L1" s="14"/>
    </row>
    <row r="2" spans="1:12" x14ac:dyDescent="0.3">
      <c r="A2" s="19" t="s">
        <v>251</v>
      </c>
      <c r="B2" s="19" t="s">
        <v>252</v>
      </c>
      <c r="C2" s="19" t="s">
        <v>165</v>
      </c>
      <c r="D2" s="20" t="s">
        <v>0</v>
      </c>
      <c r="E2" s="20">
        <v>1</v>
      </c>
      <c r="F2" s="20">
        <v>1</v>
      </c>
      <c r="G2" s="20">
        <v>7</v>
      </c>
      <c r="H2" s="20">
        <v>0.33</v>
      </c>
      <c r="I2" s="20"/>
      <c r="J2" s="20"/>
      <c r="K2" s="20"/>
    </row>
    <row r="3" spans="1:12" x14ac:dyDescent="0.3">
      <c r="A3" s="19" t="s">
        <v>247</v>
      </c>
      <c r="B3" s="19" t="s">
        <v>248</v>
      </c>
      <c r="C3" s="19" t="s">
        <v>166</v>
      </c>
      <c r="D3" s="20" t="s">
        <v>0</v>
      </c>
      <c r="E3" s="20">
        <v>1</v>
      </c>
      <c r="F3" s="20">
        <v>0.1</v>
      </c>
      <c r="G3" s="20"/>
      <c r="H3" s="20"/>
      <c r="I3" s="20"/>
      <c r="J3" s="20"/>
      <c r="K3" s="20"/>
    </row>
    <row r="4" spans="1:12" x14ac:dyDescent="0.3">
      <c r="A4" s="19" t="s">
        <v>254</v>
      </c>
      <c r="B4" s="19" t="s">
        <v>255</v>
      </c>
      <c r="C4" s="19" t="s">
        <v>167</v>
      </c>
      <c r="D4" s="20" t="s">
        <v>0</v>
      </c>
      <c r="E4" s="20">
        <v>1</v>
      </c>
      <c r="F4" s="20">
        <v>1.21</v>
      </c>
      <c r="G4" s="20">
        <v>7</v>
      </c>
      <c r="H4" s="20">
        <v>0.3</v>
      </c>
      <c r="I4" s="20"/>
      <c r="J4" s="20"/>
      <c r="K4" s="20"/>
    </row>
    <row r="5" spans="1:12" x14ac:dyDescent="0.3">
      <c r="A5" s="19" t="s">
        <v>256</v>
      </c>
      <c r="B5" s="19" t="s">
        <v>257</v>
      </c>
      <c r="C5" s="19" t="s">
        <v>168</v>
      </c>
      <c r="D5" s="20" t="s">
        <v>0</v>
      </c>
      <c r="E5" s="20">
        <v>1</v>
      </c>
      <c r="F5" s="20">
        <v>1.1000000000000001</v>
      </c>
      <c r="G5" s="20">
        <v>7</v>
      </c>
      <c r="H5" s="20">
        <v>0.3</v>
      </c>
      <c r="I5" s="20"/>
      <c r="J5" s="20"/>
      <c r="K5" s="20"/>
    </row>
    <row r="6" spans="1:12" x14ac:dyDescent="0.3">
      <c r="A6" s="19" t="s">
        <v>249</v>
      </c>
      <c r="B6" s="19" t="s">
        <v>250</v>
      </c>
      <c r="C6" s="19" t="s">
        <v>245</v>
      </c>
      <c r="D6" s="20" t="s">
        <v>0</v>
      </c>
      <c r="E6" s="20">
        <v>1</v>
      </c>
      <c r="F6" s="20">
        <v>0.11</v>
      </c>
      <c r="G6" s="20"/>
      <c r="H6" s="20"/>
      <c r="I6" s="20"/>
      <c r="J6" s="20"/>
      <c r="K6" s="20"/>
    </row>
    <row r="7" spans="1:12" x14ac:dyDescent="0.3">
      <c r="A7" s="19" t="s">
        <v>169</v>
      </c>
      <c r="B7" s="19" t="s">
        <v>170</v>
      </c>
      <c r="C7" s="19" t="s">
        <v>171</v>
      </c>
      <c r="D7" s="20" t="s">
        <v>0</v>
      </c>
      <c r="E7" s="20">
        <v>1</v>
      </c>
      <c r="F7" s="20">
        <v>9.5000000000000001E-2</v>
      </c>
      <c r="G7" s="20"/>
      <c r="H7" s="20">
        <v>0.52</v>
      </c>
      <c r="I7" s="20">
        <v>0.3</v>
      </c>
      <c r="J7" s="20"/>
      <c r="K7" s="20">
        <v>0.26</v>
      </c>
    </row>
    <row r="8" spans="1:12" x14ac:dyDescent="0.3">
      <c r="A8" s="19" t="s">
        <v>172</v>
      </c>
      <c r="B8" s="19" t="s">
        <v>173</v>
      </c>
      <c r="C8" s="19" t="s">
        <v>174</v>
      </c>
      <c r="D8" s="20" t="s">
        <v>0</v>
      </c>
      <c r="E8" s="20">
        <v>1</v>
      </c>
      <c r="F8" s="20">
        <v>8.8999999999999996E-2</v>
      </c>
      <c r="G8" s="20"/>
      <c r="H8" s="20">
        <v>0.5</v>
      </c>
      <c r="I8" s="20">
        <v>0.3</v>
      </c>
      <c r="J8" s="20"/>
      <c r="K8" s="20">
        <v>0.31</v>
      </c>
    </row>
    <row r="9" spans="1:12" ht="57.6" x14ac:dyDescent="0.3">
      <c r="A9" s="19" t="s">
        <v>258</v>
      </c>
      <c r="B9" s="19" t="s">
        <v>259</v>
      </c>
      <c r="C9" s="17" t="s">
        <v>260</v>
      </c>
      <c r="D9" s="20" t="s">
        <v>0</v>
      </c>
      <c r="E9" s="20">
        <v>1</v>
      </c>
      <c r="F9" s="20">
        <v>7.8E-2</v>
      </c>
      <c r="G9" s="20"/>
      <c r="H9" s="20">
        <v>0.54</v>
      </c>
      <c r="I9" s="20">
        <v>0.3</v>
      </c>
      <c r="J9" s="20"/>
      <c r="K9" s="20">
        <v>0.27</v>
      </c>
    </row>
    <row r="10" spans="1:12" x14ac:dyDescent="0.3">
      <c r="A10" s="19" t="s">
        <v>175</v>
      </c>
      <c r="B10" s="19" t="s">
        <v>176</v>
      </c>
      <c r="C10" s="19" t="s">
        <v>177</v>
      </c>
      <c r="D10" s="20" t="s">
        <v>246</v>
      </c>
      <c r="E10" s="20">
        <v>10</v>
      </c>
      <c r="F10" s="20">
        <v>0.14299999999999999</v>
      </c>
      <c r="G10" s="20"/>
      <c r="H10" s="20">
        <v>0.8</v>
      </c>
      <c r="I10" s="20">
        <v>0.45</v>
      </c>
      <c r="J10" s="20"/>
      <c r="K10" s="20">
        <v>0.4</v>
      </c>
    </row>
    <row r="11" spans="1:12" ht="72" x14ac:dyDescent="0.3">
      <c r="A11" s="19" t="s">
        <v>261</v>
      </c>
      <c r="B11" s="19" t="s">
        <v>263</v>
      </c>
      <c r="C11" s="17" t="s">
        <v>265</v>
      </c>
      <c r="D11" s="20" t="s">
        <v>246</v>
      </c>
      <c r="E11" s="20">
        <v>10</v>
      </c>
      <c r="F11" s="20">
        <v>0.13400000000000001</v>
      </c>
      <c r="G11" s="20"/>
      <c r="H11" s="20">
        <v>0.74</v>
      </c>
      <c r="I11" s="20">
        <v>0.45</v>
      </c>
      <c r="J11" s="20"/>
      <c r="K11" s="20">
        <v>0.46</v>
      </c>
    </row>
    <row r="12" spans="1:12" x14ac:dyDescent="0.3">
      <c r="A12" s="19" t="s">
        <v>262</v>
      </c>
      <c r="B12" s="19" t="s">
        <v>264</v>
      </c>
      <c r="C12" s="2" t="s">
        <v>266</v>
      </c>
      <c r="D12" s="20" t="s">
        <v>246</v>
      </c>
      <c r="E12" s="20">
        <v>10</v>
      </c>
      <c r="F12" s="20">
        <v>0.11799999999999999</v>
      </c>
      <c r="G12" s="20"/>
      <c r="H12" s="20">
        <v>0.82</v>
      </c>
      <c r="I12" s="20">
        <v>0.45</v>
      </c>
      <c r="J12" s="20"/>
      <c r="K12" s="20">
        <v>0.41</v>
      </c>
    </row>
    <row r="13" spans="1:12" x14ac:dyDescent="0.3">
      <c r="A13" s="19" t="s">
        <v>178</v>
      </c>
      <c r="B13" s="19" t="s">
        <v>179</v>
      </c>
      <c r="C13" s="19" t="s">
        <v>180</v>
      </c>
      <c r="D13" s="20" t="s">
        <v>246</v>
      </c>
      <c r="E13" s="20">
        <v>10</v>
      </c>
      <c r="F13" s="20">
        <v>0.1</v>
      </c>
      <c r="G13" s="20"/>
      <c r="H13" s="20">
        <v>0.56000000000000005</v>
      </c>
      <c r="I13" s="20">
        <v>0.32</v>
      </c>
      <c r="J13" s="20">
        <v>0.28000000000000003</v>
      </c>
      <c r="K13" s="20"/>
    </row>
    <row r="14" spans="1:12" x14ac:dyDescent="0.3">
      <c r="A14" s="19" t="s">
        <v>267</v>
      </c>
      <c r="B14" s="19" t="s">
        <v>268</v>
      </c>
      <c r="C14" s="19" t="s">
        <v>180</v>
      </c>
      <c r="D14" s="20" t="s">
        <v>246</v>
      </c>
      <c r="E14" s="20">
        <v>10</v>
      </c>
      <c r="F14" s="20">
        <v>9.4E-2</v>
      </c>
      <c r="G14" s="20"/>
      <c r="H14" s="20">
        <v>0.51</v>
      </c>
      <c r="I14" s="20">
        <v>0.32</v>
      </c>
      <c r="J14" s="20">
        <v>0.32</v>
      </c>
      <c r="K14" s="20"/>
    </row>
    <row r="15" spans="1:12" x14ac:dyDescent="0.3">
      <c r="A15" s="19" t="s">
        <v>269</v>
      </c>
      <c r="B15" s="19" t="s">
        <v>270</v>
      </c>
      <c r="C15" s="19" t="s">
        <v>180</v>
      </c>
      <c r="D15" s="20" t="s">
        <v>246</v>
      </c>
      <c r="E15" s="20">
        <v>10</v>
      </c>
      <c r="F15" s="20">
        <v>8.2000000000000003E-2</v>
      </c>
      <c r="G15" s="20"/>
      <c r="H15" s="20">
        <v>0.57999999999999996</v>
      </c>
      <c r="I15" s="20">
        <v>0.32</v>
      </c>
      <c r="J15" s="20">
        <v>0.28999999999999998</v>
      </c>
      <c r="K15"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C54A0-FDEE-44D4-908E-9AC0CCDC6430}">
  <sheetPr codeName="Sheet6"/>
  <dimension ref="A1:N30"/>
  <sheetViews>
    <sheetView zoomScale="130" zoomScaleNormal="130" workbookViewId="0">
      <pane ySplit="1" topLeftCell="A20" activePane="bottomLeft" state="frozen"/>
      <selection pane="bottomLeft" activeCell="C34" sqref="C34"/>
    </sheetView>
  </sheetViews>
  <sheetFormatPr defaultRowHeight="14.4" x14ac:dyDescent="0.3"/>
  <cols>
    <col min="1" max="2" width="8.88671875" style="23"/>
    <col min="3" max="3" width="20.21875" style="23" customWidth="1"/>
    <col min="4" max="9" width="8.88671875" style="23"/>
    <col min="10" max="10" width="8.77734375" style="23" customWidth="1"/>
    <col min="11" max="16384" width="8.88671875" style="23"/>
  </cols>
  <sheetData>
    <row r="1" spans="1:14" ht="72" x14ac:dyDescent="0.3">
      <c r="A1" s="21" t="s">
        <v>49</v>
      </c>
      <c r="B1" s="21" t="s">
        <v>50</v>
      </c>
      <c r="C1" s="21" t="s">
        <v>1</v>
      </c>
      <c r="D1" s="21" t="s">
        <v>2</v>
      </c>
      <c r="E1" s="21" t="s">
        <v>3</v>
      </c>
      <c r="F1" s="21" t="s">
        <v>51</v>
      </c>
      <c r="G1" s="21" t="s">
        <v>326</v>
      </c>
      <c r="H1" s="21" t="s">
        <v>327</v>
      </c>
      <c r="I1" s="21" t="s">
        <v>328</v>
      </c>
      <c r="J1" s="21" t="s">
        <v>329</v>
      </c>
      <c r="K1" s="21" t="s">
        <v>330</v>
      </c>
      <c r="L1" s="21" t="s">
        <v>182</v>
      </c>
      <c r="M1" s="21" t="s">
        <v>183</v>
      </c>
      <c r="N1" s="21" t="s">
        <v>331</v>
      </c>
    </row>
    <row r="2" spans="1:14" x14ac:dyDescent="0.3">
      <c r="A2" s="24">
        <v>19.41</v>
      </c>
      <c r="B2" s="24">
        <v>8.4</v>
      </c>
      <c r="C2" s="24" t="s">
        <v>271</v>
      </c>
      <c r="D2" s="24" t="s">
        <v>325</v>
      </c>
      <c r="E2" s="24"/>
      <c r="F2" s="24"/>
      <c r="G2" s="24"/>
      <c r="H2" s="24"/>
      <c r="I2" s="24"/>
      <c r="J2" s="24"/>
      <c r="K2" s="24"/>
      <c r="L2" s="24"/>
      <c r="M2" s="24"/>
      <c r="N2" s="24"/>
    </row>
    <row r="3" spans="1:14" x14ac:dyDescent="0.3">
      <c r="A3" s="24" t="s">
        <v>272</v>
      </c>
      <c r="B3" s="24" t="s">
        <v>273</v>
      </c>
      <c r="C3" s="24" t="s">
        <v>274</v>
      </c>
      <c r="D3" s="24" t="s">
        <v>325</v>
      </c>
      <c r="E3" s="24"/>
      <c r="F3" s="24"/>
      <c r="G3" s="24"/>
      <c r="H3" s="24"/>
      <c r="I3" s="24"/>
      <c r="J3" s="24"/>
      <c r="K3" s="24"/>
      <c r="L3" s="24"/>
      <c r="M3" s="24"/>
      <c r="N3" s="24"/>
    </row>
    <row r="4" spans="1:14" x14ac:dyDescent="0.3">
      <c r="A4" s="24" t="s">
        <v>184</v>
      </c>
      <c r="B4" s="24" t="s">
        <v>185</v>
      </c>
      <c r="C4" s="24" t="s">
        <v>275</v>
      </c>
      <c r="D4" s="24" t="s">
        <v>150</v>
      </c>
      <c r="E4" s="24">
        <v>0.5</v>
      </c>
      <c r="F4" s="24"/>
      <c r="G4" s="24">
        <v>0.6</v>
      </c>
      <c r="H4" s="24"/>
      <c r="I4" s="24"/>
      <c r="J4" s="24"/>
      <c r="K4" s="24"/>
      <c r="L4" s="24">
        <v>8.0000000000000002E-3</v>
      </c>
      <c r="M4" s="24">
        <v>1.1999999999999999E-3</v>
      </c>
      <c r="N4" s="24"/>
    </row>
    <row r="5" spans="1:14" x14ac:dyDescent="0.3">
      <c r="A5" s="24" t="s">
        <v>276</v>
      </c>
      <c r="B5" s="24" t="s">
        <v>277</v>
      </c>
      <c r="C5" s="24" t="s">
        <v>278</v>
      </c>
      <c r="D5" s="24" t="s">
        <v>150</v>
      </c>
      <c r="E5" s="24">
        <v>1</v>
      </c>
      <c r="F5" s="24"/>
      <c r="G5" s="24">
        <v>1.2</v>
      </c>
      <c r="H5" s="24"/>
      <c r="I5" s="24"/>
      <c r="J5" s="24"/>
      <c r="K5" s="24"/>
      <c r="L5" s="24">
        <v>1.44E-2</v>
      </c>
      <c r="M5" s="24">
        <v>2.5000000000000001E-3</v>
      </c>
      <c r="N5" s="24"/>
    </row>
    <row r="6" spans="1:14" x14ac:dyDescent="0.3">
      <c r="A6" s="24">
        <v>19.420000000000002</v>
      </c>
      <c r="B6" s="24">
        <v>8.8000000000000007</v>
      </c>
      <c r="C6" s="24" t="s">
        <v>279</v>
      </c>
      <c r="D6" s="24" t="s">
        <v>150</v>
      </c>
      <c r="E6" s="24"/>
      <c r="F6" s="24"/>
      <c r="G6" s="24"/>
      <c r="H6" s="24"/>
      <c r="I6" s="24"/>
      <c r="J6" s="24"/>
      <c r="K6" s="24"/>
      <c r="L6" s="24"/>
      <c r="M6" s="24"/>
      <c r="N6" s="24"/>
    </row>
    <row r="7" spans="1:14" x14ac:dyDescent="0.3">
      <c r="A7" s="24" t="s">
        <v>280</v>
      </c>
      <c r="B7" s="24" t="s">
        <v>281</v>
      </c>
      <c r="C7" s="24" t="s">
        <v>282</v>
      </c>
      <c r="D7" s="24" t="s">
        <v>150</v>
      </c>
      <c r="E7" s="24"/>
      <c r="F7" s="24"/>
      <c r="G7" s="24"/>
      <c r="H7" s="24"/>
      <c r="I7" s="24"/>
      <c r="J7" s="24"/>
      <c r="K7" s="24"/>
      <c r="L7" s="24"/>
      <c r="M7" s="24"/>
      <c r="N7" s="24"/>
    </row>
    <row r="8" spans="1:14" x14ac:dyDescent="0.3">
      <c r="A8" s="24" t="s">
        <v>186</v>
      </c>
      <c r="B8" s="24" t="s">
        <v>187</v>
      </c>
      <c r="C8" s="24" t="s">
        <v>274</v>
      </c>
      <c r="D8" s="24" t="s">
        <v>150</v>
      </c>
      <c r="E8" s="24">
        <v>1</v>
      </c>
      <c r="F8" s="24">
        <v>3.3E-3</v>
      </c>
      <c r="G8" s="24"/>
      <c r="H8" s="24">
        <v>1.0249999999999999</v>
      </c>
      <c r="I8" s="24"/>
      <c r="J8" s="24"/>
      <c r="K8" s="24"/>
      <c r="L8" s="24">
        <v>1.4E-2</v>
      </c>
      <c r="M8" s="24"/>
      <c r="N8" s="24"/>
    </row>
    <row r="9" spans="1:14" x14ac:dyDescent="0.3">
      <c r="A9" s="24" t="s">
        <v>283</v>
      </c>
      <c r="B9" s="24" t="s">
        <v>284</v>
      </c>
      <c r="C9" s="24" t="s">
        <v>285</v>
      </c>
      <c r="D9" s="24" t="s">
        <v>150</v>
      </c>
      <c r="E9" s="24">
        <v>1</v>
      </c>
      <c r="F9" s="24">
        <v>3.3E-3</v>
      </c>
      <c r="G9" s="24"/>
      <c r="H9" s="24">
        <v>1.0249999999999999</v>
      </c>
      <c r="I9" s="24"/>
      <c r="J9" s="24"/>
      <c r="K9" s="24"/>
      <c r="L9" s="24">
        <v>1.4E-2</v>
      </c>
      <c r="M9" s="24"/>
      <c r="N9" s="24"/>
    </row>
    <row r="10" spans="1:14" x14ac:dyDescent="0.3">
      <c r="A10" s="24">
        <v>19.43</v>
      </c>
      <c r="B10" s="24">
        <v>8.9</v>
      </c>
      <c r="C10" s="24" t="s">
        <v>286</v>
      </c>
      <c r="D10" s="24" t="s">
        <v>150</v>
      </c>
      <c r="E10" s="24"/>
      <c r="F10" s="24"/>
      <c r="G10" s="24"/>
      <c r="H10" s="24"/>
      <c r="I10" s="24"/>
      <c r="J10" s="24"/>
      <c r="K10" s="24"/>
      <c r="L10" s="24"/>
      <c r="M10" s="24"/>
      <c r="N10" s="24"/>
    </row>
    <row r="11" spans="1:14" x14ac:dyDescent="0.3">
      <c r="A11" s="24" t="s">
        <v>332</v>
      </c>
      <c r="B11" s="24" t="s">
        <v>333</v>
      </c>
      <c r="C11" s="24" t="s">
        <v>287</v>
      </c>
      <c r="D11" s="24" t="s">
        <v>150</v>
      </c>
      <c r="E11" s="24">
        <v>1</v>
      </c>
      <c r="F11" s="24"/>
      <c r="G11" s="24"/>
      <c r="H11" s="24"/>
      <c r="I11" s="24"/>
      <c r="J11" s="24">
        <v>9.3330000000000002</v>
      </c>
      <c r="K11" s="24"/>
      <c r="L11" s="24">
        <v>1.7999999999999999E-2</v>
      </c>
      <c r="M11" s="24"/>
      <c r="N11" s="24"/>
    </row>
    <row r="12" spans="1:14" x14ac:dyDescent="0.3">
      <c r="A12" s="24" t="s">
        <v>288</v>
      </c>
      <c r="B12" s="24" t="s">
        <v>289</v>
      </c>
      <c r="C12" s="24" t="s">
        <v>290</v>
      </c>
      <c r="D12" s="24" t="s">
        <v>150</v>
      </c>
      <c r="E12" s="24">
        <v>1</v>
      </c>
      <c r="F12" s="24"/>
      <c r="G12" s="24"/>
      <c r="H12" s="24"/>
      <c r="I12" s="24"/>
      <c r="J12" s="24">
        <v>8</v>
      </c>
      <c r="K12" s="24"/>
      <c r="L12" s="24"/>
      <c r="M12" s="24"/>
      <c r="N12" s="24"/>
    </row>
    <row r="13" spans="1:14" x14ac:dyDescent="0.3">
      <c r="A13" s="24" t="s">
        <v>291</v>
      </c>
      <c r="B13" s="24" t="s">
        <v>292</v>
      </c>
      <c r="C13" s="24" t="s">
        <v>293</v>
      </c>
      <c r="D13" s="24" t="s">
        <v>150</v>
      </c>
      <c r="E13" s="24">
        <v>1</v>
      </c>
      <c r="F13" s="24"/>
      <c r="G13" s="24"/>
      <c r="H13" s="24"/>
      <c r="I13" s="24"/>
      <c r="J13" s="24">
        <v>6.67</v>
      </c>
      <c r="K13" s="24"/>
      <c r="L13" s="24"/>
      <c r="M13" s="24"/>
      <c r="N13" s="24"/>
    </row>
    <row r="14" spans="1:14" x14ac:dyDescent="0.3">
      <c r="A14" s="24" t="s">
        <v>294</v>
      </c>
      <c r="B14" s="24" t="s">
        <v>295</v>
      </c>
      <c r="C14" s="24" t="s">
        <v>296</v>
      </c>
      <c r="D14" s="24" t="s">
        <v>150</v>
      </c>
      <c r="E14" s="24">
        <v>1</v>
      </c>
      <c r="F14" s="24"/>
      <c r="G14" s="24"/>
      <c r="H14" s="24"/>
      <c r="I14" s="24"/>
      <c r="J14" s="24">
        <v>5.3330000000000002</v>
      </c>
      <c r="K14" s="24"/>
      <c r="L14" s="24"/>
      <c r="M14" s="24"/>
      <c r="N14" s="24"/>
    </row>
    <row r="15" spans="1:14" x14ac:dyDescent="0.3">
      <c r="A15" s="24" t="s">
        <v>297</v>
      </c>
      <c r="B15" s="24" t="s">
        <v>298</v>
      </c>
      <c r="C15" s="24" t="s">
        <v>299</v>
      </c>
      <c r="D15" s="24" t="s">
        <v>150</v>
      </c>
      <c r="E15" s="24">
        <v>1</v>
      </c>
      <c r="F15" s="24"/>
      <c r="G15" s="24"/>
      <c r="H15" s="24"/>
      <c r="I15" s="24"/>
      <c r="J15" s="24">
        <v>3.9990000000000001</v>
      </c>
      <c r="K15" s="24"/>
      <c r="L15" s="24"/>
      <c r="M15" s="24"/>
      <c r="N15" s="24"/>
    </row>
    <row r="16" spans="1:14" x14ac:dyDescent="0.3">
      <c r="A16" s="24">
        <v>19.440000000000001</v>
      </c>
      <c r="B16" s="24">
        <v>8.1300000000000008</v>
      </c>
      <c r="C16" s="24" t="s">
        <v>300</v>
      </c>
      <c r="D16" s="24" t="s">
        <v>150</v>
      </c>
      <c r="E16" s="24"/>
      <c r="F16" s="24"/>
      <c r="G16" s="24"/>
      <c r="H16" s="24"/>
      <c r="I16" s="24"/>
      <c r="J16" s="24"/>
      <c r="K16" s="24"/>
      <c r="L16" s="24"/>
      <c r="M16" s="24"/>
      <c r="N16" s="24"/>
    </row>
    <row r="17" spans="1:14" x14ac:dyDescent="0.3">
      <c r="A17" s="24" t="s">
        <v>334</v>
      </c>
      <c r="B17" s="24" t="s">
        <v>335</v>
      </c>
      <c r="C17" s="24" t="s">
        <v>299</v>
      </c>
      <c r="D17" s="24" t="s">
        <v>150</v>
      </c>
      <c r="E17" s="24">
        <v>10</v>
      </c>
      <c r="F17" s="24"/>
      <c r="G17" s="24"/>
      <c r="H17" s="24"/>
      <c r="I17" s="24"/>
      <c r="J17" s="24"/>
      <c r="K17" s="24">
        <v>11.5</v>
      </c>
      <c r="L17" s="24">
        <v>0.14399999999999999</v>
      </c>
      <c r="M17" s="24"/>
      <c r="N17" s="24"/>
    </row>
    <row r="18" spans="1:14" x14ac:dyDescent="0.3">
      <c r="A18" s="24">
        <v>19.45</v>
      </c>
      <c r="B18" s="24">
        <v>8.15</v>
      </c>
      <c r="C18" s="24" t="s">
        <v>301</v>
      </c>
      <c r="D18" s="24" t="s">
        <v>150</v>
      </c>
      <c r="E18" s="24"/>
      <c r="F18" s="24"/>
      <c r="G18" s="24"/>
      <c r="H18" s="24"/>
      <c r="I18" s="24"/>
      <c r="J18" s="24"/>
      <c r="K18" s="24"/>
      <c r="L18" s="24"/>
      <c r="M18" s="24"/>
      <c r="N18" s="24"/>
    </row>
    <row r="19" spans="1:14" x14ac:dyDescent="0.3">
      <c r="A19" s="24" t="s">
        <v>302</v>
      </c>
      <c r="B19" s="24" t="s">
        <v>303</v>
      </c>
      <c r="C19" s="24" t="s">
        <v>304</v>
      </c>
      <c r="D19" s="24" t="s">
        <v>150</v>
      </c>
      <c r="E19" s="24">
        <v>0.5</v>
      </c>
      <c r="F19" s="24"/>
      <c r="G19" s="24">
        <v>0.6</v>
      </c>
      <c r="H19" s="24"/>
      <c r="I19" s="24">
        <v>1.65E-3</v>
      </c>
      <c r="J19" s="24"/>
      <c r="K19" s="24"/>
      <c r="L19" s="24">
        <v>8.0000000000000002E-3</v>
      </c>
      <c r="M19" s="24"/>
      <c r="N19" s="24"/>
    </row>
    <row r="20" spans="1:14" x14ac:dyDescent="0.3">
      <c r="A20" s="24">
        <v>19.46</v>
      </c>
      <c r="B20" s="24">
        <v>8.26</v>
      </c>
      <c r="C20" s="24" t="s">
        <v>305</v>
      </c>
      <c r="D20" s="24" t="s">
        <v>150</v>
      </c>
      <c r="E20" s="24"/>
      <c r="F20" s="24"/>
      <c r="G20" s="24"/>
      <c r="H20" s="24"/>
      <c r="I20" s="24"/>
      <c r="J20" s="24"/>
      <c r="K20" s="24"/>
      <c r="L20" s="24"/>
      <c r="M20" s="24"/>
      <c r="N20" s="24"/>
    </row>
    <row r="21" spans="1:14" x14ac:dyDescent="0.3">
      <c r="A21" s="24" t="s">
        <v>306</v>
      </c>
      <c r="B21" s="24" t="s">
        <v>307</v>
      </c>
      <c r="C21" s="24" t="s">
        <v>308</v>
      </c>
      <c r="D21" s="24" t="s">
        <v>150</v>
      </c>
      <c r="E21" s="24"/>
      <c r="F21" s="24"/>
      <c r="G21" s="24"/>
      <c r="H21" s="24"/>
      <c r="I21" s="24"/>
      <c r="J21" s="24"/>
      <c r="K21" s="24"/>
      <c r="L21" s="24"/>
      <c r="M21" s="24"/>
      <c r="N21" s="24"/>
    </row>
    <row r="22" spans="1:14" x14ac:dyDescent="0.3">
      <c r="A22" s="24" t="s">
        <v>309</v>
      </c>
      <c r="B22" s="24" t="s">
        <v>310</v>
      </c>
      <c r="C22" s="24" t="s">
        <v>275</v>
      </c>
      <c r="D22" s="24" t="s">
        <v>150</v>
      </c>
      <c r="E22" s="24">
        <v>0.5</v>
      </c>
      <c r="F22" s="24"/>
      <c r="G22" s="24">
        <v>0.52500000000000002</v>
      </c>
      <c r="H22" s="24"/>
      <c r="I22" s="24"/>
      <c r="J22" s="24"/>
      <c r="K22" s="24"/>
      <c r="L22" s="24"/>
      <c r="M22" s="24"/>
      <c r="N22" s="24">
        <v>1.2E-2</v>
      </c>
    </row>
    <row r="23" spans="1:14" x14ac:dyDescent="0.3">
      <c r="A23" s="24" t="s">
        <v>311</v>
      </c>
      <c r="B23" s="24" t="s">
        <v>312</v>
      </c>
      <c r="C23" s="24" t="s">
        <v>278</v>
      </c>
      <c r="D23" s="24" t="s">
        <v>150</v>
      </c>
      <c r="E23" s="24">
        <v>1</v>
      </c>
      <c r="F23" s="24"/>
      <c r="G23" s="24">
        <v>1.05</v>
      </c>
      <c r="H23" s="24"/>
      <c r="I23" s="24"/>
      <c r="J23" s="24"/>
      <c r="K23" s="24"/>
      <c r="L23" s="24"/>
      <c r="M23" s="24"/>
      <c r="N23" s="24">
        <v>2.4E-2</v>
      </c>
    </row>
    <row r="24" spans="1:14" x14ac:dyDescent="0.3">
      <c r="A24" s="24" t="s">
        <v>313</v>
      </c>
      <c r="B24" s="24">
        <v>8.2799999999999994</v>
      </c>
      <c r="C24" s="24" t="s">
        <v>285</v>
      </c>
      <c r="D24" s="24" t="s">
        <v>150</v>
      </c>
      <c r="E24" s="24"/>
      <c r="F24" s="24"/>
      <c r="G24" s="24"/>
      <c r="H24" s="24"/>
      <c r="I24" s="24"/>
      <c r="J24" s="24"/>
      <c r="K24" s="24"/>
      <c r="L24" s="24"/>
      <c r="M24" s="24"/>
      <c r="N24" s="24"/>
    </row>
    <row r="25" spans="1:14" x14ac:dyDescent="0.3">
      <c r="A25" s="24" t="s">
        <v>314</v>
      </c>
      <c r="B25" s="24" t="s">
        <v>315</v>
      </c>
      <c r="C25" s="24" t="s">
        <v>275</v>
      </c>
      <c r="D25" s="24" t="s">
        <v>150</v>
      </c>
      <c r="E25" s="24">
        <v>0.5</v>
      </c>
      <c r="F25" s="24"/>
      <c r="G25" s="24">
        <v>0.52500000000000002</v>
      </c>
      <c r="H25" s="24"/>
      <c r="I25" s="24"/>
      <c r="J25" s="24"/>
      <c r="K25" s="24"/>
      <c r="L25" s="24"/>
      <c r="M25" s="24"/>
      <c r="N25" s="24">
        <v>1.2E-2</v>
      </c>
    </row>
    <row r="26" spans="1:14" x14ac:dyDescent="0.3">
      <c r="A26" s="24" t="s">
        <v>316</v>
      </c>
      <c r="B26" s="24" t="s">
        <v>317</v>
      </c>
      <c r="C26" s="24" t="s">
        <v>278</v>
      </c>
      <c r="D26" s="24" t="s">
        <v>150</v>
      </c>
      <c r="E26" s="24">
        <v>2.1</v>
      </c>
      <c r="F26" s="24"/>
      <c r="G26" s="24">
        <v>2.1</v>
      </c>
      <c r="H26" s="24"/>
      <c r="I26" s="24"/>
      <c r="J26" s="24"/>
      <c r="K26" s="24"/>
      <c r="L26" s="24"/>
      <c r="M26" s="24"/>
      <c r="N26" s="24">
        <v>4.8000000000000001E-2</v>
      </c>
    </row>
    <row r="27" spans="1:14" x14ac:dyDescent="0.3">
      <c r="A27" s="24">
        <v>19.47</v>
      </c>
      <c r="B27" s="24">
        <v>7.1029999999999998</v>
      </c>
      <c r="C27" s="24" t="s">
        <v>318</v>
      </c>
      <c r="D27" s="24"/>
      <c r="E27" s="24"/>
      <c r="F27" s="24"/>
      <c r="G27" s="24"/>
      <c r="H27" s="24"/>
      <c r="I27" s="24"/>
      <c r="J27" s="24"/>
      <c r="K27" s="24"/>
      <c r="L27" s="24"/>
      <c r="M27" s="24"/>
      <c r="N27" s="24"/>
    </row>
    <row r="28" spans="1:14" x14ac:dyDescent="0.3">
      <c r="A28" s="24" t="s">
        <v>319</v>
      </c>
      <c r="B28" s="24" t="s">
        <v>320</v>
      </c>
      <c r="C28" s="24" t="s">
        <v>338</v>
      </c>
      <c r="D28" s="24"/>
      <c r="E28" s="24"/>
      <c r="F28" s="24"/>
      <c r="G28" s="24"/>
      <c r="H28" s="24"/>
      <c r="I28" s="24"/>
      <c r="J28" s="24"/>
      <c r="K28" s="24"/>
      <c r="L28" s="24"/>
      <c r="M28" s="24"/>
      <c r="N28" s="24"/>
    </row>
    <row r="29" spans="1:14" x14ac:dyDescent="0.3">
      <c r="A29" s="24" t="s">
        <v>322</v>
      </c>
      <c r="B29" s="24" t="s">
        <v>323</v>
      </c>
      <c r="C29" s="24" t="s">
        <v>321</v>
      </c>
      <c r="D29" s="24" t="s">
        <v>150</v>
      </c>
      <c r="E29" s="24">
        <v>10</v>
      </c>
      <c r="F29" s="24"/>
      <c r="G29" s="24">
        <v>10.25</v>
      </c>
      <c r="H29" s="24"/>
      <c r="I29" s="24">
        <v>3.3000000000000002E-2</v>
      </c>
      <c r="J29" s="24"/>
      <c r="K29" s="24"/>
      <c r="L29" s="24">
        <v>0.14000000000000001</v>
      </c>
      <c r="M29" s="24"/>
      <c r="N29" s="24"/>
    </row>
    <row r="30" spans="1:14" x14ac:dyDescent="0.3">
      <c r="A30" s="24" t="s">
        <v>336</v>
      </c>
      <c r="B30" s="24" t="s">
        <v>337</v>
      </c>
      <c r="C30" s="24" t="s">
        <v>324</v>
      </c>
      <c r="D30" s="24" t="s">
        <v>150</v>
      </c>
      <c r="E30" s="24">
        <v>10</v>
      </c>
      <c r="F30" s="24"/>
      <c r="G30" s="24">
        <v>10.25</v>
      </c>
      <c r="H30" s="24"/>
      <c r="I30" s="24">
        <v>3.3000000000000002E-2</v>
      </c>
      <c r="J30" s="24"/>
      <c r="K30" s="24"/>
      <c r="L30" s="24">
        <v>0.14000000000000001</v>
      </c>
      <c r="M30" s="24"/>
      <c r="N30"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1B46C-E0FC-4EBE-900B-C48C3C2C25B9}">
  <sheetPr codeName="Sheet7"/>
  <dimension ref="A1:Q13"/>
  <sheetViews>
    <sheetView zoomScale="130" zoomScaleNormal="130" workbookViewId="0">
      <pane ySplit="1" topLeftCell="A5" activePane="bottomLeft" state="frozen"/>
      <selection pane="bottomLeft" activeCell="C18" sqref="C18"/>
    </sheetView>
  </sheetViews>
  <sheetFormatPr defaultRowHeight="14.4" x14ac:dyDescent="0.3"/>
  <cols>
    <col min="1" max="1" width="8.21875" style="6" bestFit="1" customWidth="1"/>
    <col min="2" max="3" width="8.88671875" style="6"/>
  </cols>
  <sheetData>
    <row r="1" spans="1:17" ht="72" x14ac:dyDescent="0.3">
      <c r="A1" s="7" t="s">
        <v>49</v>
      </c>
      <c r="B1" s="7" t="s">
        <v>50</v>
      </c>
      <c r="C1" s="7" t="s">
        <v>1</v>
      </c>
      <c r="D1" s="4" t="s">
        <v>2</v>
      </c>
      <c r="E1" s="4" t="s">
        <v>3</v>
      </c>
      <c r="F1" s="4" t="s">
        <v>51</v>
      </c>
      <c r="G1" s="4" t="s">
        <v>339</v>
      </c>
      <c r="H1" s="4" t="s">
        <v>340</v>
      </c>
      <c r="I1" s="4" t="s">
        <v>55</v>
      </c>
      <c r="J1" s="4" t="s">
        <v>376</v>
      </c>
      <c r="K1" s="4" t="s">
        <v>188</v>
      </c>
      <c r="L1" s="4" t="s">
        <v>377</v>
      </c>
      <c r="M1" s="4" t="s">
        <v>378</v>
      </c>
      <c r="N1" s="4" t="s">
        <v>379</v>
      </c>
      <c r="O1" s="4" t="s">
        <v>380</v>
      </c>
      <c r="P1" s="4" t="s">
        <v>381</v>
      </c>
      <c r="Q1" s="4" t="s">
        <v>382</v>
      </c>
    </row>
    <row r="2" spans="1:17" x14ac:dyDescent="0.3">
      <c r="A2" s="5" t="s">
        <v>350</v>
      </c>
      <c r="B2" s="5" t="s">
        <v>351</v>
      </c>
      <c r="C2" s="5" t="s">
        <v>341</v>
      </c>
      <c r="D2" s="2" t="s">
        <v>325</v>
      </c>
      <c r="E2" s="2"/>
      <c r="F2" s="2"/>
      <c r="G2" s="2"/>
      <c r="H2" s="2"/>
      <c r="I2" s="2"/>
      <c r="J2" s="2"/>
      <c r="K2" s="2"/>
      <c r="L2" s="2"/>
      <c r="M2" s="2"/>
      <c r="N2" s="2"/>
      <c r="O2" s="2"/>
      <c r="P2" s="2"/>
      <c r="Q2" s="2"/>
    </row>
    <row r="3" spans="1:17" x14ac:dyDescent="0.3">
      <c r="A3" s="5" t="s">
        <v>364</v>
      </c>
      <c r="B3" s="5" t="s">
        <v>365</v>
      </c>
      <c r="C3" s="5" t="s">
        <v>366</v>
      </c>
      <c r="D3" s="2" t="s">
        <v>150</v>
      </c>
      <c r="E3" s="2">
        <v>10</v>
      </c>
      <c r="F3" s="2"/>
      <c r="G3" s="2"/>
      <c r="H3" s="2"/>
      <c r="I3" s="2">
        <v>0.06</v>
      </c>
      <c r="J3" s="2"/>
      <c r="K3" s="2"/>
      <c r="L3" s="2">
        <v>1.7000000000000001E-2</v>
      </c>
      <c r="M3" s="2"/>
      <c r="N3" s="2"/>
      <c r="O3" s="2"/>
      <c r="P3" s="2"/>
      <c r="Q3" s="2"/>
    </row>
    <row r="4" spans="1:17" x14ac:dyDescent="0.3">
      <c r="A4" s="5" t="s">
        <v>352</v>
      </c>
      <c r="B4" s="5" t="s">
        <v>353</v>
      </c>
      <c r="C4" s="5" t="s">
        <v>342</v>
      </c>
      <c r="D4" s="2" t="s">
        <v>325</v>
      </c>
      <c r="E4" s="2"/>
      <c r="F4" s="2"/>
      <c r="G4" s="2"/>
      <c r="H4" s="2"/>
      <c r="I4" s="2"/>
      <c r="J4" s="2"/>
      <c r="K4" s="2"/>
      <c r="L4" s="2"/>
      <c r="M4" s="2"/>
      <c r="N4" s="2"/>
      <c r="O4" s="2"/>
      <c r="P4" s="2"/>
      <c r="Q4" s="2"/>
    </row>
    <row r="5" spans="1:17" x14ac:dyDescent="0.3">
      <c r="A5" s="5" t="s">
        <v>189</v>
      </c>
      <c r="B5" s="5" t="s">
        <v>190</v>
      </c>
      <c r="C5" s="5" t="s">
        <v>368</v>
      </c>
      <c r="D5" s="2" t="s">
        <v>150</v>
      </c>
      <c r="E5" s="2">
        <v>10</v>
      </c>
      <c r="F5" s="2"/>
      <c r="G5" s="2"/>
      <c r="H5" s="2"/>
      <c r="I5" s="2"/>
      <c r="J5" s="2"/>
      <c r="K5" s="2">
        <v>380</v>
      </c>
      <c r="L5" s="2"/>
      <c r="M5" s="2"/>
      <c r="N5" s="2">
        <v>1.2569999999999999</v>
      </c>
      <c r="O5" s="2">
        <v>0.26300000000000001</v>
      </c>
      <c r="P5" s="2"/>
      <c r="Q5" s="2">
        <v>6.0999999999999999E-2</v>
      </c>
    </row>
    <row r="6" spans="1:17" x14ac:dyDescent="0.3">
      <c r="A6" s="5" t="s">
        <v>354</v>
      </c>
      <c r="B6" s="5" t="s">
        <v>355</v>
      </c>
      <c r="C6" s="5" t="s">
        <v>343</v>
      </c>
      <c r="D6" s="2"/>
      <c r="E6" s="2"/>
      <c r="F6" s="2"/>
      <c r="G6" s="2"/>
      <c r="H6" s="2"/>
      <c r="I6" s="2"/>
      <c r="J6" s="2"/>
      <c r="K6" s="2"/>
      <c r="L6" s="2"/>
      <c r="M6" s="2"/>
      <c r="N6" s="2"/>
      <c r="O6" s="2"/>
      <c r="P6" s="2"/>
      <c r="Q6" s="2"/>
    </row>
    <row r="7" spans="1:17" x14ac:dyDescent="0.3">
      <c r="A7" s="5" t="s">
        <v>369</v>
      </c>
      <c r="B7" s="5" t="s">
        <v>370</v>
      </c>
      <c r="C7" s="5" t="s">
        <v>371</v>
      </c>
      <c r="D7" s="2" t="s">
        <v>150</v>
      </c>
      <c r="E7" s="2">
        <v>10</v>
      </c>
      <c r="F7" s="2"/>
      <c r="G7" s="2"/>
      <c r="H7" s="2"/>
      <c r="I7" s="2"/>
      <c r="J7" s="2"/>
      <c r="K7" s="2">
        <v>380</v>
      </c>
      <c r="L7" s="2"/>
      <c r="M7" s="2"/>
      <c r="N7" s="2"/>
      <c r="O7" s="2"/>
      <c r="P7" s="2"/>
      <c r="Q7" s="2">
        <v>0.17899999999999999</v>
      </c>
    </row>
    <row r="8" spans="1:17" x14ac:dyDescent="0.3">
      <c r="A8" s="5" t="s">
        <v>356</v>
      </c>
      <c r="B8" s="5" t="s">
        <v>357</v>
      </c>
      <c r="C8" s="5" t="s">
        <v>344</v>
      </c>
      <c r="D8" s="2" t="s">
        <v>150</v>
      </c>
      <c r="E8" s="2">
        <v>10</v>
      </c>
      <c r="F8" s="2"/>
      <c r="G8" s="2"/>
      <c r="H8" s="2"/>
      <c r="I8" s="2"/>
      <c r="J8" s="2"/>
      <c r="K8" s="2"/>
      <c r="L8" s="2"/>
      <c r="M8" s="2"/>
      <c r="N8" s="2"/>
      <c r="O8" s="2"/>
      <c r="P8" s="2">
        <v>0.26100000000000001</v>
      </c>
      <c r="Q8" s="2"/>
    </row>
    <row r="9" spans="1:17" x14ac:dyDescent="0.3">
      <c r="A9" s="5" t="s">
        <v>358</v>
      </c>
      <c r="B9" s="5" t="s">
        <v>359</v>
      </c>
      <c r="C9" s="5" t="s">
        <v>367</v>
      </c>
      <c r="D9" s="2" t="s">
        <v>150</v>
      </c>
      <c r="E9" s="2">
        <v>1</v>
      </c>
      <c r="F9" s="2">
        <v>1.2500000000000001E-2</v>
      </c>
      <c r="G9" s="2"/>
      <c r="H9" s="2"/>
      <c r="I9" s="2">
        <v>2.5000000000000001E-2</v>
      </c>
      <c r="J9" s="2"/>
      <c r="K9" s="2"/>
      <c r="L9" s="2"/>
      <c r="M9" s="2">
        <v>55</v>
      </c>
      <c r="N9" s="2"/>
      <c r="O9" s="2"/>
      <c r="P9" s="2"/>
      <c r="Q9" s="2"/>
    </row>
    <row r="10" spans="1:17" x14ac:dyDescent="0.3">
      <c r="A10" s="5" t="s">
        <v>360</v>
      </c>
      <c r="B10" s="5" t="s">
        <v>361</v>
      </c>
      <c r="C10" s="5" t="s">
        <v>345</v>
      </c>
      <c r="D10" s="2"/>
      <c r="E10" s="2"/>
      <c r="F10" s="2"/>
      <c r="G10" s="2"/>
      <c r="H10" s="2"/>
      <c r="I10" s="2"/>
      <c r="J10" s="2"/>
      <c r="K10" s="2"/>
      <c r="L10" s="2"/>
      <c r="M10" s="2"/>
      <c r="N10" s="2"/>
      <c r="O10" s="2"/>
      <c r="P10" s="2"/>
      <c r="Q10" s="2"/>
    </row>
    <row r="11" spans="1:17" x14ac:dyDescent="0.3">
      <c r="A11" s="5" t="s">
        <v>346</v>
      </c>
      <c r="B11" s="5" t="s">
        <v>347</v>
      </c>
      <c r="C11" s="5" t="s">
        <v>348</v>
      </c>
      <c r="D11" s="2" t="s">
        <v>211</v>
      </c>
      <c r="E11" s="2">
        <v>10</v>
      </c>
      <c r="F11" s="2">
        <v>0.03</v>
      </c>
      <c r="G11" s="2"/>
      <c r="H11" s="2">
        <v>8.4000000000000005E-2</v>
      </c>
      <c r="I11" s="2">
        <v>4.2000000000000003E-2</v>
      </c>
      <c r="J11" s="2"/>
      <c r="K11" s="2"/>
      <c r="L11" s="2"/>
      <c r="M11" s="2"/>
      <c r="N11" s="2"/>
      <c r="O11" s="2"/>
      <c r="P11" s="2"/>
      <c r="Q11" s="2">
        <v>8.9999999999999993E-3</v>
      </c>
    </row>
    <row r="12" spans="1:17" x14ac:dyDescent="0.3">
      <c r="A12" s="5" t="s">
        <v>362</v>
      </c>
      <c r="B12" s="5" t="s">
        <v>363</v>
      </c>
      <c r="C12" s="5" t="s">
        <v>349</v>
      </c>
      <c r="D12" s="2" t="s">
        <v>235</v>
      </c>
      <c r="E12" s="2">
        <v>1</v>
      </c>
      <c r="F12" s="2">
        <v>4.0000000000000001E-3</v>
      </c>
      <c r="G12" s="2">
        <v>7.0000000000000001E-3</v>
      </c>
      <c r="H12" s="2">
        <v>2E-3</v>
      </c>
      <c r="I12" s="2">
        <v>4.0000000000000001E-3</v>
      </c>
      <c r="J12" s="2"/>
      <c r="K12" s="2"/>
      <c r="L12" s="2"/>
      <c r="M12" s="2"/>
      <c r="N12" s="2"/>
      <c r="O12" s="2"/>
      <c r="P12" s="2"/>
      <c r="Q12" s="2">
        <v>4.0000000000000001E-3</v>
      </c>
    </row>
    <row r="13" spans="1:17" x14ac:dyDescent="0.3">
      <c r="A13" s="5" t="s">
        <v>372</v>
      </c>
      <c r="B13" s="5" t="s">
        <v>373</v>
      </c>
      <c r="C13" s="5" t="s">
        <v>374</v>
      </c>
      <c r="D13" s="2" t="s">
        <v>375</v>
      </c>
      <c r="E13" s="2">
        <v>10</v>
      </c>
      <c r="F13" s="2"/>
      <c r="G13" s="2"/>
      <c r="H13" s="2"/>
      <c r="I13" s="2"/>
      <c r="J13" s="2">
        <v>11</v>
      </c>
      <c r="K13" s="2"/>
      <c r="L13" s="2"/>
      <c r="M13" s="2"/>
      <c r="N13" s="2"/>
      <c r="O13" s="2"/>
      <c r="P13" s="2">
        <v>0.01</v>
      </c>
      <c r="Q13" s="2">
        <v>8.0000000000000002E-3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9C02-18F8-4940-B760-8C011EFC7D3B}">
  <sheetPr codeName="Sheet8"/>
  <dimension ref="A1:AG92"/>
  <sheetViews>
    <sheetView zoomScale="140" zoomScaleNormal="140" workbookViewId="0">
      <pane ySplit="1" topLeftCell="A86" activePane="bottomLeft" state="frozen"/>
      <selection pane="bottomLeft" activeCell="AG92" sqref="A1:AG92"/>
    </sheetView>
  </sheetViews>
  <sheetFormatPr defaultRowHeight="14.4" x14ac:dyDescent="0.3"/>
  <cols>
    <col min="1" max="2" width="8.88671875" style="6"/>
    <col min="3" max="3" width="33" style="6" customWidth="1"/>
    <col min="4" max="4" width="5" customWidth="1"/>
    <col min="5" max="5" width="8.21875" customWidth="1"/>
    <col min="6" max="6" width="13.5546875" customWidth="1"/>
    <col min="7" max="19" width="8.88671875" customWidth="1"/>
  </cols>
  <sheetData>
    <row r="1" spans="1:33" ht="100.8" x14ac:dyDescent="0.3">
      <c r="A1" s="8" t="s">
        <v>49</v>
      </c>
      <c r="B1" s="8" t="s">
        <v>50</v>
      </c>
      <c r="C1" s="8" t="s">
        <v>1</v>
      </c>
      <c r="D1" s="3" t="s">
        <v>2</v>
      </c>
      <c r="E1" s="3" t="s">
        <v>3</v>
      </c>
      <c r="F1" s="3" t="s">
        <v>51</v>
      </c>
      <c r="G1" s="3" t="s">
        <v>181</v>
      </c>
      <c r="H1" s="3" t="s">
        <v>725</v>
      </c>
      <c r="I1" s="3" t="s">
        <v>726</v>
      </c>
      <c r="J1" s="3" t="s">
        <v>571</v>
      </c>
      <c r="K1" s="3" t="s">
        <v>572</v>
      </c>
      <c r="L1" s="3" t="s">
        <v>573</v>
      </c>
      <c r="M1" s="3" t="s">
        <v>574</v>
      </c>
      <c r="N1" s="3" t="s">
        <v>575</v>
      </c>
      <c r="O1" s="3" t="s">
        <v>127</v>
      </c>
      <c r="P1" s="3" t="s">
        <v>128</v>
      </c>
      <c r="Q1" s="3" t="s">
        <v>576</v>
      </c>
      <c r="R1" s="3" t="s">
        <v>727</v>
      </c>
      <c r="S1" s="3" t="s">
        <v>728</v>
      </c>
      <c r="T1" s="3" t="s">
        <v>731</v>
      </c>
      <c r="U1" s="3" t="s">
        <v>578</v>
      </c>
      <c r="V1" s="3" t="s">
        <v>740</v>
      </c>
      <c r="W1" s="3" t="s">
        <v>741</v>
      </c>
      <c r="X1" s="3" t="s">
        <v>742</v>
      </c>
      <c r="Y1" s="3" t="s">
        <v>743</v>
      </c>
      <c r="Z1" s="3" t="s">
        <v>579</v>
      </c>
      <c r="AA1" s="3" t="s">
        <v>131</v>
      </c>
      <c r="AB1" s="3" t="s">
        <v>194</v>
      </c>
      <c r="AC1" s="3" t="s">
        <v>130</v>
      </c>
      <c r="AD1" s="3" t="s">
        <v>129</v>
      </c>
      <c r="AE1" s="3" t="s">
        <v>577</v>
      </c>
      <c r="AF1" s="3" t="s">
        <v>738</v>
      </c>
      <c r="AG1" s="3" t="s">
        <v>739</v>
      </c>
    </row>
    <row r="2" spans="1:33" x14ac:dyDescent="0.3">
      <c r="A2" s="5" t="s">
        <v>383</v>
      </c>
      <c r="B2" s="5" t="s">
        <v>384</v>
      </c>
      <c r="C2" s="5" t="s">
        <v>580</v>
      </c>
      <c r="D2" s="2" t="s">
        <v>150</v>
      </c>
      <c r="E2" s="2">
        <v>10</v>
      </c>
      <c r="F2" s="2">
        <v>0.09</v>
      </c>
      <c r="G2" s="2"/>
      <c r="H2" s="2"/>
      <c r="I2" s="2"/>
      <c r="J2" s="2"/>
      <c r="K2" s="2"/>
      <c r="L2" s="2"/>
      <c r="M2" s="2"/>
      <c r="N2" s="2"/>
      <c r="O2" s="2">
        <v>0.5</v>
      </c>
      <c r="P2" s="2">
        <v>1</v>
      </c>
      <c r="Q2" s="2">
        <v>1</v>
      </c>
      <c r="R2" s="2"/>
      <c r="S2" s="2"/>
      <c r="T2" s="2"/>
      <c r="U2" s="2"/>
      <c r="V2" s="2"/>
      <c r="W2" s="2"/>
      <c r="X2" s="2"/>
      <c r="Y2" s="2"/>
      <c r="Z2" s="2"/>
      <c r="AA2" s="2"/>
      <c r="AB2" s="2"/>
      <c r="AC2" s="2"/>
      <c r="AD2" s="2"/>
      <c r="AE2" s="2"/>
      <c r="AF2" s="2"/>
      <c r="AG2" s="2"/>
    </row>
    <row r="3" spans="1:33" x14ac:dyDescent="0.3">
      <c r="A3" s="5" t="s">
        <v>581</v>
      </c>
      <c r="B3" s="5" t="s">
        <v>582</v>
      </c>
      <c r="C3" s="5" t="s">
        <v>583</v>
      </c>
      <c r="D3" s="2" t="s">
        <v>150</v>
      </c>
      <c r="E3" s="2">
        <v>1</v>
      </c>
      <c r="F3" s="2"/>
      <c r="G3" s="2"/>
      <c r="H3" s="2"/>
      <c r="I3" s="2"/>
      <c r="J3" s="2"/>
      <c r="K3" s="2"/>
      <c r="L3" s="2"/>
      <c r="M3" s="2"/>
      <c r="N3" s="2"/>
      <c r="O3" s="2"/>
      <c r="P3" s="2">
        <v>1</v>
      </c>
      <c r="Q3" s="2"/>
      <c r="R3" s="2"/>
      <c r="S3" s="2"/>
      <c r="T3" s="2"/>
      <c r="U3" s="2"/>
      <c r="V3" s="2"/>
      <c r="W3" s="2"/>
      <c r="X3" s="2"/>
      <c r="Y3" s="2"/>
      <c r="Z3" s="2"/>
      <c r="AA3" s="2"/>
      <c r="AB3" s="2"/>
      <c r="AC3" s="2"/>
      <c r="AD3" s="2"/>
      <c r="AE3" s="2"/>
      <c r="AF3" s="2"/>
      <c r="AG3" s="2"/>
    </row>
    <row r="4" spans="1:33" x14ac:dyDescent="0.3">
      <c r="A4" s="5" t="s">
        <v>191</v>
      </c>
      <c r="B4" s="5" t="s">
        <v>192</v>
      </c>
      <c r="C4" s="5" t="s">
        <v>584</v>
      </c>
      <c r="D4" s="2" t="s">
        <v>150</v>
      </c>
      <c r="E4" s="2">
        <v>10</v>
      </c>
      <c r="F4" s="2">
        <v>0.17</v>
      </c>
      <c r="G4" s="2"/>
      <c r="H4" s="2"/>
      <c r="I4" s="2"/>
      <c r="J4" s="2"/>
      <c r="K4" s="2">
        <v>0.28699999999999998</v>
      </c>
      <c r="L4" s="2"/>
      <c r="M4" s="2">
        <v>8.8999999999999996E-2</v>
      </c>
      <c r="N4" s="2"/>
      <c r="O4" s="2">
        <v>0.17799999999999999</v>
      </c>
      <c r="P4" s="2"/>
      <c r="Q4" s="2"/>
      <c r="R4" s="2"/>
      <c r="S4" s="2"/>
      <c r="T4" s="2"/>
      <c r="U4" s="2"/>
      <c r="V4" s="2"/>
      <c r="W4" s="2"/>
      <c r="X4" s="2"/>
      <c r="Y4" s="2"/>
      <c r="Z4" s="2"/>
      <c r="AA4" s="2"/>
      <c r="AB4" s="2"/>
      <c r="AC4" s="2"/>
      <c r="AD4" s="2"/>
      <c r="AE4" s="2"/>
      <c r="AF4" s="2"/>
      <c r="AG4" s="2"/>
    </row>
    <row r="5" spans="1:33" x14ac:dyDescent="0.3">
      <c r="A5" s="5" t="s">
        <v>385</v>
      </c>
      <c r="B5" s="5" t="s">
        <v>386</v>
      </c>
      <c r="C5" s="5" t="s">
        <v>193</v>
      </c>
      <c r="D5" s="2" t="s">
        <v>150</v>
      </c>
      <c r="E5" s="2">
        <v>10</v>
      </c>
      <c r="F5" s="2">
        <v>0.23100000000000001</v>
      </c>
      <c r="H5" s="2"/>
      <c r="I5" s="2"/>
      <c r="J5" s="2"/>
      <c r="K5" s="2">
        <v>0.28699999999999998</v>
      </c>
      <c r="L5" s="2"/>
      <c r="M5" s="2">
        <v>8.8999999999999996E-2</v>
      </c>
      <c r="N5">
        <v>0.115</v>
      </c>
      <c r="O5" s="2">
        <v>0.17799999999999999</v>
      </c>
      <c r="P5" s="2"/>
      <c r="Q5" s="2"/>
      <c r="R5" s="2"/>
      <c r="S5" s="2"/>
      <c r="T5" s="2"/>
      <c r="U5" s="2"/>
      <c r="V5" s="2"/>
      <c r="W5" s="2"/>
      <c r="X5" s="2"/>
      <c r="Y5" s="2"/>
      <c r="Z5" s="2"/>
      <c r="AA5" s="2"/>
      <c r="AB5" s="2"/>
      <c r="AC5" s="2"/>
      <c r="AD5" s="2"/>
      <c r="AE5" s="2"/>
      <c r="AF5" s="2"/>
      <c r="AG5" s="2"/>
    </row>
    <row r="6" spans="1:33" x14ac:dyDescent="0.3">
      <c r="A6" s="5" t="s">
        <v>387</v>
      </c>
      <c r="B6" s="5" t="s">
        <v>388</v>
      </c>
      <c r="C6" s="5" t="s">
        <v>585</v>
      </c>
      <c r="D6" s="2" t="s">
        <v>150</v>
      </c>
      <c r="E6" s="2">
        <v>10</v>
      </c>
      <c r="F6" s="2">
        <v>0.26300000000000001</v>
      </c>
      <c r="I6" s="2"/>
      <c r="J6" s="2"/>
      <c r="K6" s="2">
        <v>0.33400000000000002</v>
      </c>
      <c r="M6" s="2">
        <v>0.111</v>
      </c>
      <c r="N6" s="2">
        <v>0.115</v>
      </c>
      <c r="O6" s="2">
        <v>0.222</v>
      </c>
      <c r="P6" s="2"/>
      <c r="Q6" s="2"/>
      <c r="R6" s="2"/>
      <c r="S6" s="2"/>
      <c r="T6" s="2"/>
      <c r="U6" s="2"/>
      <c r="V6" s="2"/>
      <c r="W6" s="2"/>
      <c r="X6" s="2"/>
      <c r="Z6" s="2"/>
      <c r="AA6" s="2"/>
      <c r="AB6" s="2"/>
      <c r="AC6" s="2"/>
      <c r="AD6" s="2"/>
      <c r="AE6" s="2"/>
      <c r="AF6" s="2"/>
      <c r="AG6" s="2"/>
    </row>
    <row r="7" spans="1:33" x14ac:dyDescent="0.3">
      <c r="A7" s="5" t="s">
        <v>730</v>
      </c>
      <c r="B7" s="5" t="s">
        <v>729</v>
      </c>
      <c r="C7" s="5" t="s">
        <v>586</v>
      </c>
      <c r="D7" s="2" t="s">
        <v>150</v>
      </c>
      <c r="E7" s="2">
        <v>10</v>
      </c>
      <c r="F7" s="2">
        <v>0.02</v>
      </c>
      <c r="G7" s="2"/>
      <c r="H7" s="2"/>
      <c r="I7" s="2"/>
      <c r="J7" s="2"/>
      <c r="K7" s="2"/>
      <c r="L7" s="2"/>
      <c r="M7" s="2"/>
      <c r="N7" s="2"/>
      <c r="O7" s="2"/>
      <c r="P7" s="2"/>
      <c r="Q7" s="2"/>
      <c r="R7" s="2"/>
      <c r="S7" s="2"/>
      <c r="T7" s="2"/>
      <c r="U7" s="2"/>
      <c r="V7" s="2"/>
      <c r="W7" s="2"/>
      <c r="X7" s="2"/>
      <c r="Y7" s="2"/>
      <c r="Z7" s="2"/>
      <c r="AA7" s="2"/>
      <c r="AB7" s="2"/>
      <c r="AC7" s="2"/>
      <c r="AD7" s="2">
        <v>0.23499999999999999</v>
      </c>
      <c r="AE7" s="2"/>
      <c r="AF7" s="2"/>
      <c r="AG7" s="2"/>
    </row>
    <row r="8" spans="1:33" x14ac:dyDescent="0.3">
      <c r="A8" s="5" t="s">
        <v>395</v>
      </c>
      <c r="B8" s="5" t="s">
        <v>394</v>
      </c>
      <c r="C8" s="5" t="s">
        <v>587</v>
      </c>
      <c r="D8" s="2" t="s">
        <v>150</v>
      </c>
      <c r="E8" s="2">
        <v>90</v>
      </c>
      <c r="F8" s="2">
        <v>0.20200000000000001</v>
      </c>
      <c r="G8" s="2"/>
      <c r="H8" s="2"/>
      <c r="I8" s="2"/>
      <c r="J8" s="2"/>
      <c r="K8" s="2"/>
      <c r="L8" s="2"/>
      <c r="M8" s="2"/>
      <c r="N8" s="2"/>
      <c r="O8" s="2"/>
      <c r="P8" s="2"/>
      <c r="Q8" s="2"/>
      <c r="R8" s="2"/>
      <c r="S8" s="2"/>
      <c r="T8" s="2"/>
      <c r="U8" s="2"/>
      <c r="V8" s="2"/>
      <c r="W8" s="2"/>
      <c r="X8" s="2"/>
      <c r="Y8" s="2"/>
      <c r="Z8" s="2"/>
      <c r="AA8" s="2"/>
      <c r="AB8" s="2"/>
      <c r="AC8" s="2"/>
      <c r="AD8" s="2"/>
      <c r="AE8" s="2"/>
      <c r="AF8" s="2"/>
      <c r="AG8" s="2"/>
    </row>
    <row r="9" spans="1:33" x14ac:dyDescent="0.3">
      <c r="A9" s="5" t="s">
        <v>396</v>
      </c>
      <c r="B9" s="5" t="s">
        <v>397</v>
      </c>
      <c r="C9" s="5" t="s">
        <v>588</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spans="1:33" x14ac:dyDescent="0.3">
      <c r="A10" s="5" t="s">
        <v>398</v>
      </c>
      <c r="B10" s="5" t="s">
        <v>399</v>
      </c>
      <c r="C10" s="5" t="s">
        <v>400</v>
      </c>
      <c r="D10" s="2" t="s">
        <v>150</v>
      </c>
      <c r="E10" s="2">
        <v>10</v>
      </c>
      <c r="F10" s="2">
        <v>0.17</v>
      </c>
      <c r="G10" s="2"/>
      <c r="H10" s="2"/>
      <c r="I10" s="2"/>
      <c r="J10" s="2">
        <v>0.30299999999999999</v>
      </c>
      <c r="K10" s="2"/>
      <c r="L10" s="2">
        <v>0.22700000000000001</v>
      </c>
      <c r="M10" s="2">
        <v>7.5999999999999998E-2</v>
      </c>
      <c r="N10" s="2"/>
      <c r="O10" s="2">
        <v>0.151</v>
      </c>
      <c r="P10" s="2"/>
      <c r="Q10" s="2"/>
      <c r="R10" s="2"/>
      <c r="S10" s="2"/>
      <c r="T10" s="2"/>
      <c r="U10" s="2"/>
      <c r="V10" s="2"/>
      <c r="W10" s="2">
        <v>2.84</v>
      </c>
      <c r="X10" s="2">
        <v>7.0000000000000001E-3</v>
      </c>
      <c r="Y10" s="2">
        <v>0.872</v>
      </c>
      <c r="Z10" s="2"/>
      <c r="AA10" s="2"/>
      <c r="AB10" s="2"/>
      <c r="AC10" s="2"/>
      <c r="AD10" s="2"/>
      <c r="AE10" s="2"/>
      <c r="AF10" s="2"/>
      <c r="AG10" s="2"/>
    </row>
    <row r="11" spans="1:33" x14ac:dyDescent="0.3">
      <c r="A11" s="5" t="s">
        <v>401</v>
      </c>
      <c r="B11" s="5" t="s">
        <v>402</v>
      </c>
      <c r="C11" s="5" t="s">
        <v>403</v>
      </c>
      <c r="D11" s="2" t="s">
        <v>150</v>
      </c>
      <c r="E11" s="2">
        <v>10</v>
      </c>
      <c r="F11" s="2">
        <v>0.129</v>
      </c>
      <c r="G11" s="2"/>
      <c r="H11" s="2"/>
      <c r="I11" s="2"/>
      <c r="J11" s="2">
        <v>0.30299999999999999</v>
      </c>
      <c r="K11" s="2"/>
      <c r="L11" s="2">
        <v>0.22700000000000001</v>
      </c>
      <c r="M11" s="2">
        <v>7.5999999999999998E-2</v>
      </c>
      <c r="N11" s="2"/>
      <c r="O11" s="2">
        <v>0.151</v>
      </c>
      <c r="P11" s="2"/>
      <c r="Q11" s="2"/>
      <c r="R11" s="2"/>
      <c r="S11" s="2"/>
      <c r="T11" s="2"/>
      <c r="U11" s="2"/>
      <c r="V11" s="2"/>
      <c r="W11" s="2">
        <v>2.84</v>
      </c>
      <c r="X11" s="2">
        <v>7.0000000000000001E-3</v>
      </c>
      <c r="Y11" s="2">
        <v>0.872</v>
      </c>
      <c r="Z11" s="2"/>
      <c r="AA11" s="2"/>
      <c r="AB11" s="2"/>
      <c r="AC11" s="2"/>
      <c r="AD11" s="2"/>
      <c r="AE11" s="2"/>
      <c r="AF11" s="2"/>
      <c r="AG11" s="2"/>
    </row>
    <row r="12" spans="1:33" x14ac:dyDescent="0.3">
      <c r="A12" s="5" t="s">
        <v>404</v>
      </c>
      <c r="B12" s="5" t="s">
        <v>405</v>
      </c>
      <c r="C12" s="5" t="s">
        <v>406</v>
      </c>
      <c r="D12" s="2" t="s">
        <v>150</v>
      </c>
      <c r="E12" s="2">
        <v>10</v>
      </c>
      <c r="F12" s="2">
        <v>0.15</v>
      </c>
      <c r="G12" s="2"/>
      <c r="H12" s="2"/>
      <c r="I12" s="2"/>
      <c r="J12" s="2">
        <v>0.30299999999999999</v>
      </c>
      <c r="K12" s="2"/>
      <c r="L12" s="2">
        <v>0.22700000000000001</v>
      </c>
      <c r="M12" s="2">
        <v>7.5999999999999998E-2</v>
      </c>
      <c r="N12" s="2"/>
      <c r="O12" s="2">
        <v>0.151</v>
      </c>
      <c r="P12" s="2"/>
      <c r="Q12" s="2"/>
      <c r="R12" s="2"/>
      <c r="S12" s="2"/>
      <c r="T12" s="2"/>
      <c r="U12" s="2"/>
      <c r="V12" s="2"/>
      <c r="W12" s="2">
        <v>2.84</v>
      </c>
      <c r="X12" s="2">
        <v>7.0000000000000001E-3</v>
      </c>
      <c r="Y12" s="2">
        <v>0.872</v>
      </c>
      <c r="Z12" s="2"/>
      <c r="AA12" s="2"/>
      <c r="AB12" s="2"/>
      <c r="AC12" s="2"/>
      <c r="AD12" s="2"/>
      <c r="AE12" s="2"/>
      <c r="AF12" s="2"/>
      <c r="AG12" s="2"/>
    </row>
    <row r="13" spans="1:33" x14ac:dyDescent="0.3">
      <c r="A13" s="5" t="s">
        <v>407</v>
      </c>
      <c r="B13" s="5" t="s">
        <v>408</v>
      </c>
      <c r="C13" s="5" t="s">
        <v>409</v>
      </c>
      <c r="D13" s="2" t="s">
        <v>150</v>
      </c>
      <c r="E13" s="2">
        <v>10</v>
      </c>
      <c r="F13" s="2">
        <v>0.129</v>
      </c>
      <c r="G13" s="2">
        <v>0.40500000000000003</v>
      </c>
      <c r="H13" s="2"/>
      <c r="I13" s="2"/>
      <c r="J13" s="2">
        <v>0.30299999999999999</v>
      </c>
      <c r="K13" s="2"/>
      <c r="L13" s="2">
        <v>0.22700000000000001</v>
      </c>
      <c r="M13" s="2">
        <v>7.5999999999999998E-2</v>
      </c>
      <c r="N13" s="2"/>
      <c r="O13" s="2">
        <v>0.151</v>
      </c>
      <c r="P13" s="2"/>
      <c r="Q13" s="2"/>
      <c r="R13" s="2"/>
      <c r="S13" s="2"/>
      <c r="T13" s="2"/>
      <c r="U13" s="2"/>
      <c r="V13" s="2"/>
      <c r="W13" s="2"/>
      <c r="X13" s="2">
        <v>7.0000000000000001E-3</v>
      </c>
      <c r="Y13" s="2">
        <v>0.95799999999999996</v>
      </c>
      <c r="Z13" s="2"/>
      <c r="AA13" s="2"/>
      <c r="AB13" s="2"/>
      <c r="AC13" s="2"/>
      <c r="AD13" s="2"/>
      <c r="AE13" s="2"/>
      <c r="AF13" s="2"/>
      <c r="AG13" s="2"/>
    </row>
    <row r="14" spans="1:33" x14ac:dyDescent="0.3">
      <c r="A14" s="5" t="s">
        <v>410</v>
      </c>
      <c r="B14" s="5" t="s">
        <v>411</v>
      </c>
      <c r="C14" s="5" t="s">
        <v>412</v>
      </c>
      <c r="D14" s="2" t="s">
        <v>150</v>
      </c>
      <c r="E14" s="2">
        <v>10</v>
      </c>
      <c r="F14" s="2">
        <v>0.17</v>
      </c>
      <c r="G14" s="2"/>
      <c r="H14" s="2"/>
      <c r="I14" s="2"/>
      <c r="J14" s="2">
        <v>0.30299999999999999</v>
      </c>
      <c r="K14" s="2"/>
      <c r="L14" s="2">
        <v>0.22700000000000001</v>
      </c>
      <c r="M14" s="2">
        <v>7.5999999999999998E-2</v>
      </c>
      <c r="N14" s="2"/>
      <c r="O14" s="2">
        <v>0.151</v>
      </c>
      <c r="P14" s="2"/>
      <c r="Q14" s="2"/>
      <c r="R14" s="2"/>
      <c r="S14" s="2"/>
      <c r="T14" s="2"/>
      <c r="U14" s="2"/>
      <c r="V14" s="2"/>
      <c r="W14" s="2"/>
      <c r="X14" s="2">
        <v>7.0000000000000001E-3</v>
      </c>
      <c r="Y14" s="2">
        <v>0.872</v>
      </c>
      <c r="Z14" s="2"/>
      <c r="AA14" s="2"/>
      <c r="AB14" s="2"/>
      <c r="AC14" s="2"/>
      <c r="AD14" s="2"/>
      <c r="AE14" s="2"/>
      <c r="AF14" s="2"/>
      <c r="AG14" s="2"/>
    </row>
    <row r="15" spans="1:33" x14ac:dyDescent="0.3">
      <c r="A15" s="5" t="s">
        <v>413</v>
      </c>
      <c r="B15" s="5" t="s">
        <v>414</v>
      </c>
      <c r="C15" s="5" t="s">
        <v>589</v>
      </c>
      <c r="D15" s="2" t="s">
        <v>150</v>
      </c>
      <c r="E15" s="2">
        <v>10</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spans="1:33" x14ac:dyDescent="0.3">
      <c r="A16" s="5" t="s">
        <v>415</v>
      </c>
      <c r="B16" s="5" t="s">
        <v>416</v>
      </c>
      <c r="C16" s="5" t="s">
        <v>417</v>
      </c>
      <c r="D16" s="2" t="s">
        <v>150</v>
      </c>
      <c r="E16" s="2">
        <v>10</v>
      </c>
      <c r="F16" s="2">
        <v>0.17829999999999999</v>
      </c>
      <c r="G16" s="2"/>
      <c r="H16" s="2"/>
      <c r="I16" s="2"/>
      <c r="J16" s="2"/>
      <c r="K16" s="2"/>
      <c r="L16" s="2">
        <v>0.21</v>
      </c>
      <c r="M16" s="2">
        <v>7.0000000000000007E-2</v>
      </c>
      <c r="N16" s="2"/>
      <c r="O16" s="2">
        <v>0.14000000000000001</v>
      </c>
      <c r="P16" s="2"/>
      <c r="Q16" s="2"/>
      <c r="R16" s="2"/>
      <c r="S16" s="2"/>
      <c r="T16" s="2"/>
      <c r="U16" s="2"/>
      <c r="V16" s="2"/>
      <c r="W16" s="2">
        <v>4.05</v>
      </c>
      <c r="X16" s="2">
        <v>1.2E-2</v>
      </c>
      <c r="Y16" s="2">
        <v>1.4</v>
      </c>
      <c r="AA16" s="2"/>
      <c r="AB16" s="2"/>
      <c r="AC16" s="2"/>
      <c r="AD16" s="2"/>
      <c r="AE16" s="2"/>
      <c r="AF16" s="2"/>
      <c r="AG16" s="2"/>
    </row>
    <row r="17" spans="1:33" x14ac:dyDescent="0.3">
      <c r="A17" s="5" t="s">
        <v>418</v>
      </c>
      <c r="B17" s="5" t="s">
        <v>419</v>
      </c>
      <c r="C17" s="5" t="s">
        <v>403</v>
      </c>
      <c r="D17" s="2" t="s">
        <v>150</v>
      </c>
      <c r="E17" s="2">
        <v>10</v>
      </c>
      <c r="F17" s="2">
        <v>0.1205</v>
      </c>
      <c r="G17" s="2">
        <v>5.7799999999999997E-2</v>
      </c>
      <c r="H17" s="2"/>
      <c r="I17" s="2"/>
      <c r="J17" s="2"/>
      <c r="K17" s="2"/>
      <c r="L17" s="2">
        <v>0.21</v>
      </c>
      <c r="M17" s="2">
        <v>7.0000000000000007E-2</v>
      </c>
      <c r="N17" s="2"/>
      <c r="O17" s="2">
        <v>0.14000000000000001</v>
      </c>
      <c r="P17" s="2"/>
      <c r="Q17" s="2"/>
      <c r="R17" s="2"/>
      <c r="S17" s="2"/>
      <c r="T17" s="2"/>
      <c r="U17" s="2"/>
      <c r="V17" s="2"/>
      <c r="W17" s="2">
        <v>4.05</v>
      </c>
      <c r="X17" s="2">
        <v>1.2E-2</v>
      </c>
      <c r="Y17" s="2">
        <v>1.4</v>
      </c>
      <c r="Z17" s="2"/>
      <c r="AA17" s="2"/>
      <c r="AB17" s="2"/>
      <c r="AC17" s="2"/>
      <c r="AD17" s="2"/>
      <c r="AE17" s="2"/>
      <c r="AF17" s="2"/>
      <c r="AG17" s="2"/>
    </row>
    <row r="18" spans="1:33" x14ac:dyDescent="0.3">
      <c r="A18" s="5" t="s">
        <v>420</v>
      </c>
      <c r="B18" s="5" t="s">
        <v>421</v>
      </c>
      <c r="C18" s="5" t="s">
        <v>406</v>
      </c>
      <c r="D18" s="2" t="s">
        <v>150</v>
      </c>
      <c r="E18" s="2">
        <v>10</v>
      </c>
      <c r="F18" s="2">
        <v>0.1583</v>
      </c>
      <c r="G18" s="2">
        <v>2.1899999999999999E-2</v>
      </c>
      <c r="H18" s="2"/>
      <c r="I18" s="2"/>
      <c r="J18" s="2"/>
      <c r="K18" s="2"/>
      <c r="L18" s="2">
        <v>0.21</v>
      </c>
      <c r="M18" s="2">
        <v>7.0000000000000007E-2</v>
      </c>
      <c r="N18" s="2"/>
      <c r="O18" s="2">
        <v>0.14000000000000001</v>
      </c>
      <c r="P18" s="2"/>
      <c r="Q18" s="2"/>
      <c r="R18" s="2"/>
      <c r="S18" s="2"/>
      <c r="T18" s="2"/>
      <c r="U18" s="2"/>
      <c r="V18" s="2"/>
      <c r="W18" s="2">
        <v>4.05</v>
      </c>
      <c r="X18" s="2">
        <v>1.2E-2</v>
      </c>
      <c r="Y18" s="2">
        <v>1.4</v>
      </c>
      <c r="Z18" s="2"/>
      <c r="AA18" s="2"/>
      <c r="AB18" s="2"/>
      <c r="AC18" s="2"/>
      <c r="AD18" s="2"/>
      <c r="AE18" s="2"/>
      <c r="AF18" s="2"/>
      <c r="AG18" s="2"/>
    </row>
    <row r="19" spans="1:33" x14ac:dyDescent="0.3">
      <c r="A19" s="5" t="s">
        <v>422</v>
      </c>
      <c r="B19" s="5" t="s">
        <v>423</v>
      </c>
      <c r="C19" s="5" t="s">
        <v>409</v>
      </c>
      <c r="D19" s="2" t="s">
        <v>150</v>
      </c>
      <c r="E19" s="2">
        <v>10</v>
      </c>
      <c r="F19" s="2">
        <v>0.1205</v>
      </c>
      <c r="G19" s="2">
        <v>5.7799999999999997E-2</v>
      </c>
      <c r="H19" s="2"/>
      <c r="I19" s="2"/>
      <c r="J19" s="2"/>
      <c r="K19" s="2"/>
      <c r="L19" s="2">
        <v>0.21</v>
      </c>
      <c r="M19" s="2">
        <v>7.0000000000000007E-2</v>
      </c>
      <c r="N19" s="2"/>
      <c r="O19" s="2">
        <v>0.14000000000000001</v>
      </c>
      <c r="P19" s="2"/>
      <c r="Q19" s="2"/>
      <c r="R19" s="2"/>
      <c r="S19" s="2"/>
      <c r="T19" s="2"/>
      <c r="U19" s="2"/>
      <c r="V19" s="2"/>
      <c r="W19" s="2"/>
      <c r="X19" s="2">
        <v>1.2E-2</v>
      </c>
      <c r="Y19" s="2">
        <v>1.4</v>
      </c>
      <c r="Z19" s="2"/>
      <c r="AA19" s="2"/>
      <c r="AB19" s="2"/>
      <c r="AC19" s="2"/>
      <c r="AD19" s="2"/>
      <c r="AE19" s="2"/>
      <c r="AF19" s="2"/>
      <c r="AG19" s="2"/>
    </row>
    <row r="20" spans="1:33" x14ac:dyDescent="0.3">
      <c r="A20" s="5" t="s">
        <v>424</v>
      </c>
      <c r="B20" s="5" t="s">
        <v>425</v>
      </c>
      <c r="C20" s="5" t="s">
        <v>426</v>
      </c>
      <c r="D20" s="2" t="s">
        <v>150</v>
      </c>
      <c r="E20" s="2">
        <v>10</v>
      </c>
      <c r="F20" s="2">
        <v>0.17130000000000001</v>
      </c>
      <c r="H20" s="2"/>
      <c r="I20" s="2"/>
      <c r="J20" s="2"/>
      <c r="K20" s="2"/>
      <c r="L20" s="2">
        <v>0.21</v>
      </c>
      <c r="M20" s="2">
        <v>7.0000000000000007E-2</v>
      </c>
      <c r="N20" s="2"/>
      <c r="O20" s="2">
        <v>0.14000000000000001</v>
      </c>
      <c r="P20" s="2"/>
      <c r="Q20" s="2"/>
      <c r="R20" s="2"/>
      <c r="S20" s="2"/>
      <c r="T20" s="2"/>
      <c r="U20" s="2"/>
      <c r="V20" s="2"/>
      <c r="W20" s="2">
        <v>4.05</v>
      </c>
      <c r="X20" s="2">
        <v>1.2E-2</v>
      </c>
      <c r="Y20" s="2">
        <v>1.4</v>
      </c>
      <c r="Z20" s="2"/>
      <c r="AA20" s="2"/>
      <c r="AB20" s="2"/>
      <c r="AC20" s="2"/>
      <c r="AD20" s="2"/>
      <c r="AE20" s="2"/>
      <c r="AF20" s="2"/>
      <c r="AG20" s="2"/>
    </row>
    <row r="21" spans="1:33" x14ac:dyDescent="0.3">
      <c r="A21" s="5" t="s">
        <v>427</v>
      </c>
      <c r="B21" s="5" t="s">
        <v>428</v>
      </c>
      <c r="C21" s="5" t="s">
        <v>412</v>
      </c>
      <c r="D21" s="2" t="s">
        <v>150</v>
      </c>
      <c r="E21" s="2">
        <v>10</v>
      </c>
      <c r="F21" s="2">
        <v>0.17829999999999999</v>
      </c>
      <c r="G21" s="2"/>
      <c r="H21" s="2"/>
      <c r="I21" s="2"/>
      <c r="J21" s="2"/>
      <c r="K21" s="2"/>
      <c r="L21" s="2">
        <v>0.21</v>
      </c>
      <c r="M21" s="2">
        <v>7.0000000000000007E-2</v>
      </c>
      <c r="N21" s="2"/>
      <c r="O21" s="2">
        <v>0.14000000000000001</v>
      </c>
      <c r="P21" s="2"/>
      <c r="Q21" s="2"/>
      <c r="R21" s="2"/>
      <c r="S21" s="2"/>
      <c r="T21" s="2"/>
      <c r="U21" s="2"/>
      <c r="V21" s="2"/>
      <c r="W21" s="2"/>
      <c r="X21" s="2">
        <v>1.2E-2</v>
      </c>
      <c r="Y21" s="2">
        <v>1.4</v>
      </c>
      <c r="Z21" s="2"/>
      <c r="AA21" s="2"/>
      <c r="AB21" s="2"/>
      <c r="AC21" s="2"/>
      <c r="AD21" s="2"/>
      <c r="AE21" s="2"/>
      <c r="AF21" s="2"/>
      <c r="AG21" s="2"/>
    </row>
    <row r="22" spans="1:33" x14ac:dyDescent="0.3">
      <c r="A22" s="5" t="s">
        <v>429</v>
      </c>
      <c r="B22" s="5" t="s">
        <v>430</v>
      </c>
      <c r="C22" s="5" t="s">
        <v>589</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spans="1:33" x14ac:dyDescent="0.3">
      <c r="A23" s="5" t="s">
        <v>431</v>
      </c>
      <c r="B23" s="5" t="s">
        <v>432</v>
      </c>
      <c r="C23" s="5" t="s">
        <v>417</v>
      </c>
      <c r="D23" s="2" t="s">
        <v>150</v>
      </c>
      <c r="E23" s="2">
        <v>10</v>
      </c>
      <c r="F23" s="2">
        <v>0.19070000000000001</v>
      </c>
      <c r="G23" s="2"/>
      <c r="H23" s="2"/>
      <c r="I23" s="2"/>
      <c r="J23" s="2">
        <v>0.25</v>
      </c>
      <c r="K23" s="2"/>
      <c r="L23" s="2">
        <v>0.19</v>
      </c>
      <c r="M23" s="2">
        <v>0.06</v>
      </c>
      <c r="N23" s="2"/>
      <c r="O23" s="2">
        <v>0.125</v>
      </c>
      <c r="P23" s="2"/>
      <c r="Q23" s="2"/>
      <c r="R23" s="2"/>
      <c r="S23" s="2"/>
      <c r="T23" s="2"/>
      <c r="U23" s="2"/>
      <c r="V23" s="2"/>
      <c r="W23" s="2">
        <v>5.87</v>
      </c>
      <c r="X23" s="2">
        <v>1.7000000000000001E-2</v>
      </c>
      <c r="Y23" s="2">
        <v>1.734</v>
      </c>
      <c r="Z23" s="2"/>
      <c r="AA23" s="2"/>
      <c r="AB23" s="2"/>
      <c r="AC23" s="2"/>
      <c r="AD23" s="2"/>
      <c r="AE23" s="2"/>
      <c r="AF23" s="2"/>
      <c r="AG23" s="2"/>
    </row>
    <row r="24" spans="1:33" x14ac:dyDescent="0.3">
      <c r="A24" s="5" t="s">
        <v>433</v>
      </c>
      <c r="B24" s="5" t="s">
        <v>434</v>
      </c>
      <c r="C24" s="5" t="s">
        <v>403</v>
      </c>
      <c r="D24" s="2" t="s">
        <v>150</v>
      </c>
      <c r="E24" s="2">
        <v>10</v>
      </c>
      <c r="F24" s="2">
        <v>0.10970000000000001</v>
      </c>
      <c r="G24" s="2">
        <v>8.1000000000000003E-2</v>
      </c>
      <c r="H24" s="2"/>
      <c r="I24" s="2"/>
      <c r="J24" s="2">
        <v>0.25</v>
      </c>
      <c r="K24" s="2"/>
      <c r="L24" s="2">
        <v>0.19</v>
      </c>
      <c r="M24" s="2">
        <v>0.06</v>
      </c>
      <c r="N24" s="2"/>
      <c r="O24" s="2">
        <v>0.125</v>
      </c>
      <c r="P24" s="2"/>
      <c r="Q24" s="2"/>
      <c r="R24" s="2"/>
      <c r="S24" s="2"/>
      <c r="T24" s="2"/>
      <c r="U24" s="2"/>
      <c r="V24" s="2"/>
      <c r="W24" s="2">
        <v>5.87</v>
      </c>
      <c r="X24" s="2">
        <v>1.7000000000000001E-2</v>
      </c>
      <c r="Y24" s="2">
        <v>1.734</v>
      </c>
      <c r="Z24" s="2"/>
      <c r="AA24" s="2"/>
      <c r="AB24" s="2"/>
      <c r="AC24" s="2"/>
      <c r="AD24" s="2"/>
      <c r="AE24" s="2"/>
      <c r="AF24" s="2"/>
      <c r="AG24" s="2"/>
    </row>
    <row r="25" spans="1:33" x14ac:dyDescent="0.3">
      <c r="A25" s="5" t="s">
        <v>435</v>
      </c>
      <c r="B25" s="5" t="s">
        <v>436</v>
      </c>
      <c r="C25" s="5" t="s">
        <v>406</v>
      </c>
      <c r="D25" s="2" t="s">
        <v>150</v>
      </c>
      <c r="E25" s="2">
        <v>10</v>
      </c>
      <c r="F25" s="2">
        <v>0.1502</v>
      </c>
      <c r="G25" s="2">
        <v>4.0500000000000001E-2</v>
      </c>
      <c r="H25" s="2"/>
      <c r="I25" s="2"/>
      <c r="J25" s="2">
        <v>0.25</v>
      </c>
      <c r="K25" s="2"/>
      <c r="L25" s="2">
        <v>0.19</v>
      </c>
      <c r="M25" s="2">
        <v>0.06</v>
      </c>
      <c r="N25" s="2"/>
      <c r="O25" s="2">
        <v>0.125</v>
      </c>
      <c r="P25" s="2"/>
      <c r="Q25" s="2"/>
      <c r="R25" s="2"/>
      <c r="S25" s="2"/>
      <c r="T25" s="2"/>
      <c r="U25" s="2"/>
      <c r="V25" s="2"/>
      <c r="W25" s="2">
        <v>5.87</v>
      </c>
      <c r="X25" s="2">
        <v>1.7000000000000001E-2</v>
      </c>
      <c r="Y25" s="2">
        <v>1.734</v>
      </c>
      <c r="Z25" s="2"/>
      <c r="AA25" s="2"/>
      <c r="AB25" s="2"/>
      <c r="AC25" s="2"/>
      <c r="AD25" s="2"/>
      <c r="AE25" s="2"/>
      <c r="AF25" s="2"/>
      <c r="AG25" s="2"/>
    </row>
    <row r="26" spans="1:33" x14ac:dyDescent="0.3">
      <c r="A26" s="5" t="s">
        <v>437</v>
      </c>
      <c r="B26" s="5" t="s">
        <v>438</v>
      </c>
      <c r="C26" s="5" t="s">
        <v>409</v>
      </c>
      <c r="D26" s="2" t="s">
        <v>150</v>
      </c>
      <c r="E26" s="2">
        <v>10</v>
      </c>
      <c r="F26" s="2">
        <v>0.10970000000000001</v>
      </c>
      <c r="G26" s="2">
        <v>8.1000000000000003E-2</v>
      </c>
      <c r="H26" s="2"/>
      <c r="I26" s="2"/>
      <c r="J26" s="2">
        <v>0.25</v>
      </c>
      <c r="K26" s="2"/>
      <c r="L26" s="2">
        <v>0.19</v>
      </c>
      <c r="M26" s="2">
        <v>0.06</v>
      </c>
      <c r="N26" s="2"/>
      <c r="O26" s="2">
        <v>0.125</v>
      </c>
      <c r="P26" s="2"/>
      <c r="Q26" s="2"/>
      <c r="R26" s="2"/>
      <c r="S26" s="2"/>
      <c r="T26" s="2"/>
      <c r="U26" s="2"/>
      <c r="V26" s="2"/>
      <c r="W26" s="2"/>
      <c r="X26" s="2">
        <v>1.7000000000000001E-2</v>
      </c>
      <c r="Y26" s="2">
        <v>1.9179999999999999</v>
      </c>
      <c r="Z26" s="2"/>
      <c r="AA26" s="2"/>
      <c r="AB26" s="2"/>
      <c r="AC26" s="2"/>
      <c r="AD26" s="2"/>
      <c r="AE26" s="2"/>
      <c r="AF26" s="2"/>
      <c r="AG26" s="2"/>
    </row>
    <row r="27" spans="1:33" x14ac:dyDescent="0.3">
      <c r="A27" s="5" t="s">
        <v>439</v>
      </c>
      <c r="B27" s="5" t="s">
        <v>440</v>
      </c>
      <c r="C27" s="5" t="s">
        <v>426</v>
      </c>
      <c r="D27" s="2" t="s">
        <v>150</v>
      </c>
      <c r="E27" s="2">
        <v>10</v>
      </c>
      <c r="F27" s="2">
        <v>0.19070000000000001</v>
      </c>
      <c r="H27" s="2"/>
      <c r="I27" s="2"/>
      <c r="J27" s="2">
        <v>0.25</v>
      </c>
      <c r="K27" s="2"/>
      <c r="L27" s="2">
        <v>0.19</v>
      </c>
      <c r="M27" s="2">
        <v>0.06</v>
      </c>
      <c r="N27" s="2"/>
      <c r="O27" s="2">
        <v>0.125</v>
      </c>
      <c r="P27" s="2"/>
      <c r="Q27" s="2"/>
      <c r="R27" s="2"/>
      <c r="S27" s="2"/>
      <c r="T27" s="2"/>
      <c r="U27" s="2"/>
      <c r="V27" s="2"/>
      <c r="W27" s="2">
        <v>5.87</v>
      </c>
      <c r="X27" s="2">
        <v>1.7000000000000001E-2</v>
      </c>
      <c r="Y27" s="2">
        <v>1.734</v>
      </c>
      <c r="Z27" s="2"/>
      <c r="AA27" s="2"/>
      <c r="AB27" s="2"/>
      <c r="AC27" s="2"/>
      <c r="AD27" s="2"/>
      <c r="AE27" s="2"/>
      <c r="AF27" s="2"/>
      <c r="AG27" s="2"/>
    </row>
    <row r="28" spans="1:33" x14ac:dyDescent="0.3">
      <c r="A28" s="5" t="s">
        <v>441</v>
      </c>
      <c r="B28" s="5" t="s">
        <v>442</v>
      </c>
      <c r="C28" s="5" t="s">
        <v>412</v>
      </c>
      <c r="D28" s="2" t="s">
        <v>150</v>
      </c>
      <c r="E28" s="2">
        <v>10</v>
      </c>
      <c r="F28" s="2">
        <v>0.19070000000000001</v>
      </c>
      <c r="H28" s="2"/>
      <c r="I28" s="2"/>
      <c r="J28" s="2">
        <v>0.25</v>
      </c>
      <c r="K28" s="2"/>
      <c r="L28" s="2">
        <v>0.19</v>
      </c>
      <c r="M28" s="2">
        <v>0.06</v>
      </c>
      <c r="N28" s="2"/>
      <c r="O28" s="2">
        <v>0.125</v>
      </c>
      <c r="P28" s="2"/>
      <c r="Q28" s="2"/>
      <c r="R28" s="2"/>
      <c r="S28" s="2"/>
      <c r="T28" s="2"/>
      <c r="U28" s="2"/>
      <c r="V28" s="2"/>
      <c r="W28" s="2"/>
      <c r="X28" s="2">
        <v>1.7000000000000001E-2</v>
      </c>
      <c r="Y28" s="2">
        <v>1.734</v>
      </c>
      <c r="Z28" s="2"/>
      <c r="AA28" s="2"/>
      <c r="AB28" s="2"/>
      <c r="AC28" s="2"/>
      <c r="AD28" s="2"/>
      <c r="AE28" s="2"/>
      <c r="AF28" s="2"/>
      <c r="AG28" s="2"/>
    </row>
    <row r="29" spans="1:33" x14ac:dyDescent="0.3">
      <c r="A29" s="5" t="s">
        <v>443</v>
      </c>
      <c r="B29" s="5" t="s">
        <v>444</v>
      </c>
      <c r="C29" s="5" t="s">
        <v>590</v>
      </c>
      <c r="D29" s="2" t="s">
        <v>150</v>
      </c>
      <c r="E29" s="2">
        <v>10</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x14ac:dyDescent="0.3">
      <c r="A30" s="5" t="s">
        <v>445</v>
      </c>
      <c r="B30" s="5" t="s">
        <v>446</v>
      </c>
      <c r="C30" s="5" t="s">
        <v>447</v>
      </c>
      <c r="D30" s="2" t="s">
        <v>150</v>
      </c>
      <c r="E30" s="2">
        <v>10</v>
      </c>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x14ac:dyDescent="0.3">
      <c r="A31" s="5" t="s">
        <v>448</v>
      </c>
      <c r="B31" s="5" t="s">
        <v>449</v>
      </c>
      <c r="C31" s="5" t="s">
        <v>417</v>
      </c>
      <c r="D31" s="2" t="s">
        <v>150</v>
      </c>
      <c r="E31" s="2">
        <v>10</v>
      </c>
      <c r="F31" s="2">
        <v>4.0599999999999997E-2</v>
      </c>
      <c r="G31" s="2"/>
      <c r="H31" s="2"/>
      <c r="I31" s="2"/>
      <c r="J31" s="2"/>
      <c r="K31" s="2"/>
      <c r="L31" s="2"/>
      <c r="M31" s="2"/>
      <c r="N31" s="2"/>
      <c r="O31" s="2"/>
      <c r="P31" s="2"/>
      <c r="Q31" s="2"/>
      <c r="R31" s="2"/>
      <c r="S31" s="2"/>
      <c r="T31" s="2"/>
      <c r="U31" s="2"/>
      <c r="V31" s="2"/>
      <c r="W31" s="2">
        <v>2.84</v>
      </c>
      <c r="X31" s="2">
        <v>7.0000000000000001E-3</v>
      </c>
      <c r="Y31" s="2">
        <v>0.872</v>
      </c>
      <c r="Z31" s="2"/>
      <c r="AA31" s="2"/>
      <c r="AB31" s="2"/>
      <c r="AC31" s="2"/>
      <c r="AD31" s="2">
        <v>0.17399999999999999</v>
      </c>
      <c r="AE31" s="2"/>
      <c r="AF31" s="2"/>
      <c r="AG31" s="2"/>
    </row>
    <row r="32" spans="1:33" x14ac:dyDescent="0.3">
      <c r="A32" s="5" t="s">
        <v>450</v>
      </c>
      <c r="B32" s="5" t="s">
        <v>451</v>
      </c>
      <c r="C32" s="5" t="s">
        <v>403</v>
      </c>
      <c r="D32" s="2" t="s">
        <v>150</v>
      </c>
      <c r="E32" s="2">
        <v>10</v>
      </c>
      <c r="G32" s="2">
        <v>4.0599999999999997E-2</v>
      </c>
      <c r="H32" s="2"/>
      <c r="I32" s="2"/>
      <c r="J32" s="2"/>
      <c r="K32" s="2"/>
      <c r="L32" s="2"/>
      <c r="M32" s="2"/>
      <c r="N32" s="2"/>
      <c r="O32" s="2"/>
      <c r="P32" s="2"/>
      <c r="Q32" s="2"/>
      <c r="R32" s="2"/>
      <c r="S32" s="2"/>
      <c r="T32" s="2"/>
      <c r="U32" s="2"/>
      <c r="V32" s="2"/>
      <c r="W32" s="2">
        <v>2.84</v>
      </c>
      <c r="X32" s="2">
        <v>7.0000000000000001E-3</v>
      </c>
      <c r="Y32" s="2">
        <v>0.872</v>
      </c>
      <c r="Z32" s="2"/>
      <c r="AA32" s="2"/>
      <c r="AB32" s="2"/>
      <c r="AC32" s="2"/>
      <c r="AD32" s="2">
        <v>0.17399999999999999</v>
      </c>
      <c r="AE32" s="2"/>
      <c r="AF32" s="2"/>
      <c r="AG32" s="2"/>
    </row>
    <row r="33" spans="1:33" x14ac:dyDescent="0.3">
      <c r="A33" s="5" t="s">
        <v>452</v>
      </c>
      <c r="B33" s="5" t="s">
        <v>453</v>
      </c>
      <c r="C33" s="5" t="s">
        <v>406</v>
      </c>
      <c r="D33" s="2" t="s">
        <v>150</v>
      </c>
      <c r="E33" s="2">
        <v>10</v>
      </c>
      <c r="F33">
        <v>2.0199999999999999E-2</v>
      </c>
      <c r="G33" s="2">
        <v>2.0299999999999999E-2</v>
      </c>
      <c r="H33" s="2"/>
      <c r="I33" s="2"/>
      <c r="J33" s="2"/>
      <c r="K33" s="2"/>
      <c r="L33" s="2"/>
      <c r="M33" s="2"/>
      <c r="N33" s="2"/>
      <c r="O33" s="2"/>
      <c r="P33" s="2"/>
      <c r="Q33" s="2"/>
      <c r="R33" s="2"/>
      <c r="S33" s="2"/>
      <c r="T33" s="2"/>
      <c r="U33" s="2"/>
      <c r="V33" s="2"/>
      <c r="W33" s="2">
        <v>2.84</v>
      </c>
      <c r="X33" s="2">
        <v>7.0000000000000001E-3</v>
      </c>
      <c r="Y33" s="2">
        <v>0.872</v>
      </c>
      <c r="Z33" s="2"/>
      <c r="AA33" s="2"/>
      <c r="AB33" s="2"/>
      <c r="AC33" s="2"/>
      <c r="AD33" s="2">
        <v>0.17399999999999999</v>
      </c>
      <c r="AE33" s="2"/>
      <c r="AF33" s="2"/>
      <c r="AG33" s="2"/>
    </row>
    <row r="34" spans="1:33" x14ac:dyDescent="0.3">
      <c r="A34" s="5" t="s">
        <v>454</v>
      </c>
      <c r="B34" s="5" t="s">
        <v>455</v>
      </c>
      <c r="C34" s="5" t="s">
        <v>409</v>
      </c>
      <c r="D34" s="2" t="s">
        <v>150</v>
      </c>
      <c r="E34" s="2">
        <v>10</v>
      </c>
      <c r="G34" s="2">
        <v>4.0599999999999997E-2</v>
      </c>
      <c r="H34" s="2"/>
      <c r="I34" s="2"/>
      <c r="J34" s="2"/>
      <c r="K34" s="2"/>
      <c r="L34" s="2"/>
      <c r="M34" s="2"/>
      <c r="N34" s="2"/>
      <c r="O34" s="2"/>
      <c r="P34" s="2"/>
      <c r="Q34" s="2"/>
      <c r="R34" s="2"/>
      <c r="S34" s="2"/>
      <c r="T34" s="2"/>
      <c r="U34" s="2"/>
      <c r="V34" s="2"/>
      <c r="W34" s="2"/>
      <c r="X34" s="2">
        <v>7.0000000000000001E-3</v>
      </c>
      <c r="Y34" s="2">
        <v>0.95799999999999996</v>
      </c>
      <c r="Z34" s="2"/>
      <c r="AA34" s="2"/>
      <c r="AB34" s="2"/>
      <c r="AC34" s="2"/>
      <c r="AD34" s="2">
        <v>0.17399999999999999</v>
      </c>
      <c r="AE34" s="2"/>
      <c r="AF34" s="2"/>
      <c r="AG34" s="2"/>
    </row>
    <row r="35" spans="1:33" x14ac:dyDescent="0.3">
      <c r="A35" s="5" t="s">
        <v>456</v>
      </c>
      <c r="B35" s="5" t="s">
        <v>457</v>
      </c>
      <c r="C35" s="5" t="s">
        <v>426</v>
      </c>
      <c r="D35" s="2" t="s">
        <v>150</v>
      </c>
      <c r="E35" s="2">
        <v>10</v>
      </c>
      <c r="F35" s="2">
        <v>4.0599999999999997E-2</v>
      </c>
      <c r="G35" s="2"/>
      <c r="H35" s="2"/>
      <c r="I35" s="2"/>
      <c r="J35" s="2"/>
      <c r="K35" s="2"/>
      <c r="L35" s="2"/>
      <c r="M35" s="2"/>
      <c r="N35" s="2"/>
      <c r="O35" s="2"/>
      <c r="P35" s="2"/>
      <c r="Q35" s="2"/>
      <c r="R35" s="2"/>
      <c r="S35" s="2"/>
      <c r="T35" s="2"/>
      <c r="U35" s="2"/>
      <c r="V35" s="2"/>
      <c r="W35" s="2">
        <v>2.84</v>
      </c>
      <c r="X35" s="2">
        <v>7.0000000000000001E-3</v>
      </c>
      <c r="Y35" s="2">
        <v>0.872</v>
      </c>
      <c r="Z35" s="2"/>
      <c r="AA35" s="2"/>
      <c r="AB35" s="2"/>
      <c r="AC35" s="2"/>
      <c r="AD35" s="2">
        <v>0.17399999999999999</v>
      </c>
      <c r="AE35" s="2"/>
      <c r="AF35" s="2"/>
      <c r="AG35" s="2"/>
    </row>
    <row r="36" spans="1:33" x14ac:dyDescent="0.3">
      <c r="A36" s="5" t="s">
        <v>458</v>
      </c>
      <c r="B36" s="5" t="s">
        <v>459</v>
      </c>
      <c r="C36" s="5" t="s">
        <v>412</v>
      </c>
      <c r="D36" s="2" t="s">
        <v>150</v>
      </c>
      <c r="E36" s="2">
        <v>10</v>
      </c>
      <c r="F36" s="2">
        <v>4.0599999999999997E-2</v>
      </c>
      <c r="G36" s="2"/>
      <c r="H36" s="2"/>
      <c r="I36" s="2"/>
      <c r="J36" s="2"/>
      <c r="K36" s="2"/>
      <c r="L36" s="2"/>
      <c r="M36" s="2"/>
      <c r="N36" s="2"/>
      <c r="O36" s="2"/>
      <c r="P36" s="2"/>
      <c r="Q36" s="2"/>
      <c r="R36" s="2"/>
      <c r="S36" s="2"/>
      <c r="T36" s="2"/>
      <c r="U36" s="2"/>
      <c r="V36" s="2"/>
      <c r="W36" s="2"/>
      <c r="X36" s="2">
        <v>7.0000000000000001E-3</v>
      </c>
      <c r="Y36" s="2">
        <v>0.872</v>
      </c>
      <c r="Z36" s="2"/>
      <c r="AA36" s="2"/>
      <c r="AB36" s="2"/>
      <c r="AC36" s="2"/>
      <c r="AD36" s="2">
        <v>0.17399999999999999</v>
      </c>
      <c r="AE36" s="2"/>
      <c r="AF36" s="2"/>
      <c r="AG36" s="2"/>
    </row>
    <row r="37" spans="1:33" x14ac:dyDescent="0.3">
      <c r="A37" s="5" t="s">
        <v>460</v>
      </c>
      <c r="B37" s="5" t="s">
        <v>461</v>
      </c>
      <c r="C37" s="5" t="s">
        <v>591</v>
      </c>
      <c r="D37" s="2" t="s">
        <v>150</v>
      </c>
      <c r="E37" s="2">
        <v>10</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spans="1:33" x14ac:dyDescent="0.3">
      <c r="A38" s="5" t="s">
        <v>462</v>
      </c>
      <c r="B38" s="5" t="s">
        <v>463</v>
      </c>
      <c r="C38" s="5" t="s">
        <v>464</v>
      </c>
      <c r="D38" s="2" t="s">
        <v>150</v>
      </c>
      <c r="E38" s="2">
        <v>10</v>
      </c>
      <c r="F38" s="2">
        <v>4.3999999999999997E-2</v>
      </c>
      <c r="G38" s="2">
        <v>4.3999999999999997E-2</v>
      </c>
      <c r="H38" s="2"/>
      <c r="I38" s="2"/>
      <c r="J38" s="2"/>
      <c r="K38" s="2"/>
      <c r="L38" s="2"/>
      <c r="M38" s="2"/>
      <c r="N38" s="2"/>
      <c r="O38" s="2"/>
      <c r="P38" s="2"/>
      <c r="Q38" s="2"/>
      <c r="R38" s="2">
        <v>11</v>
      </c>
      <c r="S38" s="2"/>
      <c r="T38" s="2"/>
      <c r="U38" s="2"/>
      <c r="V38" s="2"/>
      <c r="W38" s="2">
        <v>3.08</v>
      </c>
      <c r="X38" s="2"/>
      <c r="Y38" s="2"/>
      <c r="Z38" s="2"/>
      <c r="AA38" s="2"/>
      <c r="AB38" s="2"/>
      <c r="AC38" s="2">
        <v>0.224</v>
      </c>
      <c r="AD38" s="2"/>
      <c r="AE38" s="2"/>
      <c r="AF38" s="2"/>
      <c r="AG38" s="2"/>
    </row>
    <row r="39" spans="1:33" x14ac:dyDescent="0.3">
      <c r="A39" s="5" t="s">
        <v>465</v>
      </c>
      <c r="B39" s="5" t="s">
        <v>466</v>
      </c>
      <c r="C39" s="5" t="s">
        <v>467</v>
      </c>
      <c r="D39" s="2" t="s">
        <v>150</v>
      </c>
      <c r="E39" s="2">
        <v>10</v>
      </c>
      <c r="F39" s="2">
        <v>8.7999999999999995E-2</v>
      </c>
      <c r="G39" s="2">
        <v>4.3999999999999997E-2</v>
      </c>
      <c r="H39" s="2"/>
      <c r="I39" s="2"/>
      <c r="J39" s="2"/>
      <c r="K39" s="2"/>
      <c r="L39" s="2"/>
      <c r="M39" s="2"/>
      <c r="N39" s="2"/>
      <c r="O39" s="2"/>
      <c r="P39" s="2"/>
      <c r="Q39" s="2"/>
      <c r="R39" s="2">
        <v>11</v>
      </c>
      <c r="S39" s="2"/>
      <c r="T39" s="2"/>
      <c r="U39" s="2"/>
      <c r="V39" s="2"/>
      <c r="W39" s="2">
        <v>3.08</v>
      </c>
      <c r="X39" s="2"/>
      <c r="Y39" s="2"/>
      <c r="Z39" s="2"/>
      <c r="AA39" s="2"/>
      <c r="AB39" s="2"/>
      <c r="AC39" s="2">
        <v>0.224</v>
      </c>
      <c r="AD39" s="2"/>
      <c r="AE39" s="2"/>
      <c r="AF39" s="2"/>
      <c r="AG39" s="2"/>
    </row>
    <row r="40" spans="1:33" x14ac:dyDescent="0.3">
      <c r="A40" s="5" t="s">
        <v>468</v>
      </c>
      <c r="B40" s="5" t="s">
        <v>469</v>
      </c>
      <c r="C40" s="5" t="s">
        <v>470</v>
      </c>
      <c r="D40" s="2" t="s">
        <v>150</v>
      </c>
      <c r="E40" s="2">
        <v>10</v>
      </c>
      <c r="F40" s="2">
        <v>8.7999999999999995E-2</v>
      </c>
      <c r="G40" s="2"/>
      <c r="H40" s="2"/>
      <c r="I40" s="2"/>
      <c r="J40" s="2"/>
      <c r="K40" s="2"/>
      <c r="L40" s="2"/>
      <c r="M40" s="2"/>
      <c r="N40" s="2"/>
      <c r="O40" s="2"/>
      <c r="P40" s="2"/>
      <c r="Q40" s="2"/>
      <c r="R40" s="2">
        <v>11</v>
      </c>
      <c r="S40" s="2"/>
      <c r="T40" s="2"/>
      <c r="U40" s="2"/>
      <c r="V40" s="2"/>
      <c r="W40" s="2">
        <v>3.08</v>
      </c>
      <c r="X40" s="2"/>
      <c r="Y40" s="2"/>
      <c r="Z40" s="2"/>
      <c r="AA40" s="2"/>
      <c r="AB40" s="2"/>
      <c r="AC40" s="2">
        <v>0.224</v>
      </c>
      <c r="AD40" s="2"/>
      <c r="AE40" s="2"/>
      <c r="AF40" s="2"/>
      <c r="AG40" s="2"/>
    </row>
    <row r="41" spans="1:33" x14ac:dyDescent="0.3">
      <c r="A41" s="5" t="s">
        <v>471</v>
      </c>
      <c r="B41" s="5" t="s">
        <v>472</v>
      </c>
      <c r="C41" s="5" t="s">
        <v>412</v>
      </c>
      <c r="D41" s="2" t="s">
        <v>150</v>
      </c>
      <c r="E41" s="2">
        <v>10</v>
      </c>
      <c r="F41" s="2">
        <v>8.7999999999999995E-2</v>
      </c>
      <c r="G41" s="2"/>
      <c r="H41" s="2"/>
      <c r="I41" s="2"/>
      <c r="J41" s="2"/>
      <c r="K41" s="2"/>
      <c r="L41" s="2"/>
      <c r="M41" s="2"/>
      <c r="N41" s="2"/>
      <c r="O41" s="2"/>
      <c r="P41" s="2"/>
      <c r="Q41" s="2"/>
      <c r="R41" s="2">
        <v>11</v>
      </c>
      <c r="S41" s="2"/>
      <c r="T41" s="2"/>
      <c r="U41" s="2"/>
      <c r="V41" s="2"/>
      <c r="W41" s="2"/>
      <c r="X41" s="2"/>
      <c r="Y41" s="2"/>
      <c r="Z41" s="2"/>
      <c r="AA41" s="2"/>
      <c r="AB41" s="2"/>
      <c r="AC41" s="2">
        <v>0.224</v>
      </c>
      <c r="AD41" s="2"/>
      <c r="AE41" s="2"/>
      <c r="AF41" s="2"/>
      <c r="AG41" s="2"/>
    </row>
    <row r="42" spans="1:33" x14ac:dyDescent="0.3">
      <c r="A42" s="5" t="s">
        <v>473</v>
      </c>
      <c r="B42" s="5" t="s">
        <v>474</v>
      </c>
      <c r="C42" s="5" t="s">
        <v>591</v>
      </c>
      <c r="D42" s="2" t="s">
        <v>150</v>
      </c>
      <c r="E42" s="2">
        <v>10</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x14ac:dyDescent="0.3">
      <c r="A43" s="5" t="s">
        <v>475</v>
      </c>
      <c r="B43" s="5" t="s">
        <v>476</v>
      </c>
      <c r="C43" s="5" t="s">
        <v>464</v>
      </c>
      <c r="D43" s="2" t="s">
        <v>150</v>
      </c>
      <c r="E43" s="2">
        <v>10</v>
      </c>
      <c r="F43" s="2"/>
      <c r="G43" s="2">
        <v>6.6000000000000003E-2</v>
      </c>
      <c r="H43" s="2"/>
      <c r="I43" s="2"/>
      <c r="J43" s="2"/>
      <c r="K43" s="2"/>
      <c r="L43" s="2"/>
      <c r="M43" s="2"/>
      <c r="N43" s="2"/>
      <c r="O43" s="2"/>
      <c r="P43" s="2"/>
      <c r="Q43" s="2"/>
      <c r="R43" s="2">
        <v>11</v>
      </c>
      <c r="S43" s="2"/>
      <c r="T43" s="2"/>
      <c r="U43" s="2"/>
      <c r="V43" s="2"/>
      <c r="W43" s="2">
        <v>4.82</v>
      </c>
      <c r="X43" s="2"/>
      <c r="Y43" s="2"/>
      <c r="Z43" s="2"/>
      <c r="AA43" s="2"/>
      <c r="AB43" s="2"/>
      <c r="AC43" s="2"/>
      <c r="AD43" s="2">
        <v>0.14399999999999999</v>
      </c>
      <c r="AE43" s="2"/>
      <c r="AF43" s="2"/>
      <c r="AG43" s="2"/>
    </row>
    <row r="44" spans="1:33" x14ac:dyDescent="0.3">
      <c r="A44" s="5" t="s">
        <v>477</v>
      </c>
      <c r="B44" s="5" t="s">
        <v>478</v>
      </c>
      <c r="C44" s="5" t="s">
        <v>467</v>
      </c>
      <c r="D44" s="2" t="s">
        <v>150</v>
      </c>
      <c r="E44" s="2">
        <v>10</v>
      </c>
      <c r="F44" s="2">
        <v>3.3000000000000002E-2</v>
      </c>
      <c r="G44" s="2">
        <v>3.3000000000000002E-2</v>
      </c>
      <c r="H44" s="2"/>
      <c r="I44" s="2"/>
      <c r="J44" s="2"/>
      <c r="K44" s="2"/>
      <c r="L44" s="2"/>
      <c r="M44" s="2"/>
      <c r="N44" s="2"/>
      <c r="O44" s="2"/>
      <c r="P44" s="2"/>
      <c r="Q44" s="2"/>
      <c r="R44" s="2">
        <v>11</v>
      </c>
      <c r="S44" s="2"/>
      <c r="T44" s="2"/>
      <c r="U44" s="2"/>
      <c r="V44" s="2"/>
      <c r="W44" s="2">
        <v>4.62</v>
      </c>
      <c r="X44" s="2"/>
      <c r="Y44" s="2"/>
      <c r="Z44" s="2"/>
      <c r="AA44" s="2"/>
      <c r="AB44" s="2"/>
      <c r="AC44" s="2"/>
      <c r="AD44" s="2">
        <v>0.14399999999999999</v>
      </c>
      <c r="AE44" s="2"/>
      <c r="AF44" s="2"/>
      <c r="AG44" s="2"/>
    </row>
    <row r="45" spans="1:33" x14ac:dyDescent="0.3">
      <c r="A45" s="5" t="s">
        <v>479</v>
      </c>
      <c r="B45" s="5" t="s">
        <v>480</v>
      </c>
      <c r="C45" s="5" t="s">
        <v>470</v>
      </c>
      <c r="D45" s="2" t="s">
        <v>150</v>
      </c>
      <c r="E45" s="2">
        <v>10</v>
      </c>
      <c r="F45" s="2">
        <v>6.6000000000000003E-2</v>
      </c>
      <c r="G45" s="2"/>
      <c r="H45" s="2"/>
      <c r="I45" s="2"/>
      <c r="J45" s="2"/>
      <c r="K45" s="2"/>
      <c r="L45" s="2"/>
      <c r="M45" s="2"/>
      <c r="N45" s="2"/>
      <c r="O45" s="2"/>
      <c r="P45" s="2"/>
      <c r="Q45" s="2"/>
      <c r="R45" s="2">
        <v>11</v>
      </c>
      <c r="S45" s="2"/>
      <c r="T45" s="2"/>
      <c r="U45" s="2"/>
      <c r="V45" s="2"/>
      <c r="W45" s="2">
        <v>4.62</v>
      </c>
      <c r="X45" s="2"/>
      <c r="Y45" s="2"/>
      <c r="Z45" s="2"/>
      <c r="AA45" s="2"/>
      <c r="AB45" s="2"/>
      <c r="AC45" s="2"/>
      <c r="AD45" s="2">
        <v>0.14399999999999999</v>
      </c>
      <c r="AE45" s="2"/>
      <c r="AF45" s="2"/>
      <c r="AG45" s="2"/>
    </row>
    <row r="46" spans="1:33" x14ac:dyDescent="0.3">
      <c r="A46" s="5" t="s">
        <v>481</v>
      </c>
      <c r="B46" s="5" t="s">
        <v>482</v>
      </c>
      <c r="C46" s="5" t="s">
        <v>412</v>
      </c>
      <c r="D46" s="2" t="s">
        <v>150</v>
      </c>
      <c r="E46" s="2">
        <v>10</v>
      </c>
      <c r="F46" s="2">
        <v>6.6000000000000003E-2</v>
      </c>
      <c r="G46" s="2"/>
      <c r="H46" s="2"/>
      <c r="I46" s="2"/>
      <c r="J46" s="2"/>
      <c r="K46" s="2"/>
      <c r="L46" s="2"/>
      <c r="M46" s="2"/>
      <c r="N46" s="2"/>
      <c r="O46" s="2"/>
      <c r="P46" s="2"/>
      <c r="Q46" s="2"/>
      <c r="R46" s="2">
        <v>11</v>
      </c>
      <c r="S46" s="2"/>
      <c r="T46" s="2"/>
      <c r="U46" s="2"/>
      <c r="V46" s="2"/>
      <c r="W46" s="2"/>
      <c r="X46" s="2"/>
      <c r="Y46" s="2"/>
      <c r="Z46" s="2"/>
      <c r="AA46" s="2"/>
      <c r="AB46" s="2"/>
      <c r="AC46" s="2"/>
      <c r="AD46" s="2">
        <v>0.14399999999999999</v>
      </c>
      <c r="AE46" s="2"/>
      <c r="AF46" s="2"/>
      <c r="AG46" s="2"/>
    </row>
    <row r="47" spans="1:33" x14ac:dyDescent="0.3">
      <c r="A47" s="5" t="s">
        <v>483</v>
      </c>
      <c r="B47" s="5" t="s">
        <v>484</v>
      </c>
      <c r="C47" s="5" t="s">
        <v>592</v>
      </c>
      <c r="D47" s="2" t="s">
        <v>150</v>
      </c>
      <c r="E47" s="2">
        <v>10</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x14ac:dyDescent="0.3">
      <c r="A48" s="5" t="s">
        <v>485</v>
      </c>
      <c r="B48" s="5" t="s">
        <v>486</v>
      </c>
      <c r="C48" s="5" t="s">
        <v>464</v>
      </c>
      <c r="D48" s="2" t="s">
        <v>150</v>
      </c>
      <c r="E48" s="2">
        <v>10</v>
      </c>
      <c r="F48" s="2">
        <v>4.3999999999999997E-2</v>
      </c>
      <c r="G48" s="2">
        <v>4.3999999999999997E-2</v>
      </c>
      <c r="H48" s="2"/>
      <c r="I48" s="2"/>
      <c r="J48" s="2"/>
      <c r="K48" s="2"/>
      <c r="L48" s="2"/>
      <c r="M48" s="2"/>
      <c r="N48" s="2"/>
      <c r="O48" s="2"/>
      <c r="P48" s="2"/>
      <c r="Q48" s="2"/>
      <c r="R48" s="2">
        <v>11</v>
      </c>
      <c r="S48" s="2"/>
      <c r="T48" s="2"/>
      <c r="U48" s="2"/>
      <c r="V48" s="2"/>
      <c r="W48" s="2">
        <v>3.08</v>
      </c>
      <c r="X48" s="2"/>
      <c r="Y48" s="2"/>
      <c r="Z48" s="2"/>
      <c r="AA48" s="2"/>
      <c r="AB48" s="2"/>
      <c r="AC48" s="2">
        <v>0.224</v>
      </c>
      <c r="AD48" s="2"/>
      <c r="AE48" s="2"/>
      <c r="AF48" s="2"/>
      <c r="AG48" s="2"/>
    </row>
    <row r="49" spans="1:33" x14ac:dyDescent="0.3">
      <c r="A49" s="5" t="s">
        <v>487</v>
      </c>
      <c r="B49" s="5" t="s">
        <v>488</v>
      </c>
      <c r="C49" s="5" t="s">
        <v>593</v>
      </c>
      <c r="D49" s="2" t="s">
        <v>150</v>
      </c>
      <c r="E49" s="2">
        <v>10</v>
      </c>
      <c r="F49" s="2">
        <v>8.7999999999999995E-2</v>
      </c>
      <c r="G49" s="2">
        <v>2.1999999999999999E-2</v>
      </c>
      <c r="H49" s="2"/>
      <c r="I49" s="2"/>
      <c r="J49" s="2"/>
      <c r="K49" s="2"/>
      <c r="L49" s="2"/>
      <c r="M49" s="2"/>
      <c r="N49" s="2"/>
      <c r="O49" s="2"/>
      <c r="P49" s="2"/>
      <c r="Q49" s="2"/>
      <c r="R49" s="2">
        <v>11</v>
      </c>
      <c r="S49" s="2"/>
      <c r="T49" s="2"/>
      <c r="U49" s="2"/>
      <c r="V49" s="2"/>
      <c r="W49" s="2">
        <v>3.08</v>
      </c>
      <c r="X49" s="2"/>
      <c r="Y49" s="2"/>
      <c r="Z49" s="2"/>
      <c r="AA49" s="2"/>
      <c r="AB49" s="2"/>
      <c r="AC49" s="2">
        <v>0.224</v>
      </c>
      <c r="AD49" s="2"/>
      <c r="AE49" s="2"/>
      <c r="AF49" s="2"/>
      <c r="AG49" s="2"/>
    </row>
    <row r="50" spans="1:33" x14ac:dyDescent="0.3">
      <c r="A50" s="5" t="s">
        <v>489</v>
      </c>
      <c r="B50" s="5" t="s">
        <v>490</v>
      </c>
      <c r="C50" s="5" t="s">
        <v>470</v>
      </c>
      <c r="D50" s="2" t="s">
        <v>150</v>
      </c>
      <c r="E50" s="2">
        <v>10</v>
      </c>
      <c r="F50" s="2">
        <v>8.7999999999999995E-2</v>
      </c>
      <c r="G50" s="2"/>
      <c r="H50" s="2"/>
      <c r="I50" s="2"/>
      <c r="J50" s="2"/>
      <c r="K50" s="2"/>
      <c r="L50" s="2"/>
      <c r="M50" s="2"/>
      <c r="N50" s="2"/>
      <c r="O50" s="2"/>
      <c r="P50" s="2"/>
      <c r="Q50" s="2"/>
      <c r="R50" s="2">
        <v>11</v>
      </c>
      <c r="S50" s="2"/>
      <c r="T50" s="2"/>
      <c r="U50" s="2"/>
      <c r="V50" s="2"/>
      <c r="W50" s="2">
        <v>3.08</v>
      </c>
      <c r="X50" s="2"/>
      <c r="Y50" s="2"/>
      <c r="Z50" s="2"/>
      <c r="AA50" s="2"/>
      <c r="AB50" s="2"/>
      <c r="AC50" s="2">
        <v>0.224</v>
      </c>
      <c r="AD50" s="2"/>
      <c r="AE50" s="2"/>
      <c r="AF50" s="2"/>
      <c r="AG50" s="2"/>
    </row>
    <row r="51" spans="1:33" x14ac:dyDescent="0.3">
      <c r="A51" s="5" t="s">
        <v>491</v>
      </c>
      <c r="B51" s="5" t="s">
        <v>492</v>
      </c>
      <c r="C51" s="5" t="s">
        <v>412</v>
      </c>
      <c r="D51" s="2" t="s">
        <v>150</v>
      </c>
      <c r="E51" s="2">
        <v>10</v>
      </c>
      <c r="F51" s="2">
        <v>8.7999999999999995E-2</v>
      </c>
      <c r="G51" s="2"/>
      <c r="H51" s="2"/>
      <c r="I51" s="2"/>
      <c r="J51" s="2"/>
      <c r="K51" s="2"/>
      <c r="L51" s="2"/>
      <c r="M51" s="2"/>
      <c r="N51" s="2"/>
      <c r="O51" s="2"/>
      <c r="P51" s="2"/>
      <c r="Q51" s="2"/>
      <c r="R51" s="2">
        <v>11</v>
      </c>
      <c r="S51" s="2"/>
      <c r="T51" s="2"/>
      <c r="U51" s="2"/>
      <c r="V51" s="2"/>
      <c r="W51" s="2"/>
      <c r="X51" s="2"/>
      <c r="Y51" s="2"/>
      <c r="Z51" s="2"/>
      <c r="AA51" s="2"/>
      <c r="AB51" s="2"/>
      <c r="AC51" s="2">
        <v>0.224</v>
      </c>
      <c r="AD51" s="2"/>
      <c r="AE51" s="2"/>
      <c r="AF51" s="2"/>
      <c r="AG51" s="2"/>
    </row>
    <row r="52" spans="1:33" x14ac:dyDescent="0.3">
      <c r="A52" s="5" t="s">
        <v>493</v>
      </c>
      <c r="B52" s="5" t="s">
        <v>494</v>
      </c>
      <c r="C52" s="5" t="s">
        <v>594</v>
      </c>
      <c r="D52" s="2" t="s">
        <v>150</v>
      </c>
      <c r="E52" s="2">
        <v>10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5" t="s">
        <v>495</v>
      </c>
      <c r="B53" s="5" t="s">
        <v>496</v>
      </c>
      <c r="C53" s="5" t="s">
        <v>464</v>
      </c>
      <c r="D53" s="2" t="s">
        <v>150</v>
      </c>
      <c r="E53" s="2">
        <v>10</v>
      </c>
      <c r="F53" s="2">
        <v>4.3999999999999997E-2</v>
      </c>
      <c r="G53" s="2">
        <v>4.8000000000000001E-2</v>
      </c>
      <c r="H53" s="2"/>
      <c r="I53" s="2"/>
      <c r="J53" s="2"/>
      <c r="K53" s="2"/>
      <c r="L53" s="2"/>
      <c r="M53" s="2"/>
      <c r="N53" s="2"/>
      <c r="O53" s="2"/>
      <c r="P53" s="2"/>
      <c r="Q53" s="2"/>
      <c r="R53" s="2">
        <v>11</v>
      </c>
      <c r="S53" s="2"/>
      <c r="T53" s="2"/>
      <c r="U53" s="2"/>
      <c r="V53" s="2"/>
      <c r="W53" s="2">
        <v>3.08</v>
      </c>
      <c r="X53" s="2"/>
      <c r="Y53" s="2"/>
      <c r="Z53" s="2"/>
      <c r="AA53" s="2"/>
      <c r="AB53" s="2"/>
      <c r="AC53" s="2">
        <v>0.22</v>
      </c>
      <c r="AD53" s="2"/>
      <c r="AE53" s="2"/>
      <c r="AF53" s="2"/>
      <c r="AG53" s="2"/>
    </row>
    <row r="54" spans="1:33" x14ac:dyDescent="0.3">
      <c r="A54" s="5" t="s">
        <v>497</v>
      </c>
      <c r="B54" s="5" t="s">
        <v>498</v>
      </c>
      <c r="C54" s="5" t="s">
        <v>593</v>
      </c>
      <c r="D54" s="2" t="s">
        <v>150</v>
      </c>
      <c r="E54" s="2">
        <v>10</v>
      </c>
      <c r="F54" s="2">
        <v>6.8000000000000005E-2</v>
      </c>
      <c r="G54" s="2">
        <v>2.4E-2</v>
      </c>
      <c r="H54" s="2"/>
      <c r="I54" s="2"/>
      <c r="J54" s="2"/>
      <c r="K54" s="2"/>
      <c r="L54" s="2"/>
      <c r="M54" s="2"/>
      <c r="N54" s="2"/>
      <c r="O54" s="2"/>
      <c r="P54" s="2"/>
      <c r="Q54" s="2"/>
      <c r="R54" s="2">
        <v>11</v>
      </c>
      <c r="S54" s="2"/>
      <c r="T54" s="2"/>
      <c r="U54" s="2"/>
      <c r="V54" s="2"/>
      <c r="W54" s="2">
        <v>3.08</v>
      </c>
      <c r="X54" s="2"/>
      <c r="Y54" s="2"/>
      <c r="Z54" s="2"/>
      <c r="AA54" s="2"/>
      <c r="AB54" s="2"/>
      <c r="AC54" s="2">
        <v>0.22</v>
      </c>
      <c r="AD54" s="2"/>
      <c r="AE54" s="2"/>
      <c r="AF54" s="2"/>
      <c r="AG54" s="2"/>
    </row>
    <row r="55" spans="1:33" x14ac:dyDescent="0.3">
      <c r="A55" s="5" t="s">
        <v>499</v>
      </c>
      <c r="B55" s="5" t="s">
        <v>500</v>
      </c>
      <c r="C55" s="5" t="s">
        <v>470</v>
      </c>
      <c r="D55" s="2" t="s">
        <v>150</v>
      </c>
      <c r="E55" s="2">
        <v>10</v>
      </c>
      <c r="F55" s="2">
        <v>9.1999999999999998E-2</v>
      </c>
      <c r="G55" s="2"/>
      <c r="H55" s="2"/>
      <c r="I55" s="2"/>
      <c r="J55" s="2"/>
      <c r="K55" s="2"/>
      <c r="L55" s="2"/>
      <c r="M55" s="2"/>
      <c r="N55" s="2"/>
      <c r="O55" s="2"/>
      <c r="P55" s="2"/>
      <c r="Q55" s="2"/>
      <c r="R55" s="2">
        <v>11</v>
      </c>
      <c r="S55" s="2"/>
      <c r="T55" s="2"/>
      <c r="U55" s="2"/>
      <c r="V55" s="2"/>
      <c r="W55" s="2">
        <v>3.08</v>
      </c>
      <c r="X55" s="2"/>
      <c r="Y55" s="2"/>
      <c r="Z55" s="2"/>
      <c r="AA55" s="2"/>
      <c r="AB55" s="2"/>
      <c r="AC55" s="2">
        <v>0.22</v>
      </c>
      <c r="AD55" s="2"/>
      <c r="AE55" s="2"/>
      <c r="AF55" s="2"/>
      <c r="AG55" s="2"/>
    </row>
    <row r="56" spans="1:33" x14ac:dyDescent="0.3">
      <c r="A56" s="5" t="s">
        <v>501</v>
      </c>
      <c r="B56" s="5" t="s">
        <v>502</v>
      </c>
      <c r="C56" s="5" t="s">
        <v>412</v>
      </c>
      <c r="D56" s="2" t="s">
        <v>150</v>
      </c>
      <c r="E56" s="2">
        <v>10</v>
      </c>
      <c r="F56" s="2">
        <v>9.1999999999999998E-2</v>
      </c>
      <c r="G56" s="2"/>
      <c r="H56" s="2"/>
      <c r="I56" s="2"/>
      <c r="J56" s="2"/>
      <c r="K56" s="2"/>
      <c r="L56" s="2"/>
      <c r="M56" s="2"/>
      <c r="N56" s="2"/>
      <c r="O56" s="2"/>
      <c r="P56" s="2"/>
      <c r="Q56" s="2"/>
      <c r="R56" s="2">
        <v>11</v>
      </c>
      <c r="S56" s="2"/>
      <c r="T56" s="2"/>
      <c r="U56" s="2"/>
      <c r="V56" s="2"/>
      <c r="W56" s="2"/>
      <c r="X56" s="2"/>
      <c r="Y56" s="2"/>
      <c r="Z56" s="2"/>
      <c r="AA56" s="2"/>
      <c r="AB56" s="2"/>
      <c r="AC56" s="2">
        <v>0.22</v>
      </c>
      <c r="AD56" s="2"/>
      <c r="AE56" s="2"/>
      <c r="AF56" s="2"/>
      <c r="AG56" s="2"/>
    </row>
    <row r="57" spans="1:33" x14ac:dyDescent="0.3">
      <c r="A57" s="5" t="s">
        <v>503</v>
      </c>
      <c r="B57" s="5" t="s">
        <v>504</v>
      </c>
      <c r="C57" s="5" t="s">
        <v>595</v>
      </c>
      <c r="D57" s="2" t="s">
        <v>150</v>
      </c>
      <c r="E57" s="2">
        <v>1</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x14ac:dyDescent="0.3">
      <c r="A58" s="5" t="s">
        <v>505</v>
      </c>
      <c r="B58" s="5" t="s">
        <v>506</v>
      </c>
      <c r="C58" s="5" t="s">
        <v>596</v>
      </c>
      <c r="D58" s="2" t="s">
        <v>150</v>
      </c>
      <c r="E58" s="2">
        <v>1</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5" t="s">
        <v>507</v>
      </c>
      <c r="B59" s="5" t="s">
        <v>508</v>
      </c>
      <c r="C59" s="5" t="s">
        <v>509</v>
      </c>
      <c r="D59" s="2" t="s">
        <v>150</v>
      </c>
      <c r="E59" s="2">
        <v>1</v>
      </c>
      <c r="F59" s="2">
        <v>-4.5999999999999999E-3</v>
      </c>
      <c r="H59" s="2">
        <v>7.9000000000000008E-3</v>
      </c>
      <c r="I59" s="2"/>
      <c r="J59" s="2"/>
      <c r="K59" s="2"/>
      <c r="L59" s="2"/>
      <c r="M59" s="2"/>
      <c r="N59" s="2"/>
      <c r="O59" s="2"/>
      <c r="P59" s="2"/>
      <c r="Q59" s="2"/>
      <c r="R59" s="2"/>
      <c r="S59" s="2">
        <v>12</v>
      </c>
      <c r="T59" s="2"/>
      <c r="U59" s="2"/>
      <c r="V59" s="2"/>
      <c r="W59" s="2"/>
      <c r="X59" s="2"/>
      <c r="Y59" s="2"/>
      <c r="Z59" s="2"/>
      <c r="AA59" s="2"/>
      <c r="AB59" s="2"/>
      <c r="AC59" s="2">
        <v>1.2E-2</v>
      </c>
      <c r="AD59" s="2"/>
      <c r="AE59" s="2"/>
      <c r="AF59" s="2"/>
      <c r="AG59" s="2"/>
    </row>
    <row r="60" spans="1:33" x14ac:dyDescent="0.3">
      <c r="A60" s="5" t="s">
        <v>510</v>
      </c>
      <c r="B60" s="5" t="s">
        <v>511</v>
      </c>
      <c r="C60" s="5" t="s">
        <v>597</v>
      </c>
      <c r="D60" s="2" t="s">
        <v>598</v>
      </c>
      <c r="E60" s="2">
        <v>1</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5" t="s">
        <v>512</v>
      </c>
      <c r="B61" s="5" t="s">
        <v>513</v>
      </c>
      <c r="C61" s="5" t="s">
        <v>509</v>
      </c>
      <c r="D61" s="2" t="s">
        <v>150</v>
      </c>
      <c r="E61" s="2">
        <v>1</v>
      </c>
      <c r="F61" s="2">
        <v>-6.6E-3</v>
      </c>
      <c r="G61" s="2"/>
      <c r="H61" s="2">
        <v>1.1900000000000001E-2</v>
      </c>
      <c r="I61" s="2"/>
      <c r="J61" s="2"/>
      <c r="K61" s="2"/>
      <c r="L61" s="2"/>
      <c r="M61" s="2"/>
      <c r="N61" s="2"/>
      <c r="O61" s="2"/>
      <c r="P61" s="2"/>
      <c r="Q61" s="2"/>
      <c r="R61" s="2"/>
      <c r="S61" s="2">
        <v>12</v>
      </c>
      <c r="T61" s="2"/>
      <c r="U61" s="2"/>
      <c r="V61" s="2"/>
      <c r="W61" s="2"/>
      <c r="X61" s="2"/>
      <c r="Y61" s="2"/>
      <c r="Z61" s="2"/>
      <c r="AA61" s="2"/>
      <c r="AB61" s="2"/>
      <c r="AC61" s="2">
        <v>1.4E-2</v>
      </c>
      <c r="AD61" s="2"/>
      <c r="AE61" s="2"/>
      <c r="AF61" s="2"/>
      <c r="AG61" s="2"/>
    </row>
    <row r="62" spans="1:33" x14ac:dyDescent="0.3">
      <c r="A62" s="5" t="s">
        <v>514</v>
      </c>
      <c r="B62" s="5" t="s">
        <v>515</v>
      </c>
      <c r="C62" s="5" t="s">
        <v>599</v>
      </c>
      <c r="D62" s="2" t="s">
        <v>598</v>
      </c>
      <c r="E62" s="2">
        <v>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x14ac:dyDescent="0.3">
      <c r="A63" s="5" t="s">
        <v>516</v>
      </c>
      <c r="B63" s="5" t="s">
        <v>517</v>
      </c>
      <c r="C63" s="5" t="s">
        <v>600</v>
      </c>
      <c r="D63" s="2" t="s">
        <v>598</v>
      </c>
      <c r="E63" s="2">
        <v>1</v>
      </c>
      <c r="F63" s="2">
        <v>3.3E-3</v>
      </c>
      <c r="G63" s="2"/>
      <c r="H63" s="2"/>
      <c r="I63" s="2"/>
      <c r="J63" s="2"/>
      <c r="K63" s="2"/>
      <c r="L63" s="2"/>
      <c r="M63" s="2"/>
      <c r="N63" s="2"/>
      <c r="O63" s="2"/>
      <c r="P63" s="2"/>
      <c r="Q63" s="2"/>
      <c r="R63" s="2"/>
      <c r="S63" s="2"/>
      <c r="T63" s="2">
        <v>1.0609999999999999</v>
      </c>
      <c r="U63" s="2"/>
      <c r="V63" s="2"/>
      <c r="W63" s="2"/>
      <c r="X63" s="2"/>
      <c r="Y63" s="2"/>
      <c r="Z63" s="2"/>
      <c r="AA63" s="2"/>
      <c r="AB63" s="2"/>
      <c r="AC63" s="2"/>
      <c r="AD63" s="2">
        <v>1.4E-2</v>
      </c>
      <c r="AE63" s="2"/>
      <c r="AF63" s="2"/>
      <c r="AG63" s="2"/>
    </row>
    <row r="64" spans="1:33" x14ac:dyDescent="0.3">
      <c r="A64" s="5" t="s">
        <v>518</v>
      </c>
      <c r="B64" s="5" t="s">
        <v>519</v>
      </c>
      <c r="C64" s="5" t="s">
        <v>601</v>
      </c>
      <c r="D64" s="2" t="s">
        <v>598</v>
      </c>
      <c r="E64" s="2">
        <v>10</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x14ac:dyDescent="0.3">
      <c r="A65" s="5" t="s">
        <v>520</v>
      </c>
      <c r="B65" s="5" t="s">
        <v>521</v>
      </c>
      <c r="C65" s="5" t="s">
        <v>602</v>
      </c>
      <c r="D65" s="2" t="s">
        <v>150</v>
      </c>
      <c r="E65" s="2">
        <v>10</v>
      </c>
      <c r="F65" s="2">
        <v>0.02</v>
      </c>
      <c r="G65" s="2"/>
      <c r="H65" s="2"/>
      <c r="I65" s="2">
        <v>0.56499999999999995</v>
      </c>
      <c r="J65" s="2"/>
      <c r="K65" s="2"/>
      <c r="L65" s="2"/>
      <c r="M65" s="2"/>
      <c r="N65" s="2"/>
      <c r="O65" s="2"/>
      <c r="P65" s="2"/>
      <c r="Q65" s="2"/>
      <c r="R65" s="2"/>
      <c r="S65" s="2"/>
      <c r="T65" s="2"/>
      <c r="U65" s="2"/>
      <c r="V65" s="2"/>
      <c r="W65" s="2"/>
      <c r="X65" s="2"/>
      <c r="Y65" s="2"/>
      <c r="Z65" s="2"/>
      <c r="AA65" s="2"/>
      <c r="AB65" s="2"/>
      <c r="AC65" s="2">
        <v>0.434</v>
      </c>
      <c r="AD65" s="2"/>
      <c r="AE65" s="2"/>
      <c r="AF65" s="2"/>
      <c r="AG65" s="2"/>
    </row>
    <row r="66" spans="1:33" x14ac:dyDescent="0.3">
      <c r="A66" s="5" t="s">
        <v>523</v>
      </c>
      <c r="B66" s="5" t="s">
        <v>524</v>
      </c>
      <c r="C66" s="5" t="s">
        <v>603</v>
      </c>
      <c r="D66" s="2" t="s">
        <v>150</v>
      </c>
      <c r="E66" s="2">
        <v>10</v>
      </c>
      <c r="F66" s="2">
        <v>0.02</v>
      </c>
      <c r="G66" s="2"/>
      <c r="H66" s="2"/>
      <c r="I66" s="2">
        <v>0.56499999999999995</v>
      </c>
      <c r="J66" s="2"/>
      <c r="K66" s="2"/>
      <c r="L66" s="2"/>
      <c r="M66" s="2"/>
      <c r="N66" s="2"/>
      <c r="O66" s="2"/>
      <c r="P66" s="2"/>
      <c r="Q66" s="2"/>
      <c r="R66" s="2"/>
      <c r="S66" s="2"/>
      <c r="T66" s="2"/>
      <c r="U66" s="2"/>
      <c r="V66" s="2"/>
      <c r="W66" s="2"/>
      <c r="X66" s="2"/>
      <c r="Y66" s="2"/>
      <c r="Z66" s="2"/>
      <c r="AA66" s="2">
        <v>0.434</v>
      </c>
      <c r="AB66" s="2"/>
      <c r="AC66" s="2"/>
      <c r="AD66" s="2"/>
      <c r="AE66" s="2"/>
      <c r="AF66" s="2"/>
      <c r="AG66" s="2"/>
    </row>
    <row r="67" spans="1:33" x14ac:dyDescent="0.3">
      <c r="A67" s="5" t="s">
        <v>526</v>
      </c>
      <c r="B67" s="5" t="s">
        <v>527</v>
      </c>
      <c r="C67" s="5" t="s">
        <v>604</v>
      </c>
      <c r="D67" s="2" t="s">
        <v>598</v>
      </c>
      <c r="E67" s="2">
        <v>10</v>
      </c>
      <c r="F67" s="2"/>
      <c r="G67" s="2"/>
      <c r="H67" s="2"/>
      <c r="I67" s="2">
        <v>0.64500000000000002</v>
      </c>
      <c r="J67" s="2"/>
      <c r="K67" s="2"/>
      <c r="L67" s="2"/>
      <c r="M67" s="2"/>
      <c r="N67" s="2"/>
      <c r="O67" s="2"/>
      <c r="P67" s="2">
        <v>0.15</v>
      </c>
      <c r="Q67" s="2"/>
      <c r="R67" s="2"/>
      <c r="S67" s="2"/>
      <c r="T67" s="2"/>
      <c r="U67" s="2"/>
      <c r="V67" s="2"/>
      <c r="W67" s="2"/>
      <c r="X67" s="2"/>
      <c r="Y67" s="2"/>
      <c r="Z67" s="2"/>
      <c r="AA67" s="2"/>
      <c r="AB67" s="2"/>
      <c r="AC67" s="2"/>
      <c r="AD67" s="2"/>
      <c r="AE67" s="2"/>
      <c r="AF67" s="2"/>
      <c r="AG67" s="2">
        <v>0.15</v>
      </c>
    </row>
    <row r="68" spans="1:33" x14ac:dyDescent="0.3">
      <c r="A68" s="5" t="s">
        <v>528</v>
      </c>
      <c r="B68" s="5" t="s">
        <v>529</v>
      </c>
      <c r="C68" s="5" t="s">
        <v>605</v>
      </c>
      <c r="D68" s="2" t="s">
        <v>598</v>
      </c>
      <c r="E68" s="2">
        <v>1</v>
      </c>
      <c r="F68" s="2">
        <v>3.5999999999999999E-3</v>
      </c>
      <c r="G68" s="2"/>
      <c r="H68" s="2"/>
      <c r="I68" s="2">
        <v>40</v>
      </c>
      <c r="J68" s="2"/>
      <c r="K68" s="2"/>
      <c r="L68" s="2"/>
      <c r="M68" s="2"/>
      <c r="N68" s="2"/>
      <c r="O68" s="2">
        <v>1.2999999999999999E-2</v>
      </c>
      <c r="P68" s="2"/>
      <c r="Q68" s="2"/>
      <c r="R68" s="2"/>
      <c r="S68" s="2"/>
      <c r="T68" s="2"/>
      <c r="U68" s="2"/>
      <c r="V68" s="2"/>
      <c r="W68" s="2"/>
      <c r="X68" s="2"/>
      <c r="Y68" s="2"/>
      <c r="Z68" s="2"/>
      <c r="AA68" s="2"/>
      <c r="AB68" s="2"/>
      <c r="AC68" s="2"/>
      <c r="AD68" s="2"/>
      <c r="AE68" s="2"/>
      <c r="AF68" s="2"/>
      <c r="AG68" s="2"/>
    </row>
    <row r="69" spans="1:33" x14ac:dyDescent="0.3">
      <c r="A69" s="5" t="s">
        <v>530</v>
      </c>
      <c r="B69" s="5" t="s">
        <v>531</v>
      </c>
      <c r="C69" s="5" t="s">
        <v>606</v>
      </c>
      <c r="D69" s="2" t="s">
        <v>598</v>
      </c>
      <c r="E69" s="2">
        <v>10</v>
      </c>
      <c r="F69" s="2">
        <v>6.4000000000000001E-2</v>
      </c>
      <c r="G69" s="2"/>
      <c r="H69" s="2"/>
      <c r="I69" s="2"/>
      <c r="J69" s="2"/>
      <c r="K69" s="2"/>
      <c r="L69" s="2"/>
      <c r="M69" s="2"/>
      <c r="N69" s="2"/>
      <c r="O69" s="2"/>
      <c r="P69" s="2"/>
      <c r="Q69" s="2"/>
      <c r="R69" s="2"/>
      <c r="S69" s="2"/>
      <c r="T69" s="2"/>
      <c r="U69" s="2">
        <v>11.5</v>
      </c>
      <c r="V69" s="2"/>
      <c r="W69" s="2">
        <v>4.5</v>
      </c>
      <c r="X69" s="2"/>
      <c r="Y69" s="2"/>
      <c r="Z69" s="2"/>
      <c r="AA69" s="2"/>
      <c r="AB69" s="2"/>
      <c r="AC69" s="2">
        <v>0.224</v>
      </c>
      <c r="AD69" s="2"/>
      <c r="AE69" s="2"/>
      <c r="AF69" s="2"/>
      <c r="AG69" s="2"/>
    </row>
    <row r="70" spans="1:33" x14ac:dyDescent="0.3">
      <c r="A70" s="5" t="s">
        <v>532</v>
      </c>
      <c r="B70" s="5" t="s">
        <v>533</v>
      </c>
      <c r="C70" s="5" t="s">
        <v>607</v>
      </c>
      <c r="D70" s="2" t="s">
        <v>598</v>
      </c>
      <c r="E70" s="2">
        <v>10</v>
      </c>
      <c r="F70" s="2">
        <v>8.4000000000000005E-2</v>
      </c>
      <c r="G70" s="2"/>
      <c r="H70" s="2"/>
      <c r="I70" s="2"/>
      <c r="J70" s="2"/>
      <c r="K70" s="2"/>
      <c r="L70" s="2"/>
      <c r="M70" s="2"/>
      <c r="N70" s="2"/>
      <c r="O70" s="2"/>
      <c r="P70" s="2"/>
      <c r="Q70" s="2"/>
      <c r="R70" s="2"/>
      <c r="S70" s="2"/>
      <c r="T70" s="2"/>
      <c r="U70" s="2">
        <v>11.5</v>
      </c>
      <c r="V70" s="2"/>
      <c r="W70" s="2">
        <v>4.5</v>
      </c>
      <c r="X70" s="2"/>
      <c r="Y70" s="2"/>
      <c r="Z70" s="2"/>
      <c r="AA70" s="2"/>
      <c r="AB70" s="2"/>
      <c r="AC70" s="2"/>
      <c r="AD70" s="2">
        <v>0.14399999999999999</v>
      </c>
      <c r="AE70" s="2"/>
      <c r="AF70" s="2"/>
      <c r="AG70" s="2"/>
    </row>
    <row r="71" spans="1:33" x14ac:dyDescent="0.3">
      <c r="A71" s="5" t="s">
        <v>534</v>
      </c>
      <c r="B71" s="5" t="s">
        <v>535</v>
      </c>
      <c r="C71" s="5" t="s">
        <v>608</v>
      </c>
      <c r="D71" s="2" t="s">
        <v>598</v>
      </c>
      <c r="E71" s="2">
        <v>10</v>
      </c>
      <c r="F71" s="2"/>
      <c r="G71" s="2"/>
      <c r="H71" s="2"/>
      <c r="I71" s="2"/>
      <c r="J71" s="2"/>
      <c r="K71" s="2"/>
      <c r="L71" s="2"/>
      <c r="M71" s="2"/>
      <c r="N71" s="2"/>
      <c r="O71" s="2"/>
      <c r="P71" s="2"/>
      <c r="Q71" s="2"/>
      <c r="R71" s="2"/>
      <c r="S71" s="2"/>
      <c r="T71" s="2"/>
      <c r="U71" s="2">
        <v>11</v>
      </c>
      <c r="V71" s="2"/>
      <c r="W71" s="2"/>
      <c r="X71" s="2"/>
      <c r="Y71" s="2"/>
      <c r="Z71" s="2"/>
      <c r="AA71" s="2"/>
      <c r="AB71" s="2">
        <v>0.25</v>
      </c>
      <c r="AC71" s="2"/>
      <c r="AD71" s="2"/>
      <c r="AE71" s="2"/>
      <c r="AF71" s="2"/>
      <c r="AG71" s="2"/>
    </row>
    <row r="72" spans="1:33" x14ac:dyDescent="0.3">
      <c r="A72" s="5" t="s">
        <v>536</v>
      </c>
      <c r="B72" s="5" t="s">
        <v>537</v>
      </c>
      <c r="C72" s="5" t="s">
        <v>609</v>
      </c>
      <c r="D72" s="2" t="s">
        <v>598</v>
      </c>
      <c r="E72" s="2">
        <v>10</v>
      </c>
      <c r="F72" s="2"/>
      <c r="G72" s="2"/>
      <c r="H72" s="2"/>
      <c r="I72" s="2"/>
      <c r="J72" s="2"/>
      <c r="K72" s="2"/>
      <c r="L72" s="2"/>
      <c r="M72" s="2"/>
      <c r="N72" s="2"/>
      <c r="O72" s="2"/>
      <c r="P72" s="2"/>
      <c r="Q72" s="2"/>
      <c r="R72" s="2"/>
      <c r="S72" s="2"/>
      <c r="T72" s="2"/>
      <c r="U72" s="2">
        <v>11</v>
      </c>
      <c r="V72" s="2"/>
      <c r="W72" s="2"/>
      <c r="X72" s="2"/>
      <c r="Y72" s="2"/>
      <c r="Z72" s="2"/>
      <c r="AA72" s="2"/>
      <c r="AB72" s="2">
        <v>0.25</v>
      </c>
      <c r="AC72" s="2"/>
      <c r="AD72" s="2"/>
      <c r="AE72" s="2">
        <v>2.3E-2</v>
      </c>
      <c r="AF72" s="2"/>
      <c r="AG72" s="2"/>
    </row>
    <row r="73" spans="1:33" x14ac:dyDescent="0.3">
      <c r="A73" s="5" t="s">
        <v>538</v>
      </c>
      <c r="B73" s="5" t="s">
        <v>539</v>
      </c>
      <c r="C73" s="5" t="s">
        <v>610</v>
      </c>
      <c r="D73" s="2" t="s">
        <v>598</v>
      </c>
      <c r="E73" s="2">
        <v>10</v>
      </c>
      <c r="F73" s="2">
        <v>0.05</v>
      </c>
      <c r="G73" s="2"/>
      <c r="H73" s="2"/>
      <c r="I73" s="2"/>
      <c r="J73" s="2"/>
      <c r="K73" s="2"/>
      <c r="L73" s="2"/>
      <c r="M73" s="2"/>
      <c r="N73" s="2"/>
      <c r="O73" s="2"/>
      <c r="P73" s="2"/>
      <c r="Q73" s="2"/>
      <c r="R73" s="2"/>
      <c r="S73" s="2"/>
      <c r="T73" s="2">
        <v>11.5</v>
      </c>
      <c r="U73" s="2"/>
      <c r="V73" s="2"/>
      <c r="W73" s="2"/>
      <c r="X73" s="2"/>
      <c r="Y73" s="2"/>
      <c r="Z73" s="2"/>
      <c r="AA73" s="2"/>
      <c r="AB73" s="2"/>
      <c r="AC73" s="2">
        <v>0.224</v>
      </c>
      <c r="AD73" s="2"/>
      <c r="AE73" s="2"/>
      <c r="AF73" s="2"/>
      <c r="AG73" s="2"/>
    </row>
    <row r="74" spans="1:33" x14ac:dyDescent="0.3">
      <c r="A74" s="5" t="s">
        <v>732</v>
      </c>
      <c r="B74" s="5" t="s">
        <v>733</v>
      </c>
      <c r="C74" s="5" t="s">
        <v>611</v>
      </c>
      <c r="D74" s="2" t="s">
        <v>598</v>
      </c>
      <c r="E74" s="2">
        <v>10</v>
      </c>
      <c r="F74" s="2">
        <v>0.05</v>
      </c>
      <c r="G74" s="2"/>
      <c r="H74" s="2"/>
      <c r="I74" s="2"/>
      <c r="J74" s="2"/>
      <c r="K74" s="2"/>
      <c r="L74" s="2"/>
      <c r="M74" s="2"/>
      <c r="N74" s="2"/>
      <c r="O74" s="2"/>
      <c r="P74" s="2"/>
      <c r="Q74" s="2"/>
      <c r="R74" s="2"/>
      <c r="S74" s="2"/>
      <c r="T74" s="2"/>
      <c r="U74" s="2">
        <v>11.5</v>
      </c>
      <c r="V74" s="2"/>
      <c r="W74" s="2">
        <v>4.5</v>
      </c>
      <c r="X74" s="2"/>
      <c r="Y74" s="2"/>
      <c r="Z74" s="2"/>
      <c r="AA74" s="2"/>
      <c r="AB74" s="2"/>
      <c r="AC74" s="2">
        <v>0.224</v>
      </c>
      <c r="AD74" s="2"/>
      <c r="AE74" s="2"/>
      <c r="AF74" s="2"/>
      <c r="AG74" s="2"/>
    </row>
    <row r="75" spans="1:33" x14ac:dyDescent="0.3">
      <c r="A75" s="5" t="s">
        <v>734</v>
      </c>
      <c r="B75" s="5" t="s">
        <v>735</v>
      </c>
      <c r="C75" s="5" t="s">
        <v>612</v>
      </c>
      <c r="D75" s="2" t="s">
        <v>598</v>
      </c>
      <c r="E75" s="2">
        <v>10</v>
      </c>
      <c r="F75" s="2">
        <v>0.05</v>
      </c>
      <c r="G75" s="2"/>
      <c r="H75" s="2"/>
      <c r="I75" s="2"/>
      <c r="J75" s="2"/>
      <c r="K75" s="2"/>
      <c r="L75" s="2"/>
      <c r="M75" s="2"/>
      <c r="N75" s="2"/>
      <c r="O75" s="2"/>
      <c r="P75" s="2"/>
      <c r="Q75" s="2"/>
      <c r="R75" s="2"/>
      <c r="S75" s="2"/>
      <c r="T75" s="2"/>
      <c r="U75" s="2">
        <v>11.5</v>
      </c>
      <c r="V75" s="2"/>
      <c r="W75" s="2">
        <v>4.5</v>
      </c>
      <c r="X75" s="2"/>
      <c r="Y75" s="2"/>
      <c r="Z75" s="2"/>
      <c r="AA75" s="2"/>
      <c r="AB75" s="2"/>
      <c r="AC75" s="2">
        <v>0.224</v>
      </c>
      <c r="AD75" s="2"/>
      <c r="AE75" s="2"/>
      <c r="AF75" s="2"/>
      <c r="AG75" s="2"/>
    </row>
    <row r="76" spans="1:33" x14ac:dyDescent="0.3">
      <c r="A76" s="5" t="s">
        <v>736</v>
      </c>
      <c r="B76" s="5" t="s">
        <v>737</v>
      </c>
      <c r="C76" s="5" t="s">
        <v>613</v>
      </c>
      <c r="D76" s="2" t="s">
        <v>598</v>
      </c>
      <c r="E76" s="2">
        <v>10</v>
      </c>
      <c r="F76" s="2"/>
      <c r="G76" s="2">
        <v>0.05</v>
      </c>
      <c r="H76" s="2"/>
      <c r="I76" s="2"/>
      <c r="J76" s="2"/>
      <c r="K76" s="2"/>
      <c r="L76" s="2"/>
      <c r="M76" s="2"/>
      <c r="N76" s="2"/>
      <c r="O76" s="2"/>
      <c r="P76" s="2"/>
      <c r="Q76" s="2"/>
      <c r="R76" s="2"/>
      <c r="S76" s="2"/>
      <c r="T76" s="2"/>
      <c r="U76" s="2">
        <v>11.5</v>
      </c>
      <c r="V76" s="2"/>
      <c r="W76" s="2"/>
      <c r="X76" s="2"/>
      <c r="Y76" s="2"/>
      <c r="Z76" s="2"/>
      <c r="AA76" s="2"/>
      <c r="AB76" s="2"/>
      <c r="AC76" s="2">
        <v>0.224</v>
      </c>
      <c r="AD76" s="2"/>
      <c r="AE76" s="2"/>
      <c r="AF76" s="2"/>
      <c r="AG76" s="2"/>
    </row>
    <row r="77" spans="1:33" x14ac:dyDescent="0.3">
      <c r="A77" s="5" t="s">
        <v>540</v>
      </c>
      <c r="B77" s="5" t="s">
        <v>541</v>
      </c>
      <c r="C77" s="5" t="s">
        <v>614</v>
      </c>
      <c r="D77" s="2" t="s">
        <v>598</v>
      </c>
      <c r="E77" s="2">
        <v>10</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x14ac:dyDescent="0.3">
      <c r="A78" s="5" t="s">
        <v>542</v>
      </c>
      <c r="B78" s="5" t="s">
        <v>543</v>
      </c>
      <c r="C78" s="5" t="s">
        <v>615</v>
      </c>
      <c r="D78" s="2" t="s">
        <v>598</v>
      </c>
      <c r="E78" s="2">
        <v>10</v>
      </c>
      <c r="F78" s="2"/>
      <c r="G78" s="2">
        <v>0.05</v>
      </c>
      <c r="H78" s="2"/>
      <c r="I78" s="2"/>
      <c r="J78" s="2"/>
      <c r="K78" s="2"/>
      <c r="L78" s="2"/>
      <c r="M78" s="2"/>
      <c r="N78" s="2"/>
      <c r="O78" s="2"/>
      <c r="P78" s="2"/>
      <c r="Q78" s="2"/>
      <c r="R78" s="2"/>
      <c r="S78" s="2"/>
      <c r="T78" s="2"/>
      <c r="U78" s="2">
        <v>12</v>
      </c>
      <c r="V78" s="2"/>
      <c r="W78" s="2"/>
      <c r="X78" s="2"/>
      <c r="Y78" s="2"/>
      <c r="Z78" s="2"/>
      <c r="AA78" s="2"/>
      <c r="AB78" s="2"/>
      <c r="AC78" s="2">
        <v>0.224</v>
      </c>
      <c r="AD78" s="2"/>
      <c r="AE78" s="2"/>
      <c r="AF78" s="2"/>
      <c r="AG78" s="2"/>
    </row>
    <row r="79" spans="1:33" x14ac:dyDescent="0.3">
      <c r="A79" s="5" t="s">
        <v>544</v>
      </c>
      <c r="B79" s="5" t="s">
        <v>545</v>
      </c>
      <c r="C79" s="5" t="s">
        <v>616</v>
      </c>
      <c r="D79" s="2" t="s">
        <v>598</v>
      </c>
      <c r="E79" s="2">
        <v>10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x14ac:dyDescent="0.3">
      <c r="A80" s="5" t="s">
        <v>546</v>
      </c>
      <c r="B80" s="5" t="s">
        <v>547</v>
      </c>
      <c r="C80" s="5" t="s">
        <v>617</v>
      </c>
      <c r="D80" s="2" t="s">
        <v>598</v>
      </c>
      <c r="E80" s="2">
        <v>10</v>
      </c>
      <c r="F80" s="2"/>
      <c r="G80" s="2"/>
      <c r="H80" s="2"/>
      <c r="I80" s="2"/>
      <c r="J80" s="2"/>
      <c r="K80" s="2"/>
      <c r="L80" s="2"/>
      <c r="M80" s="2"/>
      <c r="N80" s="2"/>
      <c r="O80" s="2"/>
      <c r="P80" s="2"/>
      <c r="Q80" s="2"/>
      <c r="R80" s="2"/>
      <c r="S80" s="2"/>
      <c r="T80" s="2"/>
      <c r="U80" s="2"/>
      <c r="V80" s="2">
        <v>29.81</v>
      </c>
      <c r="W80" s="2"/>
      <c r="X80" s="2"/>
      <c r="Y80" s="2"/>
      <c r="Z80" s="2"/>
      <c r="AA80" s="2"/>
      <c r="AB80" s="2"/>
      <c r="AC80" s="2"/>
      <c r="AD80" s="2"/>
      <c r="AE80" s="2"/>
      <c r="AF80" s="2"/>
      <c r="AG80" s="2"/>
    </row>
    <row r="81" spans="1:33" x14ac:dyDescent="0.3">
      <c r="A81" s="5" t="s">
        <v>618</v>
      </c>
      <c r="B81" s="5" t="s">
        <v>549</v>
      </c>
      <c r="C81" s="5" t="s">
        <v>619</v>
      </c>
      <c r="D81" s="2" t="s">
        <v>598</v>
      </c>
      <c r="E81" s="2">
        <v>1</v>
      </c>
      <c r="F81" s="2"/>
      <c r="G81" s="2"/>
      <c r="H81" s="2"/>
      <c r="I81" s="2"/>
      <c r="J81" s="2"/>
      <c r="K81" s="2"/>
      <c r="L81" s="2"/>
      <c r="M81" s="2"/>
      <c r="N81" s="2"/>
      <c r="O81" s="2"/>
      <c r="P81" s="2"/>
      <c r="Q81" s="2"/>
      <c r="R81" s="2"/>
      <c r="S81" s="2"/>
      <c r="T81" s="2"/>
      <c r="U81" s="2"/>
      <c r="V81" s="2">
        <v>4.18</v>
      </c>
      <c r="W81" s="2"/>
      <c r="X81" s="2"/>
      <c r="Y81" s="2"/>
      <c r="Z81" s="2"/>
      <c r="AA81" s="2"/>
      <c r="AB81" s="2"/>
      <c r="AC81" s="2"/>
      <c r="AD81" s="2"/>
      <c r="AE81" s="2"/>
      <c r="AF81" s="2"/>
      <c r="AG81" s="2"/>
    </row>
    <row r="82" spans="1:33" x14ac:dyDescent="0.3">
      <c r="A82" s="5" t="s">
        <v>550</v>
      </c>
      <c r="B82" s="5" t="s">
        <v>551</v>
      </c>
      <c r="C82" s="5" t="s">
        <v>620</v>
      </c>
      <c r="D82" s="2" t="s">
        <v>598</v>
      </c>
      <c r="E82" s="2">
        <v>1</v>
      </c>
      <c r="F82" s="2">
        <v>3.3E-3</v>
      </c>
      <c r="G82" s="2"/>
      <c r="H82" s="2"/>
      <c r="I82" s="2"/>
      <c r="J82" s="2"/>
      <c r="K82" s="2"/>
      <c r="L82" s="2"/>
      <c r="M82" s="2"/>
      <c r="N82" s="2"/>
      <c r="O82" s="2"/>
      <c r="P82" s="2"/>
      <c r="Q82" s="2"/>
      <c r="R82" s="2"/>
      <c r="S82" s="2"/>
      <c r="T82" s="2">
        <v>1.026</v>
      </c>
      <c r="U82" s="2"/>
      <c r="V82" s="2"/>
      <c r="W82" s="2"/>
      <c r="X82" s="2"/>
      <c r="Y82" s="2"/>
      <c r="Z82" s="2"/>
      <c r="AA82" s="2"/>
      <c r="AB82" s="2"/>
      <c r="AD82" s="2"/>
      <c r="AE82" s="2"/>
      <c r="AF82" s="2">
        <v>2.4E-2</v>
      </c>
      <c r="AG82" s="2"/>
    </row>
    <row r="83" spans="1:33" x14ac:dyDescent="0.3">
      <c r="A83" s="5" t="s">
        <v>548</v>
      </c>
      <c r="B83" s="5" t="s">
        <v>552</v>
      </c>
      <c r="C83" s="5" t="s">
        <v>621</v>
      </c>
      <c r="D83" s="2" t="s">
        <v>598</v>
      </c>
      <c r="E83" s="2">
        <v>1</v>
      </c>
      <c r="F83" s="2">
        <v>3.3E-3</v>
      </c>
      <c r="G83" s="2"/>
      <c r="H83" s="2"/>
      <c r="I83" s="2"/>
      <c r="J83" s="2"/>
      <c r="K83" s="2"/>
      <c r="L83" s="2"/>
      <c r="M83" s="2"/>
      <c r="N83" s="2"/>
      <c r="O83" s="2"/>
      <c r="P83" s="2"/>
      <c r="Q83" s="2"/>
      <c r="R83" s="2"/>
      <c r="S83" s="2"/>
      <c r="T83" s="2">
        <v>1.026</v>
      </c>
      <c r="U83" s="2"/>
      <c r="V83" s="2"/>
      <c r="W83" s="2"/>
      <c r="X83" s="2"/>
      <c r="Y83" s="2"/>
      <c r="Z83" s="2"/>
      <c r="AA83" s="2"/>
      <c r="AB83" s="2"/>
      <c r="AC83" s="2"/>
      <c r="AD83" s="2">
        <v>1.4E-2</v>
      </c>
      <c r="AE83" s="2"/>
      <c r="AF83" s="2"/>
      <c r="AG83" s="2"/>
    </row>
    <row r="84" spans="1:33" x14ac:dyDescent="0.3">
      <c r="A84" s="5" t="s">
        <v>553</v>
      </c>
      <c r="B84" s="5" t="s">
        <v>554</v>
      </c>
      <c r="C84" s="5" t="s">
        <v>622</v>
      </c>
      <c r="D84" s="2" t="s">
        <v>598</v>
      </c>
      <c r="E84" s="2">
        <v>1</v>
      </c>
      <c r="F84" s="2">
        <v>3.3E-3</v>
      </c>
      <c r="G84" s="2"/>
      <c r="H84" s="2"/>
      <c r="I84" s="2"/>
      <c r="J84" s="2"/>
      <c r="K84" s="2"/>
      <c r="L84" s="2"/>
      <c r="M84" s="2"/>
      <c r="N84" s="2"/>
      <c r="O84" s="2"/>
      <c r="P84" s="2"/>
      <c r="Q84" s="2"/>
      <c r="R84" s="2"/>
      <c r="S84" s="2"/>
      <c r="T84" s="2">
        <v>1.026</v>
      </c>
      <c r="U84" s="2"/>
      <c r="V84" s="2"/>
      <c r="W84" s="2"/>
      <c r="X84" s="2"/>
      <c r="Y84" s="2"/>
      <c r="Z84" s="2"/>
      <c r="AA84" s="2"/>
      <c r="AB84" s="2"/>
      <c r="AC84" s="2"/>
      <c r="AD84" s="2">
        <v>1.4E-2</v>
      </c>
      <c r="AE84" s="2"/>
      <c r="AF84" s="2"/>
      <c r="AG84" s="2"/>
    </row>
    <row r="85" spans="1:33" x14ac:dyDescent="0.3">
      <c r="A85" s="5" t="s">
        <v>555</v>
      </c>
      <c r="B85" s="5" t="s">
        <v>556</v>
      </c>
      <c r="C85" s="5" t="s">
        <v>623</v>
      </c>
      <c r="D85" s="2" t="s">
        <v>598</v>
      </c>
      <c r="E85" s="2">
        <v>1</v>
      </c>
      <c r="F85" s="2">
        <v>3.3E-3</v>
      </c>
      <c r="G85" s="2"/>
      <c r="H85" s="2"/>
      <c r="I85" s="2"/>
      <c r="J85" s="2"/>
      <c r="K85" s="2"/>
      <c r="L85" s="2"/>
      <c r="M85" s="2"/>
      <c r="N85" s="2"/>
      <c r="O85" s="2"/>
      <c r="P85" s="2"/>
      <c r="Q85" s="2"/>
      <c r="R85" s="2"/>
      <c r="S85" s="2"/>
      <c r="T85" s="2">
        <v>1.026</v>
      </c>
      <c r="U85" s="2"/>
      <c r="V85" s="2"/>
      <c r="W85" s="2"/>
      <c r="X85" s="2"/>
      <c r="Y85" s="2"/>
      <c r="Z85" s="2"/>
      <c r="AA85" s="2"/>
      <c r="AB85" s="2"/>
      <c r="AC85" s="2">
        <v>2.4E-2</v>
      </c>
      <c r="AD85" s="2"/>
      <c r="AE85" s="2"/>
      <c r="AF85" s="2"/>
      <c r="AG85" s="2"/>
    </row>
    <row r="86" spans="1:33" x14ac:dyDescent="0.3">
      <c r="A86" s="5" t="s">
        <v>557</v>
      </c>
      <c r="B86" s="5" t="s">
        <v>558</v>
      </c>
      <c r="C86" s="5" t="s">
        <v>624</v>
      </c>
      <c r="D86" s="2" t="s">
        <v>598</v>
      </c>
      <c r="E86" s="2">
        <v>1</v>
      </c>
      <c r="F86" s="2">
        <v>3.3E-3</v>
      </c>
      <c r="G86" s="2"/>
      <c r="H86" s="2"/>
      <c r="I86" s="2"/>
      <c r="J86" s="2"/>
      <c r="K86" s="2"/>
      <c r="L86" s="2"/>
      <c r="M86" s="2"/>
      <c r="N86" s="2"/>
      <c r="O86" s="2"/>
      <c r="P86" s="2"/>
      <c r="Q86" s="2"/>
      <c r="R86" s="2"/>
      <c r="S86" s="2"/>
      <c r="T86" s="2">
        <v>1.026</v>
      </c>
      <c r="U86" s="2"/>
      <c r="V86" s="2"/>
      <c r="W86" s="2"/>
      <c r="X86" s="2"/>
      <c r="Y86" s="2"/>
      <c r="Z86" s="2"/>
      <c r="AA86" s="2"/>
      <c r="AB86" s="2"/>
      <c r="AC86" s="2"/>
      <c r="AD86" s="2">
        <v>1.4E-2</v>
      </c>
      <c r="AE86" s="2"/>
      <c r="AF86" s="2"/>
      <c r="AG86" s="2"/>
    </row>
    <row r="87" spans="1:33" x14ac:dyDescent="0.3">
      <c r="A87" s="5" t="s">
        <v>559</v>
      </c>
      <c r="B87" s="5" t="s">
        <v>560</v>
      </c>
      <c r="C87" s="5" t="s">
        <v>625</v>
      </c>
      <c r="D87" s="2" t="s">
        <v>598</v>
      </c>
      <c r="E87" s="2">
        <v>1</v>
      </c>
      <c r="F87" s="2">
        <v>3.3E-3</v>
      </c>
      <c r="G87" s="2"/>
      <c r="H87" s="2"/>
      <c r="I87" s="2"/>
      <c r="J87" s="2"/>
      <c r="K87" s="2"/>
      <c r="L87" s="2"/>
      <c r="M87" s="2"/>
      <c r="N87" s="2"/>
      <c r="O87" s="2"/>
      <c r="P87" s="2"/>
      <c r="Q87" s="2"/>
      <c r="R87" s="2"/>
      <c r="S87" s="2">
        <v>88</v>
      </c>
      <c r="T87" s="2"/>
      <c r="U87" s="2"/>
      <c r="V87" s="2"/>
      <c r="W87" s="2"/>
      <c r="X87" s="2"/>
      <c r="Y87" s="2"/>
      <c r="Z87" s="2"/>
      <c r="AA87" s="2"/>
      <c r="AB87" s="2"/>
      <c r="AC87" s="2"/>
      <c r="AD87" s="2">
        <v>1.4E-2</v>
      </c>
      <c r="AE87" s="2"/>
      <c r="AF87" s="2"/>
      <c r="AG87" s="2"/>
    </row>
    <row r="88" spans="1:33" x14ac:dyDescent="0.3">
      <c r="A88" s="5" t="s">
        <v>561</v>
      </c>
      <c r="B88" s="5" t="s">
        <v>562</v>
      </c>
      <c r="C88" s="5" t="s">
        <v>626</v>
      </c>
      <c r="D88" s="2" t="s">
        <v>598</v>
      </c>
      <c r="E88" s="2">
        <v>1</v>
      </c>
      <c r="F88" s="2"/>
      <c r="G88" s="2"/>
      <c r="H88" s="2"/>
      <c r="I88" s="2"/>
      <c r="J88" s="2"/>
      <c r="K88" s="2"/>
      <c r="L88" s="2"/>
      <c r="M88" s="2"/>
      <c r="N88" s="2"/>
      <c r="O88" s="2">
        <v>0.5</v>
      </c>
      <c r="P88" s="2">
        <v>0.125</v>
      </c>
      <c r="Q88" s="2"/>
      <c r="R88" s="2"/>
      <c r="S88" s="2"/>
      <c r="T88" s="2"/>
      <c r="U88" s="2"/>
      <c r="V88" s="2"/>
      <c r="W88" s="2"/>
      <c r="X88" s="2"/>
      <c r="Y88" s="2"/>
      <c r="Z88" s="2"/>
      <c r="AA88" s="2"/>
      <c r="AB88" s="2"/>
      <c r="AC88" s="2"/>
      <c r="AD88" s="2"/>
      <c r="AE88" s="2"/>
      <c r="AF88" s="2"/>
      <c r="AG88" s="2"/>
    </row>
    <row r="89" spans="1:33" x14ac:dyDescent="0.3">
      <c r="A89" s="5" t="s">
        <v>563</v>
      </c>
      <c r="B89" s="5" t="s">
        <v>564</v>
      </c>
      <c r="C89" s="5" t="s">
        <v>627</v>
      </c>
      <c r="D89" s="2" t="s">
        <v>598</v>
      </c>
      <c r="E89" s="2">
        <v>1</v>
      </c>
      <c r="F89" s="2"/>
      <c r="G89" s="2"/>
      <c r="H89" s="2"/>
      <c r="I89" s="2"/>
      <c r="J89" s="2"/>
      <c r="K89" s="2"/>
      <c r="L89" s="2"/>
      <c r="M89" s="2"/>
      <c r="N89" s="2"/>
      <c r="O89" s="2">
        <v>0.5</v>
      </c>
      <c r="P89" s="2">
        <v>0.15</v>
      </c>
      <c r="Q89" s="2"/>
      <c r="R89" s="2"/>
      <c r="S89" s="2"/>
      <c r="T89" s="2"/>
      <c r="U89" s="2"/>
      <c r="V89" s="2"/>
      <c r="W89" s="2"/>
      <c r="X89" s="2"/>
      <c r="Y89" s="2"/>
      <c r="Z89" s="2"/>
      <c r="AA89" s="2"/>
      <c r="AB89" s="2"/>
      <c r="AC89" s="2"/>
      <c r="AD89" s="2"/>
      <c r="AE89" s="2"/>
      <c r="AF89" s="2"/>
      <c r="AG89" s="2"/>
    </row>
    <row r="90" spans="1:33" x14ac:dyDescent="0.3">
      <c r="A90" s="5" t="s">
        <v>567</v>
      </c>
      <c r="B90" s="5" t="s">
        <v>566</v>
      </c>
      <c r="C90" s="5" t="s">
        <v>628</v>
      </c>
      <c r="D90" s="2" t="s">
        <v>598</v>
      </c>
      <c r="E90" s="2">
        <v>1</v>
      </c>
      <c r="F90" s="2"/>
      <c r="G90" s="2"/>
      <c r="H90" s="2"/>
      <c r="I90" s="2"/>
      <c r="J90" s="2"/>
      <c r="K90" s="2"/>
      <c r="L90" s="2"/>
      <c r="M90" s="2"/>
      <c r="N90" s="2"/>
      <c r="O90" s="2">
        <v>0.8</v>
      </c>
      <c r="P90" s="2">
        <v>0.2</v>
      </c>
      <c r="Q90" s="2"/>
      <c r="R90" s="2"/>
      <c r="S90" s="2"/>
      <c r="T90" s="2"/>
      <c r="U90" s="2"/>
      <c r="V90" s="2"/>
      <c r="W90" s="2"/>
      <c r="X90" s="2"/>
      <c r="Y90" s="2"/>
      <c r="Z90" s="2"/>
      <c r="AA90" s="2"/>
      <c r="AB90" s="2"/>
      <c r="AC90" s="2"/>
      <c r="AD90" s="2"/>
      <c r="AE90" s="2"/>
      <c r="AF90" s="2"/>
      <c r="AG90" s="2"/>
    </row>
    <row r="91" spans="1:33" x14ac:dyDescent="0.3">
      <c r="A91" s="5" t="s">
        <v>565</v>
      </c>
      <c r="B91" s="5" t="s">
        <v>568</v>
      </c>
      <c r="C91" s="5" t="s">
        <v>629</v>
      </c>
      <c r="D91" s="2" t="s">
        <v>598</v>
      </c>
      <c r="E91" s="2">
        <v>10</v>
      </c>
      <c r="F91" s="2"/>
      <c r="G91" s="2"/>
      <c r="H91" s="2"/>
      <c r="I91" s="2"/>
      <c r="J91" s="2">
        <v>1.5</v>
      </c>
      <c r="K91" s="2">
        <v>1.5</v>
      </c>
      <c r="L91" s="2"/>
      <c r="M91" s="2"/>
      <c r="N91" s="2"/>
      <c r="O91" s="2"/>
      <c r="P91" s="2">
        <v>1.5</v>
      </c>
      <c r="Q91" s="2"/>
      <c r="R91" s="2"/>
      <c r="S91" s="2"/>
      <c r="T91" s="2"/>
      <c r="U91" s="2"/>
      <c r="V91" s="2"/>
      <c r="W91" s="2"/>
      <c r="X91" s="2"/>
      <c r="Y91" s="2"/>
      <c r="Z91" s="2">
        <v>10</v>
      </c>
      <c r="AA91" s="2"/>
      <c r="AB91" s="2"/>
      <c r="AC91" s="2"/>
      <c r="AD91" s="2"/>
      <c r="AE91" s="2"/>
      <c r="AF91" s="2"/>
      <c r="AG91" s="2"/>
    </row>
    <row r="92" spans="1:33" x14ac:dyDescent="0.3">
      <c r="A92" s="5" t="s">
        <v>569</v>
      </c>
      <c r="B92" s="5" t="s">
        <v>570</v>
      </c>
      <c r="C92" s="5" t="s">
        <v>630</v>
      </c>
      <c r="D92" s="2" t="s">
        <v>598</v>
      </c>
      <c r="E92" s="2">
        <v>10</v>
      </c>
      <c r="F92" s="2"/>
      <c r="G92" s="2"/>
      <c r="H92" s="2"/>
      <c r="I92" s="2"/>
      <c r="J92" s="2"/>
      <c r="K92" s="2"/>
      <c r="L92" s="2"/>
      <c r="M92" s="2"/>
      <c r="N92" s="2"/>
      <c r="O92" s="2"/>
      <c r="P92" s="2">
        <v>0.25</v>
      </c>
      <c r="Q92" s="2"/>
      <c r="R92" s="2"/>
      <c r="S92" s="2"/>
      <c r="T92" s="2"/>
      <c r="U92" s="2"/>
      <c r="V92" s="2"/>
      <c r="W92" s="2"/>
      <c r="X92" s="2"/>
      <c r="Y92" s="2"/>
      <c r="Z92" s="2"/>
      <c r="AA92" s="2"/>
      <c r="AB92" s="2"/>
      <c r="AC92" s="2"/>
      <c r="AD92" s="2"/>
      <c r="AE92" s="2"/>
      <c r="AF92" s="2"/>
      <c r="AG92" s="2"/>
    </row>
  </sheetData>
  <conditionalFormatting sqref="A2:AG15 A16:Y16 AA16:AG16 A17:AG81 A82:AB82 AD82:AG82 A83:AG92">
    <cfRule type="expression" dxfId="0" priority="1">
      <formula>ROW()=CELL("row")</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7557-6063-4B17-B542-7EF0B7B36AE1}">
  <sheetPr codeName="Sheet9"/>
  <dimension ref="A1:W103"/>
  <sheetViews>
    <sheetView workbookViewId="0">
      <pane ySplit="1" topLeftCell="A2" activePane="bottomLeft" state="frozen"/>
      <selection pane="bottomLeft" activeCell="G8" sqref="G8"/>
    </sheetView>
  </sheetViews>
  <sheetFormatPr defaultRowHeight="14.4" x14ac:dyDescent="0.3"/>
  <cols>
    <col min="1" max="3" width="8.88671875" style="28"/>
    <col min="4" max="16384" width="8.88671875" style="23"/>
  </cols>
  <sheetData>
    <row r="1" spans="1:23" s="26" customFormat="1" ht="115.2" x14ac:dyDescent="0.3">
      <c r="A1" s="25" t="s">
        <v>49</v>
      </c>
      <c r="B1" s="25" t="s">
        <v>50</v>
      </c>
      <c r="C1" s="25" t="s">
        <v>1</v>
      </c>
      <c r="D1" s="22" t="s">
        <v>2</v>
      </c>
      <c r="E1" s="22" t="s">
        <v>3</v>
      </c>
      <c r="F1" s="22" t="s">
        <v>51</v>
      </c>
      <c r="G1" s="22" t="s">
        <v>164</v>
      </c>
      <c r="H1" s="22" t="s">
        <v>745</v>
      </c>
      <c r="I1" s="22" t="s">
        <v>331</v>
      </c>
      <c r="J1" s="22" t="s">
        <v>182</v>
      </c>
      <c r="K1" s="22" t="s">
        <v>746</v>
      </c>
      <c r="L1" s="34" t="s">
        <v>744</v>
      </c>
      <c r="M1" s="34" t="s">
        <v>747</v>
      </c>
      <c r="N1" s="34" t="s">
        <v>748</v>
      </c>
      <c r="O1" s="34" t="s">
        <v>749</v>
      </c>
      <c r="P1" s="34" t="s">
        <v>977</v>
      </c>
      <c r="Q1" s="34" t="s">
        <v>976</v>
      </c>
      <c r="R1" s="34" t="s">
        <v>750</v>
      </c>
      <c r="S1" s="34" t="s">
        <v>978</v>
      </c>
      <c r="T1" s="34" t="s">
        <v>751</v>
      </c>
      <c r="U1" s="34" t="s">
        <v>752</v>
      </c>
      <c r="V1" s="34" t="s">
        <v>753</v>
      </c>
      <c r="W1" s="34" t="s">
        <v>754</v>
      </c>
    </row>
    <row r="2" spans="1:23" x14ac:dyDescent="0.3">
      <c r="A2" s="27" t="s">
        <v>755</v>
      </c>
      <c r="B2" s="27" t="s">
        <v>756</v>
      </c>
      <c r="C2" s="27" t="s">
        <v>757</v>
      </c>
      <c r="D2" s="24"/>
      <c r="E2" s="24"/>
      <c r="F2" s="24"/>
      <c r="G2" s="24"/>
      <c r="H2" s="24"/>
      <c r="I2" s="24"/>
      <c r="J2" s="24"/>
      <c r="K2" s="24"/>
      <c r="L2" s="24"/>
      <c r="M2" s="24"/>
      <c r="N2" s="24"/>
      <c r="O2" s="24"/>
      <c r="P2" s="24"/>
      <c r="Q2" s="24"/>
      <c r="R2" s="24"/>
      <c r="S2" s="24"/>
      <c r="T2" s="24"/>
      <c r="U2" s="24"/>
      <c r="V2" s="24"/>
      <c r="W2" s="24"/>
    </row>
    <row r="3" spans="1:23" x14ac:dyDescent="0.3">
      <c r="A3" s="27" t="s">
        <v>195</v>
      </c>
      <c r="B3" s="27" t="s">
        <v>196</v>
      </c>
      <c r="C3" s="27" t="s">
        <v>758</v>
      </c>
      <c r="D3" s="24" t="s">
        <v>150</v>
      </c>
      <c r="E3" s="24"/>
      <c r="F3" s="24"/>
      <c r="G3" s="24"/>
      <c r="H3" s="24"/>
      <c r="I3" s="24"/>
      <c r="J3" s="24">
        <v>7.1999999999999995E-2</v>
      </c>
      <c r="K3" s="24"/>
      <c r="L3" s="24"/>
      <c r="M3" s="24"/>
      <c r="N3" s="24"/>
      <c r="O3" s="24"/>
      <c r="P3" s="24"/>
      <c r="Q3" s="24"/>
      <c r="R3" s="24"/>
      <c r="S3" s="24"/>
      <c r="T3" s="24"/>
      <c r="U3" s="24"/>
      <c r="V3" s="24"/>
      <c r="W3" s="24"/>
    </row>
    <row r="4" spans="1:23" x14ac:dyDescent="0.3">
      <c r="A4" s="27" t="s">
        <v>759</v>
      </c>
      <c r="B4" s="27" t="s">
        <v>760</v>
      </c>
      <c r="C4" s="27" t="s">
        <v>761</v>
      </c>
      <c r="D4" s="24" t="s">
        <v>150</v>
      </c>
      <c r="E4" s="24">
        <v>10</v>
      </c>
      <c r="F4" s="24">
        <v>0.02</v>
      </c>
      <c r="G4" s="24"/>
      <c r="H4" s="24"/>
      <c r="I4" s="24"/>
      <c r="J4" s="24">
        <v>7.1999999999999995E-2</v>
      </c>
      <c r="K4" s="24"/>
      <c r="L4" s="24">
        <v>0.01</v>
      </c>
      <c r="M4" s="24"/>
      <c r="N4" s="24"/>
      <c r="O4" s="24"/>
      <c r="P4" s="24"/>
      <c r="Q4" s="24"/>
      <c r="R4" s="24"/>
      <c r="S4" s="24"/>
      <c r="T4" s="24"/>
      <c r="U4" s="24"/>
      <c r="V4" s="24"/>
      <c r="W4" s="24"/>
    </row>
    <row r="5" spans="1:23" x14ac:dyDescent="0.3">
      <c r="A5" s="27" t="s">
        <v>631</v>
      </c>
      <c r="B5" s="27" t="s">
        <v>632</v>
      </c>
      <c r="C5" s="27" t="s">
        <v>633</v>
      </c>
      <c r="D5" s="24" t="s">
        <v>150</v>
      </c>
      <c r="E5" s="24">
        <v>10</v>
      </c>
      <c r="F5" s="24">
        <v>2.1999999999999999E-2</v>
      </c>
      <c r="G5" s="24"/>
      <c r="H5" s="24"/>
      <c r="I5" s="24"/>
      <c r="J5" s="24"/>
      <c r="K5" s="24"/>
      <c r="L5" s="24"/>
      <c r="M5" s="24"/>
      <c r="N5" s="24"/>
      <c r="O5" s="24"/>
      <c r="P5" s="24"/>
      <c r="Q5" s="24"/>
      <c r="R5" s="24"/>
      <c r="S5" s="24"/>
      <c r="T5" s="24"/>
      <c r="U5" s="24"/>
      <c r="V5" s="24"/>
      <c r="W5" s="24"/>
    </row>
    <row r="6" spans="1:23" x14ac:dyDescent="0.3">
      <c r="A6" s="27" t="s">
        <v>762</v>
      </c>
      <c r="B6" s="27" t="s">
        <v>763</v>
      </c>
      <c r="C6" s="27" t="s">
        <v>764</v>
      </c>
      <c r="D6" s="24"/>
      <c r="E6" s="24"/>
      <c r="F6" s="24"/>
      <c r="G6" s="24"/>
      <c r="H6" s="24"/>
      <c r="I6" s="24"/>
      <c r="J6" s="24"/>
      <c r="K6" s="24"/>
      <c r="L6" s="24"/>
      <c r="M6" s="24"/>
      <c r="N6" s="24"/>
      <c r="O6" s="24"/>
      <c r="P6" s="24"/>
      <c r="Q6" s="24"/>
      <c r="R6" s="24"/>
      <c r="S6" s="24"/>
      <c r="T6" s="24"/>
      <c r="U6" s="24"/>
      <c r="V6" s="24"/>
      <c r="W6" s="24"/>
    </row>
    <row r="7" spans="1:23" x14ac:dyDescent="0.3">
      <c r="A7" s="27" t="s">
        <v>634</v>
      </c>
      <c r="B7" s="27" t="s">
        <v>635</v>
      </c>
      <c r="C7" s="27" t="s">
        <v>765</v>
      </c>
      <c r="D7" s="24" t="s">
        <v>150</v>
      </c>
      <c r="E7" s="24">
        <v>1</v>
      </c>
      <c r="F7" s="24"/>
      <c r="G7" s="24"/>
      <c r="H7" s="24"/>
      <c r="I7" s="24"/>
      <c r="J7" s="24"/>
      <c r="K7" s="24">
        <v>0.12</v>
      </c>
      <c r="L7" s="24"/>
      <c r="M7" s="24"/>
      <c r="N7" s="24"/>
      <c r="O7" s="24"/>
      <c r="P7" s="24"/>
      <c r="Q7" s="24"/>
      <c r="R7" s="24"/>
      <c r="S7" s="24"/>
      <c r="T7" s="24"/>
      <c r="U7" s="24"/>
      <c r="V7" s="24"/>
      <c r="W7" s="24"/>
    </row>
    <row r="8" spans="1:23" x14ac:dyDescent="0.3">
      <c r="A8" s="27" t="s">
        <v>636</v>
      </c>
      <c r="B8" s="27" t="s">
        <v>637</v>
      </c>
      <c r="C8" s="27" t="s">
        <v>758</v>
      </c>
      <c r="D8" s="24" t="s">
        <v>150</v>
      </c>
      <c r="E8" s="24">
        <v>1</v>
      </c>
      <c r="F8" s="24"/>
      <c r="G8" s="24"/>
      <c r="H8" s="24"/>
      <c r="I8" s="24"/>
      <c r="J8" s="24">
        <v>0.12</v>
      </c>
      <c r="K8" s="24"/>
      <c r="L8" s="24"/>
      <c r="M8" s="24"/>
      <c r="N8" s="24"/>
      <c r="O8" s="24"/>
      <c r="P8" s="24"/>
      <c r="Q8" s="24"/>
      <c r="R8" s="24"/>
      <c r="S8" s="24"/>
      <c r="T8" s="24"/>
      <c r="U8" s="24"/>
      <c r="V8" s="24"/>
      <c r="W8" s="24"/>
    </row>
    <row r="9" spans="1:23" x14ac:dyDescent="0.3">
      <c r="A9" s="27" t="s">
        <v>766</v>
      </c>
      <c r="B9" s="27" t="s">
        <v>767</v>
      </c>
      <c r="C9" s="27" t="s">
        <v>768</v>
      </c>
      <c r="D9" s="24"/>
      <c r="E9" s="24"/>
      <c r="F9" s="24"/>
      <c r="G9" s="24"/>
      <c r="H9" s="24"/>
      <c r="I9" s="24"/>
      <c r="J9" s="24"/>
      <c r="K9" s="24"/>
      <c r="L9" s="24"/>
      <c r="M9" s="24"/>
      <c r="N9" s="24"/>
      <c r="O9" s="24"/>
      <c r="P9" s="24"/>
      <c r="Q9" s="24"/>
      <c r="R9" s="24"/>
      <c r="S9" s="24"/>
      <c r="T9" s="24"/>
      <c r="U9" s="24"/>
      <c r="V9" s="24"/>
      <c r="W9" s="24"/>
    </row>
    <row r="10" spans="1:23" x14ac:dyDescent="0.3">
      <c r="A10" s="27" t="s">
        <v>638</v>
      </c>
      <c r="B10" s="27" t="s">
        <v>639</v>
      </c>
      <c r="C10" s="27" t="s">
        <v>765</v>
      </c>
      <c r="D10" s="24" t="s">
        <v>150</v>
      </c>
      <c r="E10" s="24">
        <v>10</v>
      </c>
      <c r="F10" s="24"/>
      <c r="G10" s="24"/>
      <c r="H10" s="24"/>
      <c r="I10" s="24"/>
      <c r="J10" s="24"/>
      <c r="K10" s="24">
        <v>0.14399999999999999</v>
      </c>
      <c r="L10" s="24"/>
      <c r="M10" s="24"/>
      <c r="N10" s="24"/>
      <c r="O10" s="24"/>
      <c r="P10" s="24"/>
      <c r="Q10" s="24"/>
      <c r="R10" s="24"/>
      <c r="S10" s="24"/>
      <c r="T10" s="24"/>
      <c r="U10" s="24"/>
      <c r="V10" s="24"/>
      <c r="W10" s="24"/>
    </row>
    <row r="11" spans="1:23" x14ac:dyDescent="0.3">
      <c r="A11" s="27" t="s">
        <v>640</v>
      </c>
      <c r="B11" s="27" t="s">
        <v>641</v>
      </c>
      <c r="C11" s="27" t="s">
        <v>758</v>
      </c>
      <c r="D11" s="24" t="s">
        <v>150</v>
      </c>
      <c r="E11" s="24">
        <v>10</v>
      </c>
      <c r="F11" s="24"/>
      <c r="G11" s="24"/>
      <c r="H11" s="24"/>
      <c r="I11" s="24"/>
      <c r="J11" s="24">
        <v>0.14399999999999999</v>
      </c>
      <c r="K11" s="24"/>
      <c r="L11" s="24"/>
      <c r="M11" s="24"/>
      <c r="N11" s="24"/>
      <c r="O11" s="24"/>
      <c r="P11" s="24"/>
      <c r="Q11" s="24"/>
      <c r="R11" s="24"/>
      <c r="S11" s="24"/>
      <c r="T11" s="24"/>
      <c r="U11" s="24"/>
      <c r="V11" s="24"/>
      <c r="W11" s="24"/>
    </row>
    <row r="12" spans="1:23" x14ac:dyDescent="0.3">
      <c r="A12" s="27" t="s">
        <v>642</v>
      </c>
      <c r="B12" s="27" t="s">
        <v>643</v>
      </c>
      <c r="C12" s="27" t="s">
        <v>769</v>
      </c>
      <c r="D12" s="24" t="s">
        <v>150</v>
      </c>
      <c r="E12" s="24">
        <v>10</v>
      </c>
      <c r="F12" s="24"/>
      <c r="G12" s="24"/>
      <c r="H12" s="24"/>
      <c r="I12" s="24">
        <v>0.14399999999999999</v>
      </c>
      <c r="J12" s="24"/>
      <c r="K12" s="24"/>
      <c r="L12" s="24"/>
      <c r="M12" s="24"/>
      <c r="N12" s="24"/>
      <c r="O12" s="24"/>
      <c r="P12" s="24"/>
      <c r="Q12" s="24"/>
      <c r="R12" s="24"/>
      <c r="S12" s="24"/>
      <c r="T12" s="24"/>
      <c r="U12" s="24"/>
      <c r="V12" s="24"/>
      <c r="W12" s="24"/>
    </row>
    <row r="13" spans="1:23" x14ac:dyDescent="0.3">
      <c r="A13" s="27" t="s">
        <v>644</v>
      </c>
      <c r="B13" s="27" t="s">
        <v>645</v>
      </c>
      <c r="C13" s="27" t="s">
        <v>770</v>
      </c>
      <c r="D13" s="24" t="s">
        <v>150</v>
      </c>
      <c r="E13" s="24">
        <v>10</v>
      </c>
      <c r="F13" s="24"/>
      <c r="G13" s="24">
        <v>0.14399999999999999</v>
      </c>
      <c r="H13" s="24"/>
      <c r="I13" s="24"/>
      <c r="J13" s="24"/>
      <c r="K13" s="24"/>
      <c r="L13" s="24"/>
      <c r="M13" s="24"/>
      <c r="N13" s="24"/>
      <c r="O13" s="24"/>
      <c r="P13" s="24"/>
      <c r="Q13" s="24"/>
      <c r="R13" s="24"/>
      <c r="S13" s="24"/>
      <c r="T13" s="24"/>
      <c r="U13" s="24"/>
      <c r="V13" s="24"/>
      <c r="W13" s="24"/>
    </row>
    <row r="14" spans="1:23" x14ac:dyDescent="0.3">
      <c r="A14" s="27" t="s">
        <v>771</v>
      </c>
      <c r="B14" s="27" t="s">
        <v>772</v>
      </c>
      <c r="C14" s="27" t="s">
        <v>773</v>
      </c>
      <c r="D14" s="24"/>
      <c r="E14" s="24"/>
      <c r="F14" s="24"/>
      <c r="G14" s="24"/>
      <c r="H14" s="24"/>
      <c r="I14" s="24"/>
      <c r="J14" s="24"/>
      <c r="K14" s="24"/>
      <c r="L14" s="24"/>
      <c r="M14" s="24"/>
      <c r="N14" s="24"/>
      <c r="O14" s="24"/>
      <c r="P14" s="24"/>
      <c r="Q14" s="24"/>
      <c r="R14" s="24"/>
      <c r="S14" s="24"/>
      <c r="T14" s="24"/>
      <c r="U14" s="24"/>
      <c r="V14" s="24"/>
      <c r="W14" s="24"/>
    </row>
    <row r="15" spans="1:23" x14ac:dyDescent="0.3">
      <c r="A15" s="27" t="s">
        <v>646</v>
      </c>
      <c r="B15" s="27" t="s">
        <v>774</v>
      </c>
      <c r="C15" s="27" t="s">
        <v>769</v>
      </c>
      <c r="D15" s="24" t="s">
        <v>150</v>
      </c>
      <c r="E15" s="24">
        <v>10</v>
      </c>
      <c r="F15" s="24"/>
      <c r="G15" s="24"/>
      <c r="H15" s="24"/>
      <c r="I15" s="24">
        <v>0.17199999999999999</v>
      </c>
      <c r="J15" s="24"/>
      <c r="K15" s="24"/>
      <c r="L15" s="24"/>
      <c r="M15" s="24"/>
      <c r="N15" s="24"/>
      <c r="O15" s="24"/>
      <c r="P15" s="24"/>
      <c r="Q15" s="24"/>
      <c r="R15" s="24"/>
      <c r="S15" s="24"/>
      <c r="T15" s="24"/>
      <c r="U15" s="24"/>
      <c r="V15" s="24"/>
      <c r="W15" s="24"/>
    </row>
    <row r="16" spans="1:23" x14ac:dyDescent="0.3">
      <c r="A16" s="27" t="s">
        <v>648</v>
      </c>
      <c r="B16" s="27" t="s">
        <v>775</v>
      </c>
      <c r="C16" s="27" t="s">
        <v>770</v>
      </c>
      <c r="D16" s="24" t="s">
        <v>150</v>
      </c>
      <c r="E16" s="24">
        <v>10</v>
      </c>
      <c r="F16" s="24"/>
      <c r="G16" s="24">
        <v>0.17199999999999999</v>
      </c>
      <c r="H16" s="24"/>
      <c r="I16" s="24"/>
      <c r="J16" s="24"/>
      <c r="K16" s="24"/>
      <c r="L16" s="24"/>
      <c r="M16" s="24"/>
      <c r="N16" s="24"/>
      <c r="O16" s="24"/>
      <c r="P16" s="24"/>
      <c r="Q16" s="24"/>
      <c r="R16" s="24"/>
      <c r="S16" s="24"/>
      <c r="T16" s="24"/>
      <c r="U16" s="24"/>
      <c r="V16" s="24"/>
      <c r="W16" s="24"/>
    </row>
    <row r="17" spans="1:23" x14ac:dyDescent="0.3">
      <c r="A17" s="27" t="s">
        <v>776</v>
      </c>
      <c r="B17" s="27" t="s">
        <v>777</v>
      </c>
      <c r="C17" s="27" t="s">
        <v>778</v>
      </c>
      <c r="D17" s="24"/>
      <c r="E17" s="24"/>
      <c r="F17" s="24"/>
      <c r="G17" s="24"/>
      <c r="H17" s="24"/>
      <c r="I17" s="24"/>
      <c r="J17" s="24"/>
      <c r="K17" s="24"/>
      <c r="L17" s="24"/>
      <c r="M17" s="24"/>
      <c r="N17" s="24"/>
      <c r="O17" s="24"/>
      <c r="P17" s="24"/>
      <c r="Q17" s="24"/>
      <c r="R17" s="24"/>
      <c r="S17" s="24"/>
      <c r="T17" s="24"/>
      <c r="U17" s="24"/>
      <c r="V17" s="24"/>
      <c r="W17" s="24"/>
    </row>
    <row r="18" spans="1:23" x14ac:dyDescent="0.3">
      <c r="A18" s="27" t="s">
        <v>650</v>
      </c>
      <c r="B18" s="27" t="s">
        <v>651</v>
      </c>
      <c r="C18" s="27" t="s">
        <v>769</v>
      </c>
      <c r="D18" s="24" t="s">
        <v>150</v>
      </c>
      <c r="E18" s="24">
        <v>10</v>
      </c>
      <c r="F18" s="24"/>
      <c r="G18" s="24"/>
      <c r="H18" s="24"/>
      <c r="I18" s="24">
        <v>0.224</v>
      </c>
      <c r="J18" s="24"/>
      <c r="K18" s="24"/>
      <c r="L18" s="24"/>
      <c r="M18" s="24"/>
      <c r="N18" s="24"/>
      <c r="O18" s="24"/>
      <c r="P18" s="24"/>
      <c r="Q18" s="24"/>
      <c r="R18" s="24"/>
      <c r="S18" s="24"/>
      <c r="T18" s="24"/>
      <c r="U18" s="24"/>
      <c r="V18" s="24"/>
      <c r="W18" s="24"/>
    </row>
    <row r="19" spans="1:23" x14ac:dyDescent="0.3">
      <c r="A19" s="27" t="s">
        <v>652</v>
      </c>
      <c r="B19" s="27" t="s">
        <v>653</v>
      </c>
      <c r="C19" s="27" t="s">
        <v>770</v>
      </c>
      <c r="D19" s="24" t="s">
        <v>150</v>
      </c>
      <c r="E19" s="24">
        <v>10</v>
      </c>
      <c r="F19" s="24"/>
      <c r="G19" s="24">
        <v>0.224</v>
      </c>
      <c r="H19" s="24"/>
      <c r="I19" s="24"/>
      <c r="J19" s="24"/>
      <c r="K19" s="24"/>
      <c r="L19" s="24"/>
      <c r="M19" s="24"/>
      <c r="N19" s="24"/>
      <c r="O19" s="24"/>
      <c r="P19" s="24"/>
      <c r="Q19" s="24"/>
      <c r="R19" s="24"/>
      <c r="S19" s="24"/>
      <c r="T19" s="24"/>
      <c r="U19" s="24"/>
      <c r="V19" s="24"/>
      <c r="W19" s="24"/>
    </row>
    <row r="20" spans="1:23" x14ac:dyDescent="0.3">
      <c r="A20" s="27" t="s">
        <v>779</v>
      </c>
      <c r="B20" s="27" t="s">
        <v>780</v>
      </c>
      <c r="C20" s="27" t="s">
        <v>768</v>
      </c>
      <c r="D20" s="24"/>
      <c r="E20" s="24"/>
      <c r="F20" s="24"/>
      <c r="G20" s="24"/>
      <c r="H20" s="24"/>
      <c r="I20" s="24"/>
      <c r="J20" s="24"/>
      <c r="K20" s="24"/>
      <c r="L20" s="24"/>
      <c r="M20" s="24"/>
      <c r="N20" s="24"/>
      <c r="O20" s="24"/>
      <c r="P20" s="24"/>
      <c r="Q20" s="24"/>
      <c r="R20" s="24"/>
      <c r="S20" s="24"/>
      <c r="T20" s="24"/>
      <c r="U20" s="24"/>
      <c r="V20" s="24"/>
      <c r="W20" s="24"/>
    </row>
    <row r="21" spans="1:23" x14ac:dyDescent="0.3">
      <c r="A21" s="27" t="s">
        <v>654</v>
      </c>
      <c r="B21" s="27" t="s">
        <v>647</v>
      </c>
      <c r="C21" s="27" t="s">
        <v>522</v>
      </c>
      <c r="D21" s="24" t="s">
        <v>150</v>
      </c>
      <c r="E21" s="24">
        <v>10</v>
      </c>
      <c r="F21" s="24"/>
      <c r="G21" s="24"/>
      <c r="H21" s="24"/>
      <c r="I21" s="24">
        <v>0.14399999999999999</v>
      </c>
      <c r="J21" s="24"/>
      <c r="K21" s="24"/>
      <c r="L21" s="24"/>
      <c r="M21" s="24"/>
      <c r="N21" s="24"/>
      <c r="O21" s="24"/>
      <c r="P21" s="24"/>
      <c r="Q21" s="24"/>
      <c r="R21" s="24"/>
      <c r="S21" s="24"/>
      <c r="T21" s="24"/>
      <c r="U21" s="24"/>
      <c r="V21" s="24"/>
      <c r="W21" s="24"/>
    </row>
    <row r="22" spans="1:23" x14ac:dyDescent="0.3">
      <c r="A22" s="27" t="s">
        <v>655</v>
      </c>
      <c r="B22" s="27" t="s">
        <v>649</v>
      </c>
      <c r="C22" s="27" t="s">
        <v>525</v>
      </c>
      <c r="D22" s="24" t="s">
        <v>150</v>
      </c>
      <c r="E22" s="24">
        <v>10</v>
      </c>
      <c r="F22" s="24"/>
      <c r="G22" s="24">
        <v>0.14399999999999999</v>
      </c>
      <c r="H22" s="24"/>
      <c r="I22" s="24"/>
      <c r="J22" s="24"/>
      <c r="K22" s="24"/>
      <c r="L22" s="24"/>
      <c r="M22" s="24"/>
      <c r="N22" s="24"/>
      <c r="O22" s="24"/>
      <c r="P22" s="24"/>
      <c r="Q22" s="24"/>
      <c r="R22" s="24"/>
      <c r="S22" s="24"/>
      <c r="T22" s="24"/>
      <c r="U22" s="24"/>
      <c r="V22" s="24"/>
      <c r="W22" s="24"/>
    </row>
    <row r="23" spans="1:23" x14ac:dyDescent="0.3">
      <c r="A23" s="27" t="s">
        <v>863</v>
      </c>
      <c r="B23" s="27" t="s">
        <v>864</v>
      </c>
      <c r="C23" s="27" t="s">
        <v>865</v>
      </c>
      <c r="D23" s="24"/>
      <c r="E23" s="24"/>
      <c r="F23" s="24"/>
      <c r="G23" s="24"/>
      <c r="H23" s="24"/>
      <c r="I23" s="24"/>
      <c r="J23" s="24"/>
      <c r="K23" s="24"/>
      <c r="L23" s="24"/>
      <c r="M23" s="24"/>
      <c r="N23" s="24"/>
      <c r="O23" s="24"/>
      <c r="P23" s="24"/>
      <c r="Q23" s="24"/>
      <c r="R23" s="24"/>
      <c r="S23" s="24"/>
      <c r="T23" s="24"/>
      <c r="U23" s="24"/>
      <c r="V23" s="24"/>
      <c r="W23" s="24"/>
    </row>
    <row r="24" spans="1:23" x14ac:dyDescent="0.3">
      <c r="A24" s="27" t="s">
        <v>656</v>
      </c>
      <c r="B24" s="27" t="s">
        <v>657</v>
      </c>
      <c r="C24" s="27" t="s">
        <v>522</v>
      </c>
      <c r="D24" s="24" t="s">
        <v>150</v>
      </c>
      <c r="E24" s="24">
        <v>10</v>
      </c>
      <c r="G24" s="24"/>
      <c r="H24" s="24"/>
      <c r="I24" s="24">
        <v>0.17199999999999999</v>
      </c>
      <c r="J24" s="24"/>
      <c r="K24" s="24"/>
      <c r="L24" s="24"/>
      <c r="M24" s="24"/>
      <c r="N24" s="24"/>
      <c r="O24" s="24"/>
      <c r="P24" s="24"/>
      <c r="Q24" s="24"/>
      <c r="R24" s="24"/>
      <c r="S24" s="24"/>
      <c r="T24" s="24"/>
      <c r="U24" s="24"/>
      <c r="V24" s="24"/>
      <c r="W24" s="24"/>
    </row>
    <row r="25" spans="1:23" x14ac:dyDescent="0.3">
      <c r="A25" s="27" t="s">
        <v>658</v>
      </c>
      <c r="B25" s="27" t="s">
        <v>659</v>
      </c>
      <c r="C25" s="27" t="s">
        <v>525</v>
      </c>
      <c r="D25" s="24" t="s">
        <v>150</v>
      </c>
      <c r="E25" s="24">
        <v>10</v>
      </c>
      <c r="G25" s="24">
        <v>0.17199999999999999</v>
      </c>
      <c r="H25" s="24"/>
      <c r="I25" s="24"/>
      <c r="J25" s="24"/>
      <c r="K25" s="24"/>
      <c r="L25" s="24"/>
      <c r="M25" s="24"/>
      <c r="N25" s="24"/>
      <c r="O25" s="24"/>
      <c r="P25" s="24"/>
      <c r="Q25" s="24"/>
      <c r="R25" s="24"/>
      <c r="S25" s="24"/>
      <c r="T25" s="24"/>
      <c r="U25" s="24"/>
      <c r="V25" s="24"/>
      <c r="W25" s="24"/>
    </row>
    <row r="26" spans="1:23" x14ac:dyDescent="0.3">
      <c r="A26" s="27" t="s">
        <v>866</v>
      </c>
      <c r="B26" s="27" t="s">
        <v>867</v>
      </c>
      <c r="C26" s="27" t="s">
        <v>778</v>
      </c>
      <c r="D26" s="24"/>
      <c r="E26" s="24"/>
      <c r="F26" s="24"/>
      <c r="G26" s="24"/>
      <c r="H26" s="24"/>
      <c r="I26" s="24"/>
      <c r="J26" s="24"/>
      <c r="K26" s="24"/>
      <c r="L26" s="24"/>
      <c r="M26" s="24"/>
      <c r="N26" s="24"/>
      <c r="O26" s="24"/>
      <c r="P26" s="24"/>
      <c r="Q26" s="24"/>
      <c r="R26" s="24"/>
      <c r="S26" s="24"/>
      <c r="T26" s="24"/>
      <c r="U26" s="24"/>
      <c r="V26" s="24"/>
      <c r="W26" s="24"/>
    </row>
    <row r="27" spans="1:23" x14ac:dyDescent="0.3">
      <c r="A27" s="27" t="s">
        <v>660</v>
      </c>
      <c r="B27" s="27" t="s">
        <v>661</v>
      </c>
      <c r="C27" s="27" t="s">
        <v>522</v>
      </c>
      <c r="D27" s="24" t="s">
        <v>150</v>
      </c>
      <c r="E27" s="24">
        <v>10</v>
      </c>
      <c r="G27" s="24"/>
      <c r="H27" s="24"/>
      <c r="I27" s="24">
        <v>0.224</v>
      </c>
      <c r="J27" s="24"/>
      <c r="K27" s="24"/>
      <c r="L27" s="24"/>
      <c r="M27" s="24"/>
      <c r="N27" s="24"/>
      <c r="O27" s="24"/>
      <c r="P27" s="24"/>
      <c r="Q27" s="24"/>
      <c r="R27" s="24"/>
      <c r="S27" s="24"/>
      <c r="T27" s="24"/>
      <c r="U27" s="24"/>
      <c r="V27" s="24"/>
      <c r="W27" s="24"/>
    </row>
    <row r="28" spans="1:23" x14ac:dyDescent="0.3">
      <c r="A28" s="27" t="s">
        <v>662</v>
      </c>
      <c r="B28" s="27" t="s">
        <v>663</v>
      </c>
      <c r="C28" s="27" t="s">
        <v>525</v>
      </c>
      <c r="D28" s="24" t="s">
        <v>150</v>
      </c>
      <c r="E28" s="24">
        <v>10</v>
      </c>
      <c r="G28" s="24">
        <v>0.224</v>
      </c>
      <c r="H28" s="24"/>
      <c r="I28" s="24"/>
      <c r="J28" s="24"/>
      <c r="K28" s="24"/>
      <c r="L28" s="24"/>
      <c r="M28" s="24"/>
      <c r="N28" s="24"/>
      <c r="O28" s="24"/>
      <c r="P28" s="24"/>
      <c r="Q28" s="24"/>
      <c r="R28" s="24"/>
      <c r="S28" s="24"/>
      <c r="T28" s="24"/>
      <c r="U28" s="24"/>
      <c r="V28" s="24"/>
      <c r="W28" s="24"/>
    </row>
    <row r="29" spans="1:23" x14ac:dyDescent="0.3">
      <c r="A29" s="27" t="s">
        <v>868</v>
      </c>
      <c r="B29" s="27" t="s">
        <v>389</v>
      </c>
      <c r="C29" s="27" t="s">
        <v>869</v>
      </c>
      <c r="D29" s="24"/>
      <c r="E29" s="24"/>
      <c r="F29" s="24"/>
      <c r="G29" s="24"/>
      <c r="H29" s="24"/>
      <c r="I29" s="24"/>
      <c r="J29" s="24"/>
      <c r="K29" s="24"/>
      <c r="L29" s="24"/>
      <c r="M29" s="24"/>
      <c r="N29" s="24"/>
      <c r="O29" s="24"/>
      <c r="P29" s="24"/>
      <c r="Q29" s="24"/>
      <c r="R29" s="24"/>
      <c r="S29" s="24"/>
      <c r="T29" s="24"/>
      <c r="U29" s="24"/>
      <c r="V29" s="24"/>
      <c r="W29" s="24"/>
    </row>
    <row r="30" spans="1:23" x14ac:dyDescent="0.3">
      <c r="A30" s="27" t="s">
        <v>664</v>
      </c>
      <c r="B30" s="27" t="s">
        <v>391</v>
      </c>
      <c r="C30" s="27" t="s">
        <v>758</v>
      </c>
      <c r="D30" s="24" t="s">
        <v>150</v>
      </c>
      <c r="E30" s="24">
        <v>10</v>
      </c>
      <c r="F30" s="24">
        <v>0.02</v>
      </c>
      <c r="G30" s="24"/>
      <c r="H30" s="24"/>
      <c r="J30" s="24">
        <v>0.14399999999999999</v>
      </c>
      <c r="K30" s="24"/>
      <c r="L30" s="24"/>
      <c r="M30" s="24"/>
      <c r="N30" s="24"/>
      <c r="O30" s="24"/>
      <c r="P30" s="24"/>
      <c r="Q30" s="24"/>
      <c r="R30" s="24"/>
      <c r="S30" s="24"/>
      <c r="T30" s="24"/>
      <c r="U30" s="24"/>
      <c r="V30" s="24"/>
      <c r="W30" s="24"/>
    </row>
    <row r="31" spans="1:23" x14ac:dyDescent="0.3">
      <c r="A31" s="27" t="s">
        <v>665</v>
      </c>
      <c r="B31" s="27" t="s">
        <v>392</v>
      </c>
      <c r="C31" s="27" t="s">
        <v>769</v>
      </c>
      <c r="D31" s="24" t="s">
        <v>150</v>
      </c>
      <c r="E31" s="24">
        <v>10</v>
      </c>
      <c r="F31" s="24">
        <v>0.02</v>
      </c>
      <c r="G31" s="24"/>
      <c r="H31" s="24"/>
      <c r="I31" s="24">
        <v>0.14399999999999999</v>
      </c>
      <c r="J31" s="24"/>
      <c r="K31" s="24"/>
      <c r="L31" s="24"/>
      <c r="M31" s="24"/>
      <c r="N31" s="24"/>
      <c r="O31" s="24"/>
      <c r="P31" s="24"/>
      <c r="Q31" s="24"/>
      <c r="R31" s="24"/>
      <c r="S31" s="24"/>
      <c r="T31" s="24"/>
      <c r="U31" s="24"/>
      <c r="V31" s="24"/>
      <c r="W31" s="24"/>
    </row>
    <row r="32" spans="1:23" x14ac:dyDescent="0.3">
      <c r="A32" s="27" t="s">
        <v>870</v>
      </c>
      <c r="B32" s="27" t="s">
        <v>871</v>
      </c>
      <c r="C32" s="27" t="s">
        <v>872</v>
      </c>
      <c r="D32" s="24"/>
      <c r="E32" s="24"/>
      <c r="F32" s="24"/>
      <c r="G32" s="24"/>
      <c r="H32" s="24"/>
      <c r="I32" s="24"/>
      <c r="J32" s="24"/>
      <c r="K32" s="24"/>
      <c r="L32" s="24"/>
      <c r="M32" s="24"/>
      <c r="N32" s="24"/>
      <c r="O32" s="24"/>
      <c r="P32" s="24"/>
      <c r="Q32" s="24"/>
      <c r="R32" s="24"/>
      <c r="S32" s="24"/>
      <c r="T32" s="24"/>
      <c r="U32" s="24"/>
      <c r="V32" s="24"/>
      <c r="W32" s="24"/>
    </row>
    <row r="33" spans="1:23" x14ac:dyDescent="0.3">
      <c r="A33" s="27" t="s">
        <v>666</v>
      </c>
      <c r="B33" s="27" t="s">
        <v>667</v>
      </c>
      <c r="C33" s="27" t="s">
        <v>758</v>
      </c>
      <c r="D33" s="24" t="s">
        <v>150</v>
      </c>
      <c r="E33" s="24">
        <v>10</v>
      </c>
      <c r="F33" s="24">
        <v>0.02</v>
      </c>
      <c r="G33" s="24"/>
      <c r="H33" s="24"/>
      <c r="I33" s="24"/>
      <c r="J33" s="24">
        <v>0.17199999999999999</v>
      </c>
      <c r="K33" s="24"/>
      <c r="L33" s="24"/>
      <c r="M33" s="24"/>
      <c r="N33" s="24"/>
      <c r="O33" s="24"/>
      <c r="P33" s="24"/>
      <c r="Q33" s="24"/>
      <c r="R33" s="24"/>
      <c r="S33" s="24"/>
      <c r="T33" s="24"/>
      <c r="U33" s="24"/>
      <c r="V33" s="24"/>
      <c r="W33" s="24"/>
    </row>
    <row r="34" spans="1:23" x14ac:dyDescent="0.3">
      <c r="A34" s="27" t="s">
        <v>668</v>
      </c>
      <c r="B34" s="27" t="s">
        <v>669</v>
      </c>
      <c r="C34" s="27" t="s">
        <v>769</v>
      </c>
      <c r="D34" s="24" t="s">
        <v>150</v>
      </c>
      <c r="E34" s="24">
        <v>10</v>
      </c>
      <c r="F34" s="24">
        <v>0.02</v>
      </c>
      <c r="G34" s="24"/>
      <c r="H34" s="24"/>
      <c r="I34" s="24">
        <v>0.17199999999999999</v>
      </c>
      <c r="J34" s="24"/>
      <c r="K34" s="24"/>
      <c r="L34" s="24"/>
      <c r="M34" s="24"/>
      <c r="N34" s="24"/>
      <c r="O34" s="24"/>
      <c r="P34" s="24"/>
      <c r="Q34" s="24"/>
      <c r="R34" s="24"/>
      <c r="S34" s="24"/>
      <c r="T34" s="24"/>
      <c r="U34" s="24"/>
      <c r="V34" s="24"/>
      <c r="W34" s="24"/>
    </row>
    <row r="35" spans="1:23" x14ac:dyDescent="0.3">
      <c r="A35" s="27" t="s">
        <v>873</v>
      </c>
      <c r="B35" s="27" t="s">
        <v>874</v>
      </c>
      <c r="C35" s="27" t="s">
        <v>875</v>
      </c>
      <c r="D35" s="24"/>
      <c r="E35" s="24"/>
      <c r="F35" s="24"/>
      <c r="G35" s="24"/>
      <c r="H35" s="24"/>
      <c r="I35" s="24"/>
      <c r="J35" s="24"/>
      <c r="K35" s="24"/>
      <c r="L35" s="24"/>
      <c r="M35" s="24"/>
      <c r="N35" s="24"/>
      <c r="O35" s="24"/>
      <c r="P35" s="24"/>
      <c r="Q35" s="24"/>
      <c r="R35" s="24"/>
      <c r="S35" s="24"/>
      <c r="T35" s="24"/>
      <c r="U35" s="24"/>
      <c r="V35" s="24"/>
      <c r="W35" s="24"/>
    </row>
    <row r="36" spans="1:23" x14ac:dyDescent="0.3">
      <c r="A36" s="27" t="s">
        <v>670</v>
      </c>
      <c r="B36" s="27" t="s">
        <v>671</v>
      </c>
      <c r="C36" s="27" t="s">
        <v>876</v>
      </c>
      <c r="D36" s="24" t="s">
        <v>150</v>
      </c>
      <c r="E36" s="24">
        <v>10</v>
      </c>
      <c r="F36" s="24">
        <v>0.02</v>
      </c>
      <c r="G36" s="24"/>
      <c r="H36" s="24"/>
      <c r="I36" s="24"/>
      <c r="J36" s="24">
        <v>0.14399999999999999</v>
      </c>
      <c r="K36" s="24"/>
      <c r="L36" s="24"/>
      <c r="M36" s="24"/>
      <c r="N36" s="24"/>
      <c r="O36" s="24"/>
      <c r="P36" s="24"/>
      <c r="Q36" s="24"/>
      <c r="R36" s="24"/>
      <c r="S36" s="24"/>
      <c r="T36" s="24"/>
      <c r="U36" s="24"/>
      <c r="V36" s="24"/>
      <c r="W36" s="24"/>
    </row>
    <row r="37" spans="1:23" x14ac:dyDescent="0.3">
      <c r="A37" s="27" t="s">
        <v>672</v>
      </c>
      <c r="B37" s="27" t="s">
        <v>673</v>
      </c>
      <c r="C37" s="27" t="s">
        <v>877</v>
      </c>
      <c r="D37" s="24" t="s">
        <v>150</v>
      </c>
      <c r="E37" s="24">
        <v>10</v>
      </c>
      <c r="F37" s="24">
        <v>0.02</v>
      </c>
      <c r="G37" s="24"/>
      <c r="H37" s="24"/>
      <c r="I37" s="24"/>
      <c r="J37" s="24">
        <v>0.224</v>
      </c>
      <c r="K37" s="24"/>
      <c r="L37" s="24"/>
      <c r="M37" s="24"/>
      <c r="N37" s="24"/>
      <c r="O37" s="24"/>
      <c r="P37" s="24"/>
      <c r="Q37" s="24"/>
      <c r="R37" s="24"/>
      <c r="S37" s="24"/>
      <c r="T37" s="24"/>
      <c r="U37" s="24"/>
      <c r="V37" s="24"/>
      <c r="W37" s="24"/>
    </row>
    <row r="38" spans="1:23" x14ac:dyDescent="0.3">
      <c r="A38" s="27" t="s">
        <v>674</v>
      </c>
      <c r="B38" s="27" t="s">
        <v>393</v>
      </c>
      <c r="C38" s="27" t="s">
        <v>878</v>
      </c>
      <c r="D38" s="24" t="s">
        <v>150</v>
      </c>
      <c r="E38" s="24">
        <v>10</v>
      </c>
      <c r="F38" s="24">
        <v>0.02</v>
      </c>
      <c r="G38" s="24"/>
      <c r="H38" s="24"/>
      <c r="I38" s="24"/>
      <c r="J38" s="24">
        <v>0.17199999999999999</v>
      </c>
      <c r="K38" s="24"/>
      <c r="L38" s="24"/>
      <c r="M38" s="24"/>
      <c r="N38" s="24"/>
      <c r="O38" s="24"/>
      <c r="P38" s="24"/>
      <c r="Q38" s="24"/>
      <c r="R38" s="24"/>
      <c r="S38" s="24"/>
      <c r="T38" s="24"/>
      <c r="U38" s="24"/>
      <c r="V38" s="24"/>
      <c r="W38" s="24"/>
    </row>
    <row r="39" spans="1:23" x14ac:dyDescent="0.3">
      <c r="A39" s="27" t="s">
        <v>879</v>
      </c>
      <c r="B39" s="27" t="s">
        <v>880</v>
      </c>
      <c r="C39" s="27" t="s">
        <v>881</v>
      </c>
      <c r="D39" s="24" t="s">
        <v>150</v>
      </c>
      <c r="E39" s="24">
        <v>10</v>
      </c>
      <c r="F39" s="24"/>
      <c r="G39" s="24"/>
      <c r="H39" s="24">
        <v>0.14399999999999999</v>
      </c>
      <c r="J39" s="24"/>
      <c r="K39" s="24"/>
      <c r="L39" s="24"/>
      <c r="M39" s="24"/>
      <c r="N39" s="24"/>
      <c r="O39" s="24"/>
      <c r="P39" s="24"/>
      <c r="Q39" s="24"/>
      <c r="R39" s="24"/>
      <c r="S39" s="24"/>
      <c r="T39" s="24"/>
      <c r="U39" s="24"/>
      <c r="V39" s="24"/>
      <c r="W39" s="24"/>
    </row>
    <row r="40" spans="1:23" x14ac:dyDescent="0.3">
      <c r="A40" s="27" t="s">
        <v>882</v>
      </c>
      <c r="B40" s="27" t="s">
        <v>883</v>
      </c>
      <c r="C40" s="27" t="s">
        <v>884</v>
      </c>
      <c r="D40" s="24" t="s">
        <v>150</v>
      </c>
      <c r="E40" s="24">
        <v>10</v>
      </c>
      <c r="F40" s="24"/>
      <c r="G40" s="24"/>
      <c r="H40" s="24">
        <v>0.14399999999999999</v>
      </c>
      <c r="J40" s="24"/>
      <c r="K40" s="24"/>
      <c r="L40" s="24"/>
      <c r="M40" s="24"/>
      <c r="N40" s="24"/>
      <c r="O40" s="24"/>
      <c r="P40" s="24"/>
      <c r="Q40" s="24"/>
      <c r="R40" s="24"/>
      <c r="S40" s="24"/>
      <c r="T40" s="24"/>
      <c r="U40" s="24"/>
      <c r="V40" s="24"/>
      <c r="W40" s="24"/>
    </row>
    <row r="41" spans="1:23" x14ac:dyDescent="0.3">
      <c r="A41" s="27" t="s">
        <v>885</v>
      </c>
      <c r="B41" s="27" t="s">
        <v>886</v>
      </c>
      <c r="C41" s="27" t="s">
        <v>887</v>
      </c>
      <c r="D41" s="24" t="s">
        <v>150</v>
      </c>
      <c r="E41" s="24">
        <v>10</v>
      </c>
      <c r="G41" s="24"/>
      <c r="H41" s="24"/>
      <c r="I41" s="24"/>
      <c r="J41" s="24"/>
      <c r="K41" s="24">
        <v>0.14399999999999999</v>
      </c>
      <c r="L41" s="24"/>
      <c r="M41" s="24"/>
      <c r="N41" s="24"/>
      <c r="O41" s="24"/>
      <c r="P41" s="24"/>
      <c r="Q41" s="24"/>
      <c r="R41" s="24"/>
      <c r="S41" s="24"/>
      <c r="T41" s="24"/>
      <c r="U41" s="24"/>
      <c r="V41" s="24"/>
      <c r="W41" s="24"/>
    </row>
    <row r="42" spans="1:23" x14ac:dyDescent="0.3">
      <c r="A42" s="27" t="s">
        <v>888</v>
      </c>
      <c r="B42" s="27" t="s">
        <v>889</v>
      </c>
      <c r="C42" s="27" t="s">
        <v>890</v>
      </c>
      <c r="D42" s="24" t="s">
        <v>150</v>
      </c>
      <c r="E42" s="24">
        <v>10</v>
      </c>
      <c r="G42" s="24"/>
      <c r="H42" s="24"/>
      <c r="I42" s="24"/>
      <c r="J42" s="24"/>
      <c r="K42" s="24">
        <v>0.17199999999999999</v>
      </c>
      <c r="L42" s="24"/>
      <c r="M42" s="24"/>
      <c r="N42" s="24"/>
      <c r="O42" s="24"/>
      <c r="P42" s="24"/>
      <c r="Q42" s="24"/>
      <c r="R42" s="24"/>
      <c r="S42" s="24"/>
      <c r="T42" s="24"/>
      <c r="U42" s="24"/>
      <c r="V42" s="24"/>
      <c r="W42" s="24"/>
    </row>
    <row r="43" spans="1:23" x14ac:dyDescent="0.3">
      <c r="A43" s="27" t="s">
        <v>891</v>
      </c>
      <c r="B43" s="27" t="s">
        <v>892</v>
      </c>
      <c r="C43" s="27" t="s">
        <v>893</v>
      </c>
      <c r="D43" s="24" t="s">
        <v>150</v>
      </c>
      <c r="E43" s="24">
        <v>10</v>
      </c>
      <c r="G43" s="24"/>
      <c r="H43" s="24"/>
      <c r="I43" s="24"/>
      <c r="J43" s="24"/>
      <c r="K43" s="24">
        <v>0.224</v>
      </c>
      <c r="L43" s="24"/>
      <c r="M43" s="24"/>
      <c r="N43" s="24"/>
      <c r="O43" s="24"/>
      <c r="P43" s="24"/>
      <c r="Q43" s="24"/>
      <c r="R43" s="24"/>
      <c r="S43" s="24"/>
      <c r="T43" s="24"/>
      <c r="U43" s="24"/>
      <c r="V43" s="24"/>
      <c r="W43" s="24"/>
    </row>
    <row r="44" spans="1:23" x14ac:dyDescent="0.3">
      <c r="A44" s="27" t="s">
        <v>894</v>
      </c>
      <c r="B44" s="27" t="s">
        <v>895</v>
      </c>
      <c r="C44" s="27" t="s">
        <v>896</v>
      </c>
      <c r="D44" s="24"/>
      <c r="E44" s="24"/>
      <c r="F44" s="24"/>
      <c r="G44" s="24"/>
      <c r="H44" s="24"/>
      <c r="I44" s="24"/>
      <c r="J44" s="24"/>
      <c r="K44" s="24"/>
      <c r="L44" s="24"/>
      <c r="M44" s="24"/>
      <c r="N44" s="24"/>
      <c r="O44" s="24"/>
      <c r="P44" s="24"/>
      <c r="Q44" s="24"/>
      <c r="R44" s="24"/>
      <c r="S44" s="24"/>
      <c r="T44" s="24"/>
      <c r="U44" s="24"/>
      <c r="V44" s="24"/>
      <c r="W44" s="24"/>
    </row>
    <row r="45" spans="1:23" x14ac:dyDescent="0.3">
      <c r="A45" s="27" t="s">
        <v>897</v>
      </c>
      <c r="B45" s="27" t="s">
        <v>898</v>
      </c>
      <c r="C45" s="27" t="s">
        <v>899</v>
      </c>
      <c r="D45" s="24" t="s">
        <v>150</v>
      </c>
      <c r="E45" s="24">
        <v>10</v>
      </c>
      <c r="G45" s="24"/>
      <c r="H45" s="24"/>
      <c r="I45" s="24"/>
      <c r="J45" s="24">
        <v>0.03</v>
      </c>
      <c r="K45" s="24"/>
      <c r="L45" s="24"/>
      <c r="M45" s="24"/>
      <c r="N45" s="24"/>
      <c r="O45" s="24"/>
      <c r="P45" s="24"/>
      <c r="Q45" s="24"/>
      <c r="R45" s="24"/>
      <c r="S45" s="24"/>
      <c r="T45" s="24"/>
      <c r="U45" s="24"/>
      <c r="V45" s="24"/>
      <c r="W45" s="24"/>
    </row>
    <row r="46" spans="1:23" x14ac:dyDescent="0.3">
      <c r="A46" s="27" t="s">
        <v>900</v>
      </c>
      <c r="B46" s="27" t="s">
        <v>901</v>
      </c>
      <c r="C46" s="27" t="s">
        <v>902</v>
      </c>
      <c r="D46" s="24" t="s">
        <v>150</v>
      </c>
      <c r="E46" s="24">
        <v>10</v>
      </c>
      <c r="G46" s="24"/>
      <c r="H46" s="24"/>
      <c r="I46" s="24"/>
      <c r="J46" s="24">
        <v>4.8000000000000001E-2</v>
      </c>
      <c r="K46" s="24"/>
      <c r="L46" s="24"/>
      <c r="M46" s="24"/>
      <c r="N46" s="24"/>
      <c r="O46" s="24"/>
      <c r="P46" s="24"/>
      <c r="Q46" s="24"/>
      <c r="R46" s="24"/>
      <c r="S46" s="24"/>
      <c r="T46" s="24"/>
      <c r="U46" s="24"/>
      <c r="V46" s="24"/>
      <c r="W46" s="24"/>
    </row>
    <row r="47" spans="1:23" x14ac:dyDescent="0.3">
      <c r="A47" s="27" t="s">
        <v>903</v>
      </c>
      <c r="B47" s="27" t="s">
        <v>904</v>
      </c>
      <c r="C47" s="27" t="s">
        <v>905</v>
      </c>
      <c r="D47" s="24"/>
      <c r="E47" s="24"/>
      <c r="G47" s="24"/>
      <c r="H47" s="24"/>
      <c r="I47" s="24"/>
      <c r="J47" s="24"/>
      <c r="K47" s="24"/>
      <c r="L47" s="24"/>
      <c r="M47" s="24"/>
      <c r="N47" s="24"/>
      <c r="O47" s="24"/>
      <c r="P47" s="24"/>
      <c r="Q47" s="24"/>
      <c r="R47" s="24"/>
      <c r="S47" s="24"/>
      <c r="T47" s="24"/>
      <c r="U47" s="24"/>
      <c r="V47" s="24"/>
      <c r="W47" s="24"/>
    </row>
    <row r="48" spans="1:23" x14ac:dyDescent="0.3">
      <c r="A48" s="27" t="s">
        <v>906</v>
      </c>
      <c r="B48" s="27" t="s">
        <v>907</v>
      </c>
      <c r="C48" s="27" t="s">
        <v>908</v>
      </c>
      <c r="D48" s="24" t="s">
        <v>150</v>
      </c>
      <c r="E48" s="24">
        <v>10</v>
      </c>
      <c r="G48" s="24"/>
      <c r="H48" s="24"/>
      <c r="I48" s="24"/>
      <c r="J48" s="24">
        <v>4.8000000000000001E-2</v>
      </c>
      <c r="K48" s="24"/>
      <c r="L48" s="24"/>
      <c r="M48" s="24"/>
      <c r="N48" s="24"/>
      <c r="O48" s="24"/>
      <c r="P48" s="24"/>
      <c r="Q48" s="24"/>
      <c r="R48" s="24"/>
      <c r="S48" s="24"/>
      <c r="T48" s="24"/>
      <c r="U48" s="24"/>
      <c r="V48" s="24"/>
      <c r="W48" s="24"/>
    </row>
    <row r="49" spans="1:23" x14ac:dyDescent="0.3">
      <c r="A49" s="27" t="s">
        <v>909</v>
      </c>
      <c r="B49" s="27" t="s">
        <v>910</v>
      </c>
      <c r="C49" s="27" t="s">
        <v>911</v>
      </c>
      <c r="D49" s="24"/>
      <c r="E49" s="24"/>
      <c r="G49" s="24"/>
      <c r="H49" s="24"/>
      <c r="I49" s="24"/>
      <c r="J49" s="24"/>
      <c r="K49" s="24"/>
      <c r="L49" s="24"/>
      <c r="M49" s="24"/>
      <c r="N49" s="24"/>
      <c r="O49" s="24"/>
      <c r="P49" s="24"/>
      <c r="Q49" s="24"/>
      <c r="R49" s="24"/>
      <c r="S49" s="24"/>
      <c r="T49" s="24"/>
      <c r="U49" s="24"/>
      <c r="V49" s="24"/>
      <c r="W49" s="24"/>
    </row>
    <row r="50" spans="1:23" x14ac:dyDescent="0.3">
      <c r="A50" s="27" t="s">
        <v>912</v>
      </c>
      <c r="B50" s="27" t="s">
        <v>913</v>
      </c>
      <c r="C50" s="27" t="s">
        <v>914</v>
      </c>
      <c r="D50" s="24" t="s">
        <v>150</v>
      </c>
      <c r="E50" s="24">
        <v>10</v>
      </c>
      <c r="G50" s="24"/>
      <c r="H50" s="24"/>
      <c r="I50" s="24"/>
      <c r="J50" s="24">
        <v>2.3E-2</v>
      </c>
      <c r="K50" s="24"/>
      <c r="L50" s="24"/>
      <c r="M50" s="24"/>
      <c r="N50" s="24"/>
      <c r="O50" s="24"/>
      <c r="P50" s="24"/>
      <c r="Q50" s="24"/>
      <c r="R50" s="24"/>
      <c r="S50" s="24"/>
      <c r="T50" s="24"/>
      <c r="U50" s="24"/>
      <c r="V50" s="24"/>
      <c r="W50" s="24"/>
    </row>
    <row r="51" spans="1:23" x14ac:dyDescent="0.3">
      <c r="A51" s="27" t="s">
        <v>915</v>
      </c>
      <c r="B51" s="27" t="s">
        <v>916</v>
      </c>
      <c r="C51" s="27" t="s">
        <v>902</v>
      </c>
      <c r="D51" s="24" t="s">
        <v>150</v>
      </c>
      <c r="E51" s="24">
        <v>10</v>
      </c>
      <c r="G51" s="24"/>
      <c r="H51" s="24"/>
      <c r="I51" s="24"/>
      <c r="J51" s="24">
        <v>3.7999999999999999E-2</v>
      </c>
      <c r="K51" s="24"/>
      <c r="L51" s="24"/>
      <c r="M51" s="24"/>
      <c r="N51" s="24"/>
      <c r="O51" s="24"/>
      <c r="P51" s="24"/>
      <c r="Q51" s="24"/>
      <c r="R51" s="24"/>
      <c r="S51" s="24"/>
      <c r="T51" s="24"/>
      <c r="U51" s="24"/>
      <c r="V51" s="24"/>
      <c r="W51" s="24"/>
    </row>
    <row r="52" spans="1:23" x14ac:dyDescent="0.3">
      <c r="A52" s="27" t="s">
        <v>917</v>
      </c>
      <c r="B52" s="27" t="s">
        <v>918</v>
      </c>
      <c r="C52" s="27" t="s">
        <v>919</v>
      </c>
      <c r="D52" s="24" t="s">
        <v>150</v>
      </c>
      <c r="E52" s="24">
        <v>10</v>
      </c>
      <c r="G52" s="24"/>
      <c r="H52" s="24"/>
      <c r="I52" s="24"/>
      <c r="J52" s="24">
        <v>3.7999999999999999E-2</v>
      </c>
      <c r="K52" s="24"/>
      <c r="L52" s="24"/>
      <c r="M52" s="24"/>
      <c r="N52" s="24"/>
      <c r="O52" s="24"/>
      <c r="P52" s="24"/>
      <c r="Q52" s="24"/>
      <c r="R52" s="24"/>
      <c r="S52" s="24"/>
      <c r="T52" s="24"/>
      <c r="U52" s="24"/>
      <c r="V52" s="24"/>
      <c r="W52" s="24"/>
    </row>
    <row r="53" spans="1:23" x14ac:dyDescent="0.3">
      <c r="A53" s="27" t="s">
        <v>920</v>
      </c>
      <c r="B53" s="27" t="s">
        <v>921</v>
      </c>
      <c r="C53" s="27" t="s">
        <v>922</v>
      </c>
      <c r="D53" s="24"/>
      <c r="E53" s="24"/>
      <c r="G53" s="24"/>
      <c r="H53" s="24"/>
      <c r="I53" s="24"/>
      <c r="J53" s="24"/>
      <c r="K53" s="24"/>
      <c r="L53" s="24"/>
      <c r="M53" s="24"/>
      <c r="N53" s="24"/>
      <c r="O53" s="24"/>
      <c r="P53" s="24"/>
      <c r="Q53" s="24"/>
      <c r="R53" s="24"/>
      <c r="S53" s="24"/>
      <c r="T53" s="24"/>
      <c r="U53" s="24"/>
      <c r="V53" s="24"/>
      <c r="W53" s="24"/>
    </row>
    <row r="54" spans="1:23" x14ac:dyDescent="0.3">
      <c r="A54" s="27" t="s">
        <v>923</v>
      </c>
      <c r="B54" s="27" t="s">
        <v>924</v>
      </c>
      <c r="C54" s="27" t="s">
        <v>925</v>
      </c>
      <c r="D54" s="24" t="s">
        <v>150</v>
      </c>
      <c r="E54" s="24">
        <v>10</v>
      </c>
      <c r="G54" s="24"/>
      <c r="H54" s="24"/>
      <c r="I54" s="24"/>
      <c r="K54" s="24">
        <v>1.4999999999999999E-2</v>
      </c>
      <c r="L54" s="24"/>
      <c r="M54" s="24"/>
      <c r="N54" s="24"/>
      <c r="O54" s="24"/>
      <c r="P54" s="24"/>
      <c r="Q54" s="24"/>
      <c r="R54" s="24"/>
      <c r="S54" s="24"/>
      <c r="T54" s="24"/>
      <c r="U54" s="24"/>
      <c r="V54" s="24"/>
      <c r="W54" s="24"/>
    </row>
    <row r="55" spans="1:23" x14ac:dyDescent="0.3">
      <c r="A55" s="27" t="s">
        <v>926</v>
      </c>
      <c r="B55" s="27" t="s">
        <v>927</v>
      </c>
      <c r="C55" s="27" t="s">
        <v>928</v>
      </c>
      <c r="D55" s="24"/>
      <c r="E55" s="24"/>
      <c r="G55" s="24"/>
      <c r="H55" s="24"/>
      <c r="I55" s="24"/>
      <c r="J55" s="24"/>
      <c r="K55" s="24"/>
      <c r="L55" s="24"/>
      <c r="M55" s="24"/>
      <c r="N55" s="24"/>
      <c r="O55" s="24"/>
      <c r="P55" s="24"/>
      <c r="Q55" s="24"/>
      <c r="R55" s="24"/>
      <c r="S55" s="24"/>
      <c r="T55" s="24"/>
      <c r="U55" s="24"/>
      <c r="V55" s="24"/>
      <c r="W55" s="24"/>
    </row>
    <row r="56" spans="1:23" x14ac:dyDescent="0.3">
      <c r="A56" s="27" t="s">
        <v>929</v>
      </c>
      <c r="B56" s="27" t="s">
        <v>930</v>
      </c>
      <c r="C56" s="27" t="s">
        <v>931</v>
      </c>
      <c r="D56" s="24" t="s">
        <v>932</v>
      </c>
      <c r="E56" s="24">
        <v>100</v>
      </c>
      <c r="G56" s="24"/>
      <c r="H56" s="24"/>
      <c r="I56" s="24">
        <v>0.02</v>
      </c>
      <c r="K56" s="24"/>
      <c r="L56" s="24"/>
      <c r="M56" s="24"/>
      <c r="N56" s="24"/>
      <c r="O56" s="24"/>
      <c r="P56" s="24"/>
      <c r="Q56" s="24"/>
      <c r="R56" s="24"/>
      <c r="S56" s="24"/>
      <c r="T56" s="24"/>
      <c r="U56" s="24"/>
      <c r="V56" s="24"/>
      <c r="W56" s="24"/>
    </row>
    <row r="57" spans="1:23" x14ac:dyDescent="0.3">
      <c r="A57" s="27" t="s">
        <v>933</v>
      </c>
      <c r="B57" s="27" t="s">
        <v>934</v>
      </c>
      <c r="C57" s="27" t="s">
        <v>935</v>
      </c>
      <c r="D57" s="24" t="s">
        <v>932</v>
      </c>
      <c r="E57" s="24">
        <v>100</v>
      </c>
      <c r="G57" s="24"/>
      <c r="H57" s="24"/>
      <c r="I57" s="24">
        <v>2.4E-2</v>
      </c>
      <c r="K57" s="24"/>
      <c r="L57" s="24"/>
      <c r="M57" s="24"/>
      <c r="N57" s="24"/>
      <c r="O57" s="24"/>
      <c r="P57" s="24"/>
      <c r="Q57" s="24"/>
      <c r="R57" s="24"/>
      <c r="S57" s="24"/>
      <c r="T57" s="24"/>
      <c r="U57" s="24"/>
      <c r="V57" s="24"/>
      <c r="W57" s="24"/>
    </row>
    <row r="58" spans="1:23" x14ac:dyDescent="0.3">
      <c r="A58" s="27" t="s">
        <v>936</v>
      </c>
      <c r="B58" s="27" t="s">
        <v>937</v>
      </c>
      <c r="C58" s="27" t="s">
        <v>938</v>
      </c>
      <c r="D58" s="24" t="s">
        <v>150</v>
      </c>
      <c r="E58" s="24">
        <v>1</v>
      </c>
      <c r="G58" s="24"/>
      <c r="H58" s="24"/>
      <c r="I58" s="24"/>
      <c r="J58" s="24">
        <v>0.12</v>
      </c>
      <c r="K58" s="24"/>
      <c r="L58" s="24"/>
      <c r="M58" s="24"/>
      <c r="N58" s="24"/>
      <c r="O58" s="24"/>
      <c r="P58" s="24"/>
      <c r="Q58" s="24"/>
      <c r="R58" s="24"/>
      <c r="S58" s="24"/>
      <c r="T58" s="24"/>
      <c r="U58" s="24"/>
      <c r="V58" s="24"/>
      <c r="W58" s="24"/>
    </row>
    <row r="59" spans="1:23" x14ac:dyDescent="0.3">
      <c r="A59" s="27" t="s">
        <v>939</v>
      </c>
      <c r="B59" s="27" t="s">
        <v>940</v>
      </c>
      <c r="C59" s="27" t="s">
        <v>941</v>
      </c>
      <c r="D59" s="24" t="s">
        <v>150</v>
      </c>
      <c r="E59" s="24">
        <v>1</v>
      </c>
      <c r="G59" s="24"/>
      <c r="H59" s="24"/>
      <c r="I59" s="24">
        <v>0.12</v>
      </c>
      <c r="L59" s="24"/>
      <c r="M59" s="24"/>
      <c r="N59" s="24"/>
      <c r="O59" s="24"/>
      <c r="P59" s="24"/>
      <c r="Q59" s="24"/>
      <c r="R59" s="24"/>
      <c r="S59" s="24"/>
      <c r="T59" s="24"/>
      <c r="U59" s="24"/>
      <c r="V59" s="24"/>
      <c r="W59" s="24"/>
    </row>
    <row r="60" spans="1:23" x14ac:dyDescent="0.3">
      <c r="A60" s="27" t="s">
        <v>942</v>
      </c>
      <c r="B60" s="27" t="s">
        <v>943</v>
      </c>
      <c r="C60" s="27" t="s">
        <v>944</v>
      </c>
      <c r="D60" s="24" t="s">
        <v>945</v>
      </c>
      <c r="E60" s="24">
        <v>1</v>
      </c>
      <c r="F60" s="24">
        <v>1.1999999999999999E-3</v>
      </c>
      <c r="G60" s="24"/>
      <c r="H60" s="24"/>
      <c r="I60" s="24"/>
      <c r="J60" s="24"/>
      <c r="K60" s="24"/>
      <c r="L60" s="24"/>
      <c r="M60" s="24"/>
      <c r="N60" s="24"/>
      <c r="O60" s="24"/>
      <c r="P60" s="24"/>
      <c r="Q60" s="24"/>
      <c r="R60" s="24"/>
      <c r="S60" s="24"/>
      <c r="T60" s="24"/>
      <c r="U60" s="24"/>
      <c r="V60" s="24"/>
      <c r="W60" s="24"/>
    </row>
    <row r="61" spans="1:23" x14ac:dyDescent="0.3">
      <c r="A61" s="27" t="s">
        <v>781</v>
      </c>
      <c r="B61" s="27" t="s">
        <v>782</v>
      </c>
      <c r="C61" s="27" t="s">
        <v>946</v>
      </c>
      <c r="D61" s="24"/>
      <c r="E61" s="24"/>
      <c r="F61" s="24"/>
      <c r="G61" s="24"/>
      <c r="H61" s="24"/>
      <c r="I61" s="24"/>
      <c r="J61" s="24"/>
      <c r="K61" s="24"/>
      <c r="L61" s="24"/>
      <c r="M61" s="24"/>
      <c r="N61" s="24"/>
      <c r="O61" s="24"/>
      <c r="P61" s="24"/>
      <c r="Q61" s="24"/>
      <c r="R61" s="24"/>
      <c r="S61" s="24"/>
      <c r="T61" s="24"/>
      <c r="U61" s="24"/>
      <c r="V61" s="24"/>
      <c r="W61" s="24"/>
    </row>
    <row r="62" spans="1:23" x14ac:dyDescent="0.3">
      <c r="A62" s="27" t="s">
        <v>197</v>
      </c>
      <c r="B62" s="27" t="s">
        <v>198</v>
      </c>
      <c r="C62" s="27" t="s">
        <v>783</v>
      </c>
      <c r="D62" s="24" t="s">
        <v>150</v>
      </c>
      <c r="E62" s="24">
        <v>10</v>
      </c>
      <c r="F62" s="24"/>
      <c r="G62" s="24"/>
      <c r="H62" s="24"/>
      <c r="I62" s="24"/>
      <c r="J62" s="24"/>
      <c r="K62" s="24"/>
      <c r="L62" s="24">
        <v>0.03</v>
      </c>
      <c r="M62" s="24"/>
      <c r="N62" s="24"/>
      <c r="O62" s="24"/>
      <c r="P62" s="24"/>
      <c r="Q62" s="24"/>
      <c r="R62" s="24"/>
      <c r="S62" s="24"/>
      <c r="T62" s="24"/>
      <c r="U62" s="24"/>
      <c r="V62" s="24"/>
      <c r="W62" s="24"/>
    </row>
    <row r="63" spans="1:23" x14ac:dyDescent="0.3">
      <c r="A63" s="27" t="s">
        <v>784</v>
      </c>
      <c r="B63" s="27" t="s">
        <v>785</v>
      </c>
      <c r="C63" s="27" t="s">
        <v>947</v>
      </c>
      <c r="D63" s="24"/>
      <c r="E63" s="24"/>
      <c r="F63" s="24"/>
      <c r="G63" s="24"/>
      <c r="H63" s="24"/>
      <c r="I63" s="24"/>
      <c r="J63" s="24"/>
      <c r="K63" s="24"/>
      <c r="L63" s="24"/>
      <c r="M63" s="24"/>
      <c r="N63" s="24"/>
      <c r="O63" s="24"/>
      <c r="P63" s="24"/>
      <c r="Q63" s="24"/>
      <c r="R63" s="24"/>
      <c r="S63" s="24"/>
      <c r="T63" s="24"/>
      <c r="U63" s="24"/>
      <c r="V63" s="24"/>
      <c r="W63" s="24"/>
    </row>
    <row r="64" spans="1:23" x14ac:dyDescent="0.3">
      <c r="A64" s="27" t="s">
        <v>786</v>
      </c>
      <c r="B64" s="27" t="s">
        <v>787</v>
      </c>
      <c r="C64" s="27" t="s">
        <v>948</v>
      </c>
      <c r="D64" s="24" t="s">
        <v>150</v>
      </c>
      <c r="E64" s="24">
        <v>10</v>
      </c>
      <c r="F64" s="24"/>
      <c r="G64" s="24"/>
      <c r="H64" s="24"/>
      <c r="I64" s="24"/>
      <c r="J64" s="24"/>
      <c r="K64" s="24"/>
      <c r="L64" s="24">
        <v>0.03</v>
      </c>
      <c r="M64" s="24"/>
      <c r="N64" s="24"/>
      <c r="O64" s="24"/>
      <c r="P64" s="24"/>
      <c r="Q64" s="24"/>
      <c r="R64" s="24"/>
      <c r="S64" s="24"/>
      <c r="T64" s="24"/>
      <c r="U64" s="24"/>
      <c r="V64" s="24"/>
      <c r="W64" s="24"/>
    </row>
    <row r="65" spans="1:23" x14ac:dyDescent="0.3">
      <c r="A65" s="27" t="s">
        <v>788</v>
      </c>
      <c r="B65" s="27" t="s">
        <v>789</v>
      </c>
      <c r="C65" s="27" t="s">
        <v>949</v>
      </c>
      <c r="D65" s="24" t="s">
        <v>150</v>
      </c>
      <c r="E65" s="24">
        <v>10</v>
      </c>
      <c r="F65" s="24"/>
      <c r="G65" s="24"/>
      <c r="H65" s="24"/>
      <c r="I65" s="24"/>
      <c r="J65" s="24"/>
      <c r="K65" s="24"/>
      <c r="L65" s="24">
        <v>0.03</v>
      </c>
      <c r="M65" s="24"/>
      <c r="N65" s="24"/>
      <c r="O65" s="24"/>
      <c r="P65" s="24"/>
      <c r="Q65" s="24"/>
      <c r="R65" s="24"/>
      <c r="S65" s="24"/>
      <c r="T65" s="24"/>
      <c r="U65" s="24"/>
      <c r="V65" s="24"/>
      <c r="W65" s="24"/>
    </row>
    <row r="66" spans="1:23" x14ac:dyDescent="0.3">
      <c r="A66" s="27" t="s">
        <v>790</v>
      </c>
      <c r="B66" s="27" t="s">
        <v>791</v>
      </c>
      <c r="C66" s="27" t="s">
        <v>950</v>
      </c>
      <c r="D66" s="24" t="s">
        <v>150</v>
      </c>
      <c r="E66" s="24">
        <v>10</v>
      </c>
      <c r="F66" s="24"/>
      <c r="G66" s="24"/>
      <c r="H66" s="24"/>
      <c r="I66" s="24"/>
      <c r="J66" s="24"/>
      <c r="K66" s="24"/>
      <c r="L66" s="24"/>
      <c r="M66" s="24">
        <v>0.7</v>
      </c>
      <c r="N66" s="24">
        <v>1.5</v>
      </c>
      <c r="O66" s="24"/>
      <c r="P66" s="24"/>
      <c r="Q66" s="24"/>
      <c r="R66" s="24"/>
      <c r="S66" s="24"/>
      <c r="T66" s="24"/>
      <c r="U66" s="24"/>
      <c r="V66" s="24"/>
      <c r="W66" s="24"/>
    </row>
    <row r="67" spans="1:23" x14ac:dyDescent="0.3">
      <c r="A67" s="27" t="s">
        <v>792</v>
      </c>
      <c r="B67" s="27" t="s">
        <v>793</v>
      </c>
      <c r="C67" s="27" t="s">
        <v>951</v>
      </c>
      <c r="D67" s="24"/>
      <c r="E67" s="24"/>
      <c r="F67" s="24"/>
      <c r="G67" s="24"/>
      <c r="H67" s="24"/>
      <c r="I67" s="24"/>
      <c r="J67" s="24"/>
      <c r="K67" s="24"/>
      <c r="L67" s="24"/>
      <c r="M67" s="24"/>
      <c r="N67" s="24"/>
      <c r="O67" s="24"/>
      <c r="P67" s="24"/>
      <c r="Q67" s="24"/>
      <c r="R67" s="24"/>
      <c r="S67" s="24"/>
      <c r="T67" s="24"/>
      <c r="U67" s="24"/>
      <c r="V67" s="24"/>
      <c r="W67" s="24"/>
    </row>
    <row r="68" spans="1:23" x14ac:dyDescent="0.3">
      <c r="A68" s="27" t="s">
        <v>794</v>
      </c>
      <c r="B68" s="27" t="s">
        <v>795</v>
      </c>
      <c r="C68" s="27" t="s">
        <v>952</v>
      </c>
      <c r="D68" s="24" t="s">
        <v>150</v>
      </c>
      <c r="E68" s="24">
        <v>10</v>
      </c>
      <c r="F68" s="24"/>
      <c r="G68" s="24"/>
      <c r="H68" s="24"/>
      <c r="I68" s="24"/>
      <c r="J68" s="24"/>
      <c r="K68" s="24"/>
      <c r="L68" s="24"/>
      <c r="M68" s="24">
        <v>0.7</v>
      </c>
      <c r="O68" s="24">
        <v>1.5</v>
      </c>
      <c r="P68" s="24"/>
      <c r="Q68" s="24"/>
      <c r="R68" s="24"/>
      <c r="S68" s="24"/>
      <c r="T68" s="24"/>
      <c r="U68" s="24"/>
      <c r="V68" s="24"/>
      <c r="W68" s="24"/>
    </row>
    <row r="69" spans="1:23" x14ac:dyDescent="0.3">
      <c r="A69" s="27" t="s">
        <v>796</v>
      </c>
      <c r="B69" s="27" t="s">
        <v>797</v>
      </c>
      <c r="C69" s="27" t="s">
        <v>953</v>
      </c>
      <c r="D69" s="24"/>
      <c r="E69" s="24"/>
      <c r="F69" s="24"/>
      <c r="G69" s="24"/>
      <c r="H69" s="24"/>
      <c r="I69" s="24"/>
      <c r="J69" s="24"/>
      <c r="K69" s="24"/>
      <c r="L69" s="24"/>
      <c r="M69" s="24"/>
      <c r="N69" s="24"/>
      <c r="O69" s="24"/>
      <c r="P69" s="24"/>
      <c r="Q69" s="24"/>
      <c r="R69" s="24"/>
      <c r="S69" s="24"/>
      <c r="T69" s="24"/>
      <c r="U69" s="24"/>
      <c r="V69" s="24"/>
      <c r="W69" s="24"/>
    </row>
    <row r="70" spans="1:23" x14ac:dyDescent="0.3">
      <c r="A70" s="27" t="s">
        <v>199</v>
      </c>
      <c r="B70" s="27" t="s">
        <v>200</v>
      </c>
      <c r="C70" s="27" t="s">
        <v>798</v>
      </c>
      <c r="D70" s="24" t="s">
        <v>150</v>
      </c>
      <c r="E70" s="24">
        <v>10</v>
      </c>
      <c r="F70" s="24"/>
      <c r="G70" s="24"/>
      <c r="H70" s="24"/>
      <c r="I70" s="24"/>
      <c r="J70" s="24"/>
      <c r="K70" s="24"/>
      <c r="L70" s="24"/>
      <c r="M70" s="24"/>
      <c r="N70" s="24"/>
      <c r="O70" s="24">
        <v>1.5</v>
      </c>
      <c r="Q70" s="24"/>
      <c r="R70" s="24"/>
      <c r="S70" s="24"/>
      <c r="T70" s="24"/>
      <c r="U70" s="24"/>
      <c r="V70" s="24"/>
      <c r="W70" s="24"/>
    </row>
    <row r="71" spans="1:23" x14ac:dyDescent="0.3">
      <c r="A71" s="27" t="s">
        <v>799</v>
      </c>
      <c r="B71" s="27" t="s">
        <v>800</v>
      </c>
      <c r="C71" s="27" t="s">
        <v>954</v>
      </c>
      <c r="D71" s="24"/>
      <c r="E71" s="24"/>
      <c r="F71" s="24"/>
      <c r="G71" s="24"/>
      <c r="H71" s="24"/>
      <c r="I71" s="24"/>
      <c r="J71" s="24"/>
      <c r="K71" s="24"/>
      <c r="L71" s="24"/>
      <c r="M71" s="24"/>
      <c r="N71" s="24"/>
      <c r="O71" s="24"/>
      <c r="Q71" s="24"/>
      <c r="R71" s="24"/>
      <c r="S71" s="24"/>
      <c r="T71" s="24"/>
      <c r="U71" s="24"/>
      <c r="V71" s="24"/>
      <c r="W71" s="24"/>
    </row>
    <row r="72" spans="1:23" x14ac:dyDescent="0.3">
      <c r="A72" s="27" t="s">
        <v>801</v>
      </c>
      <c r="B72" s="27" t="s">
        <v>802</v>
      </c>
      <c r="C72" s="27" t="s">
        <v>803</v>
      </c>
      <c r="D72" s="24" t="s">
        <v>150</v>
      </c>
      <c r="E72" s="24">
        <v>10</v>
      </c>
      <c r="F72" s="24"/>
      <c r="G72" s="24"/>
      <c r="H72" s="24"/>
      <c r="I72" s="24"/>
      <c r="J72" s="24"/>
      <c r="K72" s="24"/>
      <c r="L72" s="24"/>
      <c r="M72" s="24"/>
      <c r="N72" s="24"/>
      <c r="O72" s="24">
        <v>0.62</v>
      </c>
      <c r="Q72" s="24"/>
      <c r="R72" s="24"/>
      <c r="S72" s="24"/>
      <c r="T72" s="24"/>
      <c r="U72" s="24"/>
      <c r="V72" s="24"/>
      <c r="W72" s="24"/>
    </row>
    <row r="73" spans="1:23" x14ac:dyDescent="0.3">
      <c r="A73" s="27" t="s">
        <v>804</v>
      </c>
      <c r="B73" s="27" t="s">
        <v>805</v>
      </c>
      <c r="C73" s="27" t="s">
        <v>806</v>
      </c>
      <c r="D73" s="24" t="s">
        <v>150</v>
      </c>
      <c r="E73" s="24">
        <v>10</v>
      </c>
      <c r="F73" s="24"/>
      <c r="G73" s="24"/>
      <c r="H73" s="24"/>
      <c r="I73" s="24"/>
      <c r="J73" s="24"/>
      <c r="K73" s="24"/>
      <c r="L73" s="24"/>
      <c r="M73" s="24"/>
      <c r="N73" s="24"/>
      <c r="O73" s="24">
        <v>0.99</v>
      </c>
      <c r="Q73" s="24"/>
      <c r="R73" s="24"/>
      <c r="S73" s="24"/>
      <c r="T73" s="24"/>
      <c r="U73" s="24"/>
      <c r="V73" s="24"/>
      <c r="W73" s="24"/>
    </row>
    <row r="74" spans="1:23" x14ac:dyDescent="0.3">
      <c r="A74" s="27" t="s">
        <v>807</v>
      </c>
      <c r="B74" s="27" t="s">
        <v>808</v>
      </c>
      <c r="C74" s="27" t="s">
        <v>955</v>
      </c>
      <c r="D74" s="24"/>
      <c r="E74" s="24"/>
      <c r="F74" s="24"/>
      <c r="G74" s="24"/>
      <c r="H74" s="24"/>
      <c r="I74" s="24"/>
      <c r="J74" s="24"/>
      <c r="K74" s="24"/>
      <c r="L74" s="24"/>
      <c r="M74" s="24"/>
      <c r="N74" s="24"/>
      <c r="O74" s="24"/>
      <c r="P74" s="24"/>
      <c r="Q74" s="24"/>
      <c r="R74" s="24"/>
      <c r="S74" s="24"/>
      <c r="T74" s="24"/>
      <c r="U74" s="24"/>
      <c r="V74" s="24"/>
      <c r="W74" s="24"/>
    </row>
    <row r="75" spans="1:23" x14ac:dyDescent="0.3">
      <c r="A75" s="27" t="s">
        <v>809</v>
      </c>
      <c r="B75" s="27" t="s">
        <v>810</v>
      </c>
      <c r="C75" s="27" t="s">
        <v>798</v>
      </c>
      <c r="D75" s="24" t="s">
        <v>150</v>
      </c>
      <c r="E75" s="24">
        <v>10</v>
      </c>
      <c r="F75" s="24"/>
      <c r="G75" s="24"/>
      <c r="H75" s="24"/>
      <c r="I75" s="24"/>
      <c r="J75" s="24"/>
      <c r="K75" s="24"/>
      <c r="L75" s="24"/>
      <c r="M75" s="24"/>
      <c r="N75" s="24"/>
      <c r="O75" s="24"/>
      <c r="P75" s="24"/>
      <c r="Q75" s="24">
        <v>1.21</v>
      </c>
      <c r="R75" s="24"/>
      <c r="S75" s="24"/>
      <c r="T75" s="24"/>
      <c r="U75" s="24"/>
      <c r="V75" s="24"/>
      <c r="W75" s="24"/>
    </row>
    <row r="76" spans="1:23" x14ac:dyDescent="0.3">
      <c r="A76" s="27" t="s">
        <v>811</v>
      </c>
      <c r="B76" s="27" t="s">
        <v>812</v>
      </c>
      <c r="C76" s="27" t="s">
        <v>956</v>
      </c>
      <c r="D76" s="24"/>
      <c r="E76" s="24"/>
      <c r="F76" s="24"/>
      <c r="G76" s="24"/>
      <c r="H76" s="24"/>
      <c r="I76" s="24"/>
      <c r="J76" s="24"/>
      <c r="K76" s="24"/>
      <c r="L76" s="24"/>
      <c r="M76" s="24"/>
      <c r="N76" s="24"/>
      <c r="O76" s="24"/>
      <c r="P76" s="24"/>
      <c r="Q76" s="24"/>
      <c r="R76" s="24"/>
      <c r="S76" s="24"/>
      <c r="T76" s="24"/>
      <c r="U76" s="24"/>
      <c r="V76" s="24"/>
      <c r="W76" s="24"/>
    </row>
    <row r="77" spans="1:23" x14ac:dyDescent="0.3">
      <c r="A77" s="27" t="s">
        <v>813</v>
      </c>
      <c r="B77" s="27" t="s">
        <v>814</v>
      </c>
      <c r="C77" s="27" t="s">
        <v>815</v>
      </c>
      <c r="D77" s="24" t="s">
        <v>150</v>
      </c>
      <c r="E77" s="24">
        <v>10</v>
      </c>
      <c r="F77" s="24"/>
      <c r="G77" s="24"/>
      <c r="H77" s="24"/>
      <c r="I77" s="24"/>
      <c r="J77" s="24"/>
      <c r="K77" s="24"/>
      <c r="L77" s="24"/>
      <c r="M77" s="24">
        <v>0.84</v>
      </c>
      <c r="N77" s="24"/>
      <c r="O77" s="24"/>
      <c r="P77" s="24"/>
      <c r="Q77" s="24"/>
      <c r="R77" s="24"/>
      <c r="S77" s="24"/>
      <c r="T77" s="24"/>
      <c r="U77" s="24">
        <v>1.21</v>
      </c>
      <c r="V77" s="24"/>
      <c r="W77" s="24"/>
    </row>
    <row r="78" spans="1:23" x14ac:dyDescent="0.3">
      <c r="A78" s="27" t="s">
        <v>816</v>
      </c>
      <c r="B78" s="27" t="s">
        <v>817</v>
      </c>
      <c r="C78" s="27" t="s">
        <v>957</v>
      </c>
      <c r="D78" s="24"/>
      <c r="E78" s="24"/>
      <c r="F78" s="24"/>
      <c r="G78" s="24"/>
      <c r="H78" s="24"/>
      <c r="I78" s="24"/>
      <c r="J78" s="24"/>
      <c r="K78" s="24"/>
      <c r="L78" s="24"/>
      <c r="M78" s="24"/>
      <c r="N78" s="24"/>
      <c r="O78" s="24"/>
      <c r="P78" s="24"/>
      <c r="Q78" s="24"/>
      <c r="R78" s="24"/>
      <c r="S78" s="24"/>
      <c r="T78" s="24"/>
      <c r="U78" s="24"/>
      <c r="V78" s="24"/>
      <c r="W78" s="24"/>
    </row>
    <row r="79" spans="1:23" x14ac:dyDescent="0.3">
      <c r="A79" s="27" t="s">
        <v>818</v>
      </c>
      <c r="B79" s="27" t="s">
        <v>819</v>
      </c>
      <c r="C79" s="27" t="s">
        <v>803</v>
      </c>
      <c r="D79" s="24" t="s">
        <v>150</v>
      </c>
      <c r="E79" s="24">
        <v>10</v>
      </c>
      <c r="F79" s="24"/>
      <c r="G79" s="24"/>
      <c r="H79" s="24"/>
      <c r="I79" s="24"/>
      <c r="J79" s="24"/>
      <c r="K79" s="24"/>
      <c r="L79" s="24"/>
      <c r="M79" s="24"/>
      <c r="N79" s="24"/>
      <c r="O79" s="24"/>
      <c r="P79" s="24">
        <v>0.53</v>
      </c>
      <c r="R79" s="24"/>
      <c r="S79" s="24"/>
      <c r="T79" s="24"/>
      <c r="U79" s="24"/>
      <c r="V79" s="24"/>
      <c r="W79" s="24"/>
    </row>
    <row r="80" spans="1:23" x14ac:dyDescent="0.3">
      <c r="A80" s="27" t="s">
        <v>201</v>
      </c>
      <c r="B80" s="27" t="s">
        <v>202</v>
      </c>
      <c r="C80" s="27" t="s">
        <v>806</v>
      </c>
      <c r="D80" s="24" t="s">
        <v>150</v>
      </c>
      <c r="E80" s="24">
        <v>10</v>
      </c>
      <c r="F80" s="24"/>
      <c r="G80" s="24"/>
      <c r="H80" s="24"/>
      <c r="I80" s="24"/>
      <c r="J80" s="24"/>
      <c r="K80" s="24"/>
      <c r="L80" s="24"/>
      <c r="M80" s="24"/>
      <c r="N80" s="24"/>
      <c r="O80" s="24"/>
      <c r="P80" s="24">
        <v>0.84</v>
      </c>
      <c r="R80" s="24"/>
      <c r="S80" s="24"/>
      <c r="T80" s="24"/>
      <c r="U80" s="24"/>
      <c r="V80" s="24"/>
      <c r="W80" s="24"/>
    </row>
    <row r="81" spans="1:23" x14ac:dyDescent="0.3">
      <c r="A81" s="27" t="s">
        <v>820</v>
      </c>
      <c r="B81" s="27" t="s">
        <v>821</v>
      </c>
      <c r="C81" s="27" t="s">
        <v>958</v>
      </c>
      <c r="D81" s="24"/>
      <c r="E81" s="24"/>
      <c r="F81" s="24"/>
      <c r="G81" s="24"/>
      <c r="H81" s="24"/>
      <c r="I81" s="24"/>
      <c r="J81" s="24"/>
      <c r="K81" s="24"/>
      <c r="L81" s="24"/>
      <c r="M81" s="24"/>
      <c r="N81" s="24"/>
      <c r="O81" s="24"/>
      <c r="P81" s="24"/>
      <c r="Q81" s="24"/>
      <c r="R81" s="24"/>
      <c r="S81" s="24"/>
      <c r="T81" s="24"/>
      <c r="U81" s="24"/>
      <c r="V81" s="24"/>
      <c r="W81" s="24"/>
    </row>
    <row r="82" spans="1:23" x14ac:dyDescent="0.3">
      <c r="A82" s="27" t="s">
        <v>822</v>
      </c>
      <c r="B82" s="27" t="s">
        <v>823</v>
      </c>
      <c r="C82" s="27" t="s">
        <v>803</v>
      </c>
      <c r="D82" s="24" t="s">
        <v>150</v>
      </c>
      <c r="E82" s="24">
        <v>10</v>
      </c>
      <c r="F82" s="24"/>
      <c r="G82" s="24"/>
      <c r="H82" s="24"/>
      <c r="I82" s="24"/>
      <c r="J82" s="24"/>
      <c r="K82" s="24"/>
      <c r="L82" s="24"/>
      <c r="M82" s="24"/>
      <c r="N82" s="24"/>
      <c r="O82" s="24"/>
      <c r="P82" s="24">
        <v>0.38</v>
      </c>
      <c r="Q82" s="24"/>
      <c r="S82" s="24"/>
      <c r="T82" s="24"/>
      <c r="U82" s="24"/>
      <c r="V82" s="24"/>
      <c r="W82" s="24"/>
    </row>
    <row r="83" spans="1:23" x14ac:dyDescent="0.3">
      <c r="A83" s="27" t="s">
        <v>203</v>
      </c>
      <c r="B83" s="27" t="s">
        <v>204</v>
      </c>
      <c r="C83" s="27" t="s">
        <v>806</v>
      </c>
      <c r="D83" s="24" t="s">
        <v>150</v>
      </c>
      <c r="E83" s="24">
        <v>10</v>
      </c>
      <c r="F83" s="24"/>
      <c r="G83" s="24"/>
      <c r="H83" s="24"/>
      <c r="I83" s="24"/>
      <c r="J83" s="24"/>
      <c r="K83" s="24"/>
      <c r="L83" s="24"/>
      <c r="M83" s="24"/>
      <c r="N83" s="24"/>
      <c r="O83" s="24"/>
      <c r="P83" s="24">
        <v>0.6</v>
      </c>
      <c r="Q83" s="24"/>
      <c r="S83" s="24"/>
      <c r="T83" s="24"/>
      <c r="U83" s="24"/>
      <c r="V83" s="24"/>
      <c r="W83" s="24"/>
    </row>
    <row r="84" spans="1:23" x14ac:dyDescent="0.3">
      <c r="A84" s="27" t="s">
        <v>824</v>
      </c>
      <c r="B84" s="27" t="s">
        <v>390</v>
      </c>
      <c r="C84" s="27" t="s">
        <v>959</v>
      </c>
      <c r="D84" s="24"/>
      <c r="E84" s="24"/>
      <c r="F84" s="24"/>
      <c r="G84" s="24"/>
      <c r="H84" s="24"/>
      <c r="I84" s="24"/>
      <c r="J84" s="24"/>
      <c r="K84" s="24"/>
      <c r="L84" s="24"/>
      <c r="M84" s="24"/>
      <c r="N84" s="24"/>
      <c r="O84" s="24"/>
      <c r="P84" s="24"/>
      <c r="Q84" s="24"/>
      <c r="R84" s="24"/>
      <c r="S84" s="24"/>
      <c r="T84" s="24"/>
      <c r="U84" s="24"/>
      <c r="V84" s="24"/>
      <c r="W84" s="24"/>
    </row>
    <row r="85" spans="1:23" x14ac:dyDescent="0.3">
      <c r="A85" s="27" t="s">
        <v>825</v>
      </c>
      <c r="B85" s="27" t="s">
        <v>826</v>
      </c>
      <c r="C85" s="27" t="s">
        <v>798</v>
      </c>
      <c r="D85" s="24" t="s">
        <v>150</v>
      </c>
      <c r="E85" s="24">
        <v>10</v>
      </c>
      <c r="F85" s="24"/>
      <c r="G85" s="24"/>
      <c r="H85" s="24"/>
      <c r="I85" s="24"/>
      <c r="J85" s="24"/>
      <c r="K85" s="24"/>
      <c r="L85" s="24"/>
      <c r="M85" s="24"/>
      <c r="N85" s="24"/>
      <c r="O85" s="24"/>
      <c r="P85" s="24"/>
      <c r="Q85" s="24"/>
      <c r="R85" s="24"/>
      <c r="T85" s="24">
        <v>1.1599999999999999</v>
      </c>
      <c r="U85" s="24"/>
      <c r="V85" s="24"/>
      <c r="W85" s="24"/>
    </row>
    <row r="86" spans="1:23" x14ac:dyDescent="0.3">
      <c r="A86" s="27" t="s">
        <v>827</v>
      </c>
      <c r="B86" s="27" t="s">
        <v>828</v>
      </c>
      <c r="C86" s="27" t="s">
        <v>960</v>
      </c>
      <c r="D86" s="24"/>
      <c r="E86" s="24"/>
      <c r="F86" s="24"/>
      <c r="G86" s="24"/>
      <c r="H86" s="24"/>
      <c r="I86" s="24"/>
      <c r="J86" s="24"/>
      <c r="K86" s="24"/>
      <c r="L86" s="24"/>
      <c r="M86" s="24"/>
      <c r="N86" s="24"/>
      <c r="O86" s="24"/>
      <c r="P86" s="24"/>
      <c r="Q86" s="24"/>
      <c r="R86" s="24"/>
      <c r="S86" s="24"/>
      <c r="T86" s="24"/>
      <c r="U86" s="24"/>
      <c r="V86" s="24"/>
      <c r="W86" s="24"/>
    </row>
    <row r="87" spans="1:23" x14ac:dyDescent="0.3">
      <c r="A87" s="27" t="s">
        <v>205</v>
      </c>
      <c r="B87" s="27" t="s">
        <v>206</v>
      </c>
      <c r="C87" s="27" t="s">
        <v>961</v>
      </c>
      <c r="D87" s="24" t="s">
        <v>150</v>
      </c>
      <c r="E87" s="24">
        <v>10</v>
      </c>
      <c r="F87" s="24"/>
      <c r="G87" s="24"/>
      <c r="H87" s="24"/>
      <c r="I87" s="24"/>
      <c r="J87" s="24"/>
      <c r="K87" s="24"/>
      <c r="L87" s="24"/>
      <c r="M87" s="24"/>
      <c r="N87" s="24"/>
      <c r="O87" s="24"/>
      <c r="P87" s="24"/>
      <c r="R87" s="24">
        <v>0.75</v>
      </c>
      <c r="S87" s="24"/>
      <c r="T87" s="24">
        <v>1.18</v>
      </c>
      <c r="U87" s="24"/>
      <c r="V87" s="24"/>
      <c r="W87" s="24"/>
    </row>
    <row r="88" spans="1:23" x14ac:dyDescent="0.3">
      <c r="A88" s="27" t="s">
        <v>829</v>
      </c>
      <c r="B88" s="27" t="s">
        <v>830</v>
      </c>
      <c r="C88" s="27" t="s">
        <v>962</v>
      </c>
      <c r="D88" s="24"/>
      <c r="E88" s="24"/>
      <c r="F88" s="24"/>
      <c r="G88" s="24"/>
      <c r="H88" s="24"/>
      <c r="I88" s="24"/>
      <c r="J88" s="24"/>
      <c r="K88" s="24"/>
      <c r="L88" s="24"/>
      <c r="M88" s="24"/>
      <c r="N88" s="24"/>
      <c r="O88" s="24"/>
      <c r="P88" s="24"/>
      <c r="Q88" s="24"/>
      <c r="R88" s="24"/>
      <c r="S88" s="24"/>
      <c r="T88" s="24"/>
      <c r="U88" s="24"/>
      <c r="V88" s="24"/>
      <c r="W88" s="24"/>
    </row>
    <row r="89" spans="1:23" x14ac:dyDescent="0.3">
      <c r="A89" s="27" t="s">
        <v>831</v>
      </c>
      <c r="B89" s="27" t="s">
        <v>832</v>
      </c>
      <c r="C89" s="27" t="s">
        <v>963</v>
      </c>
      <c r="D89" s="24" t="s">
        <v>150</v>
      </c>
      <c r="E89" s="24">
        <v>10</v>
      </c>
      <c r="F89" s="24"/>
      <c r="G89" s="24"/>
      <c r="H89" s="24"/>
      <c r="I89" s="24"/>
      <c r="J89" s="24"/>
      <c r="K89" s="24"/>
      <c r="L89" s="24"/>
      <c r="M89" s="24"/>
      <c r="N89" s="24"/>
      <c r="O89" s="24"/>
      <c r="P89" s="24"/>
      <c r="Q89" s="24"/>
      <c r="R89" s="24"/>
      <c r="S89" s="24"/>
      <c r="T89" s="24"/>
      <c r="U89" s="24"/>
      <c r="V89" s="24">
        <v>3.64</v>
      </c>
      <c r="W89" s="24"/>
    </row>
    <row r="90" spans="1:23" x14ac:dyDescent="0.3">
      <c r="A90" s="27" t="s">
        <v>833</v>
      </c>
      <c r="B90" s="27" t="s">
        <v>834</v>
      </c>
      <c r="C90" s="27" t="s">
        <v>964</v>
      </c>
      <c r="D90" s="24"/>
      <c r="E90" s="24"/>
      <c r="F90" s="24"/>
      <c r="G90" s="24"/>
      <c r="H90" s="24"/>
      <c r="I90" s="24"/>
      <c r="J90" s="24"/>
      <c r="K90" s="24"/>
      <c r="L90" s="24"/>
      <c r="M90" s="24"/>
      <c r="N90" s="24"/>
      <c r="O90" s="24"/>
      <c r="P90" s="24"/>
      <c r="Q90" s="24"/>
      <c r="R90" s="24"/>
      <c r="S90" s="24"/>
      <c r="T90" s="24"/>
      <c r="U90" s="24"/>
      <c r="V90" s="24"/>
      <c r="W90" s="24"/>
    </row>
    <row r="91" spans="1:23" x14ac:dyDescent="0.3">
      <c r="A91" s="27" t="s">
        <v>835</v>
      </c>
      <c r="B91" s="27" t="s">
        <v>836</v>
      </c>
      <c r="C91" s="27" t="s">
        <v>965</v>
      </c>
      <c r="D91" s="24" t="s">
        <v>150</v>
      </c>
      <c r="E91" s="24">
        <v>10</v>
      </c>
      <c r="F91" s="24"/>
      <c r="G91" s="24"/>
      <c r="H91" s="24"/>
      <c r="I91" s="24"/>
      <c r="J91" s="24"/>
      <c r="K91" s="24"/>
      <c r="L91" s="24"/>
      <c r="M91" s="24"/>
      <c r="N91" s="24"/>
      <c r="O91" s="24"/>
      <c r="P91" s="24"/>
      <c r="R91" s="24"/>
      <c r="S91" s="24">
        <v>2.2000000000000002</v>
      </c>
      <c r="T91" s="24"/>
      <c r="U91" s="24"/>
      <c r="W91" s="24">
        <v>3.28</v>
      </c>
    </row>
    <row r="92" spans="1:23" x14ac:dyDescent="0.3">
      <c r="A92" s="27" t="s">
        <v>837</v>
      </c>
      <c r="B92" s="27" t="s">
        <v>838</v>
      </c>
      <c r="C92" s="27" t="s">
        <v>966</v>
      </c>
      <c r="D92" s="24"/>
      <c r="E92" s="24"/>
      <c r="F92" s="24"/>
      <c r="G92" s="24"/>
      <c r="H92" s="24"/>
      <c r="I92" s="24"/>
      <c r="J92" s="24"/>
      <c r="K92" s="24"/>
      <c r="L92" s="24"/>
      <c r="M92" s="24"/>
      <c r="N92" s="24"/>
      <c r="O92" s="24"/>
      <c r="P92" s="24"/>
      <c r="R92" s="24"/>
      <c r="S92" s="24"/>
      <c r="T92" s="24"/>
      <c r="U92" s="24"/>
      <c r="W92" s="24"/>
    </row>
    <row r="93" spans="1:23" x14ac:dyDescent="0.3">
      <c r="A93" s="27" t="s">
        <v>839</v>
      </c>
      <c r="B93" s="27" t="s">
        <v>840</v>
      </c>
      <c r="C93" s="27" t="s">
        <v>967</v>
      </c>
      <c r="D93" s="24" t="s">
        <v>150</v>
      </c>
      <c r="E93" s="24">
        <v>10</v>
      </c>
      <c r="F93" s="24"/>
      <c r="G93" s="24"/>
      <c r="H93" s="24"/>
      <c r="I93" s="24"/>
      <c r="J93" s="24"/>
      <c r="K93" s="24"/>
      <c r="L93" s="24"/>
      <c r="M93" s="24"/>
      <c r="N93" s="24"/>
      <c r="O93" s="24"/>
      <c r="P93" s="24"/>
      <c r="R93" s="24"/>
      <c r="S93" s="24">
        <v>2.2000000000000002</v>
      </c>
      <c r="T93" s="24"/>
      <c r="U93" s="24"/>
      <c r="W93" s="24">
        <v>1.87</v>
      </c>
    </row>
    <row r="94" spans="1:23" x14ac:dyDescent="0.3">
      <c r="A94" s="27" t="s">
        <v>841</v>
      </c>
      <c r="B94" s="27" t="s">
        <v>842</v>
      </c>
      <c r="C94" s="27" t="s">
        <v>968</v>
      </c>
      <c r="D94" s="24"/>
      <c r="E94" s="24"/>
      <c r="F94" s="24"/>
      <c r="G94" s="24"/>
      <c r="H94" s="24"/>
      <c r="I94" s="24"/>
      <c r="J94" s="24"/>
      <c r="K94" s="24"/>
      <c r="L94" s="24"/>
      <c r="M94" s="24"/>
      <c r="N94" s="24"/>
      <c r="O94" s="24"/>
      <c r="P94" s="24"/>
      <c r="R94" s="24"/>
      <c r="S94" s="24"/>
      <c r="T94" s="24"/>
      <c r="U94" s="24"/>
      <c r="W94" s="24"/>
    </row>
    <row r="95" spans="1:23" x14ac:dyDescent="0.3">
      <c r="A95" s="27" t="s">
        <v>843</v>
      </c>
      <c r="B95" s="27" t="s">
        <v>844</v>
      </c>
      <c r="C95" s="27" t="s">
        <v>969</v>
      </c>
      <c r="D95" s="24" t="s">
        <v>150</v>
      </c>
      <c r="E95" s="24">
        <v>10</v>
      </c>
      <c r="F95" s="24"/>
      <c r="G95" s="24"/>
      <c r="H95" s="24"/>
      <c r="I95" s="24"/>
      <c r="J95" s="24"/>
      <c r="K95" s="24"/>
      <c r="L95" s="24"/>
      <c r="M95" s="24"/>
      <c r="N95" s="24"/>
      <c r="O95" s="24"/>
      <c r="P95" s="24"/>
      <c r="R95" s="24"/>
      <c r="S95" s="24">
        <v>2.2000000000000002</v>
      </c>
      <c r="T95" s="24"/>
      <c r="U95" s="24"/>
      <c r="W95" s="24">
        <v>1.43</v>
      </c>
    </row>
    <row r="96" spans="1:23" x14ac:dyDescent="0.3">
      <c r="A96" s="27" t="s">
        <v>845</v>
      </c>
      <c r="B96" s="27" t="s">
        <v>846</v>
      </c>
      <c r="C96" s="27" t="s">
        <v>970</v>
      </c>
      <c r="D96" s="24"/>
      <c r="E96" s="24"/>
      <c r="F96" s="24"/>
      <c r="G96" s="24"/>
      <c r="H96" s="24"/>
      <c r="I96" s="24"/>
      <c r="J96" s="24"/>
      <c r="K96" s="24"/>
      <c r="L96" s="24"/>
      <c r="M96" s="24"/>
      <c r="N96" s="24"/>
      <c r="O96" s="24"/>
      <c r="P96" s="24"/>
      <c r="R96" s="24"/>
      <c r="S96" s="24"/>
      <c r="T96" s="24"/>
      <c r="U96" s="24"/>
      <c r="W96" s="24"/>
    </row>
    <row r="97" spans="1:23" x14ac:dyDescent="0.3">
      <c r="A97" s="27" t="s">
        <v>847</v>
      </c>
      <c r="B97" s="27" t="s">
        <v>848</v>
      </c>
      <c r="C97" s="27" t="s">
        <v>971</v>
      </c>
      <c r="D97" s="24" t="s">
        <v>150</v>
      </c>
      <c r="E97" s="24">
        <v>10</v>
      </c>
      <c r="F97" s="24"/>
      <c r="G97" s="24"/>
      <c r="H97" s="24"/>
      <c r="I97" s="24"/>
      <c r="J97" s="24"/>
      <c r="K97" s="24"/>
      <c r="L97" s="24"/>
      <c r="M97" s="24"/>
      <c r="N97" s="24"/>
      <c r="O97" s="24"/>
      <c r="P97" s="24"/>
      <c r="R97" s="24"/>
      <c r="S97" s="24">
        <v>0.9</v>
      </c>
      <c r="T97" s="24"/>
      <c r="U97" s="24"/>
      <c r="W97" s="24">
        <v>1.43</v>
      </c>
    </row>
    <row r="98" spans="1:23" x14ac:dyDescent="0.3">
      <c r="A98" s="27" t="s">
        <v>849</v>
      </c>
      <c r="B98" s="27" t="s">
        <v>850</v>
      </c>
      <c r="C98" s="27" t="s">
        <v>972</v>
      </c>
      <c r="D98" s="24"/>
      <c r="E98" s="24"/>
      <c r="F98" s="24"/>
      <c r="G98" s="24"/>
      <c r="H98" s="24"/>
      <c r="I98" s="24"/>
      <c r="J98" s="24"/>
      <c r="K98" s="24"/>
      <c r="L98" s="24"/>
      <c r="M98" s="24"/>
      <c r="N98" s="24"/>
      <c r="O98" s="24"/>
      <c r="P98" s="24"/>
      <c r="R98" s="24"/>
      <c r="S98" s="24"/>
      <c r="T98" s="24"/>
      <c r="U98" s="24"/>
      <c r="V98" s="24"/>
      <c r="W98" s="24"/>
    </row>
    <row r="99" spans="1:23" x14ac:dyDescent="0.3">
      <c r="A99" s="27" t="s">
        <v>851</v>
      </c>
      <c r="B99" s="27" t="s">
        <v>852</v>
      </c>
      <c r="C99" s="27" t="s">
        <v>973</v>
      </c>
      <c r="D99" s="24" t="s">
        <v>150</v>
      </c>
      <c r="E99" s="24">
        <v>10</v>
      </c>
      <c r="F99" s="24"/>
      <c r="G99" s="24"/>
      <c r="H99" s="24"/>
      <c r="I99" s="24"/>
      <c r="J99" s="24"/>
      <c r="K99" s="24"/>
      <c r="L99" s="24"/>
      <c r="M99" s="24"/>
      <c r="N99" s="24"/>
      <c r="O99" s="24"/>
      <c r="P99" s="24"/>
      <c r="R99" s="24">
        <v>0.36</v>
      </c>
      <c r="S99" s="24"/>
      <c r="T99" s="24">
        <v>0.8</v>
      </c>
      <c r="U99" s="24"/>
      <c r="V99" s="24"/>
      <c r="W99" s="24"/>
    </row>
    <row r="100" spans="1:23" x14ac:dyDescent="0.3">
      <c r="A100" s="27" t="s">
        <v>853</v>
      </c>
      <c r="B100" s="27" t="s">
        <v>854</v>
      </c>
      <c r="C100" s="27" t="s">
        <v>974</v>
      </c>
      <c r="D100" s="24"/>
      <c r="E100" s="24"/>
      <c r="F100" s="24"/>
      <c r="G100" s="24"/>
      <c r="H100" s="24"/>
      <c r="I100" s="24"/>
      <c r="J100" s="24"/>
      <c r="K100" s="24"/>
      <c r="L100" s="24"/>
      <c r="M100" s="24"/>
      <c r="N100" s="24"/>
      <c r="O100" s="24"/>
      <c r="P100" s="24"/>
      <c r="R100" s="24"/>
      <c r="S100" s="24"/>
      <c r="T100" s="24"/>
      <c r="U100" s="24"/>
      <c r="V100" s="24"/>
      <c r="W100" s="24"/>
    </row>
    <row r="101" spans="1:23" x14ac:dyDescent="0.3">
      <c r="A101" s="27" t="s">
        <v>855</v>
      </c>
      <c r="B101" s="27" t="s">
        <v>856</v>
      </c>
      <c r="C101" s="27" t="s">
        <v>857</v>
      </c>
      <c r="D101" s="24" t="s">
        <v>211</v>
      </c>
      <c r="E101" s="24">
        <v>30</v>
      </c>
      <c r="F101" s="24"/>
      <c r="G101" s="24"/>
      <c r="H101" s="24"/>
      <c r="I101" s="24"/>
      <c r="J101" s="24"/>
      <c r="K101" s="24"/>
      <c r="L101" s="24"/>
      <c r="M101" s="24"/>
      <c r="N101" s="24"/>
      <c r="O101" s="24"/>
      <c r="P101" s="24"/>
      <c r="R101" s="24">
        <v>0.54</v>
      </c>
      <c r="S101" s="24"/>
      <c r="T101" s="24">
        <v>1.1599999999999999</v>
      </c>
      <c r="U101" s="24"/>
      <c r="V101" s="24"/>
      <c r="W101" s="24"/>
    </row>
    <row r="102" spans="1:23" x14ac:dyDescent="0.3">
      <c r="A102" s="27" t="s">
        <v>858</v>
      </c>
      <c r="B102" s="27" t="s">
        <v>859</v>
      </c>
      <c r="C102" s="27" t="s">
        <v>860</v>
      </c>
      <c r="D102" s="24" t="s">
        <v>211</v>
      </c>
      <c r="E102" s="24">
        <v>30</v>
      </c>
      <c r="F102" s="24"/>
      <c r="G102" s="24"/>
      <c r="H102" s="24"/>
      <c r="I102" s="24"/>
      <c r="J102" s="24"/>
      <c r="K102" s="24"/>
      <c r="L102" s="24"/>
      <c r="M102" s="24"/>
      <c r="N102" s="24"/>
      <c r="O102" s="24"/>
      <c r="P102" s="24"/>
      <c r="R102" s="24">
        <v>0.8</v>
      </c>
      <c r="S102" s="24"/>
      <c r="T102" s="24">
        <v>1.72</v>
      </c>
      <c r="U102" s="24"/>
      <c r="V102" s="24"/>
      <c r="W102" s="24"/>
    </row>
    <row r="103" spans="1:23" x14ac:dyDescent="0.3">
      <c r="A103" s="27" t="s">
        <v>861</v>
      </c>
      <c r="B103" s="27" t="s">
        <v>862</v>
      </c>
      <c r="C103" s="27" t="s">
        <v>975</v>
      </c>
      <c r="D103" s="24" t="s">
        <v>150</v>
      </c>
      <c r="E103" s="24">
        <v>10</v>
      </c>
      <c r="F103" s="24"/>
      <c r="G103" s="24"/>
      <c r="H103" s="24"/>
      <c r="I103" s="24"/>
      <c r="J103" s="24"/>
      <c r="K103" s="24"/>
      <c r="L103" s="24">
        <v>0.01</v>
      </c>
      <c r="M103" s="24"/>
      <c r="N103" s="24"/>
      <c r="O103" s="24"/>
      <c r="P103" s="24"/>
      <c r="R103" s="24"/>
      <c r="S103" s="24"/>
      <c r="T103" s="24"/>
      <c r="U103" s="24"/>
      <c r="V103" s="24"/>
      <c r="W103"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q g H W x 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m q A 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q g H W y i K R 7 g O A A A A E Q A A A B M A H A B G b 3 J t d W x h c y 9 T Z W N 0 a W 9 u M S 5 t I K I Y A C i g F A A A A A A A A A A A A A A A A A A A A A A A A A A A A C t O T S 7 J z M 9 T C I b Q h t Y A U E s B A i 0 A F A A C A A g A Z q g H W x B M v A a m A A A A 9 g A A A B I A A A A A A A A A A A A A A A A A A A A A A E N v b m Z p Z y 9 Q Y W N r Y W d l L n h t b F B L A Q I t A B Q A A g A I A G a o B 1 s P y u m r p A A A A O k A A A A T A A A A A A A A A A A A A A A A A P I A A A B b Q 2 9 u d G V u d F 9 U e X B l c 1 0 u e G 1 s U E s B A i 0 A F A A C A A g A Z q g H 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T D v p q I 9 F h F l o D n 3 O R P + 2 E A A A A A A g A A A A A A E G Y A A A A B A A A g A A A A 5 D g S Z f i 3 O f Z O s F z Z k l V o H j A 1 c D Z Q B C I Q p d b A u 7 a b O Q Q A A A A A D o A A A A A C A A A g A A A A R c J / t b a n v 2 z G z o 7 u Q i X f q E T F a D L G m x O Y f q y u 3 C z X g C t Q A A A A C 3 Y / t j g k v R Q N W j I 1 r 4 S n + r k 1 u J P 7 2 e I a N 2 g + N 8 J q o h L F q A S R 4 y R z H s r W X + S I x P y H f X I t X J i / H z h U G j 3 S k 5 y p f Z w S N O p + L T x 9 V t a o 6 J 9 7 B + p A A A A A s 9 1 f D h 8 J V w k d h o E n 2 b C v y E z B R J r Z D 4 7 k k O 2 B 8 X 7 K t 4 d B i k W q u 9 n h o E 0 P P U J W l s R Y w c r F I Z S C n M q / m w j f v F 0 B R w = = < / D a t a M a s h u p > 
</file>

<file path=customXml/itemProps1.xml><?xml version="1.0" encoding="utf-8"?>
<ds:datastoreItem xmlns:ds="http://schemas.openxmlformats.org/officeDocument/2006/customXml" ds:itemID="{DD475D09-1B75-45ED-8198-001B115201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cp19</vt:lpstr>
      <vt:lpstr>Sheet 1  Concrete Work</vt:lpstr>
      <vt:lpstr>Sheet 2  Mortars</vt:lpstr>
      <vt:lpstr>Sheet 3  Brick Work</vt:lpstr>
      <vt:lpstr>Sheet 4  Stone Masonry</vt:lpstr>
      <vt:lpstr>Sheet 5  Cladding Work</vt:lpstr>
      <vt:lpstr>Sheet 6  Roofing</vt:lpstr>
      <vt:lpstr>Sheet 7  Flooring</vt:lpstr>
      <vt:lpstr>Sheet 8  Finishing</vt:lpstr>
      <vt:lpstr>Sheet 9  Wood Work</vt:lpstr>
      <vt:lpstr>SHEET 10  LINING AND OUTLETS</vt:lpstr>
      <vt:lpstr>SHEET 11  RIVER AND CANAL PROTE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garg</dc:creator>
  <cp:lastModifiedBy>amit garg</cp:lastModifiedBy>
  <dcterms:created xsi:type="dcterms:W3CDTF">2025-08-06T16:43:23Z</dcterms:created>
  <dcterms:modified xsi:type="dcterms:W3CDTF">2025-08-09T03:01:25Z</dcterms:modified>
</cp:coreProperties>
</file>