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publications" sheetId="1" state="visible" r:id="rId3"/>
    <sheet name="experience" sheetId="2" state="visible" r:id="rId4"/>
    <sheet name="presentations" sheetId="3" state="visible" r:id="rId5"/>
    <sheet name="teaching" sheetId="4" state="visible" r:id="rId6"/>
    <sheet name="awards" sheetId="5" state="visible" r:id="rId7"/>
    <sheet name="reviewer" sheetId="6" state="visible" r:id="rId8"/>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<sst xmlns="http://schemas.openxmlformats.org/spreadsheetml/2006/main" count="235" uniqueCount="160">
  <si>
    <t xml:space="preserve">category</t>
  </si>
  <si>
    <t xml:space="preserve">summary</t>
  </si>
  <si>
    <t xml:space="preserve">image</t>
  </si>
  <si>
    <t xml:space="preserve">pub_date</t>
  </si>
  <si>
    <t xml:space="preserve">id_scholar</t>
  </si>
  <si>
    <t xml:space="preserve">year</t>
  </si>
  <si>
    <t xml:space="preserve">author</t>
  </si>
  <si>
    <t xml:space="preserve">title</t>
  </si>
  <si>
    <t xml:space="preserve">journal</t>
  </si>
  <si>
    <t xml:space="preserve">number</t>
  </si>
  <si>
    <t xml:space="preserve">doi</t>
  </si>
  <si>
    <t xml:space="preserve">url_pub</t>
  </si>
  <si>
    <t xml:space="preserve">url_repo</t>
  </si>
  <si>
    <t xml:space="preserve">url_pdf</t>
  </si>
  <si>
    <t xml:space="preserve">abstract</t>
  </si>
  <si>
    <t xml:space="preserve">bibtex</t>
  </si>
  <si>
    <t xml:space="preserve">in_prep</t>
  </si>
  <si>
    <t xml:space="preserve">**Hermann, T. W.**, Dudley, P.</t>
  </si>
  <si>
    <t xml:space="preserve">Fine-scale predictions of the presence of predatory fish using a machine-learning framework</t>
  </si>
  <si>
    <t xml:space="preserve">in_review</t>
  </si>
  <si>
    <t xml:space="preserve">Diaz S. G., **Hermann T. W.**, Black J., Kim K., Dudley P. </t>
  </si>
  <si>
    <t xml:space="preserve">Validation of a salmonid movement agent-based model and application to hatchery fish release strategies impacting wild salmonids</t>
  </si>
  <si>
    <t xml:space="preserve">**Hermann T. W.**, Stewart D. J., Limburg K. E.</t>
  </si>
  <si>
    <t xml:space="preserve">Exploring the otolith microchemistry of the diverse goliath catfishes of the Amazon and Orinoco river basins</t>
  </si>
  <si>
    <t xml:space="preserve">peer_reviewed</t>
  </si>
  <si>
    <t xml:space="preserve">Bakhshalizadeh, S., Nasibulina, B. M., Kurochkin, T. F., Ali,  A. M., **Hermann, T. W.**</t>
  </si>
  <si>
    <t xml:space="preserve">Fin-spine microchemistry discriminates regional stocks of Caspian Sea starry sturgeon</t>
  </si>
  <si>
    <t xml:space="preserve">Estuarine, Coastal and Shelf Science</t>
  </si>
  <si>
    <t xml:space="preserve">292, 108483</t>
  </si>
  <si>
    <t xml:space="preserve">10.1016/j.ecss.2023.108483</t>
  </si>
  <si>
    <t xml:space="preserve">https://www.sciencedirect.com/science/article/pii/S0272771423002731</t>
  </si>
  <si>
    <t xml:space="preserve">Chemical markers in otoliths have been used to assess the stock structure of many marine fishes, but these natural markers have yet to be widely evaluated in the spines of sturgeon fishes in the Caspian Sea, which has six endangered sturgeon species. We used inductively coupled plasma mass spectrometry to quantify B, Ba, Ca, Cu, Fe, Li, Mg, Mn, Si, Sr, and Zn in pectoral fin spines of starry sturgeon (Acipenser stellatus) in the northern and southern Caspian Sea, where depth, salinity, and temperature vary from north to south. Fin spines showed significant regional differences in B/Ca, Cu/Ca, Mn/Ca, Si/Ca, Sr/Ca, and Zn/Ca (Scheirer–Ray–Hare test, p &lt; 0.05). Principal component analysis indicated distinct north/south groups when considering all significant elements in ratio to calcium. The centroids of these regional groups differed significantly (PERMANOVA, p &lt; 0.05). Flexible discriminant analysis classified 85.3% of fish into their correct regions using all element-to-calcium ratios. These results suggest that individuals in different regions share common lifetime environmental histories and may represent unique stocks in the Caspian Sea. Moreover, the findings suggest that pectoral fin-spine microchemistry can be used to identify stocks of starry sturgeon, thus providing a non-lethal approach to elucidating life-history details that are critical to the comprehensive management of sturgeon resources.</t>
  </si>
  <si>
    <t xml:space="preserve">@article{bakhshalizadehFinspineMicrochemistryDiscriminates2023,   title = {Fin-Spine Microchemistry Discriminates Regional Stocks of {{Caspian Sea}} Starry Sturgeon},   author = {Bakhshalizadeh, Shima and Nasibulina, Botagoz Murasovna and Kurochkin, Tatyana Fedorovna and Ali, Attaala Muhaysin and Hermann, Theodore W.},   year = {2023},   month = oct,   journal = {Estuarine, Coastal and Shelf Science},   volume = {292},   pages = {108483},   issn = {0272-7714},   doi = {10.1016/j.ecss.2023.108483},   urldate = {2024-09-23},   abstract = {Chemical markers in otoliths have been used to assess the stock structure of many marine fishes, but these natural markers have yet to be widely evaluated in the spines of sturgeon fishes in the Caspian Sea, which has six endangered sturgeon species. We used inductively coupled plasma mass spectrometry to quantify B, Ba, Ca, Cu, Fe, Li, Mg, Mn, Si, Sr, and Zn in pectoral fin spines of starry sturgeon (Acipenser stellatus) in the northern and southern Caspian Sea, where depth, salinity, and temperature vary from north to south. Fin spines showed significant regional differences in B/Ca, Cu/Ca, Mn/Ca, Si/Ca, Sr/Ca, and Zn/Ca (Scheirer--Ray--Hare test, p~{$&lt;~$}0.05). Principal component analysis indicated distinct north/south groups when considering all significant elements in ratio to calcium. The centroids of these regional groups differed significantly (PERMANOVA, p~{$&lt;~$}0.05). Flexible discriminant analysis classified 85.3\% of fish into their correct regions using all element-to-calcium ratios. These results suggest that individuals in different regions share common lifetime environmental histories and may represent unique stocks in the Caspian Sea. Moreover, the findings suggest that pectoral fin-spine microchemistry can be used to identify stocks of starry sturgeon, thus providing a non-lethal approach to elucidating life-history details that are critical to the comprehensive management of sturgeon resources.},   copyright = {All rights reserved},   keywords = {Caspian Sea,Conservation,Fin spine,Fisheries,Microchemistry,Sturgeon},   file = {/var/home/ted/Zotero/storage/JFJU5AAC/Bakhshalizadeh et al. - 2023 - Fin-spine microchemistry discriminates regional stocks of Caspian Sea starry sturgeon.pdf;/var/home/ted/Zotero/storage/M33QAG3E/S0272771423002731.html} } </t>
  </si>
  <si>
    <t xml:space="preserve">**Hermann, T. W.**, Stewart, D. J., Barriga Salazar, R. E., Coghlan Jr, S. M.</t>
  </si>
  <si>
    <t xml:space="preserve">Spatial and temporal patterns of pelagic catfish larvae drifting in lowland rivers of eastern Ecuador (pisces: Siluriformes)</t>
  </si>
  <si>
    <t xml:space="preserve">Ichthyology &amp; Herpetology</t>
  </si>
  <si>
    <t xml:space="preserve">109(4), 978–990</t>
  </si>
  <si>
    <t xml:space="preserve">10.1643/i2020019</t>
  </si>
  <si>
    <t xml:space="preserve">https://meridian.allenpress.com/copeia/article-abstract/109/4/978/472117</t>
  </si>
  <si>
    <t xml:space="preserve">This study investigated larval catfish abundance and diversity in various fluvial habitats in the Amazon lowlands of eastern Ecuador. It assessed the relationship between spawning behavior and the hydrological cycle, identified a potential spawning site, and elucidated community assemblages based on larval diversity among river tributaries with differing water chemistry profiles. Sampling sites included the mainstreams of the Napo and Aguarico Rivers and lower reaches of three tributaries. Drift samples were taken before, during, and after strong, rain-induced flooding occurred. Results suggest a strong peak of larval abundances in April, coinciding with the start of the flood period. In the Napo mainstream, samples were dominated by larvae of large migratory pimelodid catfishes, Pseudoplatystoma spp., which were caught between the upriver site in the foothills (254 m a.s.l.) and the downstream Peruvian frontier (175 m a.s.l.). Back-calculations based on water velocity and larval growth rate suggest that most of these larvae originated in the lowlands between those two locations, where the riverbed transitions from rocky to sandy/silty substrate. Thus, it appears that most spawning occurred over sandy substrates rather than the rocky substrates that were dominant above the upriver site. Comparisons of samples taken by day and night at the same sites revealed significantly higher larval abundances at night; thus, larvae must either preferentially drift at night, actively avoid the nets by day, or may do diel vertical migrations (e.g., related to predation pressure or pursuit of prey items). Dominant larval taxa in the whitewater mainstreams differed from those dominating samples from a blackwater mainstream system, and catfish larval assemblages in each of those habitats were distinct from those drifting in small, blackwater tributaries. These results provide key life-history information for catfish species in the Napo River, including for important commercial species, such as Pseudoplatystoma spp. Identification and protection of discrete spawning sites, such as those identified here, are critical to conservation efforts for these species.</t>
  </si>
  <si>
    <t xml:space="preserve">@article{hermannSpatialTemporalPatterns2021,   title = {Spatial and {{Temporal Patterns}} of {{Pelagic Catfish Larvae Drifting}} in {{Lowland Rivers}} of {{Eastern Ecuador}} ({{Pisces}}: {{Siluriformes}})},   shorttitle = {Spatial and {{Temporal Patterns}} of {{Pelagic Catfish Larvae Drifting}} in {{Lowland Rivers}} of {{Eastern Ecuador}} ({{Pisces}}},   author = {Hermann, Theodore W. and Stewart, Donald J. and Barriga Salazar, Ramiro E. and Coghlan, Stephen M.},   year = {2021},   month = oct,   journal = {Ichthyology \&amp; Herpetology},   volume = {109},   number = {4},   pages = {978--990},   issn = {2766-1512},   doi = {10.1643/i2020019},   urldate = {2024-09-23},   copyright = {All rights reserved},   langid = {english},   file = {/var/home/ted/Zotero/storage/G8N4UXYE/Hermann et al. - 2021 - Spatial and Temporal Patterns of Pelagic Catfish Larvae Drifting in Lowland Rivers of Eastern Ecuado.pdf} } </t>
  </si>
  <si>
    <t xml:space="preserve">**Hermann, T. W.**, Duponchelle, F., Castello, L., Limburg, K. E., Pereira, L. A., &amp; Hauser, M.</t>
  </si>
  <si>
    <t xml:space="preserve">Harnessing the potential for otolith microchemistry to foster the conservation of Amazonian fishes</t>
  </si>
  <si>
    <t xml:space="preserve">Aquatic Conservation: Marine and Freshwater Ecosystems</t>
  </si>
  <si>
    <t xml:space="preserve">31(5), 1206--1220</t>
  </si>
  <si>
    <t xml:space="preserve">10.1002/aqc.3567</t>
  </si>
  <si>
    <t xml:space="preserve">https://onlinelibrary.wiley.com/doi/abs/10.1002/aqc.3567</t>
  </si>
  <si>
    <t xml:space="preserve">1. Freshwater environments host roughly half the world’s fish diversity, much of which is concentrated in large, tropical river systems such as the Amazon. Fishes are critical to ecosystem function in the Amazon River basin but face increasing anthropogenic threats. The basic biology of these species, particularly migratory behavior, remains poorly studied, in part due to the difficulty associated with conducting tagging studies in remote tropical regions. 2. Otolith microchemistry can circumvent logistical issues and is an increasingly important tool for studying fish life histories. However, this approach is still new in the Amazon, and its potential and limitations to inform fish conservation strategies remain unclear. 3. Here, otolith microchemistry studies in the Amazon are reviewed, highlighting current possibilities, and several key factors that limit its use as a conservation tool in the Amazon are discussed. These include the dearth of spatiotemporal elemental data, poor understanding of environment–fish–otolith pathways, and insufficient funding, facilities, and equipment. Then, a research initiative is proposed to harness the potential of this technique to support conservation in the Amazon. For Peer Review 4. Key aspects of the proposal include recommendations for internal and external funding, which are critical to acquiring and maintaining technical staff, cutting-edge equipment, and facilities, as well as fostering regular scientific meetings and working groups. Meetings can facilitate a systematic approach to investigating environment–otolith pathways, broadening the chemical baseline for most Amazonian tributaries, and exploring potential valuable elements.</t>
  </si>
  <si>
    <t xml:space="preserve">@article{hermannHarnessingPotentialOtolith2021,   title = {Harnessing the Potential for Otolith Microchemistry to Foster the Conservation of {{Amazonian}} Fishes},   author = {Hermann, Theodore W. and Duponchelle, Fabrice and Castello, Leandro and Limburg, Karin E and Pereira, Luciana A. and Hauser, Marilia},   year = {2021},   journal = {Aquatic Conservation: Marine and Freshwater Ecosystems},   volume = {31},   number = {5},   pages = {1206--1220},   doi = {10.1002/aqc.3567},   abstract = {1. Freshwater environments host roughly half the world's fish diversity, much of which is concentrated in large, tropical river systems such as the Amazon. Fishes are critical to ecosystem function in the Amazon River basin but face increasing anthropogenic threats. The basic biology of these species, particularly migratory behavior, remains poorly studied, in part due to the difficulty associated with conducting tagging studies in remote tropical regions. 2. Otolith microchemistry can circumvent logistical issues and is an increasingly important tool for studying fish life histories. However, this approach is still new in the Amazon, and its potential and limitations to inform fish conservation strategies remain unclear. 3. Here, otolith microchemistry studies in the Amazon are reviewed, highlighting current possibilities, and several key factors that limit its use as a conservation tool in the Amazon are discussed. These include the dearth of spatiotemporal elemental data, poor understanding of environment--fish--otolith pathways, and insufficient funding, facilities, and equipment. Then, a research initiative is proposed to harness the potential of this technique to support conservation in the Amazon. For Peer Review 4. Key aspects of the proposal include recommendations for internal and external funding, which are critical to acquiring and maintaining technical staff, cutting-edge equipment, and facilities, as well as fostering regular scientific meetings and working groups. Meetings can facilitate a systematic approach to investigating environment--otolith pathways, broadening the chemical baseline for most Amazonian tributaries, and exploring potential valuable elements.},   copyright = {All rights reserved},   isbn = {3519244063},   keywords = {a cambridge university press,journal,microscopy and microanalysis},   file = {/var/home/ted/Zotero/storage/YLUDGYE3/2021 Hermann et al.pdf} } </t>
  </si>
  <si>
    <t xml:space="preserve">Duponchelle, F., Isaac, V. J., Rodrigues Da Costa Doria, C., Van Damme, P. A., Herrera‐R, G. A., Anderson, E. P., Cruz, R. E. A., Hausser, M. **Hermann, T. W.**, ... &amp; Castello, L. </t>
  </si>
  <si>
    <t xml:space="preserve">Conservation of migratory fishes in the Amazon basin</t>
  </si>
  <si>
    <t xml:space="preserve">31(5), 1087--1105</t>
  </si>
  <si>
    <t xml:space="preserve">10.1002/aqc.3550</t>
  </si>
  <si>
    <t xml:space="preserve">The Amazon basin hosts the Earth's highest diversity of freshwater fish. Fish species have adapted to the basin's size and seasonal dynamics by displaying a broad range of migratory behaviour, but they are under increasing threats; however, no study to date has assessed threats and conservation of Amazonian migratory fishes.                                                     Here, the available knowledge on the diversity of migratory behaviour in Amazonian fishes is synthesized, including the geographical scales at which they occur, their drivers and timing, and life stage at which they are performed.                                                     Migratory fishes are integral components of Amazonian society. They contribute about 93% (range 77–99%) of the fisheries landings in the basin, amounting to ~US$436 million annually.                                                     These valuable fish populations are mainly threatened by growing trends of overexploitation, deforestation, climate change, and hydroelectric dam development. Most Amazonian migratory fish have key ecological roles as apex predators, ecological engineers, or seed‐dispersal species. Reducing their population sizes could induce cascading effects with implications for ecosystem stability and associated services.                                                     Conserving Amazonian migratory fishes requires a broad portfolio of research, management, and conservation actions, within an ecosystem‐based management framework at the basin scale. This would require trans‐frontier coordination and recognition of the crucial importance of freshwater ecosystems and their connectivity.                                                     Existing areas where fishing is allowed could be coupled with a chain of freshwater protected areas. Management of commercial and subsistence species also needs fisheries activities to be monitored in the Amazonian cities and in the floodplain communities to allow assessments of the status of target species, and the identification of management units or stocks. Ensuring that existing and future fisheries management rules are effective implies the voluntary participation of fishers, which can be achieved by increasing the effectiveness and coverage of adaptive community‐based management schemes.</t>
  </si>
  <si>
    <t xml:space="preserve">@article{duponchelleConservationMigratoryFishes2021,   title = {Conservation of Migratory Fishes in the {{Amazon}} Basin},   author = {Duponchelle, Fabrice and Isaac, Victoria J. and Rodrigues Da Costa Doria, Carolina and Van Damme, Paul A. and Herrera-R, Guido A. and Anderson, Elizabeth P. and Cruz, Rivetla E.A. and Hauser, Marilia and Hermann, Theodore W. and Agudelo, Edwin and Bonilla-Castillo, C{\'e}sar and Barthem, Ronaldo and Freitas, Carlos E.C. and Garc{\'i}a-D{\'a}vila, Carmen and Garc{\'i}a-Vasquez, Aurea and Renno, Jean-Fran{\c c}ois and Castello, Leandro},   year = {2021},   month = may,   journal = {Aquatic Conservation: Marine and Freshwater Ecosystems},   volume = {31},   number = {5},   pages = {1087--1105},   issn = {1052-7613, 1099-0755},   doi = {10.1002/aqc.3550},   urldate = {2024-09-23},   abstract = {Abstract                                                                The Amazon basin hosts the Earth's highest diversity of freshwater fish. Fish species have adapted to the basin's size and seasonal dynamics by displaying a broad range of migratory behaviour, but they are under increasing threats; however, no study to date has assessed threats and conservation of Amazonian migratory fishes.                                                     Here, the available knowledge on the diversity of migratory behaviour in Amazonian fishes is synthesized, including the geographical scales at which they occur, their drivers and timing, and life stage at which they are performed.                                                     Migratory fishes are integral components of Amazonian society. They contribute about 93\% (range 77--99\%) of the fisheries landings in the basin, amounting to {\textasciitilde}US\$436 million annually.                                                     These valuable fish populations are mainly threatened by growing trends of overexploitation, deforestation, climate change, and hydroelectric dam development. Most Amazonian migratory fish have key ecological roles as apex predators, ecological engineers, or seed-dispersal species. Reducing their population sizes could induce cascading effects with implications for ecosystem stability and associated services.                                                     Conserving Amazonian migratory fishes requires a broad portfolio of research, management, and conservation actions, within an ecosystem-based management framework at the basin scale. This would require trans-frontier coordination and recognition of the crucial importance of freshwater ecosystems and their connectivity.                                                     Existing areas where fishing is allowed could be coupled with a chain of freshwater protected areas. Management of commercial and subsistence species also needs fisheries activities to be monitored in the Amazonian cities and in the floodplain communities to allow assessments of the status of target species, and the identification of management units or stocks. Ensuring that existing and future fisheries management rules are effective implies the voluntary participation of fishers, which can be achieved by increasing the effectiveness and coverage of adaptive community-based management schemes.},   copyright = {All rights reserved},   langid = {english},   file = {/var/home/ted/Zotero/storage/BYGRCXJ9/Duponchelle et al. - 2021 - Conservation of migratory fishes in the Amazon basin.pdf} } </t>
  </si>
  <si>
    <t xml:space="preserve">Hauser, M., Duponchelle, F., **Hermann, T. W.**, Limburg, K. E., Castello, L., Stewart, D. J., ... &amp; Doria, C. R.</t>
  </si>
  <si>
    <t xml:space="preserve">Unmasking continental natal homing in goliath catfish from the upper Amazon</t>
  </si>
  <si>
    <t xml:space="preserve">Freshwater Biology</t>
  </si>
  <si>
    <t xml:space="preserve">65(2), 325–336</t>
  </si>
  <si>
    <t xml:space="preserve">10.1111/fwb.13427</t>
  </si>
  <si>
    <t xml:space="preserve">https://onlinelibrary.wiley.com/doi/abs/10.1111/fwb.13427</t>
  </si>
  <si>
    <t xml:space="preserve">Amazonian goliath catfishes are widespread in the Amazon Basin. Recently, otolith 87Sr:86Sr analyses using laser ablation–multi-collector–inductively coupled plasma mass spectrometry (LA-MC-ICPMS) revealed a &gt;8,000 km trans-Amazonian natal homing in Brachyplatystoma rousseauxii among fish caught and hatched in the largest Amazon River tributary, the upper Madeira basin. Although also suspected for fish in the upper Amazon, homing could not be demonstrated owing to less distinct environmental 87Sr:86Sr gradients along the Amazon mainstem. Using scanning X-ray fluorescence microscopy (SXFM), a separate study provided evidence that Se:Ca and Sr:Ca are useful markers for identifying migration into Andean headwaters and the estuarine environment. We analysed otoliths of known 87Sr:86Sr profiles using SXFM mapping to test if Sr:Ca and Se:Ca patterns could demonstrate natal homing for three fish caught in the upper Amazon, using as reference two individuals that were natal homers and two forced residents (hatched after the construction of hydroelectric dams on the Madeira River) from the upper Madeira River. As hypothesised, although the Sr isotope profiles of the upper Amazon individuals were uninformative, two of them presented similar alternating mirror patterns of Sr:Ca and Se:Ca to those of the upper Madeira natal homers, indicating migrations out of the Andean region and into the estuary area. Both were therefore natal homers from the upper Amazon. The third individual from the upper Amazon presented similar Sr:Ca and Se:Ca patterns to those of the upper Madeira residents, suggesting it was a natural resident from the upper Amazon. By combining the results of 87Sr:86Sr analyses (LA-MC-ICPMS) and Sr:Ca and Se:Ca mappings (SXFM) that are completely independent of one another, we demonstrated that B. rousseauxii also performs natal homing in the upper Amazon. Our results indicate that the life cycle of B. rousseauxii is more complex than previous literature hypothesised, with the existence of partial migration, even in absence of physical barriers. Quantifying the relative importance of these different life-history strategies will have important implications for fisheries management. Our results also lay the groundwork for conservation efforts in the context of hydropower development in the Amazon Basin and set testable hypotheses of the potential impacts of the Madeira River dams.</t>
  </si>
  <si>
    <t xml:space="preserve">@article{hauserUnmaskingContinentalNatal2020,   title = {Unmasking Continental Natal Homing in Goliath Catfish from the Upper {{Amazon}}},   author = {Hauser, Mar{\'i}lia and Duponchelle, Fabrice and Hermann, Theodore W. and Limburg, Karin E. and Castello, Leandro and Stewart, Donald J. and {Torrente-Vilara}, Gislene and {Garc{\'i}a-V{\'a}squez}, Aurea and {Garc{\'i}a-Davila}, Carmen and Pouilly, Marc and Pecheyran, Christophe and Ponzevera, Emmanuel and Renno, Jean Fran{\c c}ois and Moret, Arthur S. and Doria, Carolina R.C.},   year = {2020},   journal = {Freshwater Biology},   volume = {65},   number = {2},   pages = {325--336},   issn = {13652427},   doi = {10.1111/fwb.13427},   abstract = {Amazonian goliath catfishes are widespread in the Amazon Basin. Recently, otolith 87Sr:86Sr analyses using laser ablation--multi-collector--inductively coupled plasma mass spectrometry (LA-MC-ICPMS) revealed a {$&gt;$}8,000 km trans-Amazonian natal homing in Brachyplatystoma rousseauxii among fish caught and hatched in the largest Amazon River tributary, the upper Madeira basin. Although also suspected for fish in the upper Amazon, homing could not be demonstrated owing to less distinct environmental 87Sr:86Sr gradients along the Amazon mainstem. Using scanning X-ray fluorescence microscopy (SXFM), a separate study provided evidence that Se:Ca and Sr:Ca are useful markers for identifying migration into Andean headwaters and the estuarine environment. We analysed otoliths of known 87Sr:86Sr profiles using SXFM mapping to test if Sr:Ca and Se:Ca patterns could demonstrate natal homing for three fish caught in the upper Amazon, using as reference two individuals that were natal homers and two forced residents (hatched after the construction of hydroelectric dams on the Madeira River) from the upper Madeira River. As hypothesised, although the Sr isotope profiles of the upper Amazon individuals were uninformative, two of them presented similar alternating mirror patterns of Sr:Ca and Se:Ca to those of the upper Madeira natal homers, indicating migrations out of the Andean region and into the estuary area. Both were therefore natal homers from the upper Amazon. The third individual from the upper Amazon presented similar Sr:Ca and Se:Ca patterns to those of the upper Madeira residents, suggesting it was a natural resident from the upper Amazon. By combining the results of 87Sr:86Sr analyses (LA-MC-ICPMS) and Sr:Ca and Se:Ca mappings (SXFM) that are completely independent of one another, we demonstrated that B. rousseauxii also performs natal homing in the upper Amazon. Our results indicate that the life cycle of B. rousseauxii is more complex than previous literature hypothesised, with the existence of partial migration, even in absence of physical barriers. Quantifying the relative importance of these different life-history strategies will have important implications for fisheries management. Our results also lay the groundwork for conservation efforts in the context of hydropower development in the Amazon Basin and set testable hypotheses of the potential impacts of the Madeira River dams.},   copyright = {All rights reserved},   keywords = {Brachyplatystoma rousseauxii,dam impacts,microchemistry,otolith},   file = {/var/home/ted/Zotero/storage/S48STFIC/2019-Hauser-et-al-goliath-homing.pdf} } </t>
  </si>
  <si>
    <t xml:space="preserve">**Hermann, T. W.**, Stewart, D. J., Limburg, K. E., &amp; Castello, L. </t>
  </si>
  <si>
    <t xml:space="preserve">Unravelling the life history of Amazonian fishes through otolith microchemistry</t>
  </si>
  <si>
    <t xml:space="preserve">Royal Society open science</t>
  </si>
  <si>
    <t xml:space="preserve">3(6), 160206</t>
  </si>
  <si>
    <t xml:space="preserve">10.1098/rsos.160206</t>
  </si>
  <si>
    <t xml:space="preserve">https://royalsocietypublishing.org/doi/10.1098/rsos.160206</t>
  </si>
  <si>
    <t xml:space="preserve">Amazonian fishes employ diverse migratory strategies, but the details of these behaviours remain poorly studied despite numerous environmental threats and heavy commercial exploitation of many species. Otolith microchemistry offers a practical, cost-effective means of studying fish life history in such a system. This study employed a multi-method, multi-elemental approach to elucidate the migrations of five Amazonian fishes: two ‘sedentary’ species (Arapaima sp. and Plagioscion squamosissimus), one ‘floodplain migrant’ (Prochilodus nigricans) and two long-distance migratory catfishes (Brachyplatystoma rousseauxii and B. filamentosum). The Sr : Ca and Zn : Ca patterns in Arapaima were consistent with its previously observed sedentary life history, whereas Sr : Ca and Mn : Ca indicated that Plagioscion may migrate among multiple, chemically distinct environments during different life-history stages. Mn : Ca was found to be potentially useful as a marker for identifying Prochilodus's transition from its nursery habitats into black water. Sr : Ca and Ba : Ca suggested that B. rousseauxii resided in the Amazon estuary for the first 1.5–2 years of life, shown by the simultaneous increase/decrease of otolith Sr : Ca/Ba : Ca, respectively. Our results further suggested that B. filamentosum did not enter the estuary during its life history. These results introduce what should be a productive line of research desperately needed to better understand the migrations of these unique and imperilled fishes.</t>
  </si>
  <si>
    <t xml:space="preserve">@article{hermannUnravellingLifeHistory2016,   title = {Unravelling the Life History of {{Amazonian}} Fishes through Otolith Microchemistry},   author = {Hermann, Theodore W. and Stewart, Donald J. and Limburg, Karin E. and Castello, Leandro},   year = {2016},   month = jun,   journal = {Royal Society Open Science},   volume = {3},   number = {6},   pages = {160206},   publisher = {Royal Society},   doi = {10.1098/rsos.160206},   urldate = {2024-09-23},   abstract = {Amazonian fishes employ diverse migratory strategies, but the details of these behaviours remain poorly studied despite numerous environmental threats and heavy commercial exploitation of many species. Otolith microchemistry offers a practical, cost-effective means of studying fish life history in such a system. This study employed a multi-method, multi-elemental approach to elucidate the migrations of five Amazonian fishes: two `sedentary' species (Arapaima sp. and Plagioscion squamosissimus), one `floodplain migrant' (Prochilodus nigricans) and two long-distance migratory catfishes (Brachyplatystoma rousseauxii and B.~filamentosum). The Sr\,:\,Ca and Zn\,:\,Ca patterns in Arapaima were consistent with its previously observed sedentary life history, whereas Sr\,:\,Ca and Mn\,:\,Ca indicated that Plagioscion may migrate among multiple, chemically distinct environments during different life-history stages. Mn\,:\,Ca was found to be potentially useful as a marker for identifying Prochilodus's transition from its nursery habitats into black water. Sr\,:\,Ca and Ba\,:\,Ca suggested that B.~rousseauxii resided in the Amazon estuary for the first 1.5--2 years of life, shown by the simultaneous increase/decrease of otolith Sr\,:\,Ca/Ba\,:\,Ca, respectively. Our results further suggested that B.~filamentosum did not enter the estuary during its life history. These results introduce what should be a productive line of research desperately needed to better understand the migrations of these unique and imperilled fishes.},   copyright = {All rights reserved},   keywords = {Amazon,fish migration,life history,otolith microchemistry},   file = {/var/home/ted/Zotero/storage/7NUTNPR2/Hermann et al. - 2016 - Unravelling the life history of Amazonian fishes through otolith microchemistry.pdf} } </t>
  </si>
  <si>
    <t xml:space="preserve">start</t>
  </si>
  <si>
    <t xml:space="preserve">end</t>
  </si>
  <si>
    <t xml:space="preserve">organization</t>
  </si>
  <si>
    <t xml:space="preserve">in_short_form</t>
  </si>
  <si>
    <t xml:space="preserve">tasks_for_short</t>
  </si>
  <si>
    <t xml:space="preserve">Postdoctoral Scholar</t>
  </si>
  <si>
    <t xml:space="preserve">UC Santa Cruz, IMS-NOAA Fisheries Collaborative Program</t>
  </si>
  <si>
    <t xml:space="preserve">* Designing an agent-based modeling toolkit for predicting environmental impacts on endangered species, * Tech used: R, Julia, Netlogo, Docker, bash, git, Quarto, QGIS, * Acquired, cleaned, and analyzed data sets and visualized results, * Conducted statistical analyses including hypothesis testing, * Developed predictive models using machine learning with a balanced focus on simplicity and effectiveness, * Presented to stakeholders, wrote both technical and user-facing documentation, and published scientific articles</t>
  </si>
  <si>
    <t xml:space="preserve">Data Science Consultant</t>
  </si>
  <si>
    <t xml:space="preserve">Electrical Power Research Institute</t>
  </si>
  <si>
    <t xml:space="preserve">* Developed a data-cleaning and machine-learning pipeline to predict damage in critical industrial components, * Tech used: Python, git, * Worked closely with our stakeholder, presented results, and provided a white paper and source code, * The error of 7% for our models was a significant improvement over the industry benchmark of 15%</t>
  </si>
  <si>
    <t xml:space="preserve">PhD Candidate</t>
  </si>
  <si>
    <t xml:space="preserve">SUNY–ESF</t>
  </si>
  <si>
    <t xml:space="preserve">* Conducted statistical analyses, including regression, hypothesis testing, and non-metric multidimensional scaling, * Tech used: Python, Microsoft Office, * Visualized results and published in academic journals, * Presented findings to the public</t>
  </si>
  <si>
    <t xml:space="preserve">Independent Writing and Editing Professional</t>
  </si>
  <si>
    <t xml:space="preserve">Self-employeed</t>
  </si>
  <si>
    <t xml:space="preserve">Graduate Teaching Assistant</t>
  </si>
  <si>
    <t xml:space="preserve">Technician</t>
  </si>
  <si>
    <t xml:space="preserve">Hewson Laboratory, Cornell Universit</t>
  </si>
  <si>
    <t xml:space="preserve">Cornell Isotope Laboratory</t>
  </si>
  <si>
    <t xml:space="preserve">Collection’s Assistant</t>
  </si>
  <si>
    <t xml:space="preserve">Paleontological Research Institution</t>
  </si>
  <si>
    <t xml:space="preserve">Laboratory Technician</t>
  </si>
  <si>
    <t xml:space="preserve">Hairston Limnology Laboratory, Cornell University</t>
  </si>
  <si>
    <t xml:space="preserve">Laboratory Assistant</t>
  </si>
  <si>
    <t xml:space="preserve">Goman Paleoecology Laboratory, Cornell University</t>
  </si>
  <si>
    <t xml:space="preserve">McCune Ichthyology Laboratory, Cornell University</t>
  </si>
  <si>
    <t xml:space="preserve">names</t>
  </si>
  <si>
    <t xml:space="preserve">type</t>
  </si>
  <si>
    <t xml:space="preserve">event</t>
  </si>
  <si>
    <t xml:space="preserve">location</t>
  </si>
  <si>
    <t xml:space="preserve">date</t>
  </si>
  <si>
    <t xml:space="preserve">Framework for fine-scale decision making during upstream migration</t>
  </si>
  <si>
    <t xml:space="preserve">**Hermann, T. W.**, Black, J., Dudley, P.</t>
  </si>
  <si>
    <t xml:space="preserve">Poster presentation</t>
  </si>
  <si>
    <t xml:space="preserve">Ecological Society of America Annual Meeting</t>
  </si>
  <si>
    <t xml:space="preserve">Portland, Oregon</t>
  </si>
  <si>
    <t xml:space="preserve">6–11 August, 2023</t>
  </si>
  <si>
    <t xml:space="preserve">Variable migration strategies in goliath catfish from the Orinoco River basin revealed by otolith microchemistry</t>
  </si>
  <si>
    <t xml:space="preserve">**Hermann, T. W.**, Limburg, K. E., Stewart, D. J.</t>
  </si>
  <si>
    <t xml:space="preserve">6th International Otolith Symposium</t>
  </si>
  <si>
    <t xml:space="preserve">Taiwan</t>
  </si>
  <si>
    <t xml:space="preserve">15–20 April 2018</t>
  </si>
  <si>
    <t xml:space="preserve">Elucidating life history variability in Amazonian goliath catfishes using otolith microchemistry</t>
  </si>
  <si>
    <t xml:space="preserve">CHESS Users' Meeting</t>
  </si>
  <si>
    <t xml:space="preserve">Ithaca, NY</t>
  </si>
  <si>
    <t xml:space="preserve">26–27 June 2017</t>
  </si>
  <si>
    <t xml:space="preserve">An introduction to population biology, applied to fish</t>
  </si>
  <si>
    <t xml:space="preserve">**Hermann, T. W.**</t>
  </si>
  <si>
    <t xml:space="preserve">Guest Lecture</t>
  </si>
  <si>
    <t xml:space="preserve">Fisheries science course, SUNY–ESF</t>
  </si>
  <si>
    <t xml:space="preserve">Syracuse, NY</t>
  </si>
  <si>
    <t xml:space="preserve">September 2013</t>
  </si>
  <si>
    <t xml:space="preserve">Understanding migratory behavior in Amazonian commercial fishes using otolith microelemental analysis</t>
  </si>
  <si>
    <t xml:space="preserve">October 2012</t>
  </si>
  <si>
    <t xml:space="preserve">Bioenergetics: energy flow through organisms</t>
  </si>
  <si>
    <t xml:space="preserve">Interpreting fish habitat use on two continents through otolith elemental mapping</t>
  </si>
  <si>
    <t xml:space="preserve">**Hermann, T. W.**, Karboski, K. T., Limburg, K. E.</t>
  </si>
  <si>
    <t xml:space="preserve">5–6 June 2012</t>
  </si>
  <si>
    <t xml:space="preserve">institution</t>
  </si>
  <si>
    <t xml:space="preserve">course</t>
  </si>
  <si>
    <t xml:space="preserve">semester</t>
  </si>
  <si>
    <t xml:space="preserve">Ichthyology</t>
  </si>
  <si>
    <t xml:space="preserve">spring</t>
  </si>
  <si>
    <t xml:space="preserve">Teaching Assistant</t>
  </si>
  <si>
    <t xml:space="preserve">Fisheries Science and Management</t>
  </si>
  <si>
    <t xml:space="preserve">fall</t>
  </si>
  <si>
    <t xml:space="preserve">Introductory Biology</t>
  </si>
  <si>
    <t xml:space="preserve">Evolutionary Biology</t>
  </si>
  <si>
    <t xml:space="preserve">Comparative Vertebrate Anatomy</t>
  </si>
  <si>
    <t xml:space="preserve">Shoals Marine Laboratory, Cornell/UNH</t>
  </si>
  <si>
    <t xml:space="preserve">The Diversity of Fishes</t>
  </si>
  <si>
    <t xml:space="preserve">summer</t>
  </si>
  <si>
    <t xml:space="preserve">award</t>
  </si>
  <si>
    <t xml:space="preserve">status</t>
  </si>
  <si>
    <t xml:space="preserve">Sigma Xi Grants-in-Aid of Research Program</t>
  </si>
  <si>
    <t xml:space="preserve">Recipient</t>
  </si>
  <si>
    <t xml:space="preserve">NYS and GSEU Professional Development Award</t>
  </si>
  <si>
    <t xml:space="preserve">National Science Foundation Graduate Research Fellowship Program</t>
  </si>
  <si>
    <t xml:space="preserve">Honorable Mention</t>
  </si>
  <si>
    <t xml:space="preserve">Dean’s List, Cornell University</t>
  </si>
  <si>
    <t xml:space="preserve">Fall</t>
  </si>
  <si>
    <t xml:space="preserve">Spring</t>
  </si>
  <si>
    <t xml:space="preserve">NOAA RESTORE Act Science Program</t>
  </si>
  <si>
    <t xml:space="preserve">Nature Scientific Reports</t>
  </si>
  <si>
    <t xml:space="preserve">Mediterranean Marine Science</t>
  </si>
  <si>
    <t xml:space="preserve">Fish and Fisheries</t>
  </si>
  <si>
    <t xml:space="preserve">Ecology and Evolution</t>
  </si>
  <si>
    <t xml:space="preserve">Fisheries Management and Ecology</t>
  </si>
</sst>
</file>

<file path=xl/styles.xml><?xml version="1.0" encoding="utf-8"?>
<styleSheet xmlns="http://schemas.openxmlformats.org/spreadsheetml/2006/main">
  <numFmts count="4">
    <numFmt numFmtId="164" formatCode="General"/>
    <numFmt numFmtId="165" formatCode="yyyy\-mm\-dd"/>
    <numFmt numFmtId="166" formatCode="mm/dd/yy"/>
    <numFmt numFmtId="167" formatCode="&quot;TRUE&quot;;&quot;TRUE&quot;;&quot;FALSE&quot;"/>
  </numFmts>
  <fonts count="6">
    <font>
      <sz val="10"/>
      <name val="Arial"/>
      <family val="2"/>
      <charset val="1"/>
    </font>
    <font>
      <sz val="10"/>
      <name val="Arial"/>
      <family val="0"/>
    </font>
    <font>
      <sz val="10"/>
      <name val="Arial"/>
      <family val="0"/>
    </font>
    <font>
      <sz val="10"/>
      <name val="Arial"/>
      <family val="0"/>
    </font>
    <font>
      <sz val="12"/>
      <name val="Arial"/>
      <family val="2"/>
      <charset val="1"/>
    </font>
    <font>
      <sz val="12"/>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5" fontId="4"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6" fontId="4" fillId="0" borderId="0" xfId="0" applyFont="true" applyBorder="false" applyAlignment="true" applyProtection="true">
      <alignment horizontal="general" vertical="top" textRotation="0" wrapText="true" indent="0" shrinkToFit="false"/>
      <protection locked="true" hidden="false"/>
    </xf>
    <xf numFmtId="167" fontId="4"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10"/>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J10" activeCellId="0" sqref="J10"/>
    </sheetView>
  </sheetViews>
  <sheetFormatPr defaultColWidth="11.53515625" defaultRowHeight="43.2" customHeight="true" zeroHeight="false" outlineLevelRow="0" outlineLevelCol="0"/>
  <cols>
    <col collapsed="false" customWidth="true" hidden="false" outlineLevel="0" max="6" min="1" style="1" width="12.97"/>
    <col collapsed="false" customWidth="true" hidden="false" outlineLevel="0" max="12" min="7" style="1" width="51.89"/>
    <col collapsed="false" customWidth="true" hidden="false" outlineLevel="0" max="14" min="13" style="2" width="51.89"/>
    <col collapsed="false" customWidth="true" hidden="false" outlineLevel="0" max="16" min="15" style="1" width="51.89"/>
    <col collapsed="false" customWidth="false" hidden="false" outlineLevel="0" max="16384" min="17" style="3" width="11.53"/>
  </cols>
  <sheetData>
    <row r="1" customFormat="false" ht="43.2"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2" t="s">
        <v>12</v>
      </c>
      <c r="N1" s="2" t="s">
        <v>13</v>
      </c>
      <c r="O1" s="1" t="s">
        <v>14</v>
      </c>
      <c r="P1" s="1" t="s">
        <v>15</v>
      </c>
    </row>
    <row r="2" customFormat="false" ht="43.2" hidden="false" customHeight="true" outlineLevel="0" collapsed="false">
      <c r="A2" s="1" t="s">
        <v>16</v>
      </c>
      <c r="G2" s="1" t="s">
        <v>17</v>
      </c>
      <c r="H2" s="1" t="s">
        <v>18</v>
      </c>
    </row>
    <row r="3" customFormat="false" ht="43.2" hidden="false" customHeight="true" outlineLevel="0" collapsed="false">
      <c r="A3" s="1" t="s">
        <v>19</v>
      </c>
      <c r="G3" s="1" t="s">
        <v>20</v>
      </c>
      <c r="H3" s="1" t="s">
        <v>21</v>
      </c>
    </row>
    <row r="4" customFormat="false" ht="43.2" hidden="false" customHeight="true" outlineLevel="0" collapsed="false">
      <c r="A4" s="1" t="s">
        <v>16</v>
      </c>
      <c r="G4" s="4" t="s">
        <v>22</v>
      </c>
      <c r="H4" s="4" t="s">
        <v>23</v>
      </c>
    </row>
    <row r="5" customFormat="false" ht="43.2" hidden="false" customHeight="true" outlineLevel="0" collapsed="false">
      <c r="A5" s="1" t="s">
        <v>24</v>
      </c>
      <c r="D5" s="5" t="n">
        <v>45170</v>
      </c>
      <c r="F5" s="1" t="n">
        <v>2023</v>
      </c>
      <c r="G5" s="1" t="s">
        <v>25</v>
      </c>
      <c r="H5" s="1" t="s">
        <v>26</v>
      </c>
      <c r="I5" s="1" t="s">
        <v>27</v>
      </c>
      <c r="J5" s="1" t="s">
        <v>28</v>
      </c>
      <c r="K5" s="1" t="s">
        <v>29</v>
      </c>
      <c r="L5" s="1" t="s">
        <v>30</v>
      </c>
      <c r="O5" s="1" t="s">
        <v>31</v>
      </c>
      <c r="P5" s="1" t="s">
        <v>32</v>
      </c>
    </row>
    <row r="6" customFormat="false" ht="43.2" hidden="false" customHeight="true" outlineLevel="0" collapsed="false">
      <c r="A6" s="1" t="s">
        <v>24</v>
      </c>
      <c r="D6" s="5" t="n">
        <v>44531</v>
      </c>
      <c r="F6" s="1" t="n">
        <v>2021</v>
      </c>
      <c r="G6" s="1" t="s">
        <v>33</v>
      </c>
      <c r="H6" s="1" t="s">
        <v>34</v>
      </c>
      <c r="I6" s="1" t="s">
        <v>35</v>
      </c>
      <c r="J6" s="1" t="s">
        <v>36</v>
      </c>
      <c r="K6" s="1" t="s">
        <v>37</v>
      </c>
      <c r="L6" s="1" t="s">
        <v>38</v>
      </c>
      <c r="O6" s="1" t="s">
        <v>39</v>
      </c>
      <c r="P6" s="1" t="s">
        <v>40</v>
      </c>
    </row>
    <row r="7" customFormat="false" ht="43.2" hidden="false" customHeight="true" outlineLevel="0" collapsed="false">
      <c r="A7" s="1" t="s">
        <v>24</v>
      </c>
      <c r="D7" s="5" t="n">
        <v>44317</v>
      </c>
      <c r="F7" s="1" t="n">
        <v>2021</v>
      </c>
      <c r="G7" s="1" t="s">
        <v>41</v>
      </c>
      <c r="H7" s="1" t="s">
        <v>42</v>
      </c>
      <c r="I7" s="1" t="s">
        <v>43</v>
      </c>
      <c r="J7" s="1" t="s">
        <v>44</v>
      </c>
      <c r="K7" s="1" t="s">
        <v>45</v>
      </c>
      <c r="L7" s="1" t="s">
        <v>46</v>
      </c>
      <c r="O7" s="1" t="s">
        <v>47</v>
      </c>
      <c r="P7" s="1" t="s">
        <v>48</v>
      </c>
    </row>
    <row r="8" customFormat="false" ht="43.2" hidden="false" customHeight="true" outlineLevel="0" collapsed="false">
      <c r="A8" s="1" t="s">
        <v>24</v>
      </c>
      <c r="D8" s="5" t="n">
        <v>44317</v>
      </c>
      <c r="F8" s="1" t="n">
        <v>2021</v>
      </c>
      <c r="G8" s="1" t="s">
        <v>49</v>
      </c>
      <c r="H8" s="1" t="s">
        <v>50</v>
      </c>
      <c r="I8" s="1" t="s">
        <v>43</v>
      </c>
      <c r="J8" s="1" t="s">
        <v>51</v>
      </c>
      <c r="K8" s="1" t="s">
        <v>52</v>
      </c>
      <c r="L8" s="1" t="s">
        <v>52</v>
      </c>
      <c r="O8" s="1" t="s">
        <v>53</v>
      </c>
      <c r="P8" s="1" t="s">
        <v>54</v>
      </c>
    </row>
    <row r="9" customFormat="false" ht="43.2" hidden="false" customHeight="true" outlineLevel="0" collapsed="false">
      <c r="A9" s="1" t="s">
        <v>24</v>
      </c>
      <c r="D9" s="5" t="n">
        <v>43807</v>
      </c>
      <c r="F9" s="1" t="n">
        <v>2020</v>
      </c>
      <c r="G9" s="1" t="s">
        <v>55</v>
      </c>
      <c r="H9" s="1" t="s">
        <v>56</v>
      </c>
      <c r="I9" s="1" t="s">
        <v>57</v>
      </c>
      <c r="J9" s="1" t="s">
        <v>58</v>
      </c>
      <c r="K9" s="1" t="s">
        <v>59</v>
      </c>
      <c r="L9" s="1" t="s">
        <v>60</v>
      </c>
      <c r="O9" s="1" t="s">
        <v>61</v>
      </c>
      <c r="P9" s="1" t="s">
        <v>62</v>
      </c>
    </row>
    <row r="10" customFormat="false" ht="43.2" hidden="false" customHeight="true" outlineLevel="0" collapsed="false">
      <c r="A10" s="1" t="s">
        <v>24</v>
      </c>
      <c r="D10" s="5" t="n">
        <v>42522</v>
      </c>
      <c r="F10" s="1" t="n">
        <v>2016</v>
      </c>
      <c r="G10" s="1" t="s">
        <v>63</v>
      </c>
      <c r="H10" s="1" t="s">
        <v>64</v>
      </c>
      <c r="I10" s="1" t="s">
        <v>65</v>
      </c>
      <c r="J10" s="1" t="s">
        <v>66</v>
      </c>
      <c r="K10" s="1" t="s">
        <v>67</v>
      </c>
      <c r="L10" s="1" t="s">
        <v>68</v>
      </c>
      <c r="O10" s="1" t="s">
        <v>69</v>
      </c>
      <c r="P10" s="1" t="s">
        <v>70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25.94921875" defaultRowHeight="32.4" customHeight="true" zeroHeight="false" outlineLevelRow="0" outlineLevelCol="0"/>
  <cols>
    <col collapsed="false" customWidth="false" hidden="false" outlineLevel="0" max="16384" min="1" style="6" width="25.95"/>
  </cols>
  <sheetData>
    <row r="1" customFormat="false" ht="32.4" hidden="false" customHeight="true" outlineLevel="0" collapsed="false">
      <c r="A1" s="6" t="s">
        <v>71</v>
      </c>
      <c r="B1" s="6" t="s">
        <v>72</v>
      </c>
      <c r="C1" s="6" t="s">
        <v>7</v>
      </c>
      <c r="D1" s="6" t="s">
        <v>73</v>
      </c>
      <c r="E1" s="6" t="s">
        <v>74</v>
      </c>
      <c r="F1" s="6" t="s">
        <v>75</v>
      </c>
    </row>
    <row r="2" customFormat="false" ht="32.4" hidden="false" customHeight="true" outlineLevel="0" collapsed="false">
      <c r="A2" s="7" t="n">
        <v>44368</v>
      </c>
      <c r="B2" s="7" t="n">
        <v>45747</v>
      </c>
      <c r="C2" s="6" t="s">
        <v>76</v>
      </c>
      <c r="D2" s="6" t="s">
        <v>77</v>
      </c>
      <c r="E2" s="8" t="n">
        <f aca="false">TRUE()</f>
        <v>1</v>
      </c>
      <c r="F2" s="6" t="s">
        <v>78</v>
      </c>
    </row>
    <row r="3" customFormat="false" ht="32.4" hidden="false" customHeight="true" outlineLevel="0" collapsed="false">
      <c r="A3" s="7" t="n">
        <v>44256</v>
      </c>
      <c r="B3" s="7" t="n">
        <v>44287</v>
      </c>
      <c r="C3" s="6" t="s">
        <v>79</v>
      </c>
      <c r="D3" s="6" t="s">
        <v>80</v>
      </c>
      <c r="E3" s="8" t="n">
        <f aca="false">TRUE()</f>
        <v>1</v>
      </c>
      <c r="F3" s="6" t="s">
        <v>81</v>
      </c>
    </row>
    <row r="4" customFormat="false" ht="32.4" hidden="false" customHeight="true" outlineLevel="0" collapsed="false">
      <c r="A4" s="7" t="n">
        <v>40391</v>
      </c>
      <c r="B4" s="7" t="n">
        <v>43435</v>
      </c>
      <c r="C4" s="6" t="s">
        <v>82</v>
      </c>
      <c r="D4" s="6" t="s">
        <v>83</v>
      </c>
      <c r="E4" s="8" t="n">
        <f aca="false">TRUE()</f>
        <v>1</v>
      </c>
      <c r="F4" s="9" t="s">
        <v>84</v>
      </c>
    </row>
    <row r="5" customFormat="false" ht="32.4" hidden="false" customHeight="true" outlineLevel="0" collapsed="false">
      <c r="A5" s="7" t="n">
        <v>41640</v>
      </c>
      <c r="B5" s="7" t="n">
        <v>44348</v>
      </c>
      <c r="C5" s="6" t="s">
        <v>85</v>
      </c>
      <c r="D5" s="6" t="s">
        <v>86</v>
      </c>
      <c r="E5" s="8" t="n">
        <f aca="false">FALSE()</f>
        <v>0</v>
      </c>
    </row>
    <row r="6" customFormat="false" ht="32.4" hidden="false" customHeight="true" outlineLevel="0" collapsed="false">
      <c r="A6" s="7" t="n">
        <v>40391</v>
      </c>
      <c r="B6" s="7" t="n">
        <v>41760</v>
      </c>
      <c r="C6" s="10" t="s">
        <v>87</v>
      </c>
      <c r="D6" s="6" t="s">
        <v>83</v>
      </c>
      <c r="E6" s="8" t="n">
        <f aca="false">FALSE()</f>
        <v>0</v>
      </c>
    </row>
    <row r="7" customFormat="false" ht="32.4" hidden="false" customHeight="true" outlineLevel="0" collapsed="false">
      <c r="A7" s="7" t="n">
        <v>40330</v>
      </c>
      <c r="B7" s="7" t="n">
        <v>40391</v>
      </c>
      <c r="C7" s="6" t="s">
        <v>88</v>
      </c>
      <c r="D7" s="6" t="s">
        <v>89</v>
      </c>
      <c r="E7" s="8" t="n">
        <f aca="false">FALSE()</f>
        <v>0</v>
      </c>
    </row>
    <row r="8" customFormat="false" ht="32.4" hidden="false" customHeight="true" outlineLevel="0" collapsed="false">
      <c r="A8" s="7" t="n">
        <v>40148</v>
      </c>
      <c r="B8" s="7" t="n">
        <v>40391</v>
      </c>
      <c r="C8" s="6" t="s">
        <v>88</v>
      </c>
      <c r="D8" s="6" t="s">
        <v>90</v>
      </c>
      <c r="E8" s="8" t="n">
        <f aca="false">FALSE()</f>
        <v>0</v>
      </c>
    </row>
    <row r="9" customFormat="false" ht="32.4" hidden="false" customHeight="true" outlineLevel="0" collapsed="false">
      <c r="A9" s="7" t="n">
        <v>40087</v>
      </c>
      <c r="B9" s="7" t="n">
        <v>40148</v>
      </c>
      <c r="C9" s="6" t="s">
        <v>91</v>
      </c>
      <c r="D9" s="6" t="s">
        <v>92</v>
      </c>
      <c r="E9" s="8" t="n">
        <f aca="false">FALSE()</f>
        <v>0</v>
      </c>
    </row>
    <row r="10" customFormat="false" ht="32.4" hidden="false" customHeight="true" outlineLevel="0" collapsed="false">
      <c r="A10" s="7" t="n">
        <v>39965</v>
      </c>
      <c r="B10" s="7" t="n">
        <v>40179</v>
      </c>
      <c r="C10" s="6" t="s">
        <v>93</v>
      </c>
      <c r="D10" s="6" t="s">
        <v>94</v>
      </c>
      <c r="E10" s="8" t="n">
        <f aca="false">FALSE()</f>
        <v>0</v>
      </c>
    </row>
    <row r="11" customFormat="false" ht="32.4" hidden="false" customHeight="true" outlineLevel="0" collapsed="false">
      <c r="A11" s="7" t="n">
        <v>39569</v>
      </c>
      <c r="B11" s="7" t="n">
        <v>39965</v>
      </c>
      <c r="C11" s="6" t="s">
        <v>95</v>
      </c>
      <c r="D11" s="6" t="s">
        <v>94</v>
      </c>
      <c r="E11" s="8" t="n">
        <f aca="false">FALSE()</f>
        <v>0</v>
      </c>
    </row>
    <row r="12" customFormat="false" ht="32.4" hidden="false" customHeight="true" outlineLevel="0" collapsed="false">
      <c r="A12" s="7" t="n">
        <v>39295</v>
      </c>
      <c r="B12" s="7" t="n">
        <v>39661</v>
      </c>
      <c r="C12" s="6" t="s">
        <v>95</v>
      </c>
      <c r="D12" s="6" t="s">
        <v>96</v>
      </c>
      <c r="E12" s="8" t="n">
        <f aca="false">FALSE()</f>
        <v>0</v>
      </c>
    </row>
    <row r="13" customFormat="false" ht="32.4" hidden="false" customHeight="true" outlineLevel="0" collapsed="false">
      <c r="A13" s="7" t="n">
        <v>38930</v>
      </c>
      <c r="B13" s="7" t="n">
        <v>39203</v>
      </c>
      <c r="C13" s="6" t="s">
        <v>95</v>
      </c>
      <c r="D13" s="6" t="s">
        <v>97</v>
      </c>
      <c r="E13" s="8" t="n">
        <f aca="false">FALSE()</f>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19.4609375" defaultRowHeight="36" customHeight="true" zeroHeight="false" outlineLevelRow="0" outlineLevelCol="0"/>
  <cols>
    <col collapsed="false" customWidth="true" hidden="false" outlineLevel="0" max="1" min="1" style="11" width="40.9"/>
    <col collapsed="false" customWidth="false" hidden="false" outlineLevel="0" max="16384" min="2" style="11" width="19.46"/>
  </cols>
  <sheetData>
    <row r="1" customFormat="false" ht="36" hidden="false" customHeight="true" outlineLevel="0" collapsed="false">
      <c r="A1" s="11" t="s">
        <v>7</v>
      </c>
      <c r="B1" s="11" t="s">
        <v>98</v>
      </c>
      <c r="C1" s="11" t="s">
        <v>99</v>
      </c>
      <c r="D1" s="11" t="s">
        <v>100</v>
      </c>
      <c r="E1" s="11" t="s">
        <v>101</v>
      </c>
      <c r="F1" s="11" t="s">
        <v>102</v>
      </c>
      <c r="G1" s="11" t="s">
        <v>5</v>
      </c>
    </row>
    <row r="2" customFormat="false" ht="36" hidden="false" customHeight="true" outlineLevel="0" collapsed="false">
      <c r="A2" s="11" t="s">
        <v>103</v>
      </c>
      <c r="B2" s="11" t="s">
        <v>104</v>
      </c>
      <c r="C2" s="11" t="s">
        <v>105</v>
      </c>
      <c r="D2" s="11" t="s">
        <v>106</v>
      </c>
      <c r="E2" s="11" t="s">
        <v>107</v>
      </c>
      <c r="F2" s="11" t="s">
        <v>108</v>
      </c>
      <c r="G2" s="11" t="n">
        <v>2023</v>
      </c>
    </row>
    <row r="3" customFormat="false" ht="36" hidden="false" customHeight="true" outlineLevel="0" collapsed="false">
      <c r="A3" s="11" t="s">
        <v>109</v>
      </c>
      <c r="B3" s="11" t="s">
        <v>110</v>
      </c>
      <c r="C3" s="11" t="s">
        <v>105</v>
      </c>
      <c r="D3" s="11" t="s">
        <v>111</v>
      </c>
      <c r="E3" s="11" t="s">
        <v>112</v>
      </c>
      <c r="F3" s="11" t="s">
        <v>113</v>
      </c>
      <c r="G3" s="11" t="n">
        <v>2018</v>
      </c>
    </row>
    <row r="4" customFormat="false" ht="36" hidden="false" customHeight="true" outlineLevel="0" collapsed="false">
      <c r="A4" s="11" t="s">
        <v>114</v>
      </c>
      <c r="B4" s="11" t="s">
        <v>110</v>
      </c>
      <c r="C4" s="11" t="s">
        <v>105</v>
      </c>
      <c r="D4" s="11" t="s">
        <v>115</v>
      </c>
      <c r="E4" s="11" t="s">
        <v>116</v>
      </c>
      <c r="F4" s="11" t="s">
        <v>117</v>
      </c>
      <c r="G4" s="11" t="n">
        <v>2017</v>
      </c>
    </row>
    <row r="5" customFormat="false" ht="36" hidden="false" customHeight="true" outlineLevel="0" collapsed="false">
      <c r="A5" s="11" t="s">
        <v>118</v>
      </c>
      <c r="B5" s="11" t="s">
        <v>119</v>
      </c>
      <c r="C5" s="11" t="s">
        <v>120</v>
      </c>
      <c r="D5" s="11" t="s">
        <v>121</v>
      </c>
      <c r="E5" s="11" t="s">
        <v>122</v>
      </c>
      <c r="F5" s="12" t="s">
        <v>123</v>
      </c>
      <c r="G5" s="11" t="n">
        <v>2013</v>
      </c>
    </row>
    <row r="6" customFormat="false" ht="36" hidden="false" customHeight="true" outlineLevel="0" collapsed="false">
      <c r="A6" s="11" t="s">
        <v>124</v>
      </c>
      <c r="B6" s="11" t="s">
        <v>119</v>
      </c>
      <c r="C6" s="11" t="s">
        <v>120</v>
      </c>
      <c r="D6" s="11" t="s">
        <v>121</v>
      </c>
      <c r="E6" s="11" t="s">
        <v>122</v>
      </c>
      <c r="F6" s="12" t="s">
        <v>125</v>
      </c>
      <c r="G6" s="11" t="n">
        <v>2012</v>
      </c>
    </row>
    <row r="7" customFormat="false" ht="36" hidden="false" customHeight="true" outlineLevel="0" collapsed="false">
      <c r="A7" s="11" t="s">
        <v>126</v>
      </c>
      <c r="B7" s="11" t="s">
        <v>119</v>
      </c>
      <c r="C7" s="11" t="s">
        <v>120</v>
      </c>
      <c r="D7" s="11" t="s">
        <v>121</v>
      </c>
      <c r="E7" s="11" t="s">
        <v>122</v>
      </c>
      <c r="F7" s="12" t="s">
        <v>125</v>
      </c>
      <c r="G7" s="11" t="n">
        <v>2012</v>
      </c>
    </row>
    <row r="8" customFormat="false" ht="36" hidden="false" customHeight="true" outlineLevel="0" collapsed="false">
      <c r="A8" s="11" t="s">
        <v>127</v>
      </c>
      <c r="B8" s="11" t="s">
        <v>128</v>
      </c>
      <c r="C8" s="11" t="s">
        <v>105</v>
      </c>
      <c r="D8" s="11" t="s">
        <v>115</v>
      </c>
      <c r="E8" s="11" t="s">
        <v>116</v>
      </c>
      <c r="F8" s="11" t="s">
        <v>129</v>
      </c>
      <c r="G8" s="11" t="n">
        <v>2012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15" customHeight="true" zeroHeight="false" outlineLevelRow="0" outlineLevelCol="0"/>
  <cols>
    <col collapsed="false" customWidth="true" hidden="false" outlineLevel="0" max="1" min="1" style="13" width="40.95"/>
    <col collapsed="false" customWidth="true" hidden="false" outlineLevel="0" max="2" min="2" style="13" width="37.19"/>
    <col collapsed="false" customWidth="false" hidden="false" outlineLevel="0" max="4" min="3" style="13" width="11.53"/>
    <col collapsed="false" customWidth="true" hidden="false" outlineLevel="0" max="5" min="5" style="13" width="31.02"/>
    <col collapsed="false" customWidth="false" hidden="false" outlineLevel="0" max="16384" min="6" style="13" width="11.53"/>
  </cols>
  <sheetData>
    <row r="1" customFormat="false" ht="15" hidden="false" customHeight="false" outlineLevel="0" collapsed="false">
      <c r="A1" s="13" t="s">
        <v>130</v>
      </c>
      <c r="B1" s="13" t="s">
        <v>131</v>
      </c>
      <c r="C1" s="13" t="s">
        <v>132</v>
      </c>
      <c r="D1" s="13" t="s">
        <v>5</v>
      </c>
      <c r="E1" s="13" t="s">
        <v>7</v>
      </c>
    </row>
    <row r="2" customFormat="false" ht="15" hidden="false" customHeight="false" outlineLevel="0" collapsed="false">
      <c r="A2" s="13" t="s">
        <v>83</v>
      </c>
      <c r="B2" s="13" t="s">
        <v>133</v>
      </c>
      <c r="C2" s="13" t="s">
        <v>134</v>
      </c>
      <c r="D2" s="13" t="n">
        <v>2011</v>
      </c>
      <c r="E2" s="13" t="s">
        <v>135</v>
      </c>
    </row>
    <row r="3" customFormat="false" ht="15" hidden="false" customHeight="false" outlineLevel="0" collapsed="false">
      <c r="A3" s="13" t="s">
        <v>83</v>
      </c>
      <c r="B3" s="13" t="s">
        <v>133</v>
      </c>
      <c r="C3" s="13" t="s">
        <v>134</v>
      </c>
      <c r="D3" s="13" t="n">
        <v>2012</v>
      </c>
      <c r="E3" s="13" t="s">
        <v>135</v>
      </c>
    </row>
    <row r="4" customFormat="false" ht="15" hidden="false" customHeight="false" outlineLevel="0" collapsed="false">
      <c r="A4" s="13" t="s">
        <v>83</v>
      </c>
      <c r="B4" s="13" t="s">
        <v>133</v>
      </c>
      <c r="C4" s="13" t="s">
        <v>134</v>
      </c>
      <c r="D4" s="13" t="n">
        <v>2013</v>
      </c>
      <c r="E4" s="13" t="s">
        <v>135</v>
      </c>
    </row>
    <row r="5" customFormat="false" ht="15" hidden="false" customHeight="false" outlineLevel="0" collapsed="false">
      <c r="A5" s="13" t="s">
        <v>83</v>
      </c>
      <c r="B5" s="13" t="s">
        <v>133</v>
      </c>
      <c r="C5" s="13" t="s">
        <v>134</v>
      </c>
      <c r="D5" s="13" t="n">
        <v>2014</v>
      </c>
      <c r="E5" s="13" t="s">
        <v>135</v>
      </c>
    </row>
    <row r="6" customFormat="false" ht="15" hidden="false" customHeight="false" outlineLevel="0" collapsed="false">
      <c r="A6" s="13" t="s">
        <v>83</v>
      </c>
      <c r="B6" s="13" t="s">
        <v>136</v>
      </c>
      <c r="C6" s="13" t="s">
        <v>137</v>
      </c>
      <c r="D6" s="13" t="n">
        <v>2012</v>
      </c>
      <c r="E6" s="13" t="s">
        <v>135</v>
      </c>
    </row>
    <row r="7" customFormat="false" ht="15" hidden="false" customHeight="false" outlineLevel="0" collapsed="false">
      <c r="A7" s="13" t="s">
        <v>83</v>
      </c>
      <c r="B7" s="13" t="s">
        <v>136</v>
      </c>
      <c r="C7" s="13" t="s">
        <v>137</v>
      </c>
      <c r="D7" s="13" t="n">
        <v>2013</v>
      </c>
      <c r="E7" s="13" t="s">
        <v>135</v>
      </c>
    </row>
    <row r="8" customFormat="false" ht="15" hidden="false" customHeight="false" outlineLevel="0" collapsed="false">
      <c r="A8" s="13" t="s">
        <v>83</v>
      </c>
      <c r="B8" s="13" t="s">
        <v>138</v>
      </c>
      <c r="C8" s="13" t="s">
        <v>137</v>
      </c>
      <c r="D8" s="13" t="n">
        <v>2010</v>
      </c>
      <c r="E8" s="13" t="s">
        <v>135</v>
      </c>
    </row>
    <row r="9" customFormat="false" ht="15" hidden="false" customHeight="false" outlineLevel="0" collapsed="false">
      <c r="A9" s="13" t="s">
        <v>83</v>
      </c>
      <c r="B9" s="13" t="s">
        <v>138</v>
      </c>
      <c r="C9" s="13" t="s">
        <v>137</v>
      </c>
      <c r="D9" s="13" t="n">
        <v>2011</v>
      </c>
      <c r="E9" s="13" t="s">
        <v>135</v>
      </c>
    </row>
    <row r="10" customFormat="false" ht="15" hidden="false" customHeight="false" outlineLevel="0" collapsed="false">
      <c r="A10" s="13" t="s">
        <v>83</v>
      </c>
      <c r="B10" s="13" t="s">
        <v>139</v>
      </c>
      <c r="C10" s="13" t="s">
        <v>134</v>
      </c>
      <c r="D10" s="13" t="n">
        <v>2011</v>
      </c>
      <c r="E10" s="13" t="s">
        <v>135</v>
      </c>
    </row>
    <row r="11" customFormat="false" ht="15" hidden="false" customHeight="false" outlineLevel="0" collapsed="false">
      <c r="A11" s="13" t="s">
        <v>83</v>
      </c>
      <c r="B11" s="13" t="s">
        <v>140</v>
      </c>
      <c r="C11" s="13" t="s">
        <v>134</v>
      </c>
      <c r="D11" s="13" t="n">
        <v>2011</v>
      </c>
      <c r="E11" s="13" t="s">
        <v>135</v>
      </c>
    </row>
    <row r="12" customFormat="false" ht="15" hidden="false" customHeight="false" outlineLevel="0" collapsed="false">
      <c r="A12" s="13" t="s">
        <v>141</v>
      </c>
      <c r="B12" s="13" t="s">
        <v>142</v>
      </c>
      <c r="C12" s="13" t="s">
        <v>143</v>
      </c>
      <c r="D12" s="13" t="n">
        <v>2007</v>
      </c>
      <c r="E12" s="13" t="s">
        <v>135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53515625" defaultRowHeight="12.8" customHeight="true" zeroHeight="false" outlineLevelRow="0" outlineLevelCol="0"/>
  <cols>
    <col collapsed="false" customWidth="true" hidden="false" outlineLevel="0" max="1" min="1" style="0" width="57.22"/>
  </cols>
  <sheetData>
    <row r="1" customFormat="false" ht="15" hidden="false" customHeight="false" outlineLevel="0" collapsed="false">
      <c r="A1" s="13" t="s">
        <v>144</v>
      </c>
      <c r="B1" s="13" t="s">
        <v>145</v>
      </c>
      <c r="C1" s="13" t="s">
        <v>5</v>
      </c>
    </row>
    <row r="2" customFormat="false" ht="15" hidden="false" customHeight="false" outlineLevel="0" collapsed="false">
      <c r="A2" s="13" t="s">
        <v>146</v>
      </c>
      <c r="B2" s="13" t="s">
        <v>147</v>
      </c>
      <c r="C2" s="13" t="n">
        <v>2014</v>
      </c>
    </row>
    <row r="3" customFormat="false" ht="15" hidden="false" customHeight="false" outlineLevel="0" collapsed="false">
      <c r="A3" s="13" t="s">
        <v>148</v>
      </c>
      <c r="B3" s="13" t="s">
        <v>147</v>
      </c>
      <c r="C3" s="13" t="n">
        <v>2012</v>
      </c>
    </row>
    <row r="4" customFormat="false" ht="15" hidden="false" customHeight="false" outlineLevel="0" collapsed="false">
      <c r="A4" s="13" t="s">
        <v>149</v>
      </c>
      <c r="B4" s="13" t="s">
        <v>150</v>
      </c>
      <c r="C4" s="13" t="n">
        <v>2011</v>
      </c>
    </row>
    <row r="5" customFormat="false" ht="15" hidden="false" customHeight="false" outlineLevel="0" collapsed="false">
      <c r="A5" s="13" t="s">
        <v>149</v>
      </c>
      <c r="B5" s="13" t="s">
        <v>150</v>
      </c>
      <c r="C5" s="13" t="n">
        <v>2011</v>
      </c>
    </row>
    <row r="6" customFormat="false" ht="15" hidden="false" customHeight="false" outlineLevel="0" collapsed="false">
      <c r="A6" s="13" t="s">
        <v>151</v>
      </c>
      <c r="B6" s="13" t="s">
        <v>152</v>
      </c>
      <c r="C6" s="13" t="n">
        <v>2005</v>
      </c>
    </row>
    <row r="7" customFormat="false" ht="15" hidden="false" customHeight="false" outlineLevel="0" collapsed="false">
      <c r="A7" s="13" t="s">
        <v>151</v>
      </c>
      <c r="B7" s="13" t="s">
        <v>153</v>
      </c>
      <c r="C7" s="13" t="n">
        <v>2006</v>
      </c>
    </row>
    <row r="8" customFormat="false" ht="15" hidden="false" customHeight="false" outlineLevel="0" collapsed="false">
      <c r="A8" s="13" t="s">
        <v>151</v>
      </c>
      <c r="B8" s="13" t="s">
        <v>153</v>
      </c>
      <c r="C8" s="13" t="n">
        <v>2009</v>
      </c>
    </row>
    <row r="9" customFormat="false" ht="15" hidden="false" customHeight="false" outlineLevel="0" collapsed="false">
      <c r="A9" s="13"/>
      <c r="B9" s="13"/>
      <c r="C9" s="1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9" activeCellId="0" sqref="A9"/>
    </sheetView>
  </sheetViews>
  <sheetFormatPr defaultColWidth="11.53515625" defaultRowHeight="12.8" customHeight="true" zeroHeight="false" outlineLevelRow="0" outlineLevelCol="0"/>
  <sheetData>
    <row r="1" customFormat="false" ht="12.8" hidden="false" customHeight="false" outlineLevel="0" collapsed="false">
      <c r="A1" s="0" t="s">
        <v>8</v>
      </c>
    </row>
    <row r="2" customFormat="false" ht="12.8" hidden="false" customHeight="false" outlineLevel="0" collapsed="false">
      <c r="A2" s="0" t="s">
        <v>154</v>
      </c>
    </row>
    <row r="3" customFormat="false" ht="12.8" hidden="false" customHeight="false" outlineLevel="0" collapsed="false">
      <c r="A3" s="0" t="s">
        <v>155</v>
      </c>
    </row>
    <row r="4" customFormat="false" ht="12.8" hidden="false" customHeight="false" outlineLevel="0" collapsed="false">
      <c r="A4" s="0" t="s">
        <v>156</v>
      </c>
    </row>
    <row r="5" customFormat="false" ht="12.8" hidden="false" customHeight="false" outlineLevel="0" collapsed="false">
      <c r="A5" s="0" t="s">
        <v>43</v>
      </c>
    </row>
    <row r="6" customFormat="false" ht="12.8" hidden="false" customHeight="false" outlineLevel="0" collapsed="false">
      <c r="A6" s="0" t="s">
        <v>157</v>
      </c>
    </row>
    <row r="7" customFormat="false" ht="12.8" hidden="false" customHeight="false" outlineLevel="0" collapsed="false">
      <c r="A7" s="0" t="s">
        <v>158</v>
      </c>
    </row>
    <row r="8" customFormat="false" ht="12.8" hidden="false" customHeight="false" outlineLevel="0" collapsed="false">
      <c r="A8" s="0" t="s">
        <v>159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271</TotalTime>
  <Application>LibreOffice/25.2.2.2$Linux_X86_64 LibreOffice_project/7370d4be9e3cf6031a51beef54ff3bda878e3fac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2025-04-09T12:10:30Z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file>