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sigler\OneDrive - PSMFC\Desktop\"/>
    </mc:Choice>
  </mc:AlternateContent>
  <xr:revisionPtr revIDLastSave="0" documentId="13_ncr:1_{E596DCD5-5679-454B-99C9-2DB41EBEC79C}" xr6:coauthVersionLast="36" xr6:coauthVersionMax="36" xr10:uidLastSave="{00000000-0000-0000-0000-000000000000}"/>
  <bookViews>
    <workbookView xWindow="120" yWindow="90" windowWidth="23895" windowHeight="14535" xr2:uid="{00000000-000D-0000-FFFF-FFFF00000000}"/>
  </bookViews>
  <sheets>
    <sheet name="annual_data_dump" sheetId="1" r:id="rId1"/>
  </sheets>
  <definedNames>
    <definedName name="annual_data_dump">annual_data_dump!$D$1:$AS$145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</calcChain>
</file>

<file path=xl/sharedStrings.xml><?xml version="1.0" encoding="utf-8"?>
<sst xmlns="http://schemas.openxmlformats.org/spreadsheetml/2006/main" count="1032" uniqueCount="213">
  <si>
    <t>Time</t>
  </si>
  <si>
    <t>Water Elevation</t>
  </si>
  <si>
    <t>Weather</t>
  </si>
  <si>
    <t>Snorkel Direction</t>
  </si>
  <si>
    <t>Microhabitat?</t>
  </si>
  <si>
    <t>Visibility</t>
  </si>
  <si>
    <t>Number of Snorkelers</t>
  </si>
  <si>
    <t>Water Temp (Bottom)</t>
  </si>
  <si>
    <t>LFR count</t>
  </si>
  <si>
    <t>WR count</t>
  </si>
  <si>
    <t>SR count</t>
  </si>
  <si>
    <t>FR count</t>
  </si>
  <si>
    <t>Trout count</t>
  </si>
  <si>
    <t>Adult Predators</t>
  </si>
  <si>
    <t>Total other Juveniles</t>
  </si>
  <si>
    <t>COMMENTS</t>
  </si>
  <si>
    <t>Small</t>
  </si>
  <si>
    <t>Medium</t>
  </si>
  <si>
    <t>Large</t>
  </si>
  <si>
    <t>X-Large</t>
  </si>
  <si>
    <t>Upper Redd</t>
  </si>
  <si>
    <t>Middle Redd</t>
  </si>
  <si>
    <t>Lower Redd</t>
  </si>
  <si>
    <t>Date</t>
  </si>
  <si>
    <t>B</t>
  </si>
  <si>
    <t>Up</t>
  </si>
  <si>
    <t>No</t>
  </si>
  <si>
    <t>161 SS, 10 CYP, 3 TSS</t>
  </si>
  <si>
    <t>5 TSS, 555 SS, 146 CYP, 30 SD, 25 GS</t>
  </si>
  <si>
    <t>C</t>
  </si>
  <si>
    <t>3 TSS, 4 SS, 2 SCP, 1 adult RBT</t>
  </si>
  <si>
    <t>3 adult SPB, 1 adult PKM</t>
  </si>
  <si>
    <t>1 SS, 1 TSS</t>
  </si>
  <si>
    <t>271 CYP, 199 SS, 17 SD</t>
  </si>
  <si>
    <t>14 SD, 10 SS, 9 SCP, 8 PKM, 21 MSQ, 94 adult RBT</t>
  </si>
  <si>
    <t>Down</t>
  </si>
  <si>
    <t>10 CYP, 1 SS, 4 adult PKM</t>
  </si>
  <si>
    <t>P</t>
  </si>
  <si>
    <t>147 SS, 10 CYP, 3 TSS</t>
  </si>
  <si>
    <t>625 CYP, 260 SS, 19 TSS, 4 SD</t>
  </si>
  <si>
    <t>Yes</t>
  </si>
  <si>
    <t>16 SS, 7 SCP, 1 TSS</t>
  </si>
  <si>
    <t>3 SD, 1 SCP</t>
  </si>
  <si>
    <t>4 SCP</t>
  </si>
  <si>
    <t>9 SCP, 2 SD</t>
  </si>
  <si>
    <t>14 TSS, 9 SCP, 4 SS, 2 CYP, 1 adult CYP</t>
  </si>
  <si>
    <t>TSS 438, CYP 1358, SS 491, SD 2, SCP 2</t>
  </si>
  <si>
    <t>CYP 1046, SS 135, TSS 2, SD 45, 8 adult PKM</t>
  </si>
  <si>
    <t>269 SS, 20 TSS, 1 adult RBT, 1 adult SPB</t>
  </si>
  <si>
    <t>585 CYP, 1310 SS, 2 TSS, 60 SD, 9 TP</t>
  </si>
  <si>
    <t>1 SS, 1 TSS, 55 CYP</t>
  </si>
  <si>
    <t>14 SS, 20 CYP, 10 MSQ</t>
  </si>
  <si>
    <t>1 TSS</t>
  </si>
  <si>
    <t>35 TSS, 30 PKM, 402 SS, 1 adult RBT, 5 adult PKM</t>
  </si>
  <si>
    <t>120 SS</t>
  </si>
  <si>
    <t>7 TSS, 383 SS</t>
  </si>
  <si>
    <t>500 SS, 400 CYP, 1 adult RBT &lt;16</t>
  </si>
  <si>
    <t>100 CYP, 43 SS, 1 adult RBT &lt;16</t>
  </si>
  <si>
    <t>922 SS, 7 SPD, 39 TSS, 51 CYP, 1 adult RBT &lt;16</t>
  </si>
  <si>
    <t>1100 SS, 58 SPD, 770 CYP, 20 PKM, 14 BG, 6 TP,</t>
  </si>
  <si>
    <t>789 SS, 32 TSS, 126 CYP, 1 SPD, 1 SPB, 6 adult PKM</t>
  </si>
  <si>
    <t>115 SS, 183 CYP, 2 TSS, 6 SPD,</t>
  </si>
  <si>
    <t>61 SS, 40 CYP, 1 adult RBT&lt;16"</t>
  </si>
  <si>
    <t>150 MSQ</t>
  </si>
  <si>
    <t>11 TSS</t>
  </si>
  <si>
    <t>This was the stranding pool outlet</t>
  </si>
  <si>
    <t>4 TSS, 2 SS, 3 PKM</t>
  </si>
  <si>
    <t>This was channel 2 outlet</t>
  </si>
  <si>
    <t>This was channel 2 inlet</t>
  </si>
  <si>
    <t>1 TSS, 11 CYP</t>
  </si>
  <si>
    <t>1 adult RBT &lt;16"</t>
  </si>
  <si>
    <t>54 PKM, 5 CYP, 2 adult RBT &lt;16"</t>
  </si>
  <si>
    <t>7 TSS, 1 CYP, 1143 SS</t>
  </si>
  <si>
    <t>21 SS, 9 TSS, 3 CYP, 1 adult RBT &lt;16"</t>
  </si>
  <si>
    <t>238 PKM, 183 SS, 650 CYP, 40 HH, 1 TSS, 18 PF, 1SD</t>
  </si>
  <si>
    <t>3542 SS, 46 TSS, 174 CYP, 1 SD, 50 TP, 50 MSQ</t>
  </si>
  <si>
    <t>1401 SS, 60 CYP, 2 SD, 10 TSS</t>
  </si>
  <si>
    <t>532 SS, 7 CR, 13 CYP, 7 adult CYP</t>
  </si>
  <si>
    <t>2047 CYP, 80 TP, 1442 SS, 304 TSS, 6 SD, 1 SB, 5SC</t>
  </si>
  <si>
    <t>14910 SS, 93 TSS, 218 CYP</t>
  </si>
  <si>
    <t>125 CYP, 105 SS, 2 TSS, 10 MSQ</t>
  </si>
  <si>
    <t>290 SS, 60 TSS, 448 CYP, 38 SD, 18 TP,</t>
  </si>
  <si>
    <t>2 SS, 4 TSS, 1 SD, 1 LMP</t>
  </si>
  <si>
    <t>90 SS, 5 TSS</t>
  </si>
  <si>
    <t>20 SS, 4 CYP</t>
  </si>
  <si>
    <t>902 CYP, 285 SS, 21 TSS, 1 TP</t>
  </si>
  <si>
    <t>45 SS, 12 TSS</t>
  </si>
  <si>
    <t>30 MSQ, 3 TSS, 1 SS</t>
  </si>
  <si>
    <t>96 MSQ</t>
  </si>
  <si>
    <t>9 SS, 17 TSS, 1 SPB, 1 SD, 1 CYP</t>
  </si>
  <si>
    <t>41 SS, 2 CYP, 1 TSS</t>
  </si>
  <si>
    <t>41 SS, 3 TSS</t>
  </si>
  <si>
    <t>1988 CYP, 226 TSS, 1175 SS, 46 SD,</t>
  </si>
  <si>
    <t>29 TSS, 187 SS, 1685 CYP, 1 BG, 1 SD,</t>
  </si>
  <si>
    <t>34 CYP, 25 SS, 5 TSS, 12 MSQ, 1 SD</t>
  </si>
  <si>
    <t>2 TSS, 1 SS, 1 SD</t>
  </si>
  <si>
    <t>CYP 320, SS 234, MSQ 20, 3adult RBT</t>
  </si>
  <si>
    <t>CYP 818, SS 108, 5 adult PKM</t>
  </si>
  <si>
    <t>CYP 1610, SS 186, TSS 23, 20 adult PKM</t>
  </si>
  <si>
    <t>CYP 412, SS 192</t>
  </si>
  <si>
    <t>CYP 91, SS 28</t>
  </si>
  <si>
    <t>CYP 1832, SS 2637, TSS 76, SD 251</t>
  </si>
  <si>
    <t>SS 2</t>
  </si>
  <si>
    <t>TSS 3, 4 adult RBT</t>
  </si>
  <si>
    <t>TSS 4, SS 2</t>
  </si>
  <si>
    <t>CYP 64, SS 16, SPB 2</t>
  </si>
  <si>
    <t>CYP 34, TSS 1</t>
  </si>
  <si>
    <t>CYP 569, SS 163, TSS 8, 3 adult RBT</t>
  </si>
  <si>
    <t>CYP 2, 3 adult RBT</t>
  </si>
  <si>
    <t>CYP 374, SS 230</t>
  </si>
  <si>
    <t>SS 22, CYP 108, 4 adult PKM</t>
  </si>
  <si>
    <t>SS 455, CYP 145, MSQ 50</t>
  </si>
  <si>
    <t>CYP 732, SS 1025, TSS 32, SD 4, adult RBT 8</t>
  </si>
  <si>
    <t>CYP 130, SS 2</t>
  </si>
  <si>
    <t>SS 64, TSS 3, CYP 45, SD 18</t>
  </si>
  <si>
    <t>SS 566, TSS 216, CYP 757</t>
  </si>
  <si>
    <t>CYP 4, TSS 2, SS 1, SCP 1</t>
  </si>
  <si>
    <t>TSS 12, CYP 1, SCP 12, SS 4, SD 1</t>
  </si>
  <si>
    <t>TSS 20, CYP 68, SS 20, SD 57, adult CYP 5, adtRBT2</t>
  </si>
  <si>
    <t>TSS 468, SS 4600, CYP 7500, SD 288, adult RBT 3</t>
  </si>
  <si>
    <t>CYP 247, SS 104, TSS 21, SD 12, adult RBT 17</t>
  </si>
  <si>
    <t>CYP 403, TSS 2, SS 121, SD 102, adult RBT 55</t>
  </si>
  <si>
    <t>CYP 227, SS 57, TSS 14</t>
  </si>
  <si>
    <t>TSS 65, SS 620, CYP 1378, SD 13</t>
  </si>
  <si>
    <t>CYP 13, SS 250</t>
  </si>
  <si>
    <t>TSS 469, CYP 1400, SS 2965, SD 2</t>
  </si>
  <si>
    <t>CYP 52, SS 13</t>
  </si>
  <si>
    <t>SCP 23, TSS 2, SS 1, CYP 1</t>
  </si>
  <si>
    <t>SCP 14, TSS 19, SS 17, TP 2</t>
  </si>
  <si>
    <t>CYP 591, TSS 111, SS 513</t>
  </si>
  <si>
    <t>TSS 1</t>
  </si>
  <si>
    <t>SCP 2</t>
  </si>
  <si>
    <t>1 adult RBT &lt; 16"</t>
  </si>
  <si>
    <t>SCP 1, CYP 10, SS 6, TSS 2, 4 adult RBT &lt;16"</t>
  </si>
  <si>
    <t>CYP 525, SS 4, SD 58, TSS 5, 2 adult RBT &lt;16"</t>
  </si>
  <si>
    <t>TSS 4, CYP 2</t>
  </si>
  <si>
    <t>SCP 5, TSS 1, SD 1</t>
  </si>
  <si>
    <t>SCP 3, SS 1, TSS 8</t>
  </si>
  <si>
    <t>SS 1, CYP 286, TSS 1, SCP 1, SD 4, 1 adult RBT &lt;16</t>
  </si>
  <si>
    <t>2 TSS, 7 SS</t>
  </si>
  <si>
    <t>1 TSS, 6 CYP</t>
  </si>
  <si>
    <t>This is Shea #1</t>
  </si>
  <si>
    <t>This is Shea #3</t>
  </si>
  <si>
    <t>This is Shea #4</t>
  </si>
  <si>
    <t>This is Shea #5</t>
  </si>
  <si>
    <t>This is Shea#2</t>
  </si>
  <si>
    <t>This is the proposed new inlet</t>
  </si>
  <si>
    <t>This is the proposed new outlet</t>
  </si>
  <si>
    <t>395 SS, 22 TSS, 25 CYP</t>
  </si>
  <si>
    <t>10 TSS, 1 SS, 1 Redear slider</t>
  </si>
  <si>
    <t>1 TSS, 1 SS</t>
  </si>
  <si>
    <t>Month</t>
  </si>
  <si>
    <t>Year</t>
  </si>
  <si>
    <t>Site #</t>
  </si>
  <si>
    <t>Site Name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</si>
  <si>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</si>
  <si>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</si>
  <si>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</si>
  <si>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</si>
  <si>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</si>
  <si>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</si>
  <si>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</si>
  <si>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</si>
  <si>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</si>
  <si>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</si>
  <si>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Length_meters</t>
  </si>
  <si>
    <t>Width_avg</t>
  </si>
  <si>
    <t>River Mile</t>
  </si>
  <si>
    <t>Treatment</t>
  </si>
  <si>
    <t>Water Temp (Top)</t>
  </si>
  <si>
    <t>Visibility_meters</t>
  </si>
  <si>
    <t>AreaSqKm</t>
  </si>
  <si>
    <t>AreaSqAcres</t>
  </si>
  <si>
    <t>Video or Observer</t>
  </si>
  <si>
    <t>Observer</t>
  </si>
  <si>
    <t>LFR_acre</t>
  </si>
  <si>
    <t>WR_acre</t>
  </si>
  <si>
    <t>SR_acre</t>
  </si>
  <si>
    <t>FR_acre</t>
  </si>
  <si>
    <t>Trout_acre</t>
  </si>
  <si>
    <t>ID#</t>
  </si>
  <si>
    <t>Survey ID#</t>
  </si>
  <si>
    <t>Calculated Flow</t>
  </si>
  <si>
    <t>North Cypress</t>
  </si>
  <si>
    <t>Kapusta 1A</t>
  </si>
  <si>
    <t>Bourbon</t>
  </si>
  <si>
    <t>Lake CA</t>
  </si>
  <si>
    <t>Clear Creek</t>
  </si>
  <si>
    <t>Shea Island</t>
  </si>
  <si>
    <t>Wyndham</t>
  </si>
  <si>
    <t>Anderson River Park</t>
  </si>
  <si>
    <t>Painters</t>
  </si>
  <si>
    <t>Mainstem North</t>
  </si>
  <si>
    <t>Mainstem South</t>
  </si>
  <si>
    <t>South Cypress</t>
  </si>
  <si>
    <t>Rio Vista Bottom</t>
  </si>
  <si>
    <t>Kapusta 1B</t>
  </si>
  <si>
    <t>Kapusta Island</t>
  </si>
  <si>
    <t>Anderson River Park phase2</t>
  </si>
  <si>
    <t>Anderson River Park phase3</t>
  </si>
  <si>
    <t>East Sand Slough</t>
  </si>
  <si>
    <t>Shea Island channel 1 upper</t>
  </si>
  <si>
    <t>Shea Island channel 1 middle</t>
  </si>
  <si>
    <t>Shea Island channel 1 lower</t>
  </si>
  <si>
    <t>Shea Island channel 2</t>
  </si>
  <si>
    <t>Shea Island channel 3 upper</t>
  </si>
  <si>
    <t>Shea Island channel 3 lower</t>
  </si>
  <si>
    <t>Olney Creek lower</t>
  </si>
  <si>
    <t>Kapusta Island channel 2 upper</t>
  </si>
  <si>
    <t>Kapusta Island channel 3 upper</t>
  </si>
  <si>
    <t>Kapusta Island channel 2 lower</t>
  </si>
  <si>
    <t>Kapusta Island channel 3 lower</t>
  </si>
  <si>
    <t>Kapusta Island channel 3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</si>
</sst>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 applyProtection="1">
      <alignment vertical="center"/>
    </xf>
    <xf numFmtId="164" fontId="0" fillId="0" borderId="0" xfId="0" applyNumberFormat="1"/>
    <xf numFmtId="164" fontId="0" fillId="0" borderId="0" xfId="0" applyNumberFormat="1" applyAlignment="1" applyProtection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0" borderId="0" xfId="0" applyNumberFormat="1" applyFill="1" applyAlignment="1" applyProtection="1">
      <alignment vertical="center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 applyProtection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45"/>
  <sheetViews>
    <sheetView tabSelected="1" zoomScaleNormal="100" workbookViewId="0">
      <selection activeCell="G7" sqref="G7"/>
    </sheetView>
  </sheetViews>
  <sheetFormatPr defaultRowHeight="15" x14ac:dyDescent="0.25"/>
  <cols>
    <col min="1" max="1" width="12" customWidth="1"/>
    <col min="2" max="2" width="13" customWidth="1"/>
    <col min="5" max="5" width="29.85546875" customWidth="1"/>
    <col min="6" max="6" width="16" customWidth="1"/>
    <col min="7" max="9" width="13.5703125" customWidth="1"/>
    <col min="10" max="10" width="14.28515625" style="2" customWidth="1"/>
    <col min="11" max="11" width="16.28515625" customWidth="1"/>
    <col min="12" max="12" width="11.42578125" customWidth="1"/>
    <col min="13" max="13" width="23.140625" customWidth="1"/>
    <col min="14" max="16" width="21.42578125" customWidth="1"/>
    <col min="17" max="17" width="11" customWidth="1"/>
    <col min="18" max="18" width="12.7109375" customWidth="1"/>
    <col min="19" max="20" width="17.85546875" customWidth="1"/>
    <col min="21" max="21" width="14.42578125" customWidth="1"/>
    <col min="22" max="22" width="21.28515625" customWidth="1"/>
    <col min="23" max="23" width="12.85546875" customWidth="1"/>
    <col min="24" max="24" width="11.42578125" customWidth="1"/>
    <col min="25" max="25" width="13" customWidth="1"/>
    <col min="26" max="26" width="11.42578125" customWidth="1"/>
    <col min="27" max="27" width="12.140625" customWidth="1"/>
    <col min="28" max="28" width="16.140625" customWidth="1"/>
    <col min="29" max="29" width="21.42578125" customWidth="1"/>
    <col min="30" max="30" width="8.7109375" customWidth="1"/>
    <col min="31" max="31" width="9" customWidth="1"/>
    <col min="32" max="33" width="7.5703125" customWidth="1"/>
    <col min="34" max="34" width="9.85546875" customWidth="1"/>
    <col min="35" max="35" width="49.28515625" customWidth="1"/>
    <col min="36" max="36" width="16.42578125" customWidth="1"/>
    <col min="45" max="45" width="10.5703125" customWidth="1"/>
  </cols>
  <sheetData>
    <row r="1" spans="1:45" x14ac:dyDescent="0.25">
      <c r="A1" s="5" t="s">
        <v>23</v>
      </c>
      <c r="B1" s="5" t="s">
        <v>151</v>
      </c>
      <c r="C1" s="5" t="s">
        <v>152</v>
      </c>
      <c r="D1" s="5" t="s">
        <v>153</v>
      </c>
      <c r="E1" s="5" t="s">
        <v>154</v>
      </c>
      <c r="F1" s="5" t="s">
        <v>165</v>
      </c>
      <c r="G1" s="5" t="s">
        <v>166</v>
      </c>
      <c r="H1" s="5" t="s">
        <v>167</v>
      </c>
      <c r="I1" s="5" t="s">
        <v>168</v>
      </c>
      <c r="J1" s="6" t="s">
        <v>0</v>
      </c>
      <c r="K1" s="5" t="s">
        <v>1</v>
      </c>
      <c r="L1" s="5" t="s">
        <v>2</v>
      </c>
      <c r="M1" s="5" t="s">
        <v>169</v>
      </c>
      <c r="N1" s="5" t="s">
        <v>7</v>
      </c>
      <c r="O1" s="5" t="s">
        <v>5</v>
      </c>
      <c r="P1" s="5" t="s">
        <v>170</v>
      </c>
      <c r="Q1" s="5" t="s">
        <v>171</v>
      </c>
      <c r="R1" s="5" t="s">
        <v>172</v>
      </c>
      <c r="S1" s="5" t="s">
        <v>3</v>
      </c>
      <c r="T1" s="5" t="s">
        <v>173</v>
      </c>
      <c r="U1" s="5" t="s">
        <v>4</v>
      </c>
      <c r="V1" s="5" t="s">
        <v>6</v>
      </c>
      <c r="W1" s="5" t="s">
        <v>8</v>
      </c>
      <c r="X1" s="5" t="s">
        <v>9</v>
      </c>
      <c r="Y1" s="5" t="s">
        <v>10</v>
      </c>
      <c r="Z1" s="5" t="s">
        <v>11</v>
      </c>
      <c r="AA1" s="5" t="s">
        <v>12</v>
      </c>
      <c r="AB1" s="5" t="s">
        <v>13</v>
      </c>
      <c r="AC1" s="5" t="s">
        <v>14</v>
      </c>
      <c r="AD1" s="5" t="s">
        <v>175</v>
      </c>
      <c r="AE1" s="5" t="s">
        <v>176</v>
      </c>
      <c r="AF1" s="5" t="s">
        <v>177</v>
      </c>
      <c r="AG1" s="5" t="s">
        <v>178</v>
      </c>
      <c r="AH1" s="5" t="s">
        <v>179</v>
      </c>
      <c r="AI1" s="5" t="s">
        <v>15</v>
      </c>
      <c r="AJ1" s="5" t="s">
        <v>182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180</v>
      </c>
      <c r="AS1" s="7" t="s">
        <v>181</v>
      </c>
    </row>
    <row r="2" spans="1:45" x14ac:dyDescent="0.25">
      <c r="A2" s="1">
        <v>44979</v>
      </c>
      <c r="B2" s="4" t="s">
        <v>155</v>
      </c>
      <c r="C2" s="4">
        <v>2023</v>
      </c>
      <c r="D2" s="4">
        <v>206</v>
      </c>
      <c r="E2" s="4" t="s">
        <v>187</v>
      </c>
      <c r="F2" s="4">
        <v>221</v>
      </c>
      <c r="H2" s="4">
        <v>289</v>
      </c>
      <c r="I2" s="4" t="s">
        <v>29</v>
      </c>
      <c r="J2" s="3">
        <v>0.5625</v>
      </c>
      <c r="L2" s="4">
        <v>2</v>
      </c>
      <c r="M2" s="4">
        <v>50</v>
      </c>
      <c r="N2" s="4">
        <v>0</v>
      </c>
      <c r="O2" s="4">
        <v>10</v>
      </c>
      <c r="P2" s="12">
        <f>O2/3.281</f>
        <v>3.047851264858275</v>
      </c>
      <c r="S2" s="4" t="s">
        <v>25</v>
      </c>
      <c r="T2" s="4" t="s">
        <v>174</v>
      </c>
      <c r="U2" s="4" t="s">
        <v>26</v>
      </c>
      <c r="V2" s="4">
        <v>3</v>
      </c>
      <c r="W2" s="4">
        <v>0</v>
      </c>
      <c r="X2" s="4">
        <v>0</v>
      </c>
      <c r="Y2" s="4">
        <v>0</v>
      </c>
      <c r="Z2" s="4">
        <v>65</v>
      </c>
      <c r="AA2" s="4">
        <v>0</v>
      </c>
      <c r="AB2" s="4">
        <v>0</v>
      </c>
      <c r="AC2" s="4">
        <v>7</v>
      </c>
      <c r="AI2" t="s">
        <v>140</v>
      </c>
      <c r="AJ2" s="4">
        <v>3030</v>
      </c>
      <c r="AK2" s="4">
        <v>46</v>
      </c>
      <c r="AL2" s="4">
        <v>19</v>
      </c>
      <c r="AM2" s="4">
        <v>0</v>
      </c>
      <c r="AN2" s="4">
        <v>0</v>
      </c>
      <c r="AR2" s="4">
        <v>1622</v>
      </c>
      <c r="AS2" s="4">
        <v>573</v>
      </c>
    </row>
    <row r="3" spans="1:45" x14ac:dyDescent="0.25">
      <c r="A3" s="1">
        <v>44979</v>
      </c>
      <c r="B3" s="4" t="s">
        <v>155</v>
      </c>
      <c r="C3" s="4">
        <v>2023</v>
      </c>
      <c r="D3" s="4">
        <v>207</v>
      </c>
      <c r="E3" s="4" t="s">
        <v>188</v>
      </c>
      <c r="F3" s="4">
        <v>683</v>
      </c>
      <c r="H3" s="4">
        <v>290</v>
      </c>
      <c r="I3" s="4" t="s">
        <v>24</v>
      </c>
      <c r="J3" s="3">
        <v>0.57291666666666696</v>
      </c>
      <c r="L3" s="4">
        <v>2</v>
      </c>
      <c r="M3" s="4">
        <v>50</v>
      </c>
      <c r="N3" s="4">
        <v>0</v>
      </c>
      <c r="O3" s="4">
        <v>10</v>
      </c>
      <c r="P3" s="12">
        <f t="shared" ref="P3:P66" si="0">O3/3.281</f>
        <v>3.047851264858275</v>
      </c>
      <c r="S3" s="4" t="s">
        <v>25</v>
      </c>
      <c r="T3" s="4" t="s">
        <v>174</v>
      </c>
      <c r="U3" s="4" t="s">
        <v>26</v>
      </c>
      <c r="V3" s="4">
        <v>2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I3" t="s">
        <v>141</v>
      </c>
      <c r="AJ3" s="4">
        <v>3039</v>
      </c>
      <c r="AK3" s="4">
        <v>0</v>
      </c>
      <c r="AL3" s="4">
        <v>0</v>
      </c>
      <c r="AM3" s="4">
        <v>0</v>
      </c>
      <c r="AN3" s="4">
        <v>0</v>
      </c>
      <c r="AR3" s="4">
        <v>1623</v>
      </c>
      <c r="AS3" s="4">
        <v>573</v>
      </c>
    </row>
    <row r="4" spans="1:45" x14ac:dyDescent="0.25">
      <c r="A4" s="1">
        <v>44979</v>
      </c>
      <c r="B4" s="4" t="s">
        <v>155</v>
      </c>
      <c r="C4" s="4">
        <v>2023</v>
      </c>
      <c r="D4" s="4">
        <v>207</v>
      </c>
      <c r="E4" s="4" t="s">
        <v>188</v>
      </c>
      <c r="F4" s="4">
        <v>683</v>
      </c>
      <c r="H4" s="4">
        <v>290</v>
      </c>
      <c r="I4" s="4" t="s">
        <v>24</v>
      </c>
      <c r="J4" s="3">
        <v>0.58333333333333304</v>
      </c>
      <c r="L4" s="4">
        <v>2</v>
      </c>
      <c r="M4" s="4">
        <v>52</v>
      </c>
      <c r="N4" s="4">
        <v>0</v>
      </c>
      <c r="O4" s="4">
        <v>7.5</v>
      </c>
      <c r="P4" s="12">
        <f t="shared" si="0"/>
        <v>2.2858884486437061</v>
      </c>
      <c r="S4" s="4" t="s">
        <v>25</v>
      </c>
      <c r="T4" s="4" t="s">
        <v>174</v>
      </c>
      <c r="U4" s="4" t="s">
        <v>26</v>
      </c>
      <c r="V4" s="4">
        <v>2</v>
      </c>
      <c r="W4" s="4">
        <v>0</v>
      </c>
      <c r="X4" s="4">
        <v>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I4" t="s">
        <v>142</v>
      </c>
      <c r="AJ4" s="4">
        <v>3057</v>
      </c>
      <c r="AK4" s="4">
        <v>0</v>
      </c>
      <c r="AL4" s="4">
        <v>1</v>
      </c>
      <c r="AM4" s="4">
        <v>0</v>
      </c>
      <c r="AN4" s="4">
        <v>0</v>
      </c>
      <c r="AR4" s="4">
        <v>1624</v>
      </c>
      <c r="AS4" s="4">
        <v>573</v>
      </c>
    </row>
    <row r="5" spans="1:45" x14ac:dyDescent="0.25">
      <c r="A5" s="1">
        <v>44979</v>
      </c>
      <c r="B5" s="4" t="s">
        <v>155</v>
      </c>
      <c r="C5" s="4">
        <v>2023</v>
      </c>
      <c r="D5" s="4">
        <v>207</v>
      </c>
      <c r="E5" s="4" t="s">
        <v>188</v>
      </c>
      <c r="F5" s="4">
        <v>683</v>
      </c>
      <c r="H5" s="4">
        <v>290</v>
      </c>
      <c r="I5" s="4" t="s">
        <v>24</v>
      </c>
      <c r="J5" s="3">
        <v>0.60416666666666696</v>
      </c>
      <c r="L5" s="4">
        <v>2</v>
      </c>
      <c r="M5" s="4">
        <v>0</v>
      </c>
      <c r="N5" s="4">
        <v>52</v>
      </c>
      <c r="O5" s="4">
        <v>7.5</v>
      </c>
      <c r="P5" s="12">
        <f t="shared" si="0"/>
        <v>2.2858884486437061</v>
      </c>
      <c r="S5" s="4" t="s">
        <v>25</v>
      </c>
      <c r="T5" s="4" t="s">
        <v>174</v>
      </c>
      <c r="U5" s="4" t="s">
        <v>26</v>
      </c>
      <c r="V5" s="4">
        <v>2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I5" t="s">
        <v>143</v>
      </c>
      <c r="AJ5" s="4">
        <v>3012</v>
      </c>
      <c r="AK5" s="4">
        <v>0</v>
      </c>
      <c r="AL5" s="4">
        <v>0</v>
      </c>
      <c r="AM5" s="4">
        <v>0</v>
      </c>
      <c r="AN5" s="4">
        <v>0</v>
      </c>
      <c r="AR5" s="4">
        <v>1625</v>
      </c>
      <c r="AS5" s="4">
        <v>573</v>
      </c>
    </row>
    <row r="6" spans="1:45" x14ac:dyDescent="0.25">
      <c r="A6" s="1">
        <v>44979</v>
      </c>
      <c r="B6" s="4" t="s">
        <v>155</v>
      </c>
      <c r="C6" s="4">
        <v>2023</v>
      </c>
      <c r="D6" s="4">
        <v>207</v>
      </c>
      <c r="E6" s="4" t="s">
        <v>188</v>
      </c>
      <c r="F6" s="4">
        <v>683</v>
      </c>
      <c r="H6" s="4">
        <v>290</v>
      </c>
      <c r="I6" s="4" t="s">
        <v>24</v>
      </c>
      <c r="J6" s="3">
        <v>0.61805555555555602</v>
      </c>
      <c r="L6" s="4">
        <v>2</v>
      </c>
      <c r="M6" s="4">
        <v>0</v>
      </c>
      <c r="N6" s="4">
        <v>52</v>
      </c>
      <c r="O6" s="4">
        <v>7.5</v>
      </c>
      <c r="P6" s="12">
        <f t="shared" si="0"/>
        <v>2.2858884486437061</v>
      </c>
      <c r="S6" s="4" t="s">
        <v>25</v>
      </c>
      <c r="T6" s="4" t="s">
        <v>174</v>
      </c>
      <c r="U6" s="4" t="s">
        <v>26</v>
      </c>
      <c r="V6" s="4">
        <v>2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I6" t="s">
        <v>144</v>
      </c>
      <c r="AJ6" s="4">
        <v>3030</v>
      </c>
      <c r="AK6" s="4">
        <v>0</v>
      </c>
      <c r="AL6" s="4">
        <v>0</v>
      </c>
      <c r="AM6" s="4">
        <v>0</v>
      </c>
      <c r="AN6" s="4">
        <v>0</v>
      </c>
      <c r="AR6" s="4">
        <v>1626</v>
      </c>
      <c r="AS6" s="4">
        <v>573</v>
      </c>
    </row>
    <row r="7" spans="1:45" x14ac:dyDescent="0.25">
      <c r="A7" s="1">
        <v>44979</v>
      </c>
      <c r="B7" s="4" t="s">
        <v>155</v>
      </c>
      <c r="C7" s="4">
        <v>2023</v>
      </c>
      <c r="D7" s="4">
        <v>207</v>
      </c>
      <c r="E7" s="4" t="s">
        <v>188</v>
      </c>
      <c r="F7" s="4">
        <v>683</v>
      </c>
      <c r="H7" s="4">
        <v>290</v>
      </c>
      <c r="I7" s="4" t="s">
        <v>24</v>
      </c>
      <c r="J7" s="3">
        <v>0.63541666666666696</v>
      </c>
      <c r="L7" s="4">
        <v>2</v>
      </c>
      <c r="M7" s="4">
        <v>0</v>
      </c>
      <c r="N7" s="4">
        <v>52</v>
      </c>
      <c r="O7" s="4">
        <v>7.5</v>
      </c>
      <c r="P7" s="12">
        <f t="shared" si="0"/>
        <v>2.2858884486437061</v>
      </c>
      <c r="S7" s="4" t="s">
        <v>25</v>
      </c>
      <c r="T7" s="4" t="s">
        <v>174</v>
      </c>
      <c r="U7" s="4" t="s">
        <v>26</v>
      </c>
      <c r="V7" s="4">
        <v>2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I7" t="s">
        <v>145</v>
      </c>
      <c r="AJ7" s="4">
        <v>3030</v>
      </c>
      <c r="AK7" s="4">
        <v>0</v>
      </c>
      <c r="AL7" s="4">
        <v>0</v>
      </c>
      <c r="AM7" s="4">
        <v>0</v>
      </c>
      <c r="AN7" s="4">
        <v>0</v>
      </c>
      <c r="AR7" s="4">
        <v>1627</v>
      </c>
      <c r="AS7" s="4">
        <v>573</v>
      </c>
    </row>
    <row r="8" spans="1:45" x14ac:dyDescent="0.25">
      <c r="A8" s="1">
        <v>44979</v>
      </c>
      <c r="B8" s="4" t="s">
        <v>155</v>
      </c>
      <c r="C8" s="4">
        <v>2023</v>
      </c>
      <c r="D8" s="4">
        <v>208</v>
      </c>
      <c r="E8" s="4" t="s">
        <v>189</v>
      </c>
      <c r="F8" s="4">
        <v>458</v>
      </c>
      <c r="H8" s="4">
        <v>293.5</v>
      </c>
      <c r="I8" s="4" t="s">
        <v>29</v>
      </c>
      <c r="J8" s="3">
        <v>0.47222222222222199</v>
      </c>
      <c r="L8" s="4">
        <v>2</v>
      </c>
      <c r="M8" s="4">
        <v>0</v>
      </c>
      <c r="N8" s="4">
        <v>50</v>
      </c>
      <c r="O8" s="4">
        <v>3.5</v>
      </c>
      <c r="P8" s="12">
        <f t="shared" si="0"/>
        <v>1.0667479427003961</v>
      </c>
      <c r="S8" s="4" t="s">
        <v>35</v>
      </c>
      <c r="T8" s="4" t="s">
        <v>174</v>
      </c>
      <c r="U8" s="4" t="s">
        <v>26</v>
      </c>
      <c r="V8" s="4">
        <v>2</v>
      </c>
      <c r="W8" s="4">
        <v>0</v>
      </c>
      <c r="X8" s="4">
        <v>0</v>
      </c>
      <c r="Y8" s="4">
        <v>0</v>
      </c>
      <c r="Z8" s="4">
        <v>45</v>
      </c>
      <c r="AA8" s="4">
        <v>0</v>
      </c>
      <c r="AB8" s="4">
        <v>0</v>
      </c>
      <c r="AC8" s="4">
        <v>0</v>
      </c>
      <c r="AJ8" s="4">
        <v>3030</v>
      </c>
      <c r="AK8" s="4">
        <v>25</v>
      </c>
      <c r="AL8" s="4">
        <v>20</v>
      </c>
      <c r="AM8" s="4">
        <v>0</v>
      </c>
      <c r="AN8" s="4">
        <v>0</v>
      </c>
      <c r="AR8" s="4">
        <v>1621</v>
      </c>
      <c r="AS8" s="4">
        <v>573</v>
      </c>
    </row>
    <row r="9" spans="1:45" x14ac:dyDescent="0.25">
      <c r="A9" s="1">
        <v>44979</v>
      </c>
      <c r="B9" s="4" t="s">
        <v>155</v>
      </c>
      <c r="C9" s="4">
        <v>2023</v>
      </c>
      <c r="D9" s="4">
        <v>218</v>
      </c>
      <c r="E9" s="4" t="s">
        <v>194</v>
      </c>
      <c r="F9" s="4">
        <v>998</v>
      </c>
      <c r="H9" s="4">
        <v>294</v>
      </c>
      <c r="I9" s="4" t="s">
        <v>37</v>
      </c>
      <c r="J9" s="3">
        <v>0.41666666666666702</v>
      </c>
      <c r="L9" s="4">
        <v>1</v>
      </c>
      <c r="M9" s="4">
        <v>0</v>
      </c>
      <c r="N9" s="4">
        <v>48</v>
      </c>
      <c r="O9" s="4">
        <v>4</v>
      </c>
      <c r="P9" s="12">
        <f t="shared" si="0"/>
        <v>1.2191405059433098</v>
      </c>
      <c r="S9" s="4" t="s">
        <v>35</v>
      </c>
      <c r="T9" s="4" t="s">
        <v>174</v>
      </c>
      <c r="U9" s="4" t="s">
        <v>26</v>
      </c>
      <c r="V9" s="4">
        <v>2</v>
      </c>
      <c r="W9" s="4">
        <v>0</v>
      </c>
      <c r="X9" s="4">
        <v>5</v>
      </c>
      <c r="Y9" s="4">
        <v>10</v>
      </c>
      <c r="Z9" s="4">
        <v>0</v>
      </c>
      <c r="AA9" s="4">
        <v>0</v>
      </c>
      <c r="AB9" s="4">
        <v>0</v>
      </c>
      <c r="AC9" s="4">
        <v>9</v>
      </c>
      <c r="AI9" t="s">
        <v>139</v>
      </c>
      <c r="AJ9" s="4">
        <v>3030</v>
      </c>
      <c r="AK9" s="4">
        <v>10</v>
      </c>
      <c r="AL9" s="4">
        <v>5</v>
      </c>
      <c r="AM9" s="4">
        <v>0</v>
      </c>
      <c r="AN9" s="4">
        <v>0</v>
      </c>
      <c r="AR9" s="4">
        <v>1620</v>
      </c>
      <c r="AS9" s="4">
        <v>573</v>
      </c>
    </row>
    <row r="10" spans="1:45" x14ac:dyDescent="0.25">
      <c r="A10" s="1">
        <v>44980</v>
      </c>
      <c r="B10" s="4" t="s">
        <v>155</v>
      </c>
      <c r="C10" s="4">
        <v>2023</v>
      </c>
      <c r="D10" s="4">
        <v>204</v>
      </c>
      <c r="E10" s="4" t="s">
        <v>185</v>
      </c>
      <c r="F10" s="4">
        <v>301</v>
      </c>
      <c r="H10" s="4">
        <v>287.5</v>
      </c>
      <c r="I10" s="4" t="s">
        <v>29</v>
      </c>
      <c r="J10" s="3">
        <v>0.44791666666666702</v>
      </c>
      <c r="L10" s="4">
        <v>3</v>
      </c>
      <c r="M10" s="4">
        <v>0</v>
      </c>
      <c r="N10" s="4">
        <v>49</v>
      </c>
      <c r="O10" s="4">
        <v>4.5</v>
      </c>
      <c r="P10" s="12">
        <f t="shared" si="0"/>
        <v>1.3715330691862238</v>
      </c>
      <c r="S10" s="4" t="s">
        <v>35</v>
      </c>
      <c r="T10" s="4" t="s">
        <v>174</v>
      </c>
      <c r="U10" s="4" t="s">
        <v>26</v>
      </c>
      <c r="V10" s="4">
        <v>2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J10" s="4">
        <v>3021</v>
      </c>
      <c r="AK10" s="4">
        <v>0</v>
      </c>
      <c r="AL10" s="4">
        <v>0</v>
      </c>
      <c r="AM10" s="4">
        <v>0</v>
      </c>
      <c r="AN10" s="4">
        <v>0</v>
      </c>
      <c r="AR10" s="4">
        <v>1631</v>
      </c>
      <c r="AS10" s="4">
        <v>574</v>
      </c>
    </row>
    <row r="11" spans="1:45" x14ac:dyDescent="0.25">
      <c r="A11" s="1">
        <v>44980</v>
      </c>
      <c r="B11" s="4" t="s">
        <v>155</v>
      </c>
      <c r="C11" s="4">
        <v>2023</v>
      </c>
      <c r="D11" s="4">
        <v>204</v>
      </c>
      <c r="E11" s="4" t="s">
        <v>185</v>
      </c>
      <c r="F11" s="4">
        <v>301</v>
      </c>
      <c r="H11" s="4">
        <v>287.5</v>
      </c>
      <c r="I11" s="4" t="s">
        <v>29</v>
      </c>
      <c r="J11" s="3">
        <v>0.5</v>
      </c>
      <c r="L11" s="4">
        <v>3</v>
      </c>
      <c r="M11" s="4">
        <v>0</v>
      </c>
      <c r="N11" s="4">
        <v>49</v>
      </c>
      <c r="O11" s="4">
        <v>4.5</v>
      </c>
      <c r="P11" s="12">
        <f t="shared" si="0"/>
        <v>1.3715330691862238</v>
      </c>
      <c r="S11" s="4" t="s">
        <v>25</v>
      </c>
      <c r="T11" s="4" t="s">
        <v>174</v>
      </c>
      <c r="U11" s="4" t="s">
        <v>26</v>
      </c>
      <c r="V11" s="4">
        <v>2</v>
      </c>
      <c r="W11" s="4">
        <v>0</v>
      </c>
      <c r="X11" s="4">
        <v>0</v>
      </c>
      <c r="Y11" s="4">
        <v>0</v>
      </c>
      <c r="Z11" s="4">
        <v>1</v>
      </c>
      <c r="AA11" s="4">
        <v>1</v>
      </c>
      <c r="AB11" s="4">
        <v>0</v>
      </c>
      <c r="AC11" s="4">
        <v>0</v>
      </c>
      <c r="AJ11" s="4">
        <v>3030</v>
      </c>
      <c r="AK11" s="4">
        <v>1</v>
      </c>
      <c r="AL11" s="4">
        <v>0</v>
      </c>
      <c r="AM11" s="4">
        <v>0</v>
      </c>
      <c r="AN11" s="4">
        <v>0</v>
      </c>
      <c r="AR11" s="4">
        <v>1632</v>
      </c>
      <c r="AS11" s="4">
        <v>574</v>
      </c>
    </row>
    <row r="12" spans="1:45" x14ac:dyDescent="0.25">
      <c r="A12" s="1">
        <v>44980</v>
      </c>
      <c r="B12" s="4" t="s">
        <v>155</v>
      </c>
      <c r="C12" s="4">
        <v>2023</v>
      </c>
      <c r="D12" s="4">
        <v>226</v>
      </c>
      <c r="E12" s="4" t="s">
        <v>197</v>
      </c>
      <c r="F12" s="4">
        <v>339</v>
      </c>
      <c r="H12" s="4">
        <v>287.5</v>
      </c>
      <c r="I12" s="4" t="s">
        <v>24</v>
      </c>
      <c r="J12" s="3">
        <v>0.48263888888888901</v>
      </c>
      <c r="L12" s="4">
        <v>3</v>
      </c>
      <c r="M12" s="4">
        <v>0</v>
      </c>
      <c r="N12" s="4">
        <v>48</v>
      </c>
      <c r="O12" s="4">
        <v>8</v>
      </c>
      <c r="P12" s="12">
        <f t="shared" si="0"/>
        <v>2.4382810118866196</v>
      </c>
      <c r="S12" s="4" t="s">
        <v>25</v>
      </c>
      <c r="T12" s="4" t="s">
        <v>174</v>
      </c>
      <c r="U12" s="4" t="s">
        <v>26</v>
      </c>
      <c r="V12" s="4">
        <v>2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I12" t="s">
        <v>146</v>
      </c>
      <c r="AJ12" s="4">
        <v>3030</v>
      </c>
      <c r="AK12" s="4">
        <v>0</v>
      </c>
      <c r="AL12" s="4">
        <v>0</v>
      </c>
      <c r="AM12" s="4">
        <v>0</v>
      </c>
      <c r="AN12" s="4">
        <v>0</v>
      </c>
      <c r="AR12" s="4">
        <v>1628</v>
      </c>
      <c r="AS12" s="4">
        <v>574</v>
      </c>
    </row>
    <row r="13" spans="1:45" x14ac:dyDescent="0.25">
      <c r="A13" s="1">
        <v>44980</v>
      </c>
      <c r="B13" s="4" t="s">
        <v>155</v>
      </c>
      <c r="C13" s="4">
        <v>2023</v>
      </c>
      <c r="D13" s="4">
        <v>226</v>
      </c>
      <c r="E13" s="4" t="s">
        <v>197</v>
      </c>
      <c r="F13" s="4">
        <v>339</v>
      </c>
      <c r="H13" s="4">
        <v>287.5</v>
      </c>
      <c r="I13" s="4" t="s">
        <v>24</v>
      </c>
      <c r="J13" s="3">
        <v>0.41666666666666702</v>
      </c>
      <c r="L13" s="4">
        <v>3</v>
      </c>
      <c r="M13" s="4">
        <v>0</v>
      </c>
      <c r="N13" s="4">
        <v>48</v>
      </c>
      <c r="O13" s="4">
        <v>9</v>
      </c>
      <c r="P13" s="12">
        <f t="shared" si="0"/>
        <v>2.7430661383724475</v>
      </c>
      <c r="S13" s="4" t="s">
        <v>25</v>
      </c>
      <c r="T13" s="4" t="s">
        <v>174</v>
      </c>
      <c r="U13" s="4" t="s">
        <v>26</v>
      </c>
      <c r="V13" s="4">
        <v>2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I13" t="s">
        <v>147</v>
      </c>
      <c r="AJ13" s="4">
        <v>3030</v>
      </c>
      <c r="AK13" s="4">
        <v>0</v>
      </c>
      <c r="AL13" s="4">
        <v>0</v>
      </c>
      <c r="AM13" s="4">
        <v>0</v>
      </c>
      <c r="AN13" s="4">
        <v>0</v>
      </c>
      <c r="AR13" s="4">
        <v>1629</v>
      </c>
      <c r="AS13" s="4">
        <v>574</v>
      </c>
    </row>
    <row r="14" spans="1:45" x14ac:dyDescent="0.25">
      <c r="A14" s="1">
        <v>44980</v>
      </c>
      <c r="B14" s="4" t="s">
        <v>155</v>
      </c>
      <c r="C14" s="4">
        <v>2023</v>
      </c>
      <c r="D14" s="4">
        <v>226</v>
      </c>
      <c r="E14" s="4" t="s">
        <v>197</v>
      </c>
      <c r="F14" s="4">
        <v>339</v>
      </c>
      <c r="H14" s="4">
        <v>287.5</v>
      </c>
      <c r="I14" s="4" t="s">
        <v>24</v>
      </c>
      <c r="J14" s="3">
        <v>0.42361111111111099</v>
      </c>
      <c r="L14" s="4">
        <v>3</v>
      </c>
      <c r="M14" s="4">
        <v>0</v>
      </c>
      <c r="N14" s="4">
        <v>46</v>
      </c>
      <c r="O14" s="4">
        <v>4.5</v>
      </c>
      <c r="P14" s="12">
        <f t="shared" si="0"/>
        <v>1.3715330691862238</v>
      </c>
      <c r="S14" s="4" t="s">
        <v>25</v>
      </c>
      <c r="T14" s="4" t="s">
        <v>174</v>
      </c>
      <c r="U14" s="4" t="s">
        <v>26</v>
      </c>
      <c r="V14" s="4">
        <v>2</v>
      </c>
      <c r="W14" s="4">
        <v>0</v>
      </c>
      <c r="X14" s="4">
        <v>0</v>
      </c>
      <c r="Y14" s="4">
        <v>2</v>
      </c>
      <c r="Z14" s="4">
        <v>37</v>
      </c>
      <c r="AA14" s="4">
        <v>2</v>
      </c>
      <c r="AB14" s="4">
        <v>0</v>
      </c>
      <c r="AC14" s="4">
        <v>442</v>
      </c>
      <c r="AI14" t="s">
        <v>148</v>
      </c>
      <c r="AJ14" s="4">
        <v>2994</v>
      </c>
      <c r="AK14" s="4">
        <v>30</v>
      </c>
      <c r="AL14" s="4">
        <v>9</v>
      </c>
      <c r="AM14" s="4">
        <v>0</v>
      </c>
      <c r="AN14" s="4">
        <v>0</v>
      </c>
      <c r="AR14" s="4">
        <v>1630</v>
      </c>
      <c r="AS14" s="4">
        <v>574</v>
      </c>
    </row>
    <row r="15" spans="1:45" x14ac:dyDescent="0.25">
      <c r="A15" s="1">
        <v>45041</v>
      </c>
      <c r="B15" s="4" t="s">
        <v>156</v>
      </c>
      <c r="C15" s="4">
        <v>2023</v>
      </c>
      <c r="D15" s="4">
        <v>218</v>
      </c>
      <c r="E15" s="4" t="s">
        <v>194</v>
      </c>
      <c r="F15" s="4">
        <v>998</v>
      </c>
      <c r="H15" s="4">
        <v>294</v>
      </c>
      <c r="I15" s="4" t="s">
        <v>37</v>
      </c>
      <c r="J15" s="3">
        <v>0.41666666666666702</v>
      </c>
      <c r="L15" s="4">
        <v>1</v>
      </c>
      <c r="M15" s="4">
        <v>0</v>
      </c>
      <c r="N15" s="4">
        <v>52</v>
      </c>
      <c r="O15" s="4">
        <v>3.5</v>
      </c>
      <c r="P15" s="12">
        <f t="shared" si="0"/>
        <v>1.0667479427003961</v>
      </c>
      <c r="S15" s="4" t="s">
        <v>35</v>
      </c>
      <c r="T15" s="4" t="s">
        <v>174</v>
      </c>
      <c r="U15" s="4" t="s">
        <v>26</v>
      </c>
      <c r="V15" s="4">
        <v>2</v>
      </c>
      <c r="W15" s="4">
        <v>38</v>
      </c>
      <c r="X15" s="4">
        <v>0</v>
      </c>
      <c r="Y15" s="4">
        <v>0</v>
      </c>
      <c r="Z15" s="4">
        <v>2</v>
      </c>
      <c r="AA15" s="4">
        <v>8</v>
      </c>
      <c r="AB15" s="4">
        <v>1</v>
      </c>
      <c r="AC15" s="4">
        <v>11</v>
      </c>
      <c r="AI15" t="s">
        <v>149</v>
      </c>
      <c r="AJ15" s="4">
        <v>8650</v>
      </c>
      <c r="AK15" s="4">
        <v>38</v>
      </c>
      <c r="AL15" s="4">
        <v>2</v>
      </c>
      <c r="AM15" s="4">
        <v>0</v>
      </c>
      <c r="AN15" s="4">
        <v>0</v>
      </c>
      <c r="AR15" s="4">
        <v>1633</v>
      </c>
      <c r="AS15" s="4">
        <v>575</v>
      </c>
    </row>
    <row r="16" spans="1:45" x14ac:dyDescent="0.25">
      <c r="A16" s="1">
        <v>45042</v>
      </c>
      <c r="B16" s="4" t="s">
        <v>156</v>
      </c>
      <c r="C16" s="4">
        <v>2023</v>
      </c>
      <c r="D16" s="4">
        <v>208</v>
      </c>
      <c r="E16" s="4" t="s">
        <v>189</v>
      </c>
      <c r="F16" s="4">
        <v>458</v>
      </c>
      <c r="H16" s="4">
        <v>293.5</v>
      </c>
      <c r="I16" s="4" t="s">
        <v>29</v>
      </c>
      <c r="J16" s="3">
        <v>0.40277777777777801</v>
      </c>
      <c r="L16" s="4">
        <v>1</v>
      </c>
      <c r="M16" s="4">
        <v>0</v>
      </c>
      <c r="N16" s="4">
        <v>52</v>
      </c>
      <c r="O16" s="4">
        <v>5</v>
      </c>
      <c r="P16" s="12">
        <f t="shared" si="0"/>
        <v>1.5239256324291375</v>
      </c>
      <c r="S16" s="4" t="s">
        <v>35</v>
      </c>
      <c r="T16" s="4" t="s">
        <v>174</v>
      </c>
      <c r="U16" s="4" t="s">
        <v>26</v>
      </c>
      <c r="V16" s="4">
        <v>2</v>
      </c>
      <c r="W16" s="4">
        <v>0</v>
      </c>
      <c r="X16" s="4">
        <v>0</v>
      </c>
      <c r="Y16" s="4">
        <v>0</v>
      </c>
      <c r="Z16" s="4">
        <v>30</v>
      </c>
      <c r="AA16" s="4">
        <v>0</v>
      </c>
      <c r="AB16" s="4">
        <v>0</v>
      </c>
      <c r="AC16" s="4">
        <v>1</v>
      </c>
      <c r="AI16" t="s">
        <v>52</v>
      </c>
      <c r="AJ16" s="4">
        <v>8664</v>
      </c>
      <c r="AK16" s="4">
        <v>30</v>
      </c>
      <c r="AL16" s="4">
        <v>0</v>
      </c>
      <c r="AM16" s="4">
        <v>0</v>
      </c>
      <c r="AN16" s="4">
        <v>0</v>
      </c>
      <c r="AR16" s="4">
        <v>1634</v>
      </c>
      <c r="AS16" s="4">
        <v>576</v>
      </c>
    </row>
    <row r="17" spans="1:45" x14ac:dyDescent="0.25">
      <c r="A17" s="1">
        <v>45043</v>
      </c>
      <c r="B17" s="4" t="s">
        <v>156</v>
      </c>
      <c r="C17" s="4">
        <v>2023</v>
      </c>
      <c r="D17" s="4">
        <v>209</v>
      </c>
      <c r="E17" s="4" t="s">
        <v>190</v>
      </c>
      <c r="F17" s="4">
        <v>654</v>
      </c>
      <c r="H17" s="4">
        <v>281</v>
      </c>
      <c r="I17" s="4" t="s">
        <v>37</v>
      </c>
      <c r="J17" s="3">
        <v>0.46875</v>
      </c>
      <c r="L17" s="4">
        <v>1</v>
      </c>
      <c r="M17" s="4">
        <v>52</v>
      </c>
      <c r="N17" s="4">
        <v>0</v>
      </c>
      <c r="O17" s="4">
        <v>3.5</v>
      </c>
      <c r="P17" s="12">
        <f t="shared" si="0"/>
        <v>1.0667479427003961</v>
      </c>
      <c r="S17" s="4" t="s">
        <v>35</v>
      </c>
      <c r="T17" s="4" t="s">
        <v>174</v>
      </c>
      <c r="U17" s="4" t="s">
        <v>26</v>
      </c>
      <c r="V17" s="4">
        <v>2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J17" s="4">
        <v>8694</v>
      </c>
      <c r="AK17" s="4">
        <v>0</v>
      </c>
      <c r="AL17" s="4">
        <v>0</v>
      </c>
      <c r="AM17" s="4">
        <v>0</v>
      </c>
      <c r="AN17" s="4">
        <v>0</v>
      </c>
      <c r="AR17" s="4">
        <v>1636</v>
      </c>
      <c r="AS17" s="4">
        <v>577</v>
      </c>
    </row>
    <row r="18" spans="1:45" x14ac:dyDescent="0.25">
      <c r="A18" s="1">
        <v>45043</v>
      </c>
      <c r="B18" s="4" t="s">
        <v>156</v>
      </c>
      <c r="C18" s="4">
        <v>2023</v>
      </c>
      <c r="D18" s="4">
        <v>229</v>
      </c>
      <c r="E18" s="4" t="s">
        <v>198</v>
      </c>
      <c r="F18" s="4">
        <v>834</v>
      </c>
      <c r="H18" s="4">
        <v>281</v>
      </c>
      <c r="I18" s="4" t="s">
        <v>37</v>
      </c>
      <c r="J18" s="3">
        <v>0.43055555555555602</v>
      </c>
      <c r="L18" s="4">
        <v>1</v>
      </c>
      <c r="M18" s="4">
        <v>53</v>
      </c>
      <c r="N18" s="4">
        <v>0</v>
      </c>
      <c r="O18" s="4">
        <v>6</v>
      </c>
      <c r="P18" s="12">
        <f t="shared" si="0"/>
        <v>1.8287107589149649</v>
      </c>
      <c r="S18" s="4" t="s">
        <v>35</v>
      </c>
      <c r="T18" s="4" t="s">
        <v>174</v>
      </c>
      <c r="U18" s="4" t="s">
        <v>26</v>
      </c>
      <c r="V18" s="4">
        <v>2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I18" t="s">
        <v>150</v>
      </c>
      <c r="AJ18" s="4">
        <v>8708</v>
      </c>
      <c r="AK18" s="4">
        <v>0</v>
      </c>
      <c r="AL18" s="4">
        <v>0</v>
      </c>
      <c r="AM18" s="4">
        <v>0</v>
      </c>
      <c r="AN18" s="4">
        <v>0</v>
      </c>
      <c r="AR18" s="4">
        <v>1635</v>
      </c>
      <c r="AS18" s="4">
        <v>577</v>
      </c>
    </row>
    <row r="19" spans="1:45" x14ac:dyDescent="0.25">
      <c r="A19" s="1">
        <v>45043</v>
      </c>
      <c r="B19" s="4" t="s">
        <v>156</v>
      </c>
      <c r="C19" s="4">
        <v>2023</v>
      </c>
      <c r="D19" s="4">
        <v>230</v>
      </c>
      <c r="E19" s="4" t="s">
        <v>199</v>
      </c>
      <c r="F19" s="4">
        <v>659</v>
      </c>
      <c r="H19" s="4">
        <v>281</v>
      </c>
      <c r="I19" s="4" t="s">
        <v>37</v>
      </c>
      <c r="J19" s="3">
        <v>0.49305555555555602</v>
      </c>
      <c r="L19" s="4">
        <v>1</v>
      </c>
      <c r="M19" s="4">
        <v>53</v>
      </c>
      <c r="N19" s="4">
        <v>0</v>
      </c>
      <c r="O19" s="4">
        <v>4</v>
      </c>
      <c r="P19" s="12">
        <f t="shared" si="0"/>
        <v>1.2191405059433098</v>
      </c>
      <c r="S19" s="4" t="s">
        <v>35</v>
      </c>
      <c r="T19" s="4" t="s">
        <v>174</v>
      </c>
      <c r="U19" s="4" t="s">
        <v>26</v>
      </c>
      <c r="V19" s="4">
        <v>2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150</v>
      </c>
      <c r="AI19" t="s">
        <v>63</v>
      </c>
      <c r="AJ19" s="4">
        <v>8723</v>
      </c>
      <c r="AK19" s="4">
        <v>0</v>
      </c>
      <c r="AL19" s="4">
        <v>0</v>
      </c>
      <c r="AM19" s="4">
        <v>0</v>
      </c>
      <c r="AN19" s="4">
        <v>0</v>
      </c>
      <c r="AR19" s="4">
        <v>1637</v>
      </c>
      <c r="AS19" s="4">
        <v>577</v>
      </c>
    </row>
    <row r="20" spans="1:45" x14ac:dyDescent="0.25">
      <c r="A20" s="1">
        <v>45056</v>
      </c>
      <c r="B20" s="4" t="s">
        <v>157</v>
      </c>
      <c r="C20" s="4">
        <v>2023</v>
      </c>
      <c r="D20" s="4">
        <v>208</v>
      </c>
      <c r="E20" s="4" t="s">
        <v>189</v>
      </c>
      <c r="F20" s="4">
        <v>458</v>
      </c>
      <c r="H20" s="4">
        <v>293.5</v>
      </c>
      <c r="I20" s="4" t="s">
        <v>29</v>
      </c>
      <c r="J20" s="3">
        <v>0.57291666666666696</v>
      </c>
      <c r="L20" s="4">
        <v>1</v>
      </c>
      <c r="M20" s="4">
        <v>0</v>
      </c>
      <c r="N20" s="4">
        <v>54</v>
      </c>
      <c r="O20" s="4">
        <v>4</v>
      </c>
      <c r="P20" s="12">
        <f t="shared" si="0"/>
        <v>1.2191405059433098</v>
      </c>
      <c r="S20" s="4" t="s">
        <v>35</v>
      </c>
      <c r="T20" s="4" t="s">
        <v>174</v>
      </c>
      <c r="U20" s="4" t="s">
        <v>26</v>
      </c>
      <c r="V20" s="4">
        <v>2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I20" t="s">
        <v>52</v>
      </c>
      <c r="AJ20" s="4">
        <v>13085</v>
      </c>
      <c r="AK20" s="4">
        <v>0</v>
      </c>
      <c r="AL20" s="4">
        <v>0</v>
      </c>
      <c r="AM20" s="4">
        <v>0</v>
      </c>
      <c r="AN20" s="4">
        <v>0</v>
      </c>
      <c r="AR20" s="4">
        <v>1638</v>
      </c>
      <c r="AS20" s="4">
        <v>578</v>
      </c>
    </row>
    <row r="21" spans="1:45" x14ac:dyDescent="0.25">
      <c r="A21" s="1">
        <v>45057</v>
      </c>
      <c r="B21" s="4" t="s">
        <v>157</v>
      </c>
      <c r="C21" s="4">
        <v>2023</v>
      </c>
      <c r="D21" s="4">
        <v>204</v>
      </c>
      <c r="E21" s="4" t="s">
        <v>185</v>
      </c>
      <c r="F21" s="4">
        <v>301</v>
      </c>
      <c r="H21" s="4">
        <v>287.5</v>
      </c>
      <c r="I21" s="4" t="s">
        <v>29</v>
      </c>
      <c r="J21" s="3">
        <v>0.41666666666666702</v>
      </c>
      <c r="L21" s="4">
        <v>1</v>
      </c>
      <c r="M21" s="4">
        <v>0</v>
      </c>
      <c r="N21" s="4">
        <v>52</v>
      </c>
      <c r="O21" s="4">
        <v>5</v>
      </c>
      <c r="P21" s="12">
        <f t="shared" si="0"/>
        <v>1.5239256324291375</v>
      </c>
      <c r="S21" s="4" t="s">
        <v>25</v>
      </c>
      <c r="T21" s="4" t="s">
        <v>174</v>
      </c>
      <c r="U21" s="4" t="s">
        <v>26</v>
      </c>
      <c r="V21" s="4">
        <v>3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I21" t="s">
        <v>52</v>
      </c>
      <c r="AJ21" s="4">
        <v>13311</v>
      </c>
      <c r="AK21" s="4">
        <v>0</v>
      </c>
      <c r="AL21" s="4">
        <v>0</v>
      </c>
      <c r="AM21" s="4">
        <v>0</v>
      </c>
      <c r="AN21" s="4">
        <v>0</v>
      </c>
      <c r="AR21" s="4">
        <v>1640</v>
      </c>
      <c r="AS21" s="4">
        <v>580</v>
      </c>
    </row>
    <row r="22" spans="1:45" x14ac:dyDescent="0.25">
      <c r="A22" s="1">
        <v>45057</v>
      </c>
      <c r="B22" s="4" t="s">
        <v>157</v>
      </c>
      <c r="C22" s="4">
        <v>2023</v>
      </c>
      <c r="D22" s="4">
        <v>218</v>
      </c>
      <c r="E22" s="4" t="s">
        <v>194</v>
      </c>
      <c r="F22" s="4">
        <v>998</v>
      </c>
      <c r="H22" s="4">
        <v>294</v>
      </c>
      <c r="I22" s="4" t="s">
        <v>37</v>
      </c>
      <c r="J22" s="3">
        <v>0.57291666666666696</v>
      </c>
      <c r="L22" s="4">
        <v>2</v>
      </c>
      <c r="M22" s="4">
        <v>54</v>
      </c>
      <c r="N22" s="4">
        <v>54</v>
      </c>
      <c r="O22" s="4">
        <v>9</v>
      </c>
      <c r="P22" s="12">
        <f t="shared" si="0"/>
        <v>2.7430661383724475</v>
      </c>
      <c r="S22" s="4" t="s">
        <v>35</v>
      </c>
      <c r="T22" s="4" t="s">
        <v>174</v>
      </c>
      <c r="U22" s="4" t="s">
        <v>26</v>
      </c>
      <c r="V22" s="4">
        <v>2</v>
      </c>
      <c r="W22" s="4">
        <v>0</v>
      </c>
      <c r="X22" s="4">
        <v>0</v>
      </c>
      <c r="Y22" s="4">
        <v>0</v>
      </c>
      <c r="Z22" s="4">
        <v>0</v>
      </c>
      <c r="AA22" s="4">
        <v>27</v>
      </c>
      <c r="AB22" s="4">
        <v>0</v>
      </c>
      <c r="AC22" s="4">
        <v>11</v>
      </c>
      <c r="AI22" t="s">
        <v>64</v>
      </c>
      <c r="AJ22" s="4">
        <v>13066</v>
      </c>
      <c r="AK22" s="4">
        <v>0</v>
      </c>
      <c r="AL22" s="4">
        <v>0</v>
      </c>
      <c r="AM22" s="4">
        <v>0</v>
      </c>
      <c r="AN22" s="4">
        <v>0</v>
      </c>
      <c r="AR22" s="4">
        <v>1639</v>
      </c>
      <c r="AS22" s="4">
        <v>579</v>
      </c>
    </row>
    <row r="23" spans="1:45" x14ac:dyDescent="0.25">
      <c r="A23" s="1">
        <v>45057</v>
      </c>
      <c r="B23" s="4" t="s">
        <v>157</v>
      </c>
      <c r="C23" s="4">
        <v>2023</v>
      </c>
      <c r="D23" s="4">
        <v>226</v>
      </c>
      <c r="E23" s="4" t="s">
        <v>197</v>
      </c>
      <c r="F23" s="4">
        <v>339</v>
      </c>
      <c r="H23" s="4">
        <v>287.5</v>
      </c>
      <c r="I23" s="4" t="s">
        <v>24</v>
      </c>
      <c r="J23" s="3">
        <v>0.44791666666666702</v>
      </c>
      <c r="L23" s="4">
        <v>1</v>
      </c>
      <c r="M23" s="4">
        <v>0</v>
      </c>
      <c r="N23" s="4">
        <v>0</v>
      </c>
      <c r="O23" s="4">
        <v>5</v>
      </c>
      <c r="P23" s="12">
        <f t="shared" si="0"/>
        <v>1.5239256324291375</v>
      </c>
      <c r="S23" s="4" t="s">
        <v>25</v>
      </c>
      <c r="T23" s="4" t="s">
        <v>174</v>
      </c>
      <c r="U23" s="4" t="s">
        <v>26</v>
      </c>
      <c r="V23" s="4">
        <v>2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I23" t="s">
        <v>65</v>
      </c>
      <c r="AJ23" s="4">
        <v>12954</v>
      </c>
      <c r="AK23" s="4">
        <v>0</v>
      </c>
      <c r="AL23" s="4">
        <v>0</v>
      </c>
      <c r="AM23" s="4">
        <v>0</v>
      </c>
      <c r="AN23" s="4">
        <v>0</v>
      </c>
      <c r="AR23" s="4">
        <v>1641</v>
      </c>
      <c r="AS23" s="4">
        <v>580</v>
      </c>
    </row>
    <row r="24" spans="1:45" x14ac:dyDescent="0.25">
      <c r="A24" s="1">
        <v>45057</v>
      </c>
      <c r="B24" s="4" t="s">
        <v>157</v>
      </c>
      <c r="C24" s="4">
        <v>2023</v>
      </c>
      <c r="D24" s="4">
        <v>226</v>
      </c>
      <c r="E24" s="4" t="s">
        <v>197</v>
      </c>
      <c r="F24" s="4">
        <v>339</v>
      </c>
      <c r="H24" s="4">
        <v>287.5</v>
      </c>
      <c r="I24" s="4" t="s">
        <v>24</v>
      </c>
      <c r="J24" s="3">
        <v>0.46875</v>
      </c>
      <c r="L24" s="4">
        <v>1</v>
      </c>
      <c r="M24" s="4">
        <v>0</v>
      </c>
      <c r="N24" s="4">
        <v>52</v>
      </c>
      <c r="O24" s="4">
        <v>5</v>
      </c>
      <c r="P24" s="12">
        <f t="shared" si="0"/>
        <v>1.5239256324291375</v>
      </c>
      <c r="S24" s="4" t="s">
        <v>25</v>
      </c>
      <c r="T24" s="4" t="s">
        <v>174</v>
      </c>
      <c r="U24" s="4" t="s">
        <v>26</v>
      </c>
      <c r="V24" s="4">
        <v>3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9</v>
      </c>
      <c r="AI24" t="s">
        <v>66</v>
      </c>
      <c r="AJ24" s="4">
        <v>12898</v>
      </c>
      <c r="AK24" s="4">
        <v>0</v>
      </c>
      <c r="AL24" s="4">
        <v>0</v>
      </c>
      <c r="AM24" s="4">
        <v>0</v>
      </c>
      <c r="AN24" s="4">
        <v>0</v>
      </c>
      <c r="AR24" s="4">
        <v>1642</v>
      </c>
      <c r="AS24" s="4">
        <v>580</v>
      </c>
    </row>
    <row r="25" spans="1:45" x14ac:dyDescent="0.25">
      <c r="A25" s="1">
        <v>45057</v>
      </c>
      <c r="B25" s="4" t="s">
        <v>157</v>
      </c>
      <c r="C25" s="4">
        <v>2023</v>
      </c>
      <c r="D25" s="4">
        <v>226</v>
      </c>
      <c r="E25" s="4" t="s">
        <v>197</v>
      </c>
      <c r="F25" s="4">
        <v>339</v>
      </c>
      <c r="H25" s="4">
        <v>287.5</v>
      </c>
      <c r="I25" s="4" t="s">
        <v>24</v>
      </c>
      <c r="J25" s="3">
        <v>0.40625</v>
      </c>
      <c r="L25" s="4">
        <v>1</v>
      </c>
      <c r="M25" s="4">
        <v>0</v>
      </c>
      <c r="N25" s="4">
        <v>52</v>
      </c>
      <c r="O25" s="4">
        <v>5</v>
      </c>
      <c r="P25" s="12">
        <f t="shared" si="0"/>
        <v>1.5239256324291375</v>
      </c>
      <c r="S25" s="4" t="s">
        <v>25</v>
      </c>
      <c r="T25" s="4" t="s">
        <v>174</v>
      </c>
      <c r="U25" s="4" t="s">
        <v>26</v>
      </c>
      <c r="V25" s="4">
        <v>2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I25" t="s">
        <v>67</v>
      </c>
      <c r="AJ25" s="4">
        <v>13292</v>
      </c>
      <c r="AK25" s="4">
        <v>0</v>
      </c>
      <c r="AL25" s="4">
        <v>0</v>
      </c>
      <c r="AM25" s="4">
        <v>0</v>
      </c>
      <c r="AN25" s="4">
        <v>0</v>
      </c>
      <c r="AR25" s="4">
        <v>1643</v>
      </c>
      <c r="AS25" s="4">
        <v>580</v>
      </c>
    </row>
    <row r="26" spans="1:45" x14ac:dyDescent="0.25">
      <c r="A26" s="1">
        <v>45057</v>
      </c>
      <c r="B26" s="4" t="s">
        <v>157</v>
      </c>
      <c r="C26" s="4">
        <v>2023</v>
      </c>
      <c r="D26" s="4">
        <v>226</v>
      </c>
      <c r="E26" s="4" t="s">
        <v>197</v>
      </c>
      <c r="F26" s="4">
        <v>339</v>
      </c>
      <c r="H26" s="4">
        <v>287.5</v>
      </c>
      <c r="I26" s="4" t="s">
        <v>24</v>
      </c>
      <c r="J26" s="3">
        <v>0.48958333333333298</v>
      </c>
      <c r="L26" s="4">
        <v>1</v>
      </c>
      <c r="M26" s="4">
        <v>0</v>
      </c>
      <c r="N26" s="4">
        <v>52</v>
      </c>
      <c r="O26" s="4">
        <v>5</v>
      </c>
      <c r="P26" s="12">
        <f t="shared" si="0"/>
        <v>1.5239256324291375</v>
      </c>
      <c r="S26" s="4" t="s">
        <v>25</v>
      </c>
      <c r="T26" s="4" t="s">
        <v>174</v>
      </c>
      <c r="U26" s="4" t="s">
        <v>26</v>
      </c>
      <c r="V26" s="4">
        <v>2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I26" t="s">
        <v>68</v>
      </c>
      <c r="AJ26" s="4">
        <v>12898</v>
      </c>
      <c r="AK26" s="4">
        <v>0</v>
      </c>
      <c r="AL26" s="4">
        <v>0</v>
      </c>
      <c r="AM26" s="4">
        <v>0</v>
      </c>
      <c r="AN26" s="4">
        <v>0</v>
      </c>
      <c r="AR26" s="4">
        <v>1644</v>
      </c>
      <c r="AS26" s="4">
        <v>580</v>
      </c>
    </row>
    <row r="27" spans="1:45" x14ac:dyDescent="0.25">
      <c r="A27" s="1">
        <v>45061</v>
      </c>
      <c r="B27" s="4" t="s">
        <v>157</v>
      </c>
      <c r="C27" s="4">
        <v>2023</v>
      </c>
      <c r="D27" s="4">
        <v>204</v>
      </c>
      <c r="E27" s="4" t="s">
        <v>185</v>
      </c>
      <c r="F27" s="4">
        <v>301</v>
      </c>
      <c r="H27" s="4">
        <v>287.5</v>
      </c>
      <c r="I27" s="4" t="s">
        <v>29</v>
      </c>
      <c r="J27" s="3">
        <v>0.52083333333333304</v>
      </c>
      <c r="L27" s="4">
        <v>1</v>
      </c>
      <c r="M27" s="4">
        <v>55</v>
      </c>
      <c r="N27" s="4">
        <v>0</v>
      </c>
      <c r="O27" s="4">
        <v>5</v>
      </c>
      <c r="P27" s="12">
        <f t="shared" si="0"/>
        <v>1.5239256324291375</v>
      </c>
      <c r="S27" s="4" t="s">
        <v>35</v>
      </c>
      <c r="T27" s="4" t="s">
        <v>174</v>
      </c>
      <c r="U27" s="4" t="s">
        <v>26</v>
      </c>
      <c r="V27" s="4">
        <v>2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0</v>
      </c>
      <c r="AI27" t="s">
        <v>70</v>
      </c>
      <c r="AJ27" s="4">
        <v>12749</v>
      </c>
      <c r="AK27" s="4">
        <v>0</v>
      </c>
      <c r="AL27" s="4">
        <v>0</v>
      </c>
      <c r="AM27" s="4">
        <v>0</v>
      </c>
      <c r="AN27" s="4">
        <v>0</v>
      </c>
      <c r="AR27" s="4">
        <v>1646</v>
      </c>
      <c r="AS27" s="4">
        <v>581</v>
      </c>
    </row>
    <row r="28" spans="1:45" x14ac:dyDescent="0.25">
      <c r="A28" s="1">
        <v>45061</v>
      </c>
      <c r="B28" s="4" t="s">
        <v>157</v>
      </c>
      <c r="C28" s="4">
        <v>2023</v>
      </c>
      <c r="D28" s="4">
        <v>209</v>
      </c>
      <c r="E28" s="4" t="s">
        <v>190</v>
      </c>
      <c r="F28" s="4">
        <v>654</v>
      </c>
      <c r="H28" s="4">
        <v>281</v>
      </c>
      <c r="I28" s="4" t="s">
        <v>37</v>
      </c>
      <c r="J28" s="3">
        <v>0.45138888888888901</v>
      </c>
      <c r="L28" s="4">
        <v>1</v>
      </c>
      <c r="M28" s="4">
        <v>53</v>
      </c>
      <c r="N28" s="4">
        <v>0</v>
      </c>
      <c r="O28" s="4">
        <v>3</v>
      </c>
      <c r="P28" s="12">
        <f t="shared" si="0"/>
        <v>0.91435537945748246</v>
      </c>
      <c r="S28" s="4" t="s">
        <v>35</v>
      </c>
      <c r="T28" s="4" t="s">
        <v>174</v>
      </c>
      <c r="U28" s="4" t="s">
        <v>26</v>
      </c>
      <c r="V28" s="4">
        <v>2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12</v>
      </c>
      <c r="AI28" t="s">
        <v>69</v>
      </c>
      <c r="AJ28" s="4">
        <v>12954</v>
      </c>
      <c r="AK28" s="4">
        <v>0</v>
      </c>
      <c r="AL28" s="4">
        <v>0</v>
      </c>
      <c r="AM28" s="4">
        <v>0</v>
      </c>
      <c r="AN28" s="4">
        <v>0</v>
      </c>
      <c r="AR28" s="4">
        <v>1645</v>
      </c>
      <c r="AS28" s="4">
        <v>581</v>
      </c>
    </row>
    <row r="29" spans="1:45" x14ac:dyDescent="0.25">
      <c r="A29" s="1">
        <v>45061</v>
      </c>
      <c r="B29" s="4" t="s">
        <v>157</v>
      </c>
      <c r="C29" s="4">
        <v>2023</v>
      </c>
      <c r="D29" s="4">
        <v>229</v>
      </c>
      <c r="E29" s="4" t="s">
        <v>198</v>
      </c>
      <c r="F29" s="4">
        <v>834</v>
      </c>
      <c r="H29" s="4">
        <v>281</v>
      </c>
      <c r="I29" s="4" t="s">
        <v>37</v>
      </c>
      <c r="J29" s="3">
        <v>0.39583333333333298</v>
      </c>
      <c r="L29" s="4">
        <v>1</v>
      </c>
      <c r="M29" s="4">
        <v>53</v>
      </c>
      <c r="N29" s="4">
        <v>0</v>
      </c>
      <c r="O29" s="4">
        <v>5</v>
      </c>
      <c r="P29" s="12">
        <f t="shared" si="0"/>
        <v>1.5239256324291375</v>
      </c>
      <c r="S29" s="4" t="s">
        <v>35</v>
      </c>
      <c r="T29" s="4" t="s">
        <v>174</v>
      </c>
      <c r="U29" s="4" t="s">
        <v>26</v>
      </c>
      <c r="V29" s="4">
        <v>2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J29" s="4">
        <v>13047</v>
      </c>
      <c r="AK29" s="4">
        <v>0</v>
      </c>
      <c r="AL29" s="4">
        <v>0</v>
      </c>
      <c r="AM29" s="4">
        <v>0</v>
      </c>
      <c r="AN29" s="4">
        <v>0</v>
      </c>
      <c r="AR29" s="4">
        <v>1647</v>
      </c>
      <c r="AS29" s="4">
        <v>581</v>
      </c>
    </row>
    <row r="30" spans="1:45" x14ac:dyDescent="0.25">
      <c r="A30" s="1">
        <v>45061</v>
      </c>
      <c r="B30" s="4" t="s">
        <v>157</v>
      </c>
      <c r="C30" s="4">
        <v>2023</v>
      </c>
      <c r="D30" s="4">
        <v>230</v>
      </c>
      <c r="E30" s="4" t="s">
        <v>199</v>
      </c>
      <c r="F30" s="4">
        <v>659</v>
      </c>
      <c r="H30" s="4">
        <v>281</v>
      </c>
      <c r="I30" s="4" t="s">
        <v>37</v>
      </c>
      <c r="J30" s="3">
        <v>0.4375</v>
      </c>
      <c r="L30" s="4">
        <v>1</v>
      </c>
      <c r="M30" s="4">
        <v>53</v>
      </c>
      <c r="N30" s="4">
        <v>0</v>
      </c>
      <c r="O30" s="4">
        <v>3</v>
      </c>
      <c r="P30" s="12">
        <f t="shared" si="0"/>
        <v>0.91435537945748246</v>
      </c>
      <c r="S30" s="4" t="s">
        <v>35</v>
      </c>
      <c r="T30" s="4" t="s">
        <v>174</v>
      </c>
      <c r="U30" s="4" t="s">
        <v>26</v>
      </c>
      <c r="V30" s="4">
        <v>2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2</v>
      </c>
      <c r="AC30" s="4">
        <v>59</v>
      </c>
      <c r="AI30" t="s">
        <v>71</v>
      </c>
      <c r="AJ30" s="4">
        <v>12954</v>
      </c>
      <c r="AK30" s="4">
        <v>0</v>
      </c>
      <c r="AL30" s="4">
        <v>0</v>
      </c>
      <c r="AM30" s="4">
        <v>0</v>
      </c>
      <c r="AN30" s="4">
        <v>0</v>
      </c>
      <c r="AR30" s="4">
        <v>1648</v>
      </c>
      <c r="AS30" s="4">
        <v>581</v>
      </c>
    </row>
    <row r="31" spans="1:45" x14ac:dyDescent="0.25">
      <c r="A31" s="1">
        <v>45062</v>
      </c>
      <c r="B31" s="4" t="s">
        <v>157</v>
      </c>
      <c r="C31" s="4">
        <v>2023</v>
      </c>
      <c r="D31" s="4">
        <v>203</v>
      </c>
      <c r="E31" s="4" t="s">
        <v>184</v>
      </c>
      <c r="F31" s="4">
        <v>291</v>
      </c>
      <c r="H31" s="4">
        <v>287.5</v>
      </c>
      <c r="I31" s="4" t="s">
        <v>29</v>
      </c>
      <c r="J31" s="3">
        <v>0.54166666666666696</v>
      </c>
      <c r="L31" s="4">
        <v>1</v>
      </c>
      <c r="M31" s="4">
        <v>0</v>
      </c>
      <c r="N31" s="4">
        <v>0</v>
      </c>
      <c r="O31" s="4">
        <v>8</v>
      </c>
      <c r="P31" s="12">
        <f t="shared" si="0"/>
        <v>2.4382810118866196</v>
      </c>
      <c r="S31" s="4" t="s">
        <v>25</v>
      </c>
      <c r="T31" s="4" t="s">
        <v>174</v>
      </c>
      <c r="U31" s="4" t="s">
        <v>26</v>
      </c>
      <c r="V31" s="4">
        <v>3</v>
      </c>
      <c r="W31" s="4">
        <v>0</v>
      </c>
      <c r="X31" s="4">
        <v>0</v>
      </c>
      <c r="Y31" s="4">
        <v>0</v>
      </c>
      <c r="Z31" s="4">
        <v>3</v>
      </c>
      <c r="AA31" s="4">
        <v>20</v>
      </c>
      <c r="AB31" s="4">
        <v>1</v>
      </c>
      <c r="AC31" s="4">
        <v>33</v>
      </c>
      <c r="AI31" t="s">
        <v>73</v>
      </c>
      <c r="AJ31" s="4">
        <v>12768</v>
      </c>
      <c r="AK31" s="4">
        <v>0</v>
      </c>
      <c r="AL31" s="4">
        <v>2</v>
      </c>
      <c r="AM31" s="4">
        <v>1</v>
      </c>
      <c r="AN31" s="4">
        <v>0</v>
      </c>
      <c r="AR31" s="4">
        <v>1650</v>
      </c>
      <c r="AS31" s="4">
        <v>582</v>
      </c>
    </row>
    <row r="32" spans="1:45" x14ac:dyDescent="0.25">
      <c r="A32" s="1">
        <v>45062</v>
      </c>
      <c r="B32" s="4" t="s">
        <v>157</v>
      </c>
      <c r="C32" s="4">
        <v>2023</v>
      </c>
      <c r="D32" s="4">
        <v>225</v>
      </c>
      <c r="E32" s="4" t="s">
        <v>196</v>
      </c>
      <c r="F32" s="4">
        <v>838</v>
      </c>
      <c r="H32" s="4">
        <v>287.5</v>
      </c>
      <c r="I32" s="4" t="s">
        <v>37</v>
      </c>
      <c r="J32" s="3">
        <v>0.41666666666666702</v>
      </c>
      <c r="L32" s="4">
        <v>1</v>
      </c>
      <c r="M32" s="4">
        <v>0</v>
      </c>
      <c r="N32" s="4">
        <v>0</v>
      </c>
      <c r="O32" s="4">
        <v>8</v>
      </c>
      <c r="P32" s="12">
        <f t="shared" si="0"/>
        <v>2.4382810118866196</v>
      </c>
      <c r="S32" s="4" t="s">
        <v>25</v>
      </c>
      <c r="T32" s="4" t="s">
        <v>174</v>
      </c>
      <c r="U32" s="4" t="s">
        <v>26</v>
      </c>
      <c r="V32" s="4">
        <v>3</v>
      </c>
      <c r="W32" s="4">
        <v>22</v>
      </c>
      <c r="X32" s="4">
        <v>0</v>
      </c>
      <c r="Y32" s="4">
        <v>0</v>
      </c>
      <c r="Z32" s="4">
        <v>74</v>
      </c>
      <c r="AA32" s="4">
        <v>219</v>
      </c>
      <c r="AB32" s="4">
        <v>0</v>
      </c>
      <c r="AC32" s="4">
        <v>1151</v>
      </c>
      <c r="AI32" t="s">
        <v>72</v>
      </c>
      <c r="AJ32" s="4">
        <v>12898</v>
      </c>
      <c r="AK32" s="4">
        <v>17</v>
      </c>
      <c r="AL32" s="4">
        <v>58</v>
      </c>
      <c r="AM32" s="4">
        <v>21</v>
      </c>
      <c r="AN32" s="4">
        <v>0</v>
      </c>
      <c r="AR32" s="4">
        <v>1649</v>
      </c>
      <c r="AS32" s="4">
        <v>582</v>
      </c>
    </row>
    <row r="33" spans="1:45" s="10" customFormat="1" x14ac:dyDescent="0.25">
      <c r="A33" s="8">
        <v>45068</v>
      </c>
      <c r="B33" s="9" t="s">
        <v>157</v>
      </c>
      <c r="C33" s="9">
        <v>2023</v>
      </c>
      <c r="D33" s="9">
        <v>238</v>
      </c>
      <c r="E33" s="9" t="s">
        <v>207</v>
      </c>
      <c r="F33" s="9">
        <v>170</v>
      </c>
      <c r="H33" s="9">
        <v>290</v>
      </c>
      <c r="I33" s="9" t="s">
        <v>24</v>
      </c>
      <c r="J33" s="11">
        <v>0.61111111111111105</v>
      </c>
      <c r="L33" s="9">
        <v>2</v>
      </c>
      <c r="M33" s="9">
        <v>70</v>
      </c>
      <c r="N33" s="9">
        <v>68</v>
      </c>
      <c r="O33" s="9">
        <v>10</v>
      </c>
      <c r="P33" s="12">
        <f t="shared" si="0"/>
        <v>3.047851264858275</v>
      </c>
      <c r="S33" s="9" t="s">
        <v>25</v>
      </c>
      <c r="T33" s="9" t="s">
        <v>174</v>
      </c>
      <c r="U33" s="9" t="s">
        <v>26</v>
      </c>
      <c r="V33" s="9">
        <v>3</v>
      </c>
      <c r="W33" s="9">
        <v>0</v>
      </c>
      <c r="X33" s="9">
        <v>0</v>
      </c>
      <c r="Y33" s="9">
        <v>0</v>
      </c>
      <c r="Z33" s="9">
        <v>4</v>
      </c>
      <c r="AA33" s="9">
        <v>16</v>
      </c>
      <c r="AB33" s="9">
        <v>16</v>
      </c>
      <c r="AC33" s="9">
        <v>1131</v>
      </c>
      <c r="AI33" s="10" t="s">
        <v>74</v>
      </c>
      <c r="AJ33" s="9">
        <v>12856</v>
      </c>
      <c r="AK33" s="9">
        <v>0</v>
      </c>
      <c r="AL33" s="9">
        <v>0</v>
      </c>
      <c r="AM33" s="9">
        <v>0</v>
      </c>
      <c r="AN33" s="9">
        <v>0</v>
      </c>
      <c r="AR33" s="9">
        <v>1651</v>
      </c>
      <c r="AS33" s="9">
        <v>583</v>
      </c>
    </row>
    <row r="34" spans="1:45" x14ac:dyDescent="0.25">
      <c r="A34" s="1">
        <v>45105</v>
      </c>
      <c r="B34" s="4" t="s">
        <v>158</v>
      </c>
      <c r="C34" s="4">
        <v>2023</v>
      </c>
      <c r="D34" s="4">
        <v>234</v>
      </c>
      <c r="E34" s="4" t="s">
        <v>203</v>
      </c>
      <c r="F34" s="4">
        <v>468</v>
      </c>
      <c r="H34" s="4">
        <v>290</v>
      </c>
      <c r="I34" s="4" t="s">
        <v>24</v>
      </c>
      <c r="J34" s="3">
        <v>0.41666666666666702</v>
      </c>
      <c r="L34" s="4">
        <v>1</v>
      </c>
      <c r="M34" s="4">
        <v>55</v>
      </c>
      <c r="N34" s="4">
        <v>56</v>
      </c>
      <c r="O34" s="4">
        <v>7</v>
      </c>
      <c r="P34" s="12">
        <f t="shared" si="0"/>
        <v>2.1334958854007922</v>
      </c>
      <c r="S34" s="4" t="s">
        <v>25</v>
      </c>
      <c r="T34" s="4" t="s">
        <v>174</v>
      </c>
      <c r="U34" s="4" t="s">
        <v>26</v>
      </c>
      <c r="V34" s="4">
        <v>5</v>
      </c>
      <c r="W34" s="4">
        <v>11</v>
      </c>
      <c r="X34" s="4">
        <v>0</v>
      </c>
      <c r="Y34" s="4">
        <v>0</v>
      </c>
      <c r="Z34" s="4">
        <v>16</v>
      </c>
      <c r="AA34" s="4">
        <v>122</v>
      </c>
      <c r="AB34" s="4">
        <v>2</v>
      </c>
      <c r="AC34" s="4">
        <v>15221</v>
      </c>
      <c r="AI34" t="s">
        <v>79</v>
      </c>
      <c r="AJ34" s="4">
        <v>10184</v>
      </c>
      <c r="AK34" s="4">
        <v>3</v>
      </c>
      <c r="AL34" s="4">
        <v>12</v>
      </c>
      <c r="AM34" s="4">
        <v>12</v>
      </c>
      <c r="AN34" s="4">
        <v>0</v>
      </c>
      <c r="AR34" s="4">
        <v>1656</v>
      </c>
      <c r="AS34" s="4">
        <v>587</v>
      </c>
    </row>
    <row r="35" spans="1:45" x14ac:dyDescent="0.25">
      <c r="A35" s="1">
        <v>45105</v>
      </c>
      <c r="B35" s="4" t="s">
        <v>158</v>
      </c>
      <c r="C35" s="4">
        <v>2023</v>
      </c>
      <c r="D35" s="4">
        <v>237</v>
      </c>
      <c r="E35" s="4" t="s">
        <v>206</v>
      </c>
      <c r="F35" s="4">
        <v>237</v>
      </c>
      <c r="H35" s="4">
        <v>290</v>
      </c>
      <c r="I35" s="4" t="s">
        <v>24</v>
      </c>
      <c r="J35" s="3">
        <v>0.47916666666666702</v>
      </c>
      <c r="L35" s="4">
        <v>1</v>
      </c>
      <c r="M35" s="4">
        <v>56</v>
      </c>
      <c r="N35" s="4">
        <v>0</v>
      </c>
      <c r="O35" s="4">
        <v>7</v>
      </c>
      <c r="P35" s="12">
        <f t="shared" si="0"/>
        <v>2.1334958854007922</v>
      </c>
      <c r="S35" s="4" t="s">
        <v>25</v>
      </c>
      <c r="T35" s="4" t="s">
        <v>174</v>
      </c>
      <c r="U35" s="4" t="s">
        <v>26</v>
      </c>
      <c r="V35" s="4">
        <v>5</v>
      </c>
      <c r="W35" s="4">
        <v>11</v>
      </c>
      <c r="X35" s="4">
        <v>0</v>
      </c>
      <c r="Y35" s="4">
        <v>0</v>
      </c>
      <c r="Z35" s="4">
        <v>68</v>
      </c>
      <c r="AA35" s="4">
        <v>108</v>
      </c>
      <c r="AB35" s="4">
        <v>2</v>
      </c>
      <c r="AC35" s="4">
        <v>249</v>
      </c>
      <c r="AI35" t="s">
        <v>48</v>
      </c>
      <c r="AJ35" s="4">
        <v>10184</v>
      </c>
      <c r="AK35" s="4">
        <v>5</v>
      </c>
      <c r="AL35" s="4">
        <v>39</v>
      </c>
      <c r="AM35" s="4">
        <v>35</v>
      </c>
      <c r="AN35" s="4">
        <v>0</v>
      </c>
      <c r="AR35" s="4">
        <v>1657</v>
      </c>
      <c r="AS35" s="4">
        <v>587</v>
      </c>
    </row>
    <row r="36" spans="1:45" x14ac:dyDescent="0.25">
      <c r="A36" s="1">
        <v>45105</v>
      </c>
      <c r="B36" s="4" t="s">
        <v>158</v>
      </c>
      <c r="C36" s="4">
        <v>2023</v>
      </c>
      <c r="D36" s="4">
        <v>238</v>
      </c>
      <c r="E36" s="4" t="s">
        <v>207</v>
      </c>
      <c r="F36" s="4">
        <v>170</v>
      </c>
      <c r="H36" s="4">
        <v>290</v>
      </c>
      <c r="I36" s="4" t="s">
        <v>24</v>
      </c>
      <c r="J36" s="3">
        <v>0.58333333333333304</v>
      </c>
      <c r="L36" s="4">
        <v>1</v>
      </c>
      <c r="M36" s="4">
        <v>70</v>
      </c>
      <c r="N36" s="4">
        <v>69</v>
      </c>
      <c r="O36" s="4">
        <v>10</v>
      </c>
      <c r="P36" s="12">
        <f t="shared" si="0"/>
        <v>3.047851264858275</v>
      </c>
      <c r="S36" s="4" t="s">
        <v>25</v>
      </c>
      <c r="T36" s="4" t="s">
        <v>174</v>
      </c>
      <c r="U36" s="4" t="s">
        <v>26</v>
      </c>
      <c r="V36" s="4">
        <v>3</v>
      </c>
      <c r="W36" s="4">
        <v>0</v>
      </c>
      <c r="X36" s="4">
        <v>0</v>
      </c>
      <c r="Y36" s="4">
        <v>0</v>
      </c>
      <c r="Z36" s="4">
        <v>0</v>
      </c>
      <c r="AA36" s="4">
        <v>7</v>
      </c>
      <c r="AB36" s="4">
        <v>0</v>
      </c>
      <c r="AC36" s="4">
        <v>1961</v>
      </c>
      <c r="AI36" t="s">
        <v>49</v>
      </c>
      <c r="AJ36" s="4">
        <v>10184</v>
      </c>
      <c r="AK36" s="4">
        <v>0</v>
      </c>
      <c r="AL36" s="4">
        <v>0</v>
      </c>
      <c r="AM36" s="4">
        <v>0</v>
      </c>
      <c r="AN36" s="4">
        <v>0</v>
      </c>
      <c r="AR36" s="4">
        <v>1658</v>
      </c>
      <c r="AS36" s="4">
        <v>587</v>
      </c>
    </row>
    <row r="37" spans="1:45" x14ac:dyDescent="0.25">
      <c r="A37" s="1">
        <v>45106</v>
      </c>
      <c r="B37" s="4" t="s">
        <v>158</v>
      </c>
      <c r="C37" s="4">
        <v>2023</v>
      </c>
      <c r="D37" s="4">
        <v>233</v>
      </c>
      <c r="E37" s="4" t="s">
        <v>202</v>
      </c>
      <c r="F37" s="4">
        <v>486</v>
      </c>
      <c r="H37" s="4">
        <v>290</v>
      </c>
      <c r="I37" s="4" t="s">
        <v>24</v>
      </c>
      <c r="J37" s="3">
        <v>0.40625</v>
      </c>
      <c r="L37" s="4">
        <v>1</v>
      </c>
      <c r="M37" s="4">
        <v>58</v>
      </c>
      <c r="N37" s="4">
        <v>0</v>
      </c>
      <c r="O37" s="4">
        <v>7.5</v>
      </c>
      <c r="P37" s="12">
        <f t="shared" si="0"/>
        <v>2.2858884486437061</v>
      </c>
      <c r="S37" s="4" t="s">
        <v>25</v>
      </c>
      <c r="T37" s="4" t="s">
        <v>174</v>
      </c>
      <c r="U37" s="4" t="s">
        <v>26</v>
      </c>
      <c r="V37" s="4">
        <v>6</v>
      </c>
      <c r="W37" s="4">
        <v>0</v>
      </c>
      <c r="X37" s="4">
        <v>0</v>
      </c>
      <c r="Y37" s="4">
        <v>0</v>
      </c>
      <c r="Z37" s="4">
        <v>15</v>
      </c>
      <c r="AA37" s="4">
        <v>223</v>
      </c>
      <c r="AB37" s="4">
        <v>0</v>
      </c>
      <c r="AC37" s="4">
        <v>3863</v>
      </c>
      <c r="AI37" t="s">
        <v>75</v>
      </c>
      <c r="AJ37" s="4">
        <v>10136</v>
      </c>
      <c r="AK37" s="4">
        <v>0</v>
      </c>
      <c r="AL37" s="4">
        <v>0</v>
      </c>
      <c r="AM37" s="4">
        <v>11</v>
      </c>
      <c r="AN37" s="4">
        <v>4</v>
      </c>
      <c r="AR37" s="4">
        <v>1652</v>
      </c>
      <c r="AS37" s="4">
        <v>584</v>
      </c>
    </row>
    <row r="38" spans="1:45" x14ac:dyDescent="0.25">
      <c r="A38" s="1">
        <v>45106</v>
      </c>
      <c r="B38" s="4" t="s">
        <v>158</v>
      </c>
      <c r="C38" s="4">
        <v>2023</v>
      </c>
      <c r="D38" s="4">
        <v>235</v>
      </c>
      <c r="E38" s="4" t="s">
        <v>204</v>
      </c>
      <c r="F38" s="4">
        <v>523</v>
      </c>
      <c r="H38" s="4">
        <v>290</v>
      </c>
      <c r="I38" s="4" t="s">
        <v>24</v>
      </c>
      <c r="J38" s="3">
        <v>0.53125</v>
      </c>
      <c r="L38" s="4">
        <v>1</v>
      </c>
      <c r="M38" s="4">
        <v>58</v>
      </c>
      <c r="N38" s="4">
        <v>0</v>
      </c>
      <c r="O38" s="4">
        <v>7.5</v>
      </c>
      <c r="P38" s="12">
        <f t="shared" si="0"/>
        <v>2.2858884486437061</v>
      </c>
      <c r="S38" s="4" t="s">
        <v>25</v>
      </c>
      <c r="T38" s="4" t="s">
        <v>174</v>
      </c>
      <c r="U38" s="4" t="s">
        <v>26</v>
      </c>
      <c r="V38" s="4">
        <v>4</v>
      </c>
      <c r="W38" s="4">
        <v>0</v>
      </c>
      <c r="X38" s="4">
        <v>0</v>
      </c>
      <c r="Y38" s="4">
        <v>0</v>
      </c>
      <c r="Z38" s="4">
        <v>11</v>
      </c>
      <c r="AA38" s="4">
        <v>372</v>
      </c>
      <c r="AB38" s="4">
        <v>0</v>
      </c>
      <c r="AC38" s="4">
        <v>1473</v>
      </c>
      <c r="AI38" t="s">
        <v>76</v>
      </c>
      <c r="AJ38" s="4">
        <v>10136</v>
      </c>
      <c r="AK38" s="4">
        <v>0</v>
      </c>
      <c r="AL38" s="4">
        <v>0</v>
      </c>
      <c r="AM38" s="4">
        <v>11</v>
      </c>
      <c r="AN38" s="4">
        <v>0</v>
      </c>
      <c r="AR38" s="4">
        <v>1653</v>
      </c>
      <c r="AS38" s="4">
        <v>584</v>
      </c>
    </row>
    <row r="39" spans="1:45" x14ac:dyDescent="0.25">
      <c r="A39" s="1">
        <v>45110</v>
      </c>
      <c r="B39" s="4" t="s">
        <v>159</v>
      </c>
      <c r="C39" s="4">
        <v>2023</v>
      </c>
      <c r="D39" s="4">
        <v>232</v>
      </c>
      <c r="E39" s="4" t="s">
        <v>201</v>
      </c>
      <c r="F39" s="4">
        <v>930</v>
      </c>
      <c r="H39" s="4">
        <v>290</v>
      </c>
      <c r="I39" s="4" t="s">
        <v>24</v>
      </c>
      <c r="J39" s="3">
        <v>0.39583333333333298</v>
      </c>
      <c r="L39" s="4">
        <v>1</v>
      </c>
      <c r="M39" s="4">
        <v>58</v>
      </c>
      <c r="N39" s="4">
        <v>0</v>
      </c>
      <c r="O39" s="4">
        <v>7</v>
      </c>
      <c r="P39" s="12">
        <f t="shared" si="0"/>
        <v>2.1334958854007922</v>
      </c>
      <c r="S39" s="4" t="s">
        <v>25</v>
      </c>
      <c r="T39" s="4" t="s">
        <v>174</v>
      </c>
      <c r="U39" s="4" t="s">
        <v>26</v>
      </c>
      <c r="V39" s="4">
        <v>3</v>
      </c>
      <c r="W39" s="4">
        <v>19</v>
      </c>
      <c r="X39" s="4">
        <v>0</v>
      </c>
      <c r="Y39" s="4">
        <v>0</v>
      </c>
      <c r="Z39" s="4">
        <v>0</v>
      </c>
      <c r="AA39" s="4">
        <v>423</v>
      </c>
      <c r="AB39" s="4">
        <v>7</v>
      </c>
      <c r="AC39" s="4">
        <v>559</v>
      </c>
      <c r="AI39" t="s">
        <v>77</v>
      </c>
      <c r="AJ39" s="4">
        <v>11020</v>
      </c>
      <c r="AK39" s="4">
        <v>0</v>
      </c>
      <c r="AL39" s="4">
        <v>19</v>
      </c>
      <c r="AM39" s="4">
        <v>0</v>
      </c>
      <c r="AN39" s="4">
        <v>0</v>
      </c>
      <c r="AR39" s="4">
        <v>1654</v>
      </c>
      <c r="AS39" s="4">
        <v>585</v>
      </c>
    </row>
    <row r="40" spans="1:45" x14ac:dyDescent="0.25">
      <c r="A40" s="1">
        <v>45112</v>
      </c>
      <c r="B40" s="4" t="s">
        <v>159</v>
      </c>
      <c r="C40" s="4">
        <v>2023</v>
      </c>
      <c r="D40" s="4">
        <v>206</v>
      </c>
      <c r="E40" s="4" t="s">
        <v>187</v>
      </c>
      <c r="F40" s="4">
        <v>221</v>
      </c>
      <c r="H40" s="4">
        <v>289</v>
      </c>
      <c r="I40" s="4" t="s">
        <v>29</v>
      </c>
      <c r="J40" s="3">
        <v>0.40277777777777801</v>
      </c>
      <c r="L40" s="4">
        <v>1</v>
      </c>
      <c r="M40" s="4">
        <v>0</v>
      </c>
      <c r="N40" s="4">
        <v>54</v>
      </c>
      <c r="O40" s="4">
        <v>11</v>
      </c>
      <c r="P40" s="12">
        <f t="shared" si="0"/>
        <v>3.3526363913441024</v>
      </c>
      <c r="S40" s="4" t="s">
        <v>25</v>
      </c>
      <c r="T40" s="4" t="s">
        <v>174</v>
      </c>
      <c r="U40" s="4" t="s">
        <v>26</v>
      </c>
      <c r="V40" s="4">
        <v>2</v>
      </c>
      <c r="W40" s="4">
        <v>60</v>
      </c>
      <c r="X40" s="4">
        <v>10</v>
      </c>
      <c r="Y40" s="4">
        <v>0</v>
      </c>
      <c r="Z40" s="4">
        <v>102</v>
      </c>
      <c r="AA40" s="4">
        <v>48</v>
      </c>
      <c r="AB40" s="4">
        <v>0</v>
      </c>
      <c r="AC40" s="4">
        <v>3885</v>
      </c>
      <c r="AI40" t="s">
        <v>78</v>
      </c>
      <c r="AJ40" s="4">
        <v>11013</v>
      </c>
      <c r="AK40" s="4">
        <v>10</v>
      </c>
      <c r="AL40" s="4">
        <v>62</v>
      </c>
      <c r="AM40" s="4">
        <v>100</v>
      </c>
      <c r="AN40" s="4">
        <v>0</v>
      </c>
      <c r="AR40" s="4">
        <v>1655</v>
      </c>
      <c r="AS40" s="4">
        <v>586</v>
      </c>
    </row>
    <row r="41" spans="1:45" x14ac:dyDescent="0.25">
      <c r="A41" s="1">
        <v>45113</v>
      </c>
      <c r="B41" s="4" t="s">
        <v>159</v>
      </c>
      <c r="C41" s="4">
        <v>2023</v>
      </c>
      <c r="D41" s="4">
        <v>243</v>
      </c>
      <c r="E41" s="4" t="s">
        <v>211</v>
      </c>
      <c r="F41" s="4">
        <v>41</v>
      </c>
      <c r="H41" s="4">
        <v>287.5</v>
      </c>
      <c r="I41" s="4" t="s">
        <v>24</v>
      </c>
      <c r="J41" s="3">
        <v>0.65625</v>
      </c>
      <c r="L41" s="4">
        <v>1</v>
      </c>
      <c r="M41" s="4">
        <v>54</v>
      </c>
      <c r="N41" s="4">
        <v>0</v>
      </c>
      <c r="O41" s="4">
        <v>7</v>
      </c>
      <c r="P41" s="12">
        <f t="shared" si="0"/>
        <v>2.1334958854007922</v>
      </c>
      <c r="S41" s="4" t="s">
        <v>25</v>
      </c>
      <c r="T41" s="4" t="s">
        <v>174</v>
      </c>
      <c r="U41" s="4" t="s">
        <v>26</v>
      </c>
      <c r="V41" s="4">
        <v>2</v>
      </c>
      <c r="W41" s="4">
        <v>1</v>
      </c>
      <c r="X41" s="4">
        <v>0</v>
      </c>
      <c r="Y41" s="4">
        <v>0</v>
      </c>
      <c r="Z41" s="4">
        <v>0</v>
      </c>
      <c r="AA41" s="4">
        <v>11</v>
      </c>
      <c r="AB41" s="4">
        <v>0</v>
      </c>
      <c r="AC41" s="4">
        <v>0</v>
      </c>
      <c r="AJ41" s="4">
        <v>11032</v>
      </c>
      <c r="AK41" s="4">
        <v>0</v>
      </c>
      <c r="AL41" s="4">
        <v>1</v>
      </c>
      <c r="AM41" s="4">
        <v>0</v>
      </c>
      <c r="AN41" s="4">
        <v>0</v>
      </c>
      <c r="AR41" s="4">
        <v>1659</v>
      </c>
      <c r="AS41" s="4">
        <v>588</v>
      </c>
    </row>
    <row r="42" spans="1:45" x14ac:dyDescent="0.25">
      <c r="A42" s="1">
        <v>45117</v>
      </c>
      <c r="B42" s="4" t="s">
        <v>159</v>
      </c>
      <c r="C42" s="4">
        <v>2023</v>
      </c>
      <c r="D42" s="4">
        <v>204</v>
      </c>
      <c r="E42" s="4" t="s">
        <v>185</v>
      </c>
      <c r="F42" s="4">
        <v>301</v>
      </c>
      <c r="H42" s="4">
        <v>287.5</v>
      </c>
      <c r="I42" s="4" t="s">
        <v>29</v>
      </c>
      <c r="J42" s="3">
        <v>0.42708333333333298</v>
      </c>
      <c r="L42" s="4">
        <v>1</v>
      </c>
      <c r="M42" s="4">
        <v>0</v>
      </c>
      <c r="N42" s="4">
        <v>54</v>
      </c>
      <c r="O42" s="4">
        <v>6</v>
      </c>
      <c r="P42" s="12">
        <f t="shared" si="0"/>
        <v>1.8287107589149649</v>
      </c>
      <c r="S42" s="4" t="s">
        <v>25</v>
      </c>
      <c r="T42" s="4" t="s">
        <v>174</v>
      </c>
      <c r="U42" s="4" t="s">
        <v>26</v>
      </c>
      <c r="V42" s="4">
        <v>4</v>
      </c>
      <c r="W42" s="4">
        <v>2</v>
      </c>
      <c r="X42" s="4">
        <v>0</v>
      </c>
      <c r="Y42" s="4">
        <v>0</v>
      </c>
      <c r="Z42" s="4">
        <v>242</v>
      </c>
      <c r="AA42" s="4">
        <v>202</v>
      </c>
      <c r="AB42" s="4">
        <v>0</v>
      </c>
      <c r="AC42" s="4">
        <v>390</v>
      </c>
      <c r="AI42" t="s">
        <v>55</v>
      </c>
      <c r="AJ42" s="4">
        <v>11342</v>
      </c>
      <c r="AK42" s="4">
        <v>0</v>
      </c>
      <c r="AL42" s="4">
        <v>67</v>
      </c>
      <c r="AM42" s="4">
        <v>169</v>
      </c>
      <c r="AN42" s="4">
        <v>8</v>
      </c>
      <c r="AR42" s="4">
        <v>1665</v>
      </c>
      <c r="AS42" s="4">
        <v>589</v>
      </c>
    </row>
    <row r="43" spans="1:45" x14ac:dyDescent="0.25">
      <c r="A43" s="1">
        <v>45117</v>
      </c>
      <c r="B43" s="4" t="s">
        <v>159</v>
      </c>
      <c r="C43" s="4">
        <v>2023</v>
      </c>
      <c r="D43" s="4">
        <v>226</v>
      </c>
      <c r="E43" s="4" t="s">
        <v>197</v>
      </c>
      <c r="F43" s="4">
        <v>339</v>
      </c>
      <c r="H43" s="4">
        <v>287.5</v>
      </c>
      <c r="I43" s="4" t="s">
        <v>24</v>
      </c>
      <c r="J43" s="3">
        <v>0.54861111111111105</v>
      </c>
      <c r="L43" s="4">
        <v>1</v>
      </c>
      <c r="M43" s="4">
        <v>0</v>
      </c>
      <c r="N43" s="4">
        <v>54</v>
      </c>
      <c r="O43" s="4">
        <v>6</v>
      </c>
      <c r="P43" s="12">
        <f t="shared" si="0"/>
        <v>1.8287107589149649</v>
      </c>
      <c r="S43" s="4" t="s">
        <v>25</v>
      </c>
      <c r="T43" s="4" t="s">
        <v>174</v>
      </c>
      <c r="U43" s="4" t="s">
        <v>26</v>
      </c>
      <c r="V43" s="4">
        <v>4</v>
      </c>
      <c r="W43" s="4">
        <v>1</v>
      </c>
      <c r="X43" s="4">
        <v>0</v>
      </c>
      <c r="Y43" s="4">
        <v>0</v>
      </c>
      <c r="Z43" s="4">
        <v>100</v>
      </c>
      <c r="AA43" s="4">
        <v>150</v>
      </c>
      <c r="AB43" s="4">
        <v>6</v>
      </c>
      <c r="AC43" s="4">
        <v>467</v>
      </c>
      <c r="AI43" t="s">
        <v>53</v>
      </c>
      <c r="AJ43" s="4">
        <v>11012</v>
      </c>
      <c r="AK43" s="4">
        <v>0</v>
      </c>
      <c r="AL43" s="4">
        <v>5</v>
      </c>
      <c r="AM43" s="4">
        <v>94</v>
      </c>
      <c r="AN43" s="4">
        <v>2</v>
      </c>
      <c r="AR43" s="4">
        <v>1663</v>
      </c>
      <c r="AS43" s="4">
        <v>589</v>
      </c>
    </row>
    <row r="44" spans="1:45" x14ac:dyDescent="0.25">
      <c r="A44" s="1">
        <v>45117</v>
      </c>
      <c r="B44" s="4" t="s">
        <v>159</v>
      </c>
      <c r="C44" s="4">
        <v>2023</v>
      </c>
      <c r="D44" s="4">
        <v>239</v>
      </c>
      <c r="E44" s="4" t="s">
        <v>208</v>
      </c>
      <c r="F44" s="4">
        <v>264</v>
      </c>
      <c r="H44" s="4">
        <v>287.5</v>
      </c>
      <c r="I44" s="4" t="s">
        <v>24</v>
      </c>
      <c r="J44" s="3">
        <v>0.54861111111111105</v>
      </c>
      <c r="L44" s="4">
        <v>1</v>
      </c>
      <c r="M44" s="4">
        <v>0</v>
      </c>
      <c r="N44" s="4">
        <v>58</v>
      </c>
      <c r="O44" s="4">
        <v>5</v>
      </c>
      <c r="P44" s="12">
        <f t="shared" si="0"/>
        <v>1.5239256324291375</v>
      </c>
      <c r="S44" s="4" t="s">
        <v>25</v>
      </c>
      <c r="T44" s="4" t="s">
        <v>174</v>
      </c>
      <c r="U44" s="4" t="s">
        <v>26</v>
      </c>
      <c r="V44" s="4">
        <v>2</v>
      </c>
      <c r="W44" s="4">
        <v>2</v>
      </c>
      <c r="X44" s="4">
        <v>0</v>
      </c>
      <c r="Y44" s="4">
        <v>0</v>
      </c>
      <c r="Z44" s="4">
        <v>43</v>
      </c>
      <c r="AA44" s="4">
        <v>40</v>
      </c>
      <c r="AB44" s="4">
        <v>0</v>
      </c>
      <c r="AC44" s="4">
        <v>1</v>
      </c>
      <c r="AI44" t="s">
        <v>52</v>
      </c>
      <c r="AJ44" s="4">
        <v>11441</v>
      </c>
      <c r="AK44" s="4">
        <v>2</v>
      </c>
      <c r="AL44" s="4">
        <v>13</v>
      </c>
      <c r="AM44" s="4">
        <v>30</v>
      </c>
      <c r="AN44" s="4">
        <v>0</v>
      </c>
      <c r="AR44" s="4">
        <v>1662</v>
      </c>
      <c r="AS44" s="4">
        <v>589</v>
      </c>
    </row>
    <row r="45" spans="1:45" x14ac:dyDescent="0.25">
      <c r="A45" s="1">
        <v>45117</v>
      </c>
      <c r="B45" s="4" t="s">
        <v>159</v>
      </c>
      <c r="C45" s="4">
        <v>2023</v>
      </c>
      <c r="D45" s="4">
        <v>240</v>
      </c>
      <c r="E45" s="4" t="s">
        <v>210</v>
      </c>
      <c r="H45" s="4">
        <v>287.5</v>
      </c>
      <c r="I45" s="4" t="s">
        <v>24</v>
      </c>
      <c r="J45" s="3">
        <v>0.40625</v>
      </c>
      <c r="L45" s="4">
        <v>1</v>
      </c>
      <c r="M45" s="4">
        <v>0</v>
      </c>
      <c r="N45" s="4">
        <v>54</v>
      </c>
      <c r="O45" s="4">
        <v>6</v>
      </c>
      <c r="P45" s="12">
        <f t="shared" si="0"/>
        <v>1.8287107589149649</v>
      </c>
      <c r="S45" s="4" t="s">
        <v>25</v>
      </c>
      <c r="T45" s="4" t="s">
        <v>174</v>
      </c>
      <c r="U45" s="4" t="s">
        <v>26</v>
      </c>
      <c r="V45" s="4">
        <v>2</v>
      </c>
      <c r="W45" s="4">
        <v>0</v>
      </c>
      <c r="X45" s="4">
        <v>0</v>
      </c>
      <c r="Y45" s="4">
        <v>0</v>
      </c>
      <c r="Z45" s="4">
        <v>0</v>
      </c>
      <c r="AA45" s="4">
        <v>4</v>
      </c>
      <c r="AB45" s="4">
        <v>0</v>
      </c>
      <c r="AC45" s="4">
        <v>120</v>
      </c>
      <c r="AI45" t="s">
        <v>54</v>
      </c>
      <c r="AJ45" s="4">
        <v>11012</v>
      </c>
      <c r="AK45" s="4">
        <v>0</v>
      </c>
      <c r="AL45" s="4">
        <v>0</v>
      </c>
      <c r="AM45" s="4">
        <v>0</v>
      </c>
      <c r="AN45" s="4">
        <v>0</v>
      </c>
      <c r="AR45" s="4">
        <v>1664</v>
      </c>
      <c r="AS45" s="4">
        <v>589</v>
      </c>
    </row>
    <row r="46" spans="1:45" x14ac:dyDescent="0.25">
      <c r="A46" s="1">
        <v>45117</v>
      </c>
      <c r="B46" s="4" t="s">
        <v>159</v>
      </c>
      <c r="C46" s="4">
        <v>2023</v>
      </c>
      <c r="D46" s="4">
        <v>241</v>
      </c>
      <c r="E46" s="4" t="s">
        <v>209</v>
      </c>
      <c r="H46" s="4">
        <v>287.5</v>
      </c>
      <c r="I46" s="4" t="s">
        <v>24</v>
      </c>
      <c r="J46" s="3">
        <v>0.45833333333333298</v>
      </c>
      <c r="L46" s="4">
        <v>1</v>
      </c>
      <c r="M46" s="4">
        <v>58</v>
      </c>
      <c r="N46" s="4">
        <v>0</v>
      </c>
      <c r="O46" s="4">
        <v>3</v>
      </c>
      <c r="P46" s="12">
        <f t="shared" si="0"/>
        <v>0.91435537945748246</v>
      </c>
      <c r="S46" s="4" t="s">
        <v>25</v>
      </c>
      <c r="T46" s="4" t="s">
        <v>174</v>
      </c>
      <c r="U46" s="4" t="s">
        <v>26</v>
      </c>
      <c r="V46" s="4">
        <v>3</v>
      </c>
      <c r="W46" s="4">
        <v>1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44</v>
      </c>
      <c r="AI46" t="s">
        <v>51</v>
      </c>
      <c r="AJ46" s="4">
        <v>11012</v>
      </c>
      <c r="AK46" s="4">
        <v>1</v>
      </c>
      <c r="AL46" s="4">
        <v>0</v>
      </c>
      <c r="AM46" s="4">
        <v>0</v>
      </c>
      <c r="AN46" s="4">
        <v>0</v>
      </c>
      <c r="AR46" s="4">
        <v>1661</v>
      </c>
      <c r="AS46" s="4">
        <v>589</v>
      </c>
    </row>
    <row r="47" spans="1:45" x14ac:dyDescent="0.25">
      <c r="A47" s="1">
        <v>45117</v>
      </c>
      <c r="B47" s="4" t="s">
        <v>159</v>
      </c>
      <c r="C47" s="4">
        <v>2023</v>
      </c>
      <c r="D47" s="4">
        <v>242</v>
      </c>
      <c r="E47" s="4" t="s">
        <v>212</v>
      </c>
      <c r="H47" s="4">
        <v>287.5</v>
      </c>
      <c r="I47" s="4" t="s">
        <v>24</v>
      </c>
      <c r="J47" s="3">
        <v>0.41666666666666702</v>
      </c>
      <c r="L47" s="4">
        <v>1</v>
      </c>
      <c r="M47" s="4">
        <v>0</v>
      </c>
      <c r="N47" s="4">
        <v>64</v>
      </c>
      <c r="O47" s="4">
        <v>10</v>
      </c>
      <c r="P47" s="12">
        <f t="shared" si="0"/>
        <v>3.047851264858275</v>
      </c>
      <c r="S47" s="4" t="s">
        <v>25</v>
      </c>
      <c r="T47" s="4" t="s">
        <v>174</v>
      </c>
      <c r="U47" s="4" t="s">
        <v>26</v>
      </c>
      <c r="V47" s="4">
        <v>3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>
        <v>0</v>
      </c>
      <c r="AC47" s="4">
        <v>57</v>
      </c>
      <c r="AI47" t="s">
        <v>50</v>
      </c>
      <c r="AJ47" s="4">
        <v>11012</v>
      </c>
      <c r="AK47" s="4">
        <v>0</v>
      </c>
      <c r="AL47" s="4">
        <v>0</v>
      </c>
      <c r="AM47" s="4">
        <v>1</v>
      </c>
      <c r="AN47" s="4">
        <v>0</v>
      </c>
      <c r="AR47" s="4">
        <v>1660</v>
      </c>
      <c r="AS47" s="4">
        <v>589</v>
      </c>
    </row>
    <row r="48" spans="1:45" x14ac:dyDescent="0.25">
      <c r="A48" s="1">
        <v>45125</v>
      </c>
      <c r="B48" s="4" t="s">
        <v>159</v>
      </c>
      <c r="C48" s="4">
        <v>2023</v>
      </c>
      <c r="D48" s="4">
        <v>201</v>
      </c>
      <c r="E48" s="4" t="s">
        <v>183</v>
      </c>
      <c r="F48" s="4">
        <v>793</v>
      </c>
      <c r="H48" s="4">
        <v>295</v>
      </c>
      <c r="I48" s="4" t="s">
        <v>37</v>
      </c>
      <c r="J48" s="3">
        <v>0.42708333333333298</v>
      </c>
      <c r="L48" s="4">
        <v>1</v>
      </c>
      <c r="M48" s="4">
        <v>50</v>
      </c>
      <c r="N48" s="4">
        <v>0</v>
      </c>
      <c r="O48" s="4">
        <v>4</v>
      </c>
      <c r="P48" s="12">
        <f t="shared" si="0"/>
        <v>1.2191405059433098</v>
      </c>
      <c r="S48" s="4" t="s">
        <v>35</v>
      </c>
      <c r="T48" s="4" t="s">
        <v>174</v>
      </c>
      <c r="U48" s="4" t="s">
        <v>26</v>
      </c>
      <c r="V48" s="4">
        <v>2</v>
      </c>
      <c r="W48" s="4">
        <v>0</v>
      </c>
      <c r="X48" s="4">
        <v>0</v>
      </c>
      <c r="Y48" s="4">
        <v>0</v>
      </c>
      <c r="Z48" s="4">
        <v>0</v>
      </c>
      <c r="AA48" s="4">
        <v>8</v>
      </c>
      <c r="AB48" s="4">
        <v>0</v>
      </c>
      <c r="AC48" s="4">
        <v>0</v>
      </c>
      <c r="AJ48" s="4">
        <v>11079</v>
      </c>
      <c r="AK48" s="4">
        <v>0</v>
      </c>
      <c r="AL48" s="4">
        <v>0</v>
      </c>
      <c r="AM48" s="4">
        <v>0</v>
      </c>
      <c r="AN48" s="4">
        <v>0</v>
      </c>
      <c r="AR48" s="4">
        <v>1667</v>
      </c>
      <c r="AS48" s="4">
        <v>590</v>
      </c>
    </row>
    <row r="49" spans="1:45" x14ac:dyDescent="0.25">
      <c r="A49" s="1">
        <v>45125</v>
      </c>
      <c r="B49" s="4" t="s">
        <v>159</v>
      </c>
      <c r="C49" s="4">
        <v>2023</v>
      </c>
      <c r="D49" s="4">
        <v>205</v>
      </c>
      <c r="E49" s="4" t="s">
        <v>186</v>
      </c>
      <c r="F49" s="4">
        <v>1623</v>
      </c>
      <c r="H49" s="4">
        <v>271</v>
      </c>
      <c r="I49" s="4" t="s">
        <v>37</v>
      </c>
      <c r="J49" s="3">
        <v>0.56597222222222199</v>
      </c>
      <c r="L49" s="4">
        <v>1</v>
      </c>
      <c r="M49" s="4">
        <v>58</v>
      </c>
      <c r="N49" s="4">
        <v>0</v>
      </c>
      <c r="O49" s="4">
        <v>3</v>
      </c>
      <c r="P49" s="12">
        <f t="shared" si="0"/>
        <v>0.91435537945748246</v>
      </c>
      <c r="S49" s="4" t="s">
        <v>35</v>
      </c>
      <c r="T49" s="4" t="s">
        <v>174</v>
      </c>
      <c r="U49" s="4" t="s">
        <v>26</v>
      </c>
      <c r="V49" s="4">
        <v>2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1</v>
      </c>
      <c r="AC49" s="4">
        <v>900</v>
      </c>
      <c r="AI49" t="s">
        <v>56</v>
      </c>
      <c r="AJ49" s="4">
        <v>11111</v>
      </c>
      <c r="AK49" s="4">
        <v>0</v>
      </c>
      <c r="AL49" s="4">
        <v>0</v>
      </c>
      <c r="AM49" s="4">
        <v>0</v>
      </c>
      <c r="AN49" s="4">
        <v>0</v>
      </c>
      <c r="AR49" s="4">
        <v>1670</v>
      </c>
      <c r="AS49" s="4">
        <v>590</v>
      </c>
    </row>
    <row r="50" spans="1:45" x14ac:dyDescent="0.25">
      <c r="A50" s="1">
        <v>45125</v>
      </c>
      <c r="B50" s="4" t="s">
        <v>159</v>
      </c>
      <c r="C50" s="4">
        <v>2023</v>
      </c>
      <c r="D50" s="4">
        <v>208</v>
      </c>
      <c r="E50" s="4" t="s">
        <v>189</v>
      </c>
      <c r="F50" s="4">
        <v>458</v>
      </c>
      <c r="H50" s="4">
        <v>293.5</v>
      </c>
      <c r="I50" s="4" t="s">
        <v>29</v>
      </c>
      <c r="J50" s="3">
        <v>0.49305555555555602</v>
      </c>
      <c r="L50" s="4">
        <v>1</v>
      </c>
      <c r="M50" s="4">
        <v>50</v>
      </c>
      <c r="N50" s="4">
        <v>0</v>
      </c>
      <c r="O50" s="4">
        <v>4</v>
      </c>
      <c r="P50" s="12">
        <f t="shared" si="0"/>
        <v>1.2191405059433098</v>
      </c>
      <c r="S50" s="4" t="s">
        <v>35</v>
      </c>
      <c r="T50" s="4" t="s">
        <v>174</v>
      </c>
      <c r="U50" s="4" t="s">
        <v>26</v>
      </c>
      <c r="V50" s="4">
        <v>2</v>
      </c>
      <c r="W50" s="4">
        <v>0</v>
      </c>
      <c r="X50" s="4">
        <v>0</v>
      </c>
      <c r="Y50" s="4">
        <v>0</v>
      </c>
      <c r="Z50" s="4">
        <v>0</v>
      </c>
      <c r="AA50" s="4">
        <v>8</v>
      </c>
      <c r="AB50" s="4">
        <v>0</v>
      </c>
      <c r="AC50" s="4">
        <v>0</v>
      </c>
      <c r="AJ50" s="4">
        <v>11079</v>
      </c>
      <c r="AK50" s="4">
        <v>0</v>
      </c>
      <c r="AL50" s="4">
        <v>0</v>
      </c>
      <c r="AM50" s="4">
        <v>0</v>
      </c>
      <c r="AN50" s="4">
        <v>0</v>
      </c>
      <c r="AR50" s="4">
        <v>1669</v>
      </c>
      <c r="AS50" s="4">
        <v>590</v>
      </c>
    </row>
    <row r="51" spans="1:45" x14ac:dyDescent="0.25">
      <c r="A51" s="1">
        <v>45125</v>
      </c>
      <c r="B51" s="4" t="s">
        <v>159</v>
      </c>
      <c r="C51" s="4">
        <v>2023</v>
      </c>
      <c r="D51" s="4">
        <v>210</v>
      </c>
      <c r="E51" s="4" t="s">
        <v>191</v>
      </c>
      <c r="F51" s="4">
        <v>290</v>
      </c>
      <c r="H51" s="4">
        <v>296</v>
      </c>
      <c r="I51" s="4" t="s">
        <v>37</v>
      </c>
      <c r="J51" s="3">
        <v>0.39583333333333298</v>
      </c>
      <c r="L51" s="4">
        <v>1</v>
      </c>
      <c r="M51" s="4">
        <v>50</v>
      </c>
      <c r="N51" s="4">
        <v>0</v>
      </c>
      <c r="O51" s="4">
        <v>4</v>
      </c>
      <c r="P51" s="12">
        <f t="shared" si="0"/>
        <v>1.2191405059433098</v>
      </c>
      <c r="S51" s="4" t="s">
        <v>35</v>
      </c>
      <c r="T51" s="4" t="s">
        <v>174</v>
      </c>
      <c r="U51" s="4" t="s">
        <v>26</v>
      </c>
      <c r="V51" s="4">
        <v>2</v>
      </c>
      <c r="W51" s="4">
        <v>42</v>
      </c>
      <c r="X51" s="4">
        <v>0</v>
      </c>
      <c r="Y51" s="4">
        <v>0</v>
      </c>
      <c r="Z51" s="4">
        <v>2</v>
      </c>
      <c r="AA51" s="4">
        <v>163</v>
      </c>
      <c r="AB51" s="4">
        <v>0</v>
      </c>
      <c r="AC51" s="4">
        <v>0</v>
      </c>
      <c r="AJ51" s="4">
        <v>11095</v>
      </c>
      <c r="AK51" s="4">
        <v>42</v>
      </c>
      <c r="AL51" s="4">
        <v>2</v>
      </c>
      <c r="AM51" s="4">
        <v>0</v>
      </c>
      <c r="AN51" s="4">
        <v>0</v>
      </c>
      <c r="AR51" s="4">
        <v>1666</v>
      </c>
      <c r="AS51" s="4">
        <v>590</v>
      </c>
    </row>
    <row r="52" spans="1:45" x14ac:dyDescent="0.25">
      <c r="A52" s="1">
        <v>45125</v>
      </c>
      <c r="B52" s="4" t="s">
        <v>159</v>
      </c>
      <c r="C52" s="4">
        <v>2023</v>
      </c>
      <c r="D52" s="4">
        <v>214</v>
      </c>
      <c r="E52" s="4" t="s">
        <v>192</v>
      </c>
      <c r="F52" s="4">
        <v>301</v>
      </c>
      <c r="H52" s="4">
        <v>271</v>
      </c>
      <c r="I52" s="4" t="s">
        <v>29</v>
      </c>
      <c r="J52" s="3">
        <v>0.60069444444444398</v>
      </c>
      <c r="L52" s="4">
        <v>1</v>
      </c>
      <c r="M52" s="4">
        <v>58</v>
      </c>
      <c r="N52" s="4">
        <v>0</v>
      </c>
      <c r="O52" s="4">
        <v>3</v>
      </c>
      <c r="P52" s="12">
        <f t="shared" si="0"/>
        <v>0.91435537945748246</v>
      </c>
      <c r="S52" s="4" t="s">
        <v>35</v>
      </c>
      <c r="T52" s="4" t="s">
        <v>174</v>
      </c>
      <c r="U52" s="4" t="s">
        <v>26</v>
      </c>
      <c r="V52" s="4">
        <v>2</v>
      </c>
      <c r="W52" s="4">
        <v>0</v>
      </c>
      <c r="X52" s="4">
        <v>0</v>
      </c>
      <c r="Y52" s="4">
        <v>0</v>
      </c>
      <c r="Z52" s="4">
        <v>0</v>
      </c>
      <c r="AA52" s="4">
        <v>1</v>
      </c>
      <c r="AB52" s="4">
        <v>1</v>
      </c>
      <c r="AC52" s="4">
        <v>143</v>
      </c>
      <c r="AI52" t="s">
        <v>57</v>
      </c>
      <c r="AJ52" s="4">
        <v>11062</v>
      </c>
      <c r="AK52" s="4">
        <v>0</v>
      </c>
      <c r="AL52" s="4">
        <v>0</v>
      </c>
      <c r="AM52" s="4">
        <v>0</v>
      </c>
      <c r="AN52" s="4">
        <v>0</v>
      </c>
      <c r="AR52" s="4">
        <v>1671</v>
      </c>
      <c r="AS52" s="4">
        <v>590</v>
      </c>
    </row>
    <row r="53" spans="1:45" x14ac:dyDescent="0.25">
      <c r="A53" s="1">
        <v>45125</v>
      </c>
      <c r="B53" s="4" t="s">
        <v>159</v>
      </c>
      <c r="C53" s="4">
        <v>2023</v>
      </c>
      <c r="D53" s="4">
        <v>218</v>
      </c>
      <c r="E53" s="4" t="s">
        <v>194</v>
      </c>
      <c r="F53" s="4">
        <v>998</v>
      </c>
      <c r="H53" s="4">
        <v>294</v>
      </c>
      <c r="I53" s="4" t="s">
        <v>37</v>
      </c>
      <c r="J53" s="3">
        <v>0.45833333333333298</v>
      </c>
      <c r="L53" s="4">
        <v>1</v>
      </c>
      <c r="M53" s="4">
        <v>50</v>
      </c>
      <c r="N53" s="4">
        <v>0</v>
      </c>
      <c r="O53" s="4">
        <v>4</v>
      </c>
      <c r="P53" s="12">
        <f t="shared" si="0"/>
        <v>1.2191405059433098</v>
      </c>
      <c r="S53" s="4" t="s">
        <v>35</v>
      </c>
      <c r="T53" s="4" t="s">
        <v>174</v>
      </c>
      <c r="U53" s="4" t="s">
        <v>26</v>
      </c>
      <c r="V53" s="4">
        <v>2</v>
      </c>
      <c r="W53" s="4">
        <v>0</v>
      </c>
      <c r="X53" s="4">
        <v>19</v>
      </c>
      <c r="Y53" s="4">
        <v>0</v>
      </c>
      <c r="Z53" s="4">
        <v>0</v>
      </c>
      <c r="AA53" s="4">
        <v>11</v>
      </c>
      <c r="AB53" s="4">
        <v>0</v>
      </c>
      <c r="AC53" s="4">
        <v>0</v>
      </c>
      <c r="AJ53" s="4">
        <v>11111</v>
      </c>
      <c r="AK53" s="4">
        <v>19</v>
      </c>
      <c r="AL53" s="4">
        <v>0</v>
      </c>
      <c r="AM53" s="4">
        <v>0</v>
      </c>
      <c r="AN53" s="4">
        <v>0</v>
      </c>
      <c r="AR53" s="4">
        <v>1668</v>
      </c>
      <c r="AS53" s="4">
        <v>590</v>
      </c>
    </row>
    <row r="54" spans="1:45" x14ac:dyDescent="0.25">
      <c r="A54" s="1">
        <v>45138</v>
      </c>
      <c r="B54" s="4" t="s">
        <v>159</v>
      </c>
      <c r="C54" s="4">
        <v>2023</v>
      </c>
      <c r="D54" s="4">
        <v>233</v>
      </c>
      <c r="E54" s="4" t="s">
        <v>202</v>
      </c>
      <c r="F54" s="4">
        <v>486</v>
      </c>
      <c r="H54" s="4">
        <v>290</v>
      </c>
      <c r="I54" s="4" t="s">
        <v>24</v>
      </c>
      <c r="J54" s="3">
        <v>0.55555555555555602</v>
      </c>
      <c r="L54" s="4">
        <v>1</v>
      </c>
      <c r="M54" s="4">
        <v>54</v>
      </c>
      <c r="N54" s="4">
        <v>0</v>
      </c>
      <c r="O54" s="4">
        <v>7</v>
      </c>
      <c r="P54" s="12">
        <f t="shared" si="0"/>
        <v>2.1334958854007922</v>
      </c>
      <c r="S54" s="4" t="s">
        <v>25</v>
      </c>
      <c r="T54" s="4" t="s">
        <v>174</v>
      </c>
      <c r="U54" s="4" t="s">
        <v>26</v>
      </c>
      <c r="V54" s="4">
        <v>4</v>
      </c>
      <c r="W54" s="4">
        <v>0</v>
      </c>
      <c r="X54" s="4">
        <v>0</v>
      </c>
      <c r="Y54" s="4">
        <v>0</v>
      </c>
      <c r="Z54" s="4">
        <v>5</v>
      </c>
      <c r="AA54" s="4">
        <v>18</v>
      </c>
      <c r="AB54" s="4">
        <v>1</v>
      </c>
      <c r="AC54" s="4">
        <v>1019</v>
      </c>
      <c r="AI54" t="s">
        <v>58</v>
      </c>
      <c r="AJ54" s="4">
        <v>11323</v>
      </c>
      <c r="AK54" s="4">
        <v>0</v>
      </c>
      <c r="AL54" s="4">
        <v>0</v>
      </c>
      <c r="AM54" s="4">
        <v>5</v>
      </c>
      <c r="AN54" s="4">
        <v>0</v>
      </c>
      <c r="AR54" s="4">
        <v>1672</v>
      </c>
      <c r="AS54" s="4">
        <v>591</v>
      </c>
    </row>
    <row r="55" spans="1:45" x14ac:dyDescent="0.25">
      <c r="A55" s="1">
        <v>45138</v>
      </c>
      <c r="B55" s="4" t="s">
        <v>159</v>
      </c>
      <c r="C55" s="4">
        <v>2023</v>
      </c>
      <c r="D55" s="4">
        <v>234</v>
      </c>
      <c r="E55" s="4" t="s">
        <v>203</v>
      </c>
      <c r="F55" s="4">
        <v>468</v>
      </c>
      <c r="H55" s="4">
        <v>290</v>
      </c>
      <c r="I55" s="4" t="s">
        <v>24</v>
      </c>
      <c r="J55" s="3">
        <v>0.40625</v>
      </c>
      <c r="L55" s="4">
        <v>1</v>
      </c>
      <c r="M55" s="4">
        <v>54</v>
      </c>
      <c r="N55" s="4">
        <v>0</v>
      </c>
      <c r="O55" s="4">
        <v>7</v>
      </c>
      <c r="P55" s="12">
        <f t="shared" si="0"/>
        <v>2.1334958854007922</v>
      </c>
      <c r="S55" s="4" t="s">
        <v>25</v>
      </c>
      <c r="T55" s="4" t="s">
        <v>174</v>
      </c>
      <c r="U55" s="4" t="s">
        <v>26</v>
      </c>
      <c r="V55" s="4">
        <v>5</v>
      </c>
      <c r="W55" s="4">
        <v>0</v>
      </c>
      <c r="X55" s="4">
        <v>0</v>
      </c>
      <c r="Y55" s="4">
        <v>0</v>
      </c>
      <c r="Z55" s="4">
        <v>0</v>
      </c>
      <c r="AA55" s="4">
        <v>11</v>
      </c>
      <c r="AB55" s="4">
        <v>6</v>
      </c>
      <c r="AC55" s="4">
        <v>949</v>
      </c>
      <c r="AI55" t="s">
        <v>60</v>
      </c>
      <c r="AJ55" s="4">
        <v>11323</v>
      </c>
      <c r="AK55" s="4">
        <v>0</v>
      </c>
      <c r="AL55" s="4">
        <v>0</v>
      </c>
      <c r="AM55" s="4">
        <v>0</v>
      </c>
      <c r="AN55" s="4">
        <v>0</v>
      </c>
      <c r="AR55" s="4">
        <v>1674</v>
      </c>
      <c r="AS55" s="4">
        <v>591</v>
      </c>
    </row>
    <row r="56" spans="1:45" x14ac:dyDescent="0.25">
      <c r="A56" s="1">
        <v>45138</v>
      </c>
      <c r="B56" s="4" t="s">
        <v>159</v>
      </c>
      <c r="C56" s="4">
        <v>2023</v>
      </c>
      <c r="D56" s="4">
        <v>237</v>
      </c>
      <c r="E56" s="4" t="s">
        <v>206</v>
      </c>
      <c r="F56" s="4">
        <v>237</v>
      </c>
      <c r="H56" s="4">
        <v>290</v>
      </c>
      <c r="I56" s="4" t="s">
        <v>24</v>
      </c>
      <c r="J56" s="3">
        <v>0.46527777777777801</v>
      </c>
      <c r="L56" s="4">
        <v>1</v>
      </c>
      <c r="M56" s="4">
        <v>54</v>
      </c>
      <c r="N56" s="4">
        <v>0</v>
      </c>
      <c r="O56" s="4">
        <v>8</v>
      </c>
      <c r="P56" s="12">
        <f t="shared" si="0"/>
        <v>2.4382810118866196</v>
      </c>
      <c r="S56" s="4" t="s">
        <v>25</v>
      </c>
      <c r="T56" s="4" t="s">
        <v>174</v>
      </c>
      <c r="U56" s="4" t="s">
        <v>26</v>
      </c>
      <c r="V56" s="4">
        <v>5</v>
      </c>
      <c r="W56" s="4">
        <v>1</v>
      </c>
      <c r="X56" s="4">
        <v>0</v>
      </c>
      <c r="Y56" s="4">
        <v>0</v>
      </c>
      <c r="Z56" s="4">
        <v>1</v>
      </c>
      <c r="AA56" s="4">
        <v>141</v>
      </c>
      <c r="AB56" s="4">
        <v>0</v>
      </c>
      <c r="AC56" s="4">
        <v>306</v>
      </c>
      <c r="AI56" t="s">
        <v>61</v>
      </c>
      <c r="AJ56" s="4">
        <v>11323</v>
      </c>
      <c r="AK56" s="4">
        <v>0</v>
      </c>
      <c r="AL56" s="4">
        <v>1</v>
      </c>
      <c r="AM56" s="4">
        <v>1</v>
      </c>
      <c r="AN56" s="4">
        <v>0</v>
      </c>
      <c r="AR56" s="4">
        <v>1675</v>
      </c>
      <c r="AS56" s="4">
        <v>591</v>
      </c>
    </row>
    <row r="57" spans="1:45" x14ac:dyDescent="0.25">
      <c r="A57" s="1">
        <v>45138</v>
      </c>
      <c r="B57" s="4" t="s">
        <v>159</v>
      </c>
      <c r="C57" s="4">
        <v>2023</v>
      </c>
      <c r="D57" s="4">
        <v>238</v>
      </c>
      <c r="E57" s="4" t="s">
        <v>207</v>
      </c>
      <c r="F57" s="4">
        <v>170</v>
      </c>
      <c r="H57" s="4">
        <v>290</v>
      </c>
      <c r="I57" s="4" t="s">
        <v>24</v>
      </c>
      <c r="J57" s="3">
        <v>0.60416666666666696</v>
      </c>
      <c r="L57" s="4">
        <v>1</v>
      </c>
      <c r="M57" s="4">
        <v>70</v>
      </c>
      <c r="N57" s="4">
        <v>64</v>
      </c>
      <c r="O57" s="4">
        <v>7</v>
      </c>
      <c r="P57" s="12">
        <f t="shared" si="0"/>
        <v>2.1334958854007922</v>
      </c>
      <c r="S57" s="4" t="s">
        <v>25</v>
      </c>
      <c r="T57" s="4" t="s">
        <v>174</v>
      </c>
      <c r="U57" s="4" t="s">
        <v>26</v>
      </c>
      <c r="V57" s="4">
        <v>2</v>
      </c>
      <c r="W57" s="4">
        <v>0</v>
      </c>
      <c r="X57" s="4">
        <v>0</v>
      </c>
      <c r="Y57" s="4">
        <v>0</v>
      </c>
      <c r="Z57" s="4">
        <v>0</v>
      </c>
      <c r="AA57" s="4">
        <v>10</v>
      </c>
      <c r="AB57" s="4">
        <v>5</v>
      </c>
      <c r="AC57" s="4">
        <v>1968</v>
      </c>
      <c r="AI57" t="s">
        <v>59</v>
      </c>
      <c r="AJ57" s="4">
        <v>11323</v>
      </c>
      <c r="AK57" s="4">
        <v>0</v>
      </c>
      <c r="AL57" s="4">
        <v>0</v>
      </c>
      <c r="AM57" s="4">
        <v>0</v>
      </c>
      <c r="AN57" s="4">
        <v>0</v>
      </c>
      <c r="AR57" s="4">
        <v>1673</v>
      </c>
      <c r="AS57" s="4">
        <v>591</v>
      </c>
    </row>
    <row r="58" spans="1:45" x14ac:dyDescent="0.25">
      <c r="A58" s="1">
        <v>45139</v>
      </c>
      <c r="B58" s="4" t="s">
        <v>160</v>
      </c>
      <c r="C58" s="4">
        <v>2023</v>
      </c>
      <c r="D58" s="4">
        <v>232</v>
      </c>
      <c r="E58" s="4" t="s">
        <v>201</v>
      </c>
      <c r="F58" s="4">
        <v>930</v>
      </c>
      <c r="H58" s="4">
        <v>290</v>
      </c>
      <c r="I58" s="4" t="s">
        <v>24</v>
      </c>
      <c r="J58" s="3">
        <v>0.39583333333333298</v>
      </c>
      <c r="L58" s="4">
        <v>1</v>
      </c>
      <c r="M58" s="4">
        <v>54</v>
      </c>
      <c r="N58" s="4">
        <v>0</v>
      </c>
      <c r="O58" s="4">
        <v>6</v>
      </c>
      <c r="P58" s="12">
        <f t="shared" si="0"/>
        <v>1.8287107589149649</v>
      </c>
      <c r="S58" s="4" t="s">
        <v>25</v>
      </c>
      <c r="T58" s="4" t="s">
        <v>174</v>
      </c>
      <c r="U58" s="4" t="s">
        <v>26</v>
      </c>
      <c r="V58" s="4">
        <v>4</v>
      </c>
      <c r="W58" s="4">
        <v>3</v>
      </c>
      <c r="X58" s="4">
        <v>0</v>
      </c>
      <c r="Y58" s="4">
        <v>0</v>
      </c>
      <c r="Z58" s="4">
        <v>2</v>
      </c>
      <c r="AA58" s="4">
        <v>426</v>
      </c>
      <c r="AB58" s="4">
        <v>1</v>
      </c>
      <c r="AC58" s="4">
        <v>101</v>
      </c>
      <c r="AI58" t="s">
        <v>62</v>
      </c>
      <c r="AJ58" s="4">
        <v>11459</v>
      </c>
      <c r="AK58" s="4">
        <v>0</v>
      </c>
      <c r="AL58" s="4">
        <v>3</v>
      </c>
      <c r="AM58" s="4">
        <v>2</v>
      </c>
      <c r="AN58" s="4">
        <v>0</v>
      </c>
      <c r="AR58" s="4">
        <v>1676</v>
      </c>
      <c r="AS58" s="4">
        <v>592</v>
      </c>
    </row>
    <row r="59" spans="1:45" x14ac:dyDescent="0.25">
      <c r="A59" s="1">
        <v>45139</v>
      </c>
      <c r="B59" s="4" t="s">
        <v>160</v>
      </c>
      <c r="C59" s="4">
        <v>2023</v>
      </c>
      <c r="D59" s="4">
        <v>236</v>
      </c>
      <c r="E59" s="4" t="s">
        <v>205</v>
      </c>
      <c r="F59" s="4">
        <v>267</v>
      </c>
      <c r="H59" s="4">
        <v>290</v>
      </c>
      <c r="I59" s="4" t="s">
        <v>24</v>
      </c>
      <c r="J59" s="3">
        <v>0.55208333333333304</v>
      </c>
      <c r="L59" s="4">
        <v>1</v>
      </c>
      <c r="M59" s="4">
        <v>54</v>
      </c>
      <c r="N59" s="4">
        <v>0</v>
      </c>
      <c r="O59" s="4">
        <v>7</v>
      </c>
      <c r="P59" s="12">
        <f t="shared" si="0"/>
        <v>2.1334958854007922</v>
      </c>
      <c r="S59" s="4" t="s">
        <v>25</v>
      </c>
      <c r="T59" s="4" t="s">
        <v>174</v>
      </c>
      <c r="U59" s="4" t="s">
        <v>26</v>
      </c>
      <c r="V59" s="4">
        <v>3</v>
      </c>
      <c r="W59" s="4">
        <v>1</v>
      </c>
      <c r="X59" s="4">
        <v>0</v>
      </c>
      <c r="Y59" s="4">
        <v>0</v>
      </c>
      <c r="Z59" s="4">
        <v>4</v>
      </c>
      <c r="AA59" s="4">
        <v>151</v>
      </c>
      <c r="AB59" s="4">
        <v>0</v>
      </c>
      <c r="AC59" s="4">
        <v>242</v>
      </c>
      <c r="AI59" t="s">
        <v>80</v>
      </c>
      <c r="AJ59" s="4">
        <v>11459</v>
      </c>
      <c r="AK59" s="4">
        <v>0</v>
      </c>
      <c r="AL59" s="4">
        <v>1</v>
      </c>
      <c r="AM59" s="4">
        <v>4</v>
      </c>
      <c r="AN59" s="4">
        <v>0</v>
      </c>
      <c r="AR59" s="4">
        <v>1677</v>
      </c>
      <c r="AS59" s="4">
        <v>592</v>
      </c>
    </row>
    <row r="60" spans="1:45" x14ac:dyDescent="0.25">
      <c r="A60" s="1">
        <v>45140</v>
      </c>
      <c r="B60" s="4" t="s">
        <v>160</v>
      </c>
      <c r="C60" s="4">
        <v>2023</v>
      </c>
      <c r="D60" s="4">
        <v>204</v>
      </c>
      <c r="E60" s="4" t="s">
        <v>185</v>
      </c>
      <c r="F60" s="4">
        <v>301</v>
      </c>
      <c r="H60" s="4">
        <v>287.5</v>
      </c>
      <c r="I60" s="4" t="s">
        <v>29</v>
      </c>
      <c r="J60" s="3">
        <v>0.46875</v>
      </c>
      <c r="L60" s="4">
        <v>1</v>
      </c>
      <c r="M60" s="4">
        <v>53</v>
      </c>
      <c r="N60" s="4">
        <v>0</v>
      </c>
      <c r="O60" s="4">
        <v>7</v>
      </c>
      <c r="P60" s="12">
        <f t="shared" si="0"/>
        <v>2.1334958854007922</v>
      </c>
      <c r="S60" s="4" t="s">
        <v>25</v>
      </c>
      <c r="T60" s="4" t="s">
        <v>174</v>
      </c>
      <c r="U60" s="4" t="s">
        <v>26</v>
      </c>
      <c r="V60" s="4">
        <v>4</v>
      </c>
      <c r="W60" s="4">
        <v>18</v>
      </c>
      <c r="X60" s="4">
        <v>0</v>
      </c>
      <c r="Y60" s="4">
        <v>0</v>
      </c>
      <c r="Z60" s="4">
        <v>0</v>
      </c>
      <c r="AA60" s="4">
        <v>239</v>
      </c>
      <c r="AB60" s="4">
        <v>0</v>
      </c>
      <c r="AC60" s="4">
        <v>8</v>
      </c>
      <c r="AI60" t="s">
        <v>82</v>
      </c>
      <c r="AJ60" s="4">
        <v>11391</v>
      </c>
      <c r="AK60" s="4">
        <v>0</v>
      </c>
      <c r="AL60" s="4">
        <v>18</v>
      </c>
      <c r="AM60" s="4">
        <v>0</v>
      </c>
      <c r="AN60" s="4">
        <v>0</v>
      </c>
      <c r="AR60" s="4">
        <v>1679</v>
      </c>
      <c r="AS60" s="4">
        <v>593</v>
      </c>
    </row>
    <row r="61" spans="1:45" x14ac:dyDescent="0.25">
      <c r="A61" s="1">
        <v>45140</v>
      </c>
      <c r="B61" s="4" t="s">
        <v>160</v>
      </c>
      <c r="C61" s="4">
        <v>2023</v>
      </c>
      <c r="D61" s="4">
        <v>206</v>
      </c>
      <c r="E61" s="4" t="s">
        <v>187</v>
      </c>
      <c r="F61" s="4">
        <v>221</v>
      </c>
      <c r="H61" s="4">
        <v>289</v>
      </c>
      <c r="I61" s="4" t="s">
        <v>29</v>
      </c>
      <c r="J61" s="3">
        <v>0.40625</v>
      </c>
      <c r="L61" s="4">
        <v>1</v>
      </c>
      <c r="M61" s="4">
        <v>60</v>
      </c>
      <c r="N61" s="4">
        <v>0</v>
      </c>
      <c r="O61" s="4">
        <v>6</v>
      </c>
      <c r="P61" s="12">
        <f t="shared" si="0"/>
        <v>1.8287107589149649</v>
      </c>
      <c r="S61" s="4" t="s">
        <v>25</v>
      </c>
      <c r="T61" s="4" t="s">
        <v>174</v>
      </c>
      <c r="U61" s="4" t="s">
        <v>26</v>
      </c>
      <c r="V61" s="4">
        <v>4</v>
      </c>
      <c r="W61" s="4">
        <v>11</v>
      </c>
      <c r="X61" s="4">
        <v>0</v>
      </c>
      <c r="Y61" s="4">
        <v>0</v>
      </c>
      <c r="Z61" s="4">
        <v>23</v>
      </c>
      <c r="AA61" s="4">
        <v>30</v>
      </c>
      <c r="AB61" s="4">
        <v>9</v>
      </c>
      <c r="AC61" s="4">
        <v>854</v>
      </c>
      <c r="AI61" t="s">
        <v>81</v>
      </c>
      <c r="AJ61" s="4">
        <v>11474</v>
      </c>
      <c r="AK61" s="4">
        <v>0</v>
      </c>
      <c r="AL61" s="4">
        <v>11</v>
      </c>
      <c r="AM61" s="4">
        <v>17</v>
      </c>
      <c r="AN61" s="4">
        <v>6</v>
      </c>
      <c r="AR61" s="4">
        <v>1678</v>
      </c>
      <c r="AS61" s="4">
        <v>593</v>
      </c>
    </row>
    <row r="62" spans="1:45" x14ac:dyDescent="0.25">
      <c r="A62" s="1">
        <v>45140</v>
      </c>
      <c r="B62" s="4" t="s">
        <v>160</v>
      </c>
      <c r="C62" s="4">
        <v>2023</v>
      </c>
      <c r="D62" s="4">
        <v>226</v>
      </c>
      <c r="E62" s="4" t="s">
        <v>197</v>
      </c>
      <c r="F62" s="4">
        <v>339</v>
      </c>
      <c r="H62" s="4">
        <v>287.5</v>
      </c>
      <c r="I62" s="4" t="s">
        <v>24</v>
      </c>
      <c r="J62" s="3">
        <v>0.54166666666666696</v>
      </c>
      <c r="L62" s="4">
        <v>1</v>
      </c>
      <c r="M62" s="4">
        <v>53</v>
      </c>
      <c r="N62" s="4">
        <v>0</v>
      </c>
      <c r="O62" s="4">
        <v>7</v>
      </c>
      <c r="P62" s="12">
        <f t="shared" si="0"/>
        <v>2.1334958854007922</v>
      </c>
      <c r="S62" s="4" t="s">
        <v>25</v>
      </c>
      <c r="T62" s="4" t="s">
        <v>174</v>
      </c>
      <c r="U62" s="4" t="s">
        <v>26</v>
      </c>
      <c r="V62" s="4">
        <v>2</v>
      </c>
      <c r="W62" s="4">
        <v>0</v>
      </c>
      <c r="X62" s="4">
        <v>0</v>
      </c>
      <c r="Y62" s="4">
        <v>0</v>
      </c>
      <c r="Z62" s="4">
        <v>1</v>
      </c>
      <c r="AA62" s="4">
        <v>102</v>
      </c>
      <c r="AB62" s="4">
        <v>0</v>
      </c>
      <c r="AC62" s="4">
        <v>95</v>
      </c>
      <c r="AI62" t="s">
        <v>83</v>
      </c>
      <c r="AJ62" s="4">
        <v>11375</v>
      </c>
      <c r="AK62" s="4">
        <v>0</v>
      </c>
      <c r="AL62" s="4">
        <v>0</v>
      </c>
      <c r="AM62" s="4">
        <v>1</v>
      </c>
      <c r="AN62" s="4">
        <v>0</v>
      </c>
      <c r="AR62" s="4">
        <v>1680</v>
      </c>
      <c r="AS62" s="4">
        <v>593</v>
      </c>
    </row>
    <row r="63" spans="1:45" x14ac:dyDescent="0.25">
      <c r="A63" s="1">
        <v>45141</v>
      </c>
      <c r="B63" s="4" t="s">
        <v>160</v>
      </c>
      <c r="C63" s="4">
        <v>2023</v>
      </c>
      <c r="D63" s="4">
        <v>216</v>
      </c>
      <c r="E63" s="4" t="s">
        <v>193</v>
      </c>
      <c r="F63" s="4">
        <v>473</v>
      </c>
      <c r="H63" s="4">
        <v>268</v>
      </c>
      <c r="I63" s="4" t="s">
        <v>29</v>
      </c>
      <c r="J63" s="3">
        <v>0.59027777777777801</v>
      </c>
      <c r="L63" s="4">
        <v>1</v>
      </c>
      <c r="M63" s="4">
        <v>62</v>
      </c>
      <c r="N63" s="4">
        <v>0</v>
      </c>
      <c r="O63" s="4">
        <v>6</v>
      </c>
      <c r="P63" s="12">
        <f t="shared" si="0"/>
        <v>1.8287107589149649</v>
      </c>
      <c r="S63" s="4" t="s">
        <v>35</v>
      </c>
      <c r="T63" s="4" t="s">
        <v>174</v>
      </c>
      <c r="U63" s="4" t="s">
        <v>26</v>
      </c>
      <c r="V63" s="4">
        <v>1</v>
      </c>
      <c r="W63" s="4">
        <v>0</v>
      </c>
      <c r="X63" s="4">
        <v>0</v>
      </c>
      <c r="Y63" s="4">
        <v>0</v>
      </c>
      <c r="Z63" s="4">
        <v>0</v>
      </c>
      <c r="AA63" s="4">
        <v>3</v>
      </c>
      <c r="AB63" s="4">
        <v>0</v>
      </c>
      <c r="AC63" s="4">
        <v>24</v>
      </c>
      <c r="AI63" t="s">
        <v>84</v>
      </c>
      <c r="AJ63" s="4">
        <v>10948</v>
      </c>
      <c r="AK63" s="4">
        <v>0</v>
      </c>
      <c r="AL63" s="4">
        <v>0</v>
      </c>
      <c r="AM63" s="4">
        <v>0</v>
      </c>
      <c r="AN63" s="4">
        <v>0</v>
      </c>
      <c r="AR63" s="4">
        <v>1681</v>
      </c>
      <c r="AS63" s="4">
        <v>594</v>
      </c>
    </row>
    <row r="64" spans="1:45" x14ac:dyDescent="0.25">
      <c r="A64" s="1">
        <v>45141</v>
      </c>
      <c r="B64" s="4" t="s">
        <v>160</v>
      </c>
      <c r="C64" s="4">
        <v>2023</v>
      </c>
      <c r="D64" s="4">
        <v>231</v>
      </c>
      <c r="E64" s="4" t="s">
        <v>200</v>
      </c>
      <c r="F64" s="4">
        <v>2851</v>
      </c>
      <c r="H64" s="4">
        <v>244</v>
      </c>
      <c r="I64" s="4" t="s">
        <v>37</v>
      </c>
      <c r="J64" s="3">
        <v>0.57291666666666696</v>
      </c>
      <c r="L64" s="4">
        <v>1</v>
      </c>
      <c r="M64" s="4">
        <v>56</v>
      </c>
      <c r="N64" s="4">
        <v>62</v>
      </c>
      <c r="O64" s="4">
        <v>7</v>
      </c>
      <c r="P64" s="12">
        <f t="shared" si="0"/>
        <v>2.1334958854007922</v>
      </c>
      <c r="S64" s="4" t="s">
        <v>35</v>
      </c>
      <c r="T64" s="4" t="s">
        <v>174</v>
      </c>
      <c r="U64" s="4" t="s">
        <v>26</v>
      </c>
      <c r="V64" s="4">
        <v>2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1</v>
      </c>
      <c r="AC64" s="4">
        <v>1209</v>
      </c>
      <c r="AI64" t="s">
        <v>85</v>
      </c>
      <c r="AJ64" s="4">
        <v>10916</v>
      </c>
      <c r="AK64" s="4">
        <v>0</v>
      </c>
      <c r="AL64" s="4">
        <v>0</v>
      </c>
      <c r="AM64" s="4">
        <v>0</v>
      </c>
      <c r="AN64" s="4">
        <v>0</v>
      </c>
      <c r="AR64" s="4">
        <v>1682</v>
      </c>
      <c r="AS64" s="4">
        <v>594</v>
      </c>
    </row>
    <row r="65" spans="1:45" x14ac:dyDescent="0.25">
      <c r="A65" s="1">
        <v>45141</v>
      </c>
      <c r="B65" s="4" t="s">
        <v>160</v>
      </c>
      <c r="C65" s="4">
        <v>2023</v>
      </c>
      <c r="D65" s="4">
        <v>239</v>
      </c>
      <c r="E65" s="4" t="s">
        <v>208</v>
      </c>
      <c r="F65" s="4">
        <v>264</v>
      </c>
      <c r="H65" s="4">
        <v>287.5</v>
      </c>
      <c r="I65" s="4" t="s">
        <v>24</v>
      </c>
      <c r="J65" s="3">
        <v>0.4375</v>
      </c>
      <c r="L65" s="4">
        <v>1</v>
      </c>
      <c r="M65" s="4">
        <v>52</v>
      </c>
      <c r="N65" s="4">
        <v>0</v>
      </c>
      <c r="O65" s="4">
        <v>7</v>
      </c>
      <c r="P65" s="12">
        <f t="shared" si="0"/>
        <v>2.1334958854007922</v>
      </c>
      <c r="S65" s="4" t="s">
        <v>25</v>
      </c>
      <c r="T65" s="4" t="s">
        <v>174</v>
      </c>
      <c r="U65" s="4" t="s">
        <v>26</v>
      </c>
      <c r="V65" s="4">
        <v>2</v>
      </c>
      <c r="W65" s="4">
        <v>0</v>
      </c>
      <c r="X65" s="4">
        <v>0</v>
      </c>
      <c r="Y65" s="4">
        <v>0</v>
      </c>
      <c r="Z65" s="4">
        <v>20</v>
      </c>
      <c r="AA65" s="4">
        <v>8</v>
      </c>
      <c r="AB65" s="4">
        <v>0</v>
      </c>
      <c r="AC65" s="4">
        <v>0</v>
      </c>
      <c r="AJ65" s="4">
        <v>10958</v>
      </c>
      <c r="AK65" s="4">
        <v>0</v>
      </c>
      <c r="AL65" s="4">
        <v>0</v>
      </c>
      <c r="AM65" s="4">
        <v>18</v>
      </c>
      <c r="AN65" s="4">
        <v>2</v>
      </c>
      <c r="AR65" s="4">
        <v>1684</v>
      </c>
      <c r="AS65" s="4">
        <v>594</v>
      </c>
    </row>
    <row r="66" spans="1:45" x14ac:dyDescent="0.25">
      <c r="A66" s="1">
        <v>45141</v>
      </c>
      <c r="B66" s="4" t="s">
        <v>160</v>
      </c>
      <c r="C66" s="4">
        <v>2023</v>
      </c>
      <c r="D66" s="4">
        <v>240</v>
      </c>
      <c r="E66" s="4" t="s">
        <v>210</v>
      </c>
      <c r="H66" s="4">
        <v>287.5</v>
      </c>
      <c r="I66" s="4" t="s">
        <v>24</v>
      </c>
      <c r="J66" s="3">
        <v>0.39583333333333298</v>
      </c>
      <c r="L66" s="4">
        <v>1</v>
      </c>
      <c r="M66" s="4">
        <v>52</v>
      </c>
      <c r="N66" s="4">
        <v>52</v>
      </c>
      <c r="O66" s="4">
        <v>8</v>
      </c>
      <c r="P66" s="12">
        <f t="shared" si="0"/>
        <v>2.4382810118866196</v>
      </c>
      <c r="S66" s="4" t="s">
        <v>25</v>
      </c>
      <c r="T66" s="4" t="s">
        <v>174</v>
      </c>
      <c r="U66" s="4" t="s">
        <v>26</v>
      </c>
      <c r="V66" s="4">
        <v>2</v>
      </c>
      <c r="W66" s="4">
        <v>0</v>
      </c>
      <c r="X66" s="4">
        <v>0</v>
      </c>
      <c r="Y66" s="4">
        <v>0</v>
      </c>
      <c r="Z66" s="4">
        <v>0</v>
      </c>
      <c r="AA66" s="4">
        <v>116</v>
      </c>
      <c r="AB66" s="4">
        <v>0</v>
      </c>
      <c r="AC66" s="4">
        <v>57</v>
      </c>
      <c r="AI66" t="s">
        <v>86</v>
      </c>
      <c r="AJ66" s="4">
        <v>10958</v>
      </c>
      <c r="AK66" s="4">
        <v>0</v>
      </c>
      <c r="AL66" s="4">
        <v>0</v>
      </c>
      <c r="AM66" s="4">
        <v>0</v>
      </c>
      <c r="AN66" s="4">
        <v>0</v>
      </c>
      <c r="AR66" s="4">
        <v>1683</v>
      </c>
      <c r="AS66" s="4">
        <v>594</v>
      </c>
    </row>
    <row r="67" spans="1:45" x14ac:dyDescent="0.25">
      <c r="A67" s="1">
        <v>45141</v>
      </c>
      <c r="B67" s="4" t="s">
        <v>160</v>
      </c>
      <c r="C67" s="4">
        <v>2023</v>
      </c>
      <c r="D67" s="4">
        <v>241</v>
      </c>
      <c r="E67" s="4" t="s">
        <v>209</v>
      </c>
      <c r="H67" s="4">
        <v>287.5</v>
      </c>
      <c r="I67" s="4" t="s">
        <v>24</v>
      </c>
      <c r="J67" s="3">
        <v>0.60069444444444398</v>
      </c>
      <c r="L67" s="4">
        <v>1</v>
      </c>
      <c r="M67" s="4">
        <v>58</v>
      </c>
      <c r="N67" s="4">
        <v>0</v>
      </c>
      <c r="O67" s="4">
        <v>5</v>
      </c>
      <c r="P67" s="12">
        <f t="shared" ref="P67:P130" si="1">O67/3.281</f>
        <v>1.5239256324291375</v>
      </c>
      <c r="S67" s="4" t="s">
        <v>25</v>
      </c>
      <c r="T67" s="4" t="s">
        <v>174</v>
      </c>
      <c r="U67" s="4" t="s">
        <v>26</v>
      </c>
      <c r="V67" s="4">
        <v>3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1</v>
      </c>
      <c r="AC67" s="4">
        <v>34</v>
      </c>
      <c r="AI67" t="s">
        <v>87</v>
      </c>
      <c r="AJ67" s="4">
        <v>10958</v>
      </c>
      <c r="AK67" s="4">
        <v>0</v>
      </c>
      <c r="AL67" s="4">
        <v>0</v>
      </c>
      <c r="AM67" s="4">
        <v>0</v>
      </c>
      <c r="AN67" s="4">
        <v>0</v>
      </c>
      <c r="AR67" s="4">
        <v>1686</v>
      </c>
      <c r="AS67" s="4">
        <v>594</v>
      </c>
    </row>
    <row r="68" spans="1:45" x14ac:dyDescent="0.25">
      <c r="A68" s="1">
        <v>45141</v>
      </c>
      <c r="B68" s="4" t="s">
        <v>160</v>
      </c>
      <c r="C68" s="4">
        <v>2023</v>
      </c>
      <c r="D68" s="4">
        <v>242</v>
      </c>
      <c r="E68" s="4" t="s">
        <v>212</v>
      </c>
      <c r="H68" s="4">
        <v>287.5</v>
      </c>
      <c r="I68" s="4" t="s">
        <v>24</v>
      </c>
      <c r="J68" s="3">
        <v>0.59375</v>
      </c>
      <c r="L68" s="4">
        <v>1</v>
      </c>
      <c r="M68" s="4">
        <v>58</v>
      </c>
      <c r="N68" s="4">
        <v>0</v>
      </c>
      <c r="O68" s="4">
        <v>5</v>
      </c>
      <c r="P68" s="12">
        <f t="shared" si="1"/>
        <v>1.5239256324291375</v>
      </c>
      <c r="S68" s="4" t="s">
        <v>25</v>
      </c>
      <c r="T68" s="4" t="s">
        <v>174</v>
      </c>
      <c r="U68" s="4" t="s">
        <v>26</v>
      </c>
      <c r="V68" s="4">
        <v>1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96</v>
      </c>
      <c r="AI68" t="s">
        <v>88</v>
      </c>
      <c r="AJ68" s="4">
        <v>10958</v>
      </c>
      <c r="AK68" s="4">
        <v>0</v>
      </c>
      <c r="AL68" s="4">
        <v>0</v>
      </c>
      <c r="AM68" s="4">
        <v>0</v>
      </c>
      <c r="AN68" s="4">
        <v>0</v>
      </c>
      <c r="AR68" s="4">
        <v>1687</v>
      </c>
      <c r="AS68" s="4">
        <v>594</v>
      </c>
    </row>
    <row r="69" spans="1:45" x14ac:dyDescent="0.25">
      <c r="A69" s="1">
        <v>45141</v>
      </c>
      <c r="B69" s="4" t="s">
        <v>160</v>
      </c>
      <c r="C69" s="4">
        <v>2023</v>
      </c>
      <c r="D69" s="4">
        <v>243</v>
      </c>
      <c r="E69" s="4" t="s">
        <v>211</v>
      </c>
      <c r="F69" s="4">
        <v>41</v>
      </c>
      <c r="H69" s="4">
        <v>287.5</v>
      </c>
      <c r="I69" s="4" t="s">
        <v>24</v>
      </c>
      <c r="J69" s="3">
        <v>0.47916666666666702</v>
      </c>
      <c r="L69" s="4">
        <v>1</v>
      </c>
      <c r="M69" s="4">
        <v>54</v>
      </c>
      <c r="N69" s="4">
        <v>0</v>
      </c>
      <c r="O69" s="4">
        <v>7</v>
      </c>
      <c r="P69" s="12">
        <f t="shared" si="1"/>
        <v>2.1334958854007922</v>
      </c>
      <c r="S69" s="4" t="s">
        <v>25</v>
      </c>
      <c r="T69" s="4" t="s">
        <v>174</v>
      </c>
      <c r="U69" s="4" t="s">
        <v>26</v>
      </c>
      <c r="V69" s="4">
        <v>2</v>
      </c>
      <c r="W69" s="4">
        <v>0</v>
      </c>
      <c r="X69" s="4">
        <v>0</v>
      </c>
      <c r="Y69" s="4">
        <v>0</v>
      </c>
      <c r="Z69" s="4">
        <v>0</v>
      </c>
      <c r="AA69" s="4">
        <v>136</v>
      </c>
      <c r="AB69" s="4">
        <v>0</v>
      </c>
      <c r="AC69" s="4">
        <v>0</v>
      </c>
      <c r="AJ69" s="4">
        <v>10958</v>
      </c>
      <c r="AK69" s="4">
        <v>0</v>
      </c>
      <c r="AL69" s="4">
        <v>0</v>
      </c>
      <c r="AM69" s="4">
        <v>0</v>
      </c>
      <c r="AN69" s="4">
        <v>0</v>
      </c>
      <c r="AR69" s="4">
        <v>1685</v>
      </c>
      <c r="AS69" s="4">
        <v>594</v>
      </c>
    </row>
    <row r="70" spans="1:45" x14ac:dyDescent="0.25">
      <c r="A70" s="1">
        <v>45145</v>
      </c>
      <c r="B70" s="4" t="s">
        <v>160</v>
      </c>
      <c r="C70" s="4">
        <v>2023</v>
      </c>
      <c r="D70" s="4">
        <v>209</v>
      </c>
      <c r="E70" s="4" t="s">
        <v>190</v>
      </c>
      <c r="F70" s="4">
        <v>654</v>
      </c>
      <c r="H70" s="4">
        <v>281</v>
      </c>
      <c r="I70" s="4" t="s">
        <v>37</v>
      </c>
      <c r="J70" s="3">
        <v>0.55208333333333304</v>
      </c>
      <c r="L70" s="4">
        <v>1</v>
      </c>
      <c r="M70" s="4">
        <v>57</v>
      </c>
      <c r="N70" s="4">
        <v>0</v>
      </c>
      <c r="O70" s="4">
        <v>7</v>
      </c>
      <c r="P70" s="12">
        <f t="shared" si="1"/>
        <v>2.1334958854007922</v>
      </c>
      <c r="S70" s="4" t="s">
        <v>35</v>
      </c>
      <c r="T70" s="4" t="s">
        <v>174</v>
      </c>
      <c r="U70" s="4" t="s">
        <v>26</v>
      </c>
      <c r="V70" s="4">
        <v>2</v>
      </c>
      <c r="W70" s="4">
        <v>0</v>
      </c>
      <c r="X70" s="4">
        <v>0</v>
      </c>
      <c r="Y70" s="4">
        <v>0</v>
      </c>
      <c r="Z70" s="4">
        <v>0</v>
      </c>
      <c r="AA70" s="4">
        <v>299</v>
      </c>
      <c r="AB70" s="4">
        <v>0</v>
      </c>
      <c r="AC70" s="4">
        <v>29</v>
      </c>
      <c r="AI70" t="s">
        <v>89</v>
      </c>
      <c r="AJ70" s="4">
        <v>10948</v>
      </c>
      <c r="AK70" s="4">
        <v>0</v>
      </c>
      <c r="AL70" s="4">
        <v>0</v>
      </c>
      <c r="AM70" s="4">
        <v>0</v>
      </c>
      <c r="AN70" s="4">
        <v>0</v>
      </c>
      <c r="AR70" s="4">
        <v>1688</v>
      </c>
      <c r="AS70" s="4">
        <v>595</v>
      </c>
    </row>
    <row r="71" spans="1:45" x14ac:dyDescent="0.25">
      <c r="A71" s="1">
        <v>45145</v>
      </c>
      <c r="B71" s="4" t="s">
        <v>160</v>
      </c>
      <c r="C71" s="4">
        <v>2023</v>
      </c>
      <c r="D71" s="4">
        <v>229</v>
      </c>
      <c r="E71" s="4" t="s">
        <v>198</v>
      </c>
      <c r="F71" s="4">
        <v>834</v>
      </c>
      <c r="H71" s="4">
        <v>281</v>
      </c>
      <c r="I71" s="4" t="s">
        <v>37</v>
      </c>
      <c r="J71" s="3">
        <v>0.58333333333333304</v>
      </c>
      <c r="L71" s="4">
        <v>1</v>
      </c>
      <c r="M71" s="4">
        <v>58</v>
      </c>
      <c r="N71" s="4">
        <v>0</v>
      </c>
      <c r="O71" s="4">
        <v>7</v>
      </c>
      <c r="P71" s="12">
        <f t="shared" si="1"/>
        <v>2.1334958854007922</v>
      </c>
      <c r="S71" s="4" t="s">
        <v>35</v>
      </c>
      <c r="T71" s="4" t="s">
        <v>174</v>
      </c>
      <c r="U71" s="4" t="s">
        <v>26</v>
      </c>
      <c r="V71" s="4">
        <v>4</v>
      </c>
      <c r="W71" s="4">
        <v>0</v>
      </c>
      <c r="X71" s="4">
        <v>0</v>
      </c>
      <c r="Y71" s="4">
        <v>0</v>
      </c>
      <c r="Z71" s="4">
        <v>0</v>
      </c>
      <c r="AA71" s="4">
        <v>71</v>
      </c>
      <c r="AB71" s="4">
        <v>0</v>
      </c>
      <c r="AC71" s="4">
        <v>44</v>
      </c>
      <c r="AI71" t="s">
        <v>90</v>
      </c>
      <c r="AJ71" s="4">
        <v>10834</v>
      </c>
      <c r="AK71" s="4">
        <v>0</v>
      </c>
      <c r="AL71" s="4">
        <v>0</v>
      </c>
      <c r="AM71" s="4">
        <v>0</v>
      </c>
      <c r="AN71" s="4">
        <v>0</v>
      </c>
      <c r="AR71" s="4">
        <v>1689</v>
      </c>
      <c r="AS71" s="4">
        <v>595</v>
      </c>
    </row>
    <row r="72" spans="1:45" x14ac:dyDescent="0.25">
      <c r="A72" s="1">
        <v>45145</v>
      </c>
      <c r="B72" s="4" t="s">
        <v>160</v>
      </c>
      <c r="C72" s="4">
        <v>2023</v>
      </c>
      <c r="D72" s="4">
        <v>230</v>
      </c>
      <c r="E72" s="4" t="s">
        <v>199</v>
      </c>
      <c r="F72" s="4">
        <v>659</v>
      </c>
      <c r="H72" s="4">
        <v>281</v>
      </c>
      <c r="I72" s="4" t="s">
        <v>37</v>
      </c>
      <c r="J72" s="3">
        <v>0.55208333333333304</v>
      </c>
      <c r="L72" s="4">
        <v>1</v>
      </c>
      <c r="M72" s="4">
        <v>57</v>
      </c>
      <c r="N72" s="4">
        <v>0</v>
      </c>
      <c r="O72" s="4">
        <v>7</v>
      </c>
      <c r="P72" s="12">
        <f t="shared" si="1"/>
        <v>2.1334958854007922</v>
      </c>
      <c r="S72" s="4" t="s">
        <v>35</v>
      </c>
      <c r="T72" s="4" t="s">
        <v>174</v>
      </c>
      <c r="U72" s="4" t="s">
        <v>26</v>
      </c>
      <c r="V72" s="4">
        <v>2</v>
      </c>
      <c r="W72" s="4">
        <v>0</v>
      </c>
      <c r="X72" s="4">
        <v>0</v>
      </c>
      <c r="Y72" s="4">
        <v>0</v>
      </c>
      <c r="Z72" s="4">
        <v>0</v>
      </c>
      <c r="AA72" s="4">
        <v>21</v>
      </c>
      <c r="AB72" s="4">
        <v>0</v>
      </c>
      <c r="AC72" s="4">
        <v>44</v>
      </c>
      <c r="AI72" t="s">
        <v>91</v>
      </c>
      <c r="AJ72" s="4">
        <v>10948</v>
      </c>
      <c r="AK72" s="4">
        <v>0</v>
      </c>
      <c r="AL72" s="4">
        <v>0</v>
      </c>
      <c r="AM72" s="4">
        <v>0</v>
      </c>
      <c r="AN72" s="4">
        <v>0</v>
      </c>
      <c r="AR72" s="4">
        <v>1690</v>
      </c>
      <c r="AS72" s="4">
        <v>595</v>
      </c>
    </row>
    <row r="73" spans="1:45" x14ac:dyDescent="0.25">
      <c r="A73" s="1">
        <v>45180</v>
      </c>
      <c r="B73" s="4" t="s">
        <v>161</v>
      </c>
      <c r="C73" s="4">
        <v>2023</v>
      </c>
      <c r="D73" s="4">
        <v>206</v>
      </c>
      <c r="E73" s="4" t="s">
        <v>187</v>
      </c>
      <c r="F73" s="4">
        <v>221</v>
      </c>
      <c r="H73" s="4">
        <v>289</v>
      </c>
      <c r="I73" s="4" t="s">
        <v>29</v>
      </c>
      <c r="J73" s="3">
        <v>0.41666666666666702</v>
      </c>
      <c r="L73" s="4">
        <v>1</v>
      </c>
      <c r="M73" s="4">
        <v>62</v>
      </c>
      <c r="N73" s="4">
        <v>0</v>
      </c>
      <c r="O73" s="4">
        <v>10</v>
      </c>
      <c r="P73" s="12">
        <f t="shared" si="1"/>
        <v>3.047851264858275</v>
      </c>
      <c r="S73" s="4" t="s">
        <v>25</v>
      </c>
      <c r="T73" s="4" t="s">
        <v>174</v>
      </c>
      <c r="U73" s="4" t="s">
        <v>26</v>
      </c>
      <c r="V73" s="4">
        <v>3</v>
      </c>
      <c r="W73" s="4">
        <v>71</v>
      </c>
      <c r="X73" s="4">
        <v>0</v>
      </c>
      <c r="Y73" s="4">
        <v>0</v>
      </c>
      <c r="Z73" s="4">
        <v>2</v>
      </c>
      <c r="AA73" s="4">
        <v>59</v>
      </c>
      <c r="AB73" s="4">
        <v>5</v>
      </c>
      <c r="AC73" s="4">
        <v>3435</v>
      </c>
      <c r="AI73" t="s">
        <v>92</v>
      </c>
      <c r="AJ73" s="4">
        <v>7252</v>
      </c>
      <c r="AK73" s="4">
        <v>0</v>
      </c>
      <c r="AL73" s="4">
        <v>1</v>
      </c>
      <c r="AM73" s="4">
        <v>70</v>
      </c>
      <c r="AN73" s="4">
        <v>2</v>
      </c>
      <c r="AR73" s="4">
        <v>1691</v>
      </c>
      <c r="AS73" s="4">
        <v>596</v>
      </c>
    </row>
    <row r="74" spans="1:45" x14ac:dyDescent="0.25">
      <c r="A74" s="1">
        <v>45181</v>
      </c>
      <c r="B74" s="4" t="s">
        <v>161</v>
      </c>
      <c r="C74" s="4">
        <v>2023</v>
      </c>
      <c r="D74" s="4">
        <v>233</v>
      </c>
      <c r="E74" s="4" t="s">
        <v>202</v>
      </c>
      <c r="F74" s="4">
        <v>486</v>
      </c>
      <c r="H74" s="4">
        <v>290</v>
      </c>
      <c r="I74" s="4" t="s">
        <v>24</v>
      </c>
      <c r="J74" s="3">
        <v>0.54166666666666696</v>
      </c>
      <c r="L74" s="4">
        <v>1</v>
      </c>
      <c r="M74" s="4">
        <v>58</v>
      </c>
      <c r="N74" s="4">
        <v>0</v>
      </c>
      <c r="O74" s="4">
        <v>7</v>
      </c>
      <c r="P74" s="12">
        <f t="shared" si="1"/>
        <v>2.1334958854007922</v>
      </c>
      <c r="S74" s="4" t="s">
        <v>25</v>
      </c>
      <c r="T74" s="4" t="s">
        <v>174</v>
      </c>
      <c r="U74" s="4" t="s">
        <v>26</v>
      </c>
      <c r="V74" s="4">
        <v>5</v>
      </c>
      <c r="W74" s="4">
        <v>0</v>
      </c>
      <c r="X74" s="4">
        <v>0</v>
      </c>
      <c r="Y74" s="4">
        <v>0</v>
      </c>
      <c r="Z74" s="4">
        <v>0</v>
      </c>
      <c r="AA74" s="4">
        <v>25</v>
      </c>
      <c r="AB74" s="4">
        <v>0</v>
      </c>
      <c r="AC74" s="4">
        <v>751</v>
      </c>
      <c r="AI74" t="s">
        <v>28</v>
      </c>
      <c r="AJ74" s="4">
        <v>7252</v>
      </c>
      <c r="AK74" s="4">
        <v>0</v>
      </c>
      <c r="AL74" s="4">
        <v>0</v>
      </c>
      <c r="AM74" s="4">
        <v>0</v>
      </c>
      <c r="AN74" s="4">
        <v>0</v>
      </c>
      <c r="AR74" s="4">
        <v>1696</v>
      </c>
      <c r="AS74" s="4">
        <v>597</v>
      </c>
    </row>
    <row r="75" spans="1:45" x14ac:dyDescent="0.25">
      <c r="A75" s="1">
        <v>45181</v>
      </c>
      <c r="B75" s="4" t="s">
        <v>161</v>
      </c>
      <c r="C75" s="4">
        <v>2023</v>
      </c>
      <c r="D75" s="4">
        <v>234</v>
      </c>
      <c r="E75" s="4" t="s">
        <v>203</v>
      </c>
      <c r="F75" s="4">
        <v>468</v>
      </c>
      <c r="H75" s="4">
        <v>290</v>
      </c>
      <c r="I75" s="4" t="s">
        <v>24</v>
      </c>
      <c r="J75" s="3">
        <v>0.41666666666666702</v>
      </c>
      <c r="L75" s="4">
        <v>1</v>
      </c>
      <c r="M75" s="4">
        <v>56</v>
      </c>
      <c r="N75" s="4">
        <v>0</v>
      </c>
      <c r="O75" s="4">
        <v>6</v>
      </c>
      <c r="P75" s="12">
        <f t="shared" si="1"/>
        <v>1.8287107589149649</v>
      </c>
      <c r="S75" s="4" t="s">
        <v>25</v>
      </c>
      <c r="T75" s="4" t="s">
        <v>174</v>
      </c>
      <c r="U75" s="4" t="s">
        <v>26</v>
      </c>
      <c r="V75" s="4">
        <v>3</v>
      </c>
      <c r="W75" s="4">
        <v>0</v>
      </c>
      <c r="X75" s="4">
        <v>0</v>
      </c>
      <c r="Y75" s="4">
        <v>0</v>
      </c>
      <c r="Z75" s="4">
        <v>0</v>
      </c>
      <c r="AA75" s="4">
        <v>26</v>
      </c>
      <c r="AB75" s="4">
        <v>0</v>
      </c>
      <c r="AC75" s="4">
        <v>65</v>
      </c>
      <c r="AI75" t="s">
        <v>94</v>
      </c>
      <c r="AJ75" s="4">
        <v>7252</v>
      </c>
      <c r="AK75" s="4">
        <v>0</v>
      </c>
      <c r="AL75" s="4">
        <v>0</v>
      </c>
      <c r="AM75" s="4">
        <v>0</v>
      </c>
      <c r="AN75" s="4">
        <v>0</v>
      </c>
      <c r="AR75" s="4">
        <v>1693</v>
      </c>
      <c r="AS75" s="4">
        <v>597</v>
      </c>
    </row>
    <row r="76" spans="1:45" x14ac:dyDescent="0.25">
      <c r="A76" s="1">
        <v>45181</v>
      </c>
      <c r="B76" s="4" t="s">
        <v>161</v>
      </c>
      <c r="C76" s="4">
        <v>2023</v>
      </c>
      <c r="D76" s="4">
        <v>237</v>
      </c>
      <c r="E76" s="4" t="s">
        <v>206</v>
      </c>
      <c r="F76" s="4">
        <v>237</v>
      </c>
      <c r="H76" s="4">
        <v>290</v>
      </c>
      <c r="I76" s="4" t="s">
        <v>24</v>
      </c>
      <c r="J76" s="3">
        <v>0.48958333333333298</v>
      </c>
      <c r="L76" s="4">
        <v>1</v>
      </c>
      <c r="M76" s="4">
        <v>60</v>
      </c>
      <c r="N76" s="4">
        <v>0</v>
      </c>
      <c r="O76" s="4">
        <v>6</v>
      </c>
      <c r="P76" s="12">
        <f t="shared" si="1"/>
        <v>1.8287107589149649</v>
      </c>
      <c r="S76" s="4" t="s">
        <v>25</v>
      </c>
      <c r="T76" s="4" t="s">
        <v>174</v>
      </c>
      <c r="U76" s="4" t="s">
        <v>26</v>
      </c>
      <c r="V76" s="4">
        <v>5</v>
      </c>
      <c r="W76" s="4">
        <v>0</v>
      </c>
      <c r="X76" s="4">
        <v>0</v>
      </c>
      <c r="Y76" s="4">
        <v>0</v>
      </c>
      <c r="Z76" s="4">
        <v>0</v>
      </c>
      <c r="AA76" s="4">
        <v>114</v>
      </c>
      <c r="AB76" s="4">
        <v>0</v>
      </c>
      <c r="AC76" s="4">
        <v>174</v>
      </c>
      <c r="AI76" t="s">
        <v>27</v>
      </c>
      <c r="AJ76" s="4">
        <v>7252</v>
      </c>
      <c r="AK76" s="4">
        <v>0</v>
      </c>
      <c r="AL76" s="4">
        <v>0</v>
      </c>
      <c r="AM76" s="4">
        <v>0</v>
      </c>
      <c r="AN76" s="4">
        <v>0</v>
      </c>
      <c r="AR76" s="4">
        <v>1695</v>
      </c>
      <c r="AS76" s="4">
        <v>597</v>
      </c>
    </row>
    <row r="77" spans="1:45" x14ac:dyDescent="0.25">
      <c r="A77" s="1">
        <v>45181</v>
      </c>
      <c r="B77" s="4" t="s">
        <v>161</v>
      </c>
      <c r="C77" s="4">
        <v>2023</v>
      </c>
      <c r="D77" s="4">
        <v>237</v>
      </c>
      <c r="E77" s="4" t="s">
        <v>206</v>
      </c>
      <c r="F77" s="4">
        <v>237</v>
      </c>
      <c r="H77" s="4">
        <v>290</v>
      </c>
      <c r="I77" s="4" t="s">
        <v>24</v>
      </c>
      <c r="J77" s="3">
        <v>0.47222222222222199</v>
      </c>
      <c r="L77" s="4">
        <v>1</v>
      </c>
      <c r="M77" s="4">
        <v>58</v>
      </c>
      <c r="N77" s="4">
        <v>0</v>
      </c>
      <c r="O77" s="4">
        <v>6</v>
      </c>
      <c r="P77" s="12">
        <f t="shared" si="1"/>
        <v>1.8287107589149649</v>
      </c>
      <c r="S77" s="4" t="s">
        <v>25</v>
      </c>
      <c r="T77" s="4" t="s">
        <v>174</v>
      </c>
      <c r="U77" s="4" t="s">
        <v>26</v>
      </c>
      <c r="V77" s="4">
        <v>5</v>
      </c>
      <c r="W77" s="4">
        <v>0</v>
      </c>
      <c r="X77" s="4">
        <v>0</v>
      </c>
      <c r="Y77" s="4">
        <v>0</v>
      </c>
      <c r="Z77" s="4">
        <v>1</v>
      </c>
      <c r="AA77" s="4">
        <v>211</v>
      </c>
      <c r="AB77" s="4">
        <v>0</v>
      </c>
      <c r="AC77" s="4">
        <v>4</v>
      </c>
      <c r="AI77" t="s">
        <v>95</v>
      </c>
      <c r="AJ77" s="4">
        <v>7252</v>
      </c>
      <c r="AK77" s="4">
        <v>0</v>
      </c>
      <c r="AL77" s="4">
        <v>0</v>
      </c>
      <c r="AM77" s="4">
        <v>1</v>
      </c>
      <c r="AN77" s="4">
        <v>0</v>
      </c>
      <c r="AR77" s="4">
        <v>1694</v>
      </c>
      <c r="AS77" s="4">
        <v>597</v>
      </c>
    </row>
    <row r="78" spans="1:45" x14ac:dyDescent="0.25">
      <c r="A78" s="1">
        <v>45181</v>
      </c>
      <c r="B78" s="4" t="s">
        <v>161</v>
      </c>
      <c r="C78" s="4">
        <v>2023</v>
      </c>
      <c r="D78" s="4">
        <v>238</v>
      </c>
      <c r="E78" s="4" t="s">
        <v>207</v>
      </c>
      <c r="F78" s="4">
        <v>170</v>
      </c>
      <c r="H78" s="4">
        <v>290</v>
      </c>
      <c r="I78" s="4" t="s">
        <v>24</v>
      </c>
      <c r="J78" s="3">
        <v>0.41666666666666702</v>
      </c>
      <c r="L78" s="4">
        <v>1</v>
      </c>
      <c r="M78" s="4">
        <v>62</v>
      </c>
      <c r="N78" s="4">
        <v>0</v>
      </c>
      <c r="O78" s="4">
        <v>4</v>
      </c>
      <c r="P78" s="12">
        <f t="shared" si="1"/>
        <v>1.2191405059433098</v>
      </c>
      <c r="S78" s="4" t="s">
        <v>25</v>
      </c>
      <c r="T78" s="4" t="s">
        <v>174</v>
      </c>
      <c r="U78" s="4" t="s">
        <v>26</v>
      </c>
      <c r="V78" s="4">
        <v>2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1903</v>
      </c>
      <c r="AI78" t="s">
        <v>93</v>
      </c>
      <c r="AJ78" s="4">
        <v>7252</v>
      </c>
      <c r="AK78" s="4">
        <v>0</v>
      </c>
      <c r="AL78" s="4">
        <v>0</v>
      </c>
      <c r="AM78" s="4">
        <v>0</v>
      </c>
      <c r="AN78" s="4">
        <v>0</v>
      </c>
      <c r="AR78" s="4">
        <v>1692</v>
      </c>
      <c r="AS78" s="4">
        <v>597</v>
      </c>
    </row>
    <row r="79" spans="1:45" x14ac:dyDescent="0.25">
      <c r="A79" s="1">
        <v>45182</v>
      </c>
      <c r="B79" s="4" t="s">
        <v>161</v>
      </c>
      <c r="C79" s="4">
        <v>2023</v>
      </c>
      <c r="D79" s="4">
        <v>204</v>
      </c>
      <c r="E79" s="4" t="s">
        <v>185</v>
      </c>
      <c r="F79" s="4">
        <v>301</v>
      </c>
      <c r="H79" s="4">
        <v>287.5</v>
      </c>
      <c r="I79" s="4" t="s">
        <v>29</v>
      </c>
      <c r="J79" s="3">
        <v>0.5625</v>
      </c>
      <c r="L79" s="4">
        <v>1</v>
      </c>
      <c r="M79" s="4">
        <v>56</v>
      </c>
      <c r="N79" s="4">
        <v>0</v>
      </c>
      <c r="O79" s="4">
        <v>8</v>
      </c>
      <c r="P79" s="12">
        <f t="shared" si="1"/>
        <v>2.4382810118866196</v>
      </c>
      <c r="S79" s="4" t="s">
        <v>25</v>
      </c>
      <c r="T79" s="4" t="s">
        <v>174</v>
      </c>
      <c r="U79" s="4" t="s">
        <v>26</v>
      </c>
      <c r="V79" s="4">
        <v>3</v>
      </c>
      <c r="W79" s="4">
        <v>0</v>
      </c>
      <c r="X79" s="4">
        <v>0</v>
      </c>
      <c r="Y79" s="4">
        <v>0</v>
      </c>
      <c r="Z79" s="4">
        <v>0</v>
      </c>
      <c r="AA79" s="4">
        <v>198</v>
      </c>
      <c r="AB79" s="4">
        <v>1</v>
      </c>
      <c r="AC79" s="4">
        <v>9</v>
      </c>
      <c r="AI79" t="s">
        <v>30</v>
      </c>
      <c r="AJ79" s="4">
        <v>7291</v>
      </c>
      <c r="AK79" s="4">
        <v>0</v>
      </c>
      <c r="AL79" s="4">
        <v>0</v>
      </c>
      <c r="AM79" s="4">
        <v>0</v>
      </c>
      <c r="AN79" s="4">
        <v>0</v>
      </c>
      <c r="AR79" s="4">
        <v>1697</v>
      </c>
      <c r="AS79" s="4">
        <v>598</v>
      </c>
    </row>
    <row r="80" spans="1:45" x14ac:dyDescent="0.25">
      <c r="A80" s="1">
        <v>45182</v>
      </c>
      <c r="B80" s="4" t="s">
        <v>161</v>
      </c>
      <c r="C80" s="4">
        <v>2023</v>
      </c>
      <c r="D80" s="4">
        <v>226</v>
      </c>
      <c r="E80" s="4" t="s">
        <v>197</v>
      </c>
      <c r="F80" s="4">
        <v>339</v>
      </c>
      <c r="H80" s="4">
        <v>287.5</v>
      </c>
      <c r="I80" s="4" t="s">
        <v>24</v>
      </c>
      <c r="J80" s="3">
        <v>0.57291666666666696</v>
      </c>
      <c r="L80" s="4">
        <v>1</v>
      </c>
      <c r="M80" s="4">
        <v>0</v>
      </c>
      <c r="N80" s="4">
        <v>0</v>
      </c>
      <c r="O80" s="4">
        <v>8</v>
      </c>
      <c r="P80" s="12">
        <f t="shared" si="1"/>
        <v>2.4382810118866196</v>
      </c>
      <c r="S80" s="4" t="s">
        <v>25</v>
      </c>
      <c r="T80" s="4" t="s">
        <v>174</v>
      </c>
      <c r="U80" s="4" t="s">
        <v>26</v>
      </c>
      <c r="V80" s="4">
        <v>2</v>
      </c>
      <c r="W80" s="4">
        <v>23</v>
      </c>
      <c r="X80" s="4">
        <v>0</v>
      </c>
      <c r="Y80" s="4">
        <v>6</v>
      </c>
      <c r="Z80" s="4">
        <v>0</v>
      </c>
      <c r="AA80" s="4">
        <v>191</v>
      </c>
      <c r="AB80" s="4">
        <v>0</v>
      </c>
      <c r="AC80" s="4">
        <v>2</v>
      </c>
      <c r="AI80" t="s">
        <v>32</v>
      </c>
      <c r="AJ80" s="4">
        <v>7371</v>
      </c>
      <c r="AK80" s="4">
        <v>0</v>
      </c>
      <c r="AL80" s="4">
        <v>23</v>
      </c>
      <c r="AM80" s="4">
        <v>0</v>
      </c>
      <c r="AN80" s="4">
        <v>6</v>
      </c>
      <c r="AR80" s="4">
        <v>1700</v>
      </c>
      <c r="AS80" s="4">
        <v>598</v>
      </c>
    </row>
    <row r="81" spans="1:45" x14ac:dyDescent="0.25">
      <c r="A81" s="1">
        <v>45182</v>
      </c>
      <c r="B81" s="4" t="s">
        <v>161</v>
      </c>
      <c r="C81" s="4">
        <v>2023</v>
      </c>
      <c r="D81" s="4">
        <v>232</v>
      </c>
      <c r="E81" s="4" t="s">
        <v>201</v>
      </c>
      <c r="F81" s="4">
        <v>930</v>
      </c>
      <c r="H81" s="4">
        <v>290</v>
      </c>
      <c r="I81" s="4" t="s">
        <v>24</v>
      </c>
      <c r="J81" s="3">
        <v>0.4375</v>
      </c>
      <c r="L81" s="4">
        <v>1</v>
      </c>
      <c r="M81" s="4">
        <v>0</v>
      </c>
      <c r="N81" s="4">
        <v>58</v>
      </c>
      <c r="O81" s="4">
        <v>7</v>
      </c>
      <c r="P81" s="12">
        <f t="shared" si="1"/>
        <v>2.1334958854007922</v>
      </c>
      <c r="S81" s="4" t="s">
        <v>25</v>
      </c>
      <c r="T81" s="4" t="s">
        <v>174</v>
      </c>
      <c r="U81" s="4" t="s">
        <v>26</v>
      </c>
      <c r="V81" s="4">
        <v>3</v>
      </c>
      <c r="W81" s="4">
        <v>1</v>
      </c>
      <c r="X81" s="4">
        <v>0</v>
      </c>
      <c r="Y81" s="4">
        <v>0</v>
      </c>
      <c r="Z81" s="4">
        <v>2</v>
      </c>
      <c r="AA81" s="4">
        <v>348</v>
      </c>
      <c r="AB81" s="4">
        <v>94</v>
      </c>
      <c r="AC81" s="4">
        <v>62</v>
      </c>
      <c r="AI81" t="s">
        <v>34</v>
      </c>
      <c r="AJ81" s="4">
        <v>7291</v>
      </c>
      <c r="AK81" s="4">
        <v>0</v>
      </c>
      <c r="AL81" s="4">
        <v>1</v>
      </c>
      <c r="AM81" s="4">
        <v>2</v>
      </c>
      <c r="AN81" s="4">
        <v>0</v>
      </c>
      <c r="AR81" s="4">
        <v>1702</v>
      </c>
      <c r="AS81" s="4">
        <v>598</v>
      </c>
    </row>
    <row r="82" spans="1:45" x14ac:dyDescent="0.25">
      <c r="A82" s="1">
        <v>45182</v>
      </c>
      <c r="B82" s="4" t="s">
        <v>161</v>
      </c>
      <c r="C82" s="4">
        <v>2023</v>
      </c>
      <c r="D82" s="4">
        <v>235</v>
      </c>
      <c r="E82" s="4" t="s">
        <v>204</v>
      </c>
      <c r="F82" s="4">
        <v>523</v>
      </c>
      <c r="H82" s="4">
        <v>290</v>
      </c>
      <c r="I82" s="4" t="s">
        <v>24</v>
      </c>
      <c r="J82" s="3">
        <v>0.4375</v>
      </c>
      <c r="L82" s="4">
        <v>1</v>
      </c>
      <c r="M82" s="4">
        <v>58</v>
      </c>
      <c r="N82" s="4">
        <v>0</v>
      </c>
      <c r="O82" s="4">
        <v>8</v>
      </c>
      <c r="P82" s="12">
        <f t="shared" si="1"/>
        <v>2.4382810118866196</v>
      </c>
      <c r="S82" s="4" t="s">
        <v>25</v>
      </c>
      <c r="T82" s="4" t="s">
        <v>174</v>
      </c>
      <c r="U82" s="4" t="s">
        <v>26</v>
      </c>
      <c r="V82" s="4">
        <v>2</v>
      </c>
      <c r="W82" s="4">
        <v>0</v>
      </c>
      <c r="X82" s="4">
        <v>0</v>
      </c>
      <c r="Y82" s="4">
        <v>0</v>
      </c>
      <c r="Z82" s="4">
        <v>0</v>
      </c>
      <c r="AA82" s="4">
        <v>143</v>
      </c>
      <c r="AB82" s="4">
        <v>0</v>
      </c>
      <c r="AC82" s="4">
        <v>487</v>
      </c>
      <c r="AI82" t="s">
        <v>33</v>
      </c>
      <c r="AJ82" s="4">
        <v>7291</v>
      </c>
      <c r="AK82" s="4">
        <v>0</v>
      </c>
      <c r="AL82" s="4">
        <v>0</v>
      </c>
      <c r="AM82" s="4">
        <v>0</v>
      </c>
      <c r="AN82" s="4">
        <v>0</v>
      </c>
      <c r="AR82" s="4">
        <v>1701</v>
      </c>
      <c r="AS82" s="4">
        <v>598</v>
      </c>
    </row>
    <row r="83" spans="1:45" x14ac:dyDescent="0.25">
      <c r="A83" s="1">
        <v>45182</v>
      </c>
      <c r="B83" s="4" t="s">
        <v>161</v>
      </c>
      <c r="C83" s="4">
        <v>2023</v>
      </c>
      <c r="D83" s="4">
        <v>239</v>
      </c>
      <c r="E83" s="4" t="s">
        <v>208</v>
      </c>
      <c r="F83" s="4">
        <v>264</v>
      </c>
      <c r="H83" s="4">
        <v>287.5</v>
      </c>
      <c r="I83" s="4" t="s">
        <v>24</v>
      </c>
      <c r="J83" s="3">
        <v>0.55208333333333304</v>
      </c>
      <c r="L83" s="4">
        <v>1</v>
      </c>
      <c r="M83" s="4">
        <v>0</v>
      </c>
      <c r="N83" s="4">
        <v>0</v>
      </c>
      <c r="O83" s="4">
        <v>9</v>
      </c>
      <c r="P83" s="12">
        <f t="shared" si="1"/>
        <v>2.7430661383724475</v>
      </c>
      <c r="S83" s="4" t="s">
        <v>25</v>
      </c>
      <c r="T83" s="4" t="s">
        <v>174</v>
      </c>
      <c r="U83" s="4" t="s">
        <v>26</v>
      </c>
      <c r="V83" s="4">
        <v>2</v>
      </c>
      <c r="W83" s="4">
        <v>9</v>
      </c>
      <c r="X83" s="4">
        <v>0</v>
      </c>
      <c r="Y83" s="4">
        <v>0</v>
      </c>
      <c r="Z83" s="4">
        <v>0</v>
      </c>
      <c r="AA83" s="4">
        <v>71</v>
      </c>
      <c r="AB83" s="4">
        <v>0</v>
      </c>
      <c r="AC83" s="4">
        <v>0</v>
      </c>
      <c r="AJ83" s="4">
        <v>7291</v>
      </c>
      <c r="AK83" s="4">
        <v>0</v>
      </c>
      <c r="AL83" s="4">
        <v>0</v>
      </c>
      <c r="AM83" s="4">
        <v>9</v>
      </c>
      <c r="AN83" s="4">
        <v>0</v>
      </c>
      <c r="AR83" s="4">
        <v>1703</v>
      </c>
      <c r="AS83" s="4">
        <v>598</v>
      </c>
    </row>
    <row r="84" spans="1:45" x14ac:dyDescent="0.25">
      <c r="A84" s="1">
        <v>45182</v>
      </c>
      <c r="B84" s="4" t="s">
        <v>161</v>
      </c>
      <c r="C84" s="4">
        <v>2023</v>
      </c>
      <c r="D84" s="4">
        <v>240</v>
      </c>
      <c r="E84" s="4" t="s">
        <v>210</v>
      </c>
      <c r="H84" s="4">
        <v>287.5</v>
      </c>
      <c r="I84" s="4" t="s">
        <v>24</v>
      </c>
      <c r="J84" s="3">
        <v>0.61458333333333304</v>
      </c>
      <c r="L84" s="4">
        <v>1</v>
      </c>
      <c r="M84" s="4">
        <v>56</v>
      </c>
      <c r="N84" s="4">
        <v>0</v>
      </c>
      <c r="O84" s="4">
        <v>8</v>
      </c>
      <c r="P84" s="12">
        <f t="shared" si="1"/>
        <v>2.4382810118866196</v>
      </c>
      <c r="S84" s="4" t="s">
        <v>25</v>
      </c>
      <c r="T84" s="4" t="s">
        <v>174</v>
      </c>
      <c r="U84" s="4" t="s">
        <v>26</v>
      </c>
      <c r="V84" s="4">
        <v>2</v>
      </c>
      <c r="W84" s="4">
        <v>0</v>
      </c>
      <c r="X84" s="4">
        <v>0</v>
      </c>
      <c r="Y84" s="4">
        <v>0</v>
      </c>
      <c r="Z84" s="4">
        <v>0</v>
      </c>
      <c r="AA84" s="4">
        <v>10</v>
      </c>
      <c r="AB84" s="4">
        <v>0</v>
      </c>
      <c r="AC84" s="4">
        <v>0</v>
      </c>
      <c r="AJ84" s="4">
        <v>7291</v>
      </c>
      <c r="AK84" s="4">
        <v>0</v>
      </c>
      <c r="AL84" s="4">
        <v>0</v>
      </c>
      <c r="AM84" s="4">
        <v>0</v>
      </c>
      <c r="AN84" s="4">
        <v>0</v>
      </c>
      <c r="AR84" s="4">
        <v>1704</v>
      </c>
      <c r="AS84" s="4">
        <v>598</v>
      </c>
    </row>
    <row r="85" spans="1:45" x14ac:dyDescent="0.25">
      <c r="A85" s="1">
        <v>45182</v>
      </c>
      <c r="B85" s="4" t="s">
        <v>161</v>
      </c>
      <c r="C85" s="4">
        <v>2023</v>
      </c>
      <c r="D85" s="4">
        <v>242</v>
      </c>
      <c r="E85" s="4" t="s">
        <v>212</v>
      </c>
      <c r="H85" s="4">
        <v>287.5</v>
      </c>
      <c r="I85" s="4" t="s">
        <v>24</v>
      </c>
      <c r="J85" s="3">
        <v>0.54166666666666696</v>
      </c>
      <c r="L85" s="4">
        <v>1</v>
      </c>
      <c r="M85" s="4">
        <v>0</v>
      </c>
      <c r="N85" s="4">
        <v>0</v>
      </c>
      <c r="O85" s="4">
        <v>8</v>
      </c>
      <c r="P85" s="12">
        <f t="shared" si="1"/>
        <v>2.4382810118866196</v>
      </c>
      <c r="S85" s="4" t="s">
        <v>25</v>
      </c>
      <c r="T85" s="4" t="s">
        <v>174</v>
      </c>
      <c r="U85" s="4" t="s">
        <v>26</v>
      </c>
      <c r="V85" s="4">
        <v>2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4</v>
      </c>
      <c r="AC85" s="4">
        <v>0</v>
      </c>
      <c r="AI85" t="s">
        <v>31</v>
      </c>
      <c r="AJ85" s="4">
        <v>7291</v>
      </c>
      <c r="AK85" s="4">
        <v>0</v>
      </c>
      <c r="AL85" s="4">
        <v>0</v>
      </c>
      <c r="AM85" s="4">
        <v>0</v>
      </c>
      <c r="AN85" s="4">
        <v>0</v>
      </c>
      <c r="AR85" s="4">
        <v>1699</v>
      </c>
      <c r="AS85" s="4">
        <v>598</v>
      </c>
    </row>
    <row r="86" spans="1:45" x14ac:dyDescent="0.25">
      <c r="A86" s="1">
        <v>45182</v>
      </c>
      <c r="B86" s="4" t="s">
        <v>161</v>
      </c>
      <c r="C86" s="4">
        <v>2023</v>
      </c>
      <c r="D86" s="4">
        <v>243</v>
      </c>
      <c r="E86" s="4" t="s">
        <v>211</v>
      </c>
      <c r="F86" s="4">
        <v>41</v>
      </c>
      <c r="H86" s="4">
        <v>287.5</v>
      </c>
      <c r="I86" s="4" t="s">
        <v>24</v>
      </c>
      <c r="J86" s="3">
        <v>0.60416666666666696</v>
      </c>
      <c r="L86" s="4">
        <v>1</v>
      </c>
      <c r="M86" s="4">
        <v>0</v>
      </c>
      <c r="N86" s="4">
        <v>0</v>
      </c>
      <c r="O86" s="4">
        <v>9</v>
      </c>
      <c r="P86" s="12">
        <f t="shared" si="1"/>
        <v>2.7430661383724475</v>
      </c>
      <c r="S86" s="4" t="s">
        <v>25</v>
      </c>
      <c r="T86" s="4" t="s">
        <v>174</v>
      </c>
      <c r="U86" s="4" t="s">
        <v>26</v>
      </c>
      <c r="V86" s="4">
        <v>2</v>
      </c>
      <c r="W86" s="4">
        <v>0</v>
      </c>
      <c r="X86" s="4">
        <v>0</v>
      </c>
      <c r="Y86" s="4">
        <v>0</v>
      </c>
      <c r="Z86" s="4">
        <v>0</v>
      </c>
      <c r="AA86" s="4">
        <v>13</v>
      </c>
      <c r="AB86" s="4">
        <v>0</v>
      </c>
      <c r="AC86" s="4">
        <v>0</v>
      </c>
      <c r="AJ86" s="4">
        <v>7291</v>
      </c>
      <c r="AK86" s="4">
        <v>0</v>
      </c>
      <c r="AL86" s="4">
        <v>0</v>
      </c>
      <c r="AM86" s="4">
        <v>0</v>
      </c>
      <c r="AN86" s="4">
        <v>0</v>
      </c>
      <c r="AR86" s="4">
        <v>1698</v>
      </c>
      <c r="AS86" s="4">
        <v>598</v>
      </c>
    </row>
    <row r="87" spans="1:45" x14ac:dyDescent="0.25">
      <c r="A87" s="1">
        <v>45183</v>
      </c>
      <c r="B87" s="4" t="s">
        <v>161</v>
      </c>
      <c r="C87" s="4">
        <v>2023</v>
      </c>
      <c r="D87" s="4">
        <v>216</v>
      </c>
      <c r="E87" s="4" t="s">
        <v>193</v>
      </c>
      <c r="F87" s="4">
        <v>473</v>
      </c>
      <c r="H87" s="4">
        <v>268</v>
      </c>
      <c r="I87" s="4" t="s">
        <v>29</v>
      </c>
      <c r="J87" s="3">
        <v>0.54166666666666696</v>
      </c>
      <c r="L87" s="4">
        <v>1</v>
      </c>
      <c r="M87" s="4">
        <v>0</v>
      </c>
      <c r="N87" s="4">
        <v>0</v>
      </c>
      <c r="O87" s="4">
        <v>6</v>
      </c>
      <c r="P87" s="12">
        <f t="shared" si="1"/>
        <v>1.8287107589149649</v>
      </c>
      <c r="S87" s="4" t="s">
        <v>35</v>
      </c>
      <c r="T87" s="4" t="s">
        <v>174</v>
      </c>
      <c r="U87" s="4" t="s">
        <v>26</v>
      </c>
      <c r="V87" s="4">
        <v>2</v>
      </c>
      <c r="W87" s="4">
        <v>0</v>
      </c>
      <c r="X87" s="4">
        <v>0</v>
      </c>
      <c r="Y87" s="4">
        <v>0</v>
      </c>
      <c r="Z87" s="4">
        <v>0</v>
      </c>
      <c r="AA87" s="4">
        <v>4</v>
      </c>
      <c r="AB87" s="4">
        <v>4</v>
      </c>
      <c r="AC87" s="4">
        <v>11</v>
      </c>
      <c r="AI87" t="s">
        <v>36</v>
      </c>
      <c r="AJ87" s="4">
        <v>7095</v>
      </c>
      <c r="AK87" s="4">
        <v>0</v>
      </c>
      <c r="AL87" s="4">
        <v>0</v>
      </c>
      <c r="AM87" s="4">
        <v>0</v>
      </c>
      <c r="AN87" s="4">
        <v>0</v>
      </c>
      <c r="AR87" s="4">
        <v>1705</v>
      </c>
      <c r="AS87" s="4">
        <v>599</v>
      </c>
    </row>
    <row r="88" spans="1:45" x14ac:dyDescent="0.25">
      <c r="A88" s="1">
        <v>45183</v>
      </c>
      <c r="B88" s="4" t="s">
        <v>161</v>
      </c>
      <c r="C88" s="4">
        <v>2023</v>
      </c>
      <c r="D88" s="4">
        <v>221</v>
      </c>
      <c r="E88" s="4" t="s">
        <v>195</v>
      </c>
      <c r="F88" s="4">
        <v>505</v>
      </c>
      <c r="H88" s="4">
        <v>247</v>
      </c>
      <c r="I88" s="4" t="s">
        <v>37</v>
      </c>
      <c r="J88" s="3">
        <v>0.42708333333333298</v>
      </c>
      <c r="L88" s="4">
        <v>1</v>
      </c>
      <c r="M88" s="4">
        <v>56</v>
      </c>
      <c r="N88" s="4">
        <v>62</v>
      </c>
      <c r="O88" s="4">
        <v>5</v>
      </c>
      <c r="P88" s="12">
        <f t="shared" si="1"/>
        <v>1.5239256324291375</v>
      </c>
      <c r="S88" s="4" t="s">
        <v>35</v>
      </c>
      <c r="T88" s="4" t="s">
        <v>174</v>
      </c>
      <c r="U88" s="4" t="s">
        <v>26</v>
      </c>
      <c r="V88" s="4">
        <v>2</v>
      </c>
      <c r="W88" s="4">
        <v>0</v>
      </c>
      <c r="X88" s="4">
        <v>0</v>
      </c>
      <c r="Y88" s="4">
        <v>0</v>
      </c>
      <c r="Z88" s="4">
        <v>0</v>
      </c>
      <c r="AA88" s="4">
        <v>16</v>
      </c>
      <c r="AB88" s="4">
        <v>0</v>
      </c>
      <c r="AC88" s="4">
        <v>160</v>
      </c>
      <c r="AI88" t="s">
        <v>38</v>
      </c>
      <c r="AJ88" s="4">
        <v>7380</v>
      </c>
      <c r="AK88" s="4">
        <v>0</v>
      </c>
      <c r="AL88" s="4">
        <v>0</v>
      </c>
      <c r="AM88" s="4">
        <v>0</v>
      </c>
      <c r="AN88" s="4">
        <v>0</v>
      </c>
      <c r="AR88" s="4">
        <v>1706</v>
      </c>
      <c r="AS88" s="4">
        <v>599</v>
      </c>
    </row>
    <row r="89" spans="1:45" x14ac:dyDescent="0.25">
      <c r="A89" s="1">
        <v>45183</v>
      </c>
      <c r="B89" s="4" t="s">
        <v>161</v>
      </c>
      <c r="C89" s="4">
        <v>2023</v>
      </c>
      <c r="D89" s="4">
        <v>231</v>
      </c>
      <c r="E89" s="4" t="s">
        <v>200</v>
      </c>
      <c r="F89" s="4">
        <v>2851</v>
      </c>
      <c r="H89" s="4">
        <v>244</v>
      </c>
      <c r="I89" s="4" t="s">
        <v>37</v>
      </c>
      <c r="J89" s="3">
        <v>0.46875</v>
      </c>
      <c r="L89" s="4">
        <v>1</v>
      </c>
      <c r="M89" s="4">
        <v>58</v>
      </c>
      <c r="N89" s="4">
        <v>64</v>
      </c>
      <c r="O89" s="4">
        <v>6</v>
      </c>
      <c r="P89" s="12">
        <f t="shared" si="1"/>
        <v>1.8287107589149649</v>
      </c>
      <c r="S89" s="4" t="s">
        <v>35</v>
      </c>
      <c r="T89" s="4" t="s">
        <v>174</v>
      </c>
      <c r="U89" s="4" t="s">
        <v>26</v>
      </c>
      <c r="V89" s="4">
        <v>2</v>
      </c>
      <c r="W89" s="4">
        <v>0</v>
      </c>
      <c r="X89" s="4">
        <v>0</v>
      </c>
      <c r="Y89" s="4">
        <v>0</v>
      </c>
      <c r="Z89" s="4">
        <v>0</v>
      </c>
      <c r="AA89" s="4">
        <v>3</v>
      </c>
      <c r="AB89" s="4">
        <v>0</v>
      </c>
      <c r="AC89" s="4">
        <v>908</v>
      </c>
      <c r="AI89" t="s">
        <v>39</v>
      </c>
      <c r="AJ89" s="4">
        <v>7078</v>
      </c>
      <c r="AK89" s="4">
        <v>0</v>
      </c>
      <c r="AL89" s="4">
        <v>0</v>
      </c>
      <c r="AM89" s="4">
        <v>0</v>
      </c>
      <c r="AN89" s="4">
        <v>0</v>
      </c>
      <c r="AR89" s="4">
        <v>1707</v>
      </c>
      <c r="AS89" s="4">
        <v>599</v>
      </c>
    </row>
    <row r="90" spans="1:45" x14ac:dyDescent="0.25">
      <c r="A90" s="1">
        <v>45195</v>
      </c>
      <c r="B90" s="4" t="s">
        <v>161</v>
      </c>
      <c r="C90" s="4">
        <v>2023</v>
      </c>
      <c r="D90" s="4">
        <v>225</v>
      </c>
      <c r="E90" s="4" t="s">
        <v>196</v>
      </c>
      <c r="F90" s="4">
        <v>838</v>
      </c>
      <c r="H90" s="4">
        <v>287.5</v>
      </c>
      <c r="I90" s="4" t="s">
        <v>37</v>
      </c>
      <c r="J90" s="3">
        <v>0.39583333333333298</v>
      </c>
      <c r="L90" s="4">
        <v>3</v>
      </c>
      <c r="M90" s="4">
        <v>0</v>
      </c>
      <c r="N90" s="4">
        <v>53</v>
      </c>
      <c r="O90" s="4">
        <v>7</v>
      </c>
      <c r="P90" s="12">
        <f t="shared" si="1"/>
        <v>2.1334958854007922</v>
      </c>
      <c r="S90" s="4" t="s">
        <v>25</v>
      </c>
      <c r="T90" s="4" t="s">
        <v>174</v>
      </c>
      <c r="U90" s="4" t="s">
        <v>40</v>
      </c>
      <c r="V90" s="4">
        <v>4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24</v>
      </c>
      <c r="AI90" t="s">
        <v>41</v>
      </c>
      <c r="AJ90" s="4">
        <v>6568</v>
      </c>
      <c r="AK90" s="4">
        <v>0</v>
      </c>
      <c r="AL90" s="4">
        <v>0</v>
      </c>
      <c r="AM90" s="4">
        <v>0</v>
      </c>
      <c r="AN90" s="4">
        <v>0</v>
      </c>
      <c r="AR90" s="4">
        <v>1708</v>
      </c>
      <c r="AS90" s="4">
        <v>600</v>
      </c>
    </row>
    <row r="91" spans="1:45" x14ac:dyDescent="0.25">
      <c r="A91" s="1">
        <v>45196</v>
      </c>
      <c r="B91" s="4" t="s">
        <v>161</v>
      </c>
      <c r="C91" s="4">
        <v>2023</v>
      </c>
      <c r="D91" s="4">
        <v>225</v>
      </c>
      <c r="E91" s="4" t="s">
        <v>196</v>
      </c>
      <c r="F91" s="4">
        <v>838</v>
      </c>
      <c r="H91" s="4">
        <v>287.5</v>
      </c>
      <c r="I91" s="4" t="s">
        <v>37</v>
      </c>
      <c r="J91" s="3">
        <v>0.41666666666666702</v>
      </c>
      <c r="L91" s="4">
        <v>1</v>
      </c>
      <c r="M91" s="4">
        <v>0</v>
      </c>
      <c r="N91" s="4">
        <v>0</v>
      </c>
      <c r="O91" s="4">
        <v>7</v>
      </c>
      <c r="P91" s="12">
        <f t="shared" si="1"/>
        <v>2.1334958854007922</v>
      </c>
      <c r="S91" s="4" t="s">
        <v>25</v>
      </c>
      <c r="T91" s="4" t="s">
        <v>174</v>
      </c>
      <c r="U91" s="4" t="s">
        <v>40</v>
      </c>
      <c r="V91" s="4">
        <v>4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4</v>
      </c>
      <c r="AI91" t="s">
        <v>42</v>
      </c>
      <c r="AJ91" s="4">
        <v>6671</v>
      </c>
      <c r="AK91" s="4">
        <v>0</v>
      </c>
      <c r="AL91" s="4">
        <v>0</v>
      </c>
      <c r="AM91" s="4">
        <v>0</v>
      </c>
      <c r="AN91" s="4">
        <v>0</v>
      </c>
      <c r="AR91" s="4">
        <v>1709</v>
      </c>
      <c r="AS91" s="4">
        <v>601</v>
      </c>
    </row>
    <row r="92" spans="1:45" x14ac:dyDescent="0.25">
      <c r="A92" s="1">
        <v>45197</v>
      </c>
      <c r="B92" s="4" t="s">
        <v>161</v>
      </c>
      <c r="C92" s="4">
        <v>2023</v>
      </c>
      <c r="D92" s="4">
        <v>225</v>
      </c>
      <c r="E92" s="4" t="s">
        <v>196</v>
      </c>
      <c r="F92" s="4">
        <v>838</v>
      </c>
      <c r="H92" s="4">
        <v>287.5</v>
      </c>
      <c r="I92" s="4" t="s">
        <v>37</v>
      </c>
      <c r="J92" s="3">
        <v>0.52083333333333304</v>
      </c>
      <c r="L92" s="4">
        <v>1</v>
      </c>
      <c r="M92" s="4">
        <v>52</v>
      </c>
      <c r="N92" s="4">
        <v>0</v>
      </c>
      <c r="O92" s="4">
        <v>6</v>
      </c>
      <c r="P92" s="12">
        <f t="shared" si="1"/>
        <v>1.8287107589149649</v>
      </c>
      <c r="S92" s="4" t="s">
        <v>25</v>
      </c>
      <c r="T92" s="4" t="s">
        <v>174</v>
      </c>
      <c r="U92" s="4" t="s">
        <v>40</v>
      </c>
      <c r="V92" s="4">
        <v>3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4</v>
      </c>
      <c r="AI92" t="s">
        <v>43</v>
      </c>
      <c r="AJ92" s="4">
        <v>6723</v>
      </c>
      <c r="AK92" s="4">
        <v>0</v>
      </c>
      <c r="AL92" s="4">
        <v>0</v>
      </c>
      <c r="AM92" s="4">
        <v>0</v>
      </c>
      <c r="AN92" s="4">
        <v>0</v>
      </c>
      <c r="AR92" s="4">
        <v>1710</v>
      </c>
      <c r="AS92" s="4">
        <v>602</v>
      </c>
    </row>
    <row r="93" spans="1:45" x14ac:dyDescent="0.25">
      <c r="A93" s="1">
        <v>45198</v>
      </c>
      <c r="B93" s="4" t="s">
        <v>161</v>
      </c>
      <c r="C93" s="4">
        <v>2023</v>
      </c>
      <c r="D93" s="4">
        <v>225</v>
      </c>
      <c r="E93" s="4" t="s">
        <v>196</v>
      </c>
      <c r="F93" s="4">
        <v>838</v>
      </c>
      <c r="H93" s="4">
        <v>287.5</v>
      </c>
      <c r="I93" s="4" t="s">
        <v>37</v>
      </c>
      <c r="J93" s="3">
        <v>0.41666666666666702</v>
      </c>
      <c r="L93" s="4">
        <v>1</v>
      </c>
      <c r="M93" s="4">
        <v>54</v>
      </c>
      <c r="N93" s="4">
        <v>0</v>
      </c>
      <c r="O93" s="4">
        <v>6</v>
      </c>
      <c r="P93" s="12">
        <f t="shared" si="1"/>
        <v>1.8287107589149649</v>
      </c>
      <c r="S93" s="4" t="s">
        <v>25</v>
      </c>
      <c r="T93" s="4" t="s">
        <v>174</v>
      </c>
      <c r="U93" s="4" t="s">
        <v>40</v>
      </c>
      <c r="V93" s="4">
        <v>3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11</v>
      </c>
      <c r="AI93" t="s">
        <v>44</v>
      </c>
      <c r="AJ93" s="4">
        <v>6754</v>
      </c>
      <c r="AK93" s="4">
        <v>0</v>
      </c>
      <c r="AL93" s="4">
        <v>0</v>
      </c>
      <c r="AM93" s="4">
        <v>0</v>
      </c>
      <c r="AN93" s="4">
        <v>0</v>
      </c>
      <c r="AR93" s="4">
        <v>1711</v>
      </c>
      <c r="AS93" s="4">
        <v>603</v>
      </c>
    </row>
    <row r="94" spans="1:45" x14ac:dyDescent="0.25">
      <c r="A94" s="1">
        <v>45201</v>
      </c>
      <c r="B94" s="4" t="s">
        <v>162</v>
      </c>
      <c r="C94" s="4">
        <v>2023</v>
      </c>
      <c r="D94" s="4">
        <v>203</v>
      </c>
      <c r="E94" s="4" t="s">
        <v>184</v>
      </c>
      <c r="F94" s="4">
        <v>291</v>
      </c>
      <c r="H94" s="4">
        <v>287.5</v>
      </c>
      <c r="I94" s="4" t="s">
        <v>29</v>
      </c>
      <c r="J94" s="3">
        <v>0.59375</v>
      </c>
      <c r="L94" s="4">
        <v>1</v>
      </c>
      <c r="M94" s="4">
        <v>54</v>
      </c>
      <c r="N94" s="4">
        <v>0</v>
      </c>
      <c r="O94" s="4">
        <v>9</v>
      </c>
      <c r="P94" s="12">
        <f t="shared" si="1"/>
        <v>2.7430661383724475</v>
      </c>
      <c r="S94" s="4" t="s">
        <v>25</v>
      </c>
      <c r="T94" s="4" t="s">
        <v>174</v>
      </c>
      <c r="U94" s="4" t="s">
        <v>40</v>
      </c>
      <c r="V94" s="4">
        <v>4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29</v>
      </c>
      <c r="AI94" t="s">
        <v>45</v>
      </c>
      <c r="AJ94" s="4">
        <v>6684</v>
      </c>
      <c r="AK94" s="4">
        <v>0</v>
      </c>
      <c r="AL94" s="4">
        <v>0</v>
      </c>
      <c r="AM94" s="4">
        <v>0</v>
      </c>
      <c r="AN94" s="4">
        <v>0</v>
      </c>
      <c r="AR94" s="4">
        <v>1712</v>
      </c>
      <c r="AS94" s="4">
        <v>604</v>
      </c>
    </row>
    <row r="95" spans="1:45" x14ac:dyDescent="0.25">
      <c r="A95" s="1">
        <v>45204</v>
      </c>
      <c r="B95" s="4" t="s">
        <v>162</v>
      </c>
      <c r="C95" s="4">
        <v>2023</v>
      </c>
      <c r="D95" s="4">
        <v>206</v>
      </c>
      <c r="E95" s="4" t="s">
        <v>187</v>
      </c>
      <c r="F95" s="4">
        <v>221</v>
      </c>
      <c r="H95" s="4">
        <v>289</v>
      </c>
      <c r="I95" s="4" t="s">
        <v>29</v>
      </c>
      <c r="J95" s="3">
        <v>0.51041666666666696</v>
      </c>
      <c r="L95" s="4">
        <v>1</v>
      </c>
      <c r="M95" s="4">
        <v>53</v>
      </c>
      <c r="N95" s="4">
        <v>0</v>
      </c>
      <c r="O95" s="4">
        <v>8</v>
      </c>
      <c r="P95" s="12">
        <f t="shared" si="1"/>
        <v>2.4382810118866196</v>
      </c>
      <c r="S95" s="4" t="s">
        <v>25</v>
      </c>
      <c r="T95" s="4" t="s">
        <v>174</v>
      </c>
      <c r="U95" s="4" t="s">
        <v>26</v>
      </c>
      <c r="V95" s="4">
        <v>3</v>
      </c>
      <c r="W95" s="4">
        <v>35</v>
      </c>
      <c r="X95" s="4">
        <v>10</v>
      </c>
      <c r="Y95" s="4">
        <v>0</v>
      </c>
      <c r="Z95" s="4">
        <v>2</v>
      </c>
      <c r="AA95" s="4">
        <v>10</v>
      </c>
      <c r="AB95" s="4">
        <v>0</v>
      </c>
      <c r="AC95" s="4">
        <v>2291</v>
      </c>
      <c r="AI95" t="s">
        <v>46</v>
      </c>
      <c r="AJ95" s="4">
        <v>6714</v>
      </c>
      <c r="AK95" s="4">
        <v>0</v>
      </c>
      <c r="AL95" s="4">
        <v>12</v>
      </c>
      <c r="AM95" s="4">
        <v>33</v>
      </c>
      <c r="AN95" s="4">
        <v>2</v>
      </c>
      <c r="AR95" s="4">
        <v>1713</v>
      </c>
      <c r="AS95" s="4">
        <v>605</v>
      </c>
    </row>
    <row r="96" spans="1:45" x14ac:dyDescent="0.25">
      <c r="A96" s="1">
        <v>45210</v>
      </c>
      <c r="B96" s="4" t="s">
        <v>162</v>
      </c>
      <c r="C96" s="4">
        <v>2023</v>
      </c>
      <c r="D96" s="4">
        <v>232</v>
      </c>
      <c r="E96" s="4" t="s">
        <v>201</v>
      </c>
      <c r="F96" s="4">
        <v>930</v>
      </c>
      <c r="H96" s="4">
        <v>290</v>
      </c>
      <c r="I96" s="4" t="s">
        <v>24</v>
      </c>
      <c r="J96" s="3">
        <v>0.4375</v>
      </c>
      <c r="L96" s="4">
        <v>1</v>
      </c>
      <c r="M96" s="4">
        <v>55</v>
      </c>
      <c r="N96" s="4">
        <v>0</v>
      </c>
      <c r="O96" s="4">
        <v>4</v>
      </c>
      <c r="P96" s="12">
        <f t="shared" si="1"/>
        <v>1.2191405059433098</v>
      </c>
      <c r="S96" s="4" t="s">
        <v>25</v>
      </c>
      <c r="T96" s="4" t="s">
        <v>174</v>
      </c>
      <c r="U96" s="4" t="s">
        <v>26</v>
      </c>
      <c r="V96" s="4">
        <v>2</v>
      </c>
      <c r="W96" s="4">
        <v>0</v>
      </c>
      <c r="X96" s="4">
        <v>0</v>
      </c>
      <c r="Y96" s="4">
        <v>0</v>
      </c>
      <c r="Z96" s="4">
        <v>0</v>
      </c>
      <c r="AA96" s="4">
        <v>40</v>
      </c>
      <c r="AB96" s="4">
        <v>5</v>
      </c>
      <c r="AC96" s="4">
        <v>926</v>
      </c>
      <c r="AI96" t="s">
        <v>97</v>
      </c>
      <c r="AJ96" s="4">
        <v>6558</v>
      </c>
      <c r="AK96" s="4">
        <v>0</v>
      </c>
      <c r="AL96" s="4">
        <v>0</v>
      </c>
      <c r="AM96" s="4">
        <v>0</v>
      </c>
      <c r="AN96" s="4">
        <v>0</v>
      </c>
      <c r="AR96" s="4">
        <v>1716</v>
      </c>
      <c r="AS96" s="4">
        <v>606</v>
      </c>
    </row>
    <row r="97" spans="1:45" x14ac:dyDescent="0.25">
      <c r="A97" s="1">
        <v>45210</v>
      </c>
      <c r="B97" s="4" t="s">
        <v>162</v>
      </c>
      <c r="C97" s="4">
        <v>2023</v>
      </c>
      <c r="D97" s="4">
        <v>233</v>
      </c>
      <c r="E97" s="4" t="s">
        <v>202</v>
      </c>
      <c r="F97" s="4">
        <v>486</v>
      </c>
      <c r="H97" s="4">
        <v>290</v>
      </c>
      <c r="I97" s="4" t="s">
        <v>24</v>
      </c>
      <c r="J97" s="3">
        <v>0.39583333333333298</v>
      </c>
      <c r="L97" s="4">
        <v>1</v>
      </c>
      <c r="M97" s="4">
        <v>58</v>
      </c>
      <c r="N97" s="4">
        <v>0</v>
      </c>
      <c r="O97" s="4">
        <v>6</v>
      </c>
      <c r="P97" s="12">
        <f t="shared" si="1"/>
        <v>1.8287107589149649</v>
      </c>
      <c r="S97" s="4" t="s">
        <v>25</v>
      </c>
      <c r="T97" s="4" t="s">
        <v>174</v>
      </c>
      <c r="U97" s="4" t="s">
        <v>26</v>
      </c>
      <c r="V97" s="4">
        <v>3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8</v>
      </c>
      <c r="AC97" s="4">
        <v>1228</v>
      </c>
      <c r="AI97" t="s">
        <v>47</v>
      </c>
      <c r="AJ97" s="4">
        <v>6558</v>
      </c>
      <c r="AK97" s="4">
        <v>0</v>
      </c>
      <c r="AL97" s="4">
        <v>0</v>
      </c>
      <c r="AM97" s="4">
        <v>0</v>
      </c>
      <c r="AN97" s="4">
        <v>0</v>
      </c>
      <c r="AR97" s="4">
        <v>1714</v>
      </c>
      <c r="AS97" s="4">
        <v>606</v>
      </c>
    </row>
    <row r="98" spans="1:45" x14ac:dyDescent="0.25">
      <c r="A98" s="1">
        <v>45210</v>
      </c>
      <c r="B98" s="4" t="s">
        <v>162</v>
      </c>
      <c r="C98" s="4">
        <v>2023</v>
      </c>
      <c r="D98" s="4">
        <v>234</v>
      </c>
      <c r="E98" s="4" t="s">
        <v>203</v>
      </c>
      <c r="F98" s="4">
        <v>468</v>
      </c>
      <c r="H98" s="4">
        <v>290</v>
      </c>
      <c r="I98" s="4" t="s">
        <v>24</v>
      </c>
      <c r="J98" s="3">
        <v>0.5625</v>
      </c>
      <c r="L98" s="4">
        <v>1</v>
      </c>
      <c r="M98" s="4">
        <v>60</v>
      </c>
      <c r="N98" s="4">
        <v>0</v>
      </c>
      <c r="O98" s="4">
        <v>7</v>
      </c>
      <c r="P98" s="12">
        <f t="shared" si="1"/>
        <v>2.1334958854007922</v>
      </c>
      <c r="S98" s="4" t="s">
        <v>25</v>
      </c>
      <c r="T98" s="4" t="s">
        <v>174</v>
      </c>
      <c r="U98" s="4" t="s">
        <v>26</v>
      </c>
      <c r="V98" s="4">
        <v>3</v>
      </c>
      <c r="W98" s="4">
        <v>0</v>
      </c>
      <c r="X98" s="4">
        <v>1</v>
      </c>
      <c r="Y98" s="4">
        <v>0</v>
      </c>
      <c r="Z98" s="4">
        <v>0</v>
      </c>
      <c r="AA98" s="4">
        <v>30</v>
      </c>
      <c r="AB98" s="4">
        <v>0</v>
      </c>
      <c r="AC98" s="4">
        <v>4796</v>
      </c>
      <c r="AI98" t="s">
        <v>101</v>
      </c>
      <c r="AJ98" s="4">
        <v>6558</v>
      </c>
      <c r="AK98" s="4">
        <v>0</v>
      </c>
      <c r="AL98" s="4">
        <v>1</v>
      </c>
      <c r="AM98" s="4">
        <v>0</v>
      </c>
      <c r="AN98" s="4">
        <v>0</v>
      </c>
      <c r="AR98" s="4">
        <v>1720</v>
      </c>
      <c r="AS98" s="4">
        <v>606</v>
      </c>
    </row>
    <row r="99" spans="1:45" x14ac:dyDescent="0.25">
      <c r="A99" s="1">
        <v>45210</v>
      </c>
      <c r="B99" s="4" t="s">
        <v>162</v>
      </c>
      <c r="C99" s="4">
        <v>2023</v>
      </c>
      <c r="D99" s="4">
        <v>235</v>
      </c>
      <c r="E99" s="4" t="s">
        <v>204</v>
      </c>
      <c r="F99" s="4">
        <v>523</v>
      </c>
      <c r="H99" s="4">
        <v>290</v>
      </c>
      <c r="I99" s="4" t="s">
        <v>24</v>
      </c>
      <c r="J99" s="3">
        <v>0.45833333333333298</v>
      </c>
      <c r="L99" s="4">
        <v>1</v>
      </c>
      <c r="M99" s="4">
        <v>68</v>
      </c>
      <c r="N99" s="4">
        <v>0</v>
      </c>
      <c r="O99" s="4">
        <v>6</v>
      </c>
      <c r="P99" s="12">
        <f t="shared" si="1"/>
        <v>1.8287107589149649</v>
      </c>
      <c r="S99" s="4" t="s">
        <v>25</v>
      </c>
      <c r="T99" s="4" t="s">
        <v>174</v>
      </c>
      <c r="U99" s="4" t="s">
        <v>26</v>
      </c>
      <c r="V99" s="4">
        <v>3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3</v>
      </c>
      <c r="AC99" s="4">
        <v>574</v>
      </c>
      <c r="AI99" t="s">
        <v>96</v>
      </c>
      <c r="AJ99" s="4">
        <v>6558</v>
      </c>
      <c r="AK99" s="4">
        <v>0</v>
      </c>
      <c r="AL99" s="4">
        <v>0</v>
      </c>
      <c r="AM99" s="4">
        <v>0</v>
      </c>
      <c r="AN99" s="4">
        <v>0</v>
      </c>
      <c r="AR99" s="4">
        <v>1715</v>
      </c>
      <c r="AS99" s="4">
        <v>606</v>
      </c>
    </row>
    <row r="100" spans="1:45" x14ac:dyDescent="0.25">
      <c r="A100" s="1">
        <v>45210</v>
      </c>
      <c r="B100" s="4" t="s">
        <v>162</v>
      </c>
      <c r="C100" s="4">
        <v>2023</v>
      </c>
      <c r="D100" s="4">
        <v>237</v>
      </c>
      <c r="E100" s="4" t="s">
        <v>206</v>
      </c>
      <c r="F100" s="4">
        <v>237</v>
      </c>
      <c r="H100" s="4">
        <v>290</v>
      </c>
      <c r="I100" s="4" t="s">
        <v>24</v>
      </c>
      <c r="J100" s="3">
        <v>0.5625</v>
      </c>
      <c r="L100" s="4">
        <v>1</v>
      </c>
      <c r="M100" s="4">
        <v>60</v>
      </c>
      <c r="N100" s="4">
        <v>0</v>
      </c>
      <c r="O100" s="4">
        <v>7</v>
      </c>
      <c r="P100" s="12">
        <f t="shared" si="1"/>
        <v>2.1334958854007922</v>
      </c>
      <c r="S100" s="4" t="s">
        <v>25</v>
      </c>
      <c r="T100" s="4" t="s">
        <v>174</v>
      </c>
      <c r="U100" s="4" t="s">
        <v>26</v>
      </c>
      <c r="V100" s="4">
        <v>2</v>
      </c>
      <c r="W100" s="4">
        <v>0</v>
      </c>
      <c r="X100" s="4">
        <v>42</v>
      </c>
      <c r="Y100" s="4">
        <v>0</v>
      </c>
      <c r="Z100" s="4">
        <v>0</v>
      </c>
      <c r="AA100" s="4">
        <v>6</v>
      </c>
      <c r="AB100" s="4">
        <v>0</v>
      </c>
      <c r="AC100" s="4">
        <v>604</v>
      </c>
      <c r="AI100" t="s">
        <v>99</v>
      </c>
      <c r="AJ100" s="4">
        <v>6558</v>
      </c>
      <c r="AK100" s="4">
        <v>0</v>
      </c>
      <c r="AL100" s="4">
        <v>42</v>
      </c>
      <c r="AM100" s="4">
        <v>0</v>
      </c>
      <c r="AN100" s="4">
        <v>0</v>
      </c>
      <c r="AR100" s="4">
        <v>1718</v>
      </c>
      <c r="AS100" s="4">
        <v>606</v>
      </c>
    </row>
    <row r="101" spans="1:45" x14ac:dyDescent="0.25">
      <c r="A101" s="1">
        <v>45210</v>
      </c>
      <c r="B101" s="4" t="s">
        <v>162</v>
      </c>
      <c r="C101" s="4">
        <v>2023</v>
      </c>
      <c r="D101" s="4">
        <v>237</v>
      </c>
      <c r="E101" s="4" t="s">
        <v>206</v>
      </c>
      <c r="F101" s="4">
        <v>237</v>
      </c>
      <c r="H101" s="4">
        <v>290</v>
      </c>
      <c r="I101" s="4" t="s">
        <v>24</v>
      </c>
      <c r="J101" s="3">
        <v>0.58333333333333304</v>
      </c>
      <c r="L101" s="4">
        <v>1</v>
      </c>
      <c r="M101" s="4">
        <v>60</v>
      </c>
      <c r="N101" s="4">
        <v>0</v>
      </c>
      <c r="O101" s="4">
        <v>7</v>
      </c>
      <c r="P101" s="12">
        <f t="shared" si="1"/>
        <v>2.1334958854007922</v>
      </c>
      <c r="S101" s="4" t="s">
        <v>25</v>
      </c>
      <c r="T101" s="4" t="s">
        <v>174</v>
      </c>
      <c r="U101" s="4" t="s">
        <v>26</v>
      </c>
      <c r="V101" s="4">
        <v>2</v>
      </c>
      <c r="W101" s="4">
        <v>0</v>
      </c>
      <c r="X101" s="4">
        <v>0</v>
      </c>
      <c r="Y101" s="4">
        <v>0</v>
      </c>
      <c r="Z101" s="4">
        <v>0</v>
      </c>
      <c r="AA101" s="4">
        <v>1</v>
      </c>
      <c r="AB101" s="4">
        <v>0</v>
      </c>
      <c r="AC101" s="4">
        <v>119</v>
      </c>
      <c r="AI101" t="s">
        <v>100</v>
      </c>
      <c r="AJ101" s="4">
        <v>6558</v>
      </c>
      <c r="AK101" s="4">
        <v>0</v>
      </c>
      <c r="AL101" s="4">
        <v>0</v>
      </c>
      <c r="AM101" s="4">
        <v>0</v>
      </c>
      <c r="AN101" s="4">
        <v>0</v>
      </c>
      <c r="AR101" s="4">
        <v>1719</v>
      </c>
      <c r="AS101" s="4">
        <v>606</v>
      </c>
    </row>
    <row r="102" spans="1:45" x14ac:dyDescent="0.25">
      <c r="A102" s="1">
        <v>45210</v>
      </c>
      <c r="B102" s="4" t="s">
        <v>162</v>
      </c>
      <c r="C102" s="4">
        <v>2023</v>
      </c>
      <c r="D102" s="4">
        <v>238</v>
      </c>
      <c r="E102" s="4" t="s">
        <v>207</v>
      </c>
      <c r="F102" s="4">
        <v>170</v>
      </c>
      <c r="H102" s="4">
        <v>290</v>
      </c>
      <c r="I102" s="4" t="s">
        <v>24</v>
      </c>
      <c r="J102" s="3">
        <v>0.39583333333333298</v>
      </c>
      <c r="L102" s="4">
        <v>1</v>
      </c>
      <c r="M102" s="4">
        <v>0</v>
      </c>
      <c r="N102" s="4">
        <v>0</v>
      </c>
      <c r="O102" s="4">
        <v>8</v>
      </c>
      <c r="P102" s="12">
        <f t="shared" si="1"/>
        <v>2.4382810118866196</v>
      </c>
      <c r="S102" s="4" t="s">
        <v>25</v>
      </c>
      <c r="T102" s="4" t="s">
        <v>174</v>
      </c>
      <c r="U102" s="4" t="s">
        <v>26</v>
      </c>
      <c r="V102" s="4">
        <v>2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20</v>
      </c>
      <c r="AC102" s="4">
        <v>1819</v>
      </c>
      <c r="AI102" t="s">
        <v>98</v>
      </c>
      <c r="AJ102" s="4">
        <v>6558</v>
      </c>
      <c r="AK102" s="4">
        <v>0</v>
      </c>
      <c r="AL102" s="4">
        <v>0</v>
      </c>
      <c r="AM102" s="4">
        <v>0</v>
      </c>
      <c r="AN102" s="4">
        <v>0</v>
      </c>
      <c r="AR102" s="4">
        <v>1717</v>
      </c>
      <c r="AS102" s="4">
        <v>606</v>
      </c>
    </row>
    <row r="103" spans="1:45" x14ac:dyDescent="0.25">
      <c r="A103" s="1">
        <v>45211</v>
      </c>
      <c r="B103" s="4" t="s">
        <v>162</v>
      </c>
      <c r="C103" s="4">
        <v>2023</v>
      </c>
      <c r="D103" s="4">
        <v>204</v>
      </c>
      <c r="E103" s="4" t="s">
        <v>185</v>
      </c>
      <c r="F103" s="4">
        <v>301</v>
      </c>
      <c r="H103" s="4">
        <v>287.5</v>
      </c>
      <c r="I103" s="4" t="s">
        <v>29</v>
      </c>
      <c r="J103" s="3">
        <v>0.42708333333333298</v>
      </c>
      <c r="L103" s="4">
        <v>1</v>
      </c>
      <c r="M103" s="4">
        <v>0</v>
      </c>
      <c r="N103" s="4">
        <v>0</v>
      </c>
      <c r="O103" s="4">
        <v>7</v>
      </c>
      <c r="P103" s="12">
        <f t="shared" si="1"/>
        <v>2.1334958854007922</v>
      </c>
      <c r="S103" s="4" t="s">
        <v>25</v>
      </c>
      <c r="T103" s="4" t="s">
        <v>174</v>
      </c>
      <c r="U103" s="4" t="s">
        <v>26</v>
      </c>
      <c r="V103" s="4">
        <v>4</v>
      </c>
      <c r="W103" s="4">
        <v>8</v>
      </c>
      <c r="X103" s="4">
        <v>10</v>
      </c>
      <c r="Y103" s="4">
        <v>0</v>
      </c>
      <c r="Z103" s="4">
        <v>0</v>
      </c>
      <c r="AA103" s="4">
        <v>235</v>
      </c>
      <c r="AB103" s="4">
        <v>4</v>
      </c>
      <c r="AC103" s="4">
        <v>3</v>
      </c>
      <c r="AI103" t="s">
        <v>103</v>
      </c>
      <c r="AJ103" s="4">
        <v>6440</v>
      </c>
      <c r="AK103" s="4">
        <v>9</v>
      </c>
      <c r="AL103" s="4">
        <v>9</v>
      </c>
      <c r="AM103" s="4">
        <v>0</v>
      </c>
      <c r="AN103" s="4">
        <v>0</v>
      </c>
      <c r="AR103" s="4">
        <v>1723</v>
      </c>
      <c r="AS103" s="4">
        <v>607</v>
      </c>
    </row>
    <row r="104" spans="1:45" x14ac:dyDescent="0.25">
      <c r="A104" s="1">
        <v>45211</v>
      </c>
      <c r="B104" s="4" t="s">
        <v>162</v>
      </c>
      <c r="C104" s="4">
        <v>2023</v>
      </c>
      <c r="D104" s="4">
        <v>226</v>
      </c>
      <c r="E104" s="4" t="s">
        <v>197</v>
      </c>
      <c r="F104" s="4">
        <v>339</v>
      </c>
      <c r="H104" s="4">
        <v>287.5</v>
      </c>
      <c r="I104" s="4" t="s">
        <v>24</v>
      </c>
      <c r="J104" s="3">
        <v>0.54166666666666696</v>
      </c>
      <c r="L104" s="4">
        <v>1</v>
      </c>
      <c r="M104" s="4">
        <v>0</v>
      </c>
      <c r="N104" s="4">
        <v>51</v>
      </c>
      <c r="O104" s="4">
        <v>6</v>
      </c>
      <c r="P104" s="12">
        <f t="shared" si="1"/>
        <v>1.8287107589149649</v>
      </c>
      <c r="S104" s="4" t="s">
        <v>25</v>
      </c>
      <c r="T104" s="4" t="s">
        <v>174</v>
      </c>
      <c r="U104" s="4" t="s">
        <v>26</v>
      </c>
      <c r="V104" s="4">
        <v>2</v>
      </c>
      <c r="W104" s="4">
        <v>0</v>
      </c>
      <c r="X104" s="4">
        <v>1</v>
      </c>
      <c r="Y104" s="4">
        <v>0</v>
      </c>
      <c r="Z104" s="4">
        <v>0</v>
      </c>
      <c r="AA104" s="4">
        <v>98</v>
      </c>
      <c r="AB104" s="4">
        <v>0</v>
      </c>
      <c r="AC104" s="4">
        <v>6</v>
      </c>
      <c r="AI104" t="s">
        <v>104</v>
      </c>
      <c r="AJ104" s="4">
        <v>6559</v>
      </c>
      <c r="AK104" s="4">
        <v>1</v>
      </c>
      <c r="AL104" s="4">
        <v>0</v>
      </c>
      <c r="AM104" s="4">
        <v>0</v>
      </c>
      <c r="AN104" s="4">
        <v>0</v>
      </c>
      <c r="AR104" s="4">
        <v>1725</v>
      </c>
      <c r="AS104" s="4">
        <v>607</v>
      </c>
    </row>
    <row r="105" spans="1:45" x14ac:dyDescent="0.25">
      <c r="A105" s="1">
        <v>45211</v>
      </c>
      <c r="B105" s="4" t="s">
        <v>162</v>
      </c>
      <c r="C105" s="4">
        <v>2023</v>
      </c>
      <c r="D105" s="4">
        <v>239</v>
      </c>
      <c r="E105" s="4" t="s">
        <v>208</v>
      </c>
      <c r="F105" s="4">
        <v>264</v>
      </c>
      <c r="H105" s="4">
        <v>287.5</v>
      </c>
      <c r="I105" s="4" t="s">
        <v>24</v>
      </c>
      <c r="J105" s="3">
        <v>0.54166666666666696</v>
      </c>
      <c r="L105" s="4">
        <v>1</v>
      </c>
      <c r="M105" s="4">
        <v>52</v>
      </c>
      <c r="N105" s="4">
        <v>0</v>
      </c>
      <c r="O105" s="4">
        <v>6</v>
      </c>
      <c r="P105" s="12">
        <f t="shared" si="1"/>
        <v>1.8287107589149649</v>
      </c>
      <c r="S105" s="4" t="s">
        <v>25</v>
      </c>
      <c r="T105" s="4" t="s">
        <v>174</v>
      </c>
      <c r="U105" s="4" t="s">
        <v>26</v>
      </c>
      <c r="V105" s="4">
        <v>2</v>
      </c>
      <c r="W105" s="4">
        <v>3</v>
      </c>
      <c r="X105" s="4">
        <v>10</v>
      </c>
      <c r="Y105" s="4">
        <v>0</v>
      </c>
      <c r="Z105" s="4">
        <v>0</v>
      </c>
      <c r="AA105" s="4">
        <v>10</v>
      </c>
      <c r="AB105" s="4">
        <v>0</v>
      </c>
      <c r="AC105" s="4">
        <v>0</v>
      </c>
      <c r="AJ105" s="4">
        <v>6559</v>
      </c>
      <c r="AK105" s="4">
        <v>8</v>
      </c>
      <c r="AL105" s="4">
        <v>5</v>
      </c>
      <c r="AM105" s="4">
        <v>0</v>
      </c>
      <c r="AN105" s="4">
        <v>0</v>
      </c>
      <c r="AR105" s="4">
        <v>1724</v>
      </c>
      <c r="AS105" s="4">
        <v>607</v>
      </c>
    </row>
    <row r="106" spans="1:45" x14ac:dyDescent="0.25">
      <c r="A106" s="1">
        <v>45211</v>
      </c>
      <c r="B106" s="4" t="s">
        <v>162</v>
      </c>
      <c r="C106" s="4">
        <v>2023</v>
      </c>
      <c r="D106" s="4">
        <v>240</v>
      </c>
      <c r="E106" s="4" t="s">
        <v>210</v>
      </c>
      <c r="H106" s="4">
        <v>287.5</v>
      </c>
      <c r="I106" s="4" t="s">
        <v>24</v>
      </c>
      <c r="J106" s="3">
        <v>0.41666666666666702</v>
      </c>
      <c r="L106" s="4">
        <v>1</v>
      </c>
      <c r="M106" s="4">
        <v>52</v>
      </c>
      <c r="N106" s="4">
        <v>0</v>
      </c>
      <c r="O106" s="4">
        <v>7</v>
      </c>
      <c r="P106" s="12">
        <f t="shared" si="1"/>
        <v>2.1334958854007922</v>
      </c>
      <c r="S106" s="4" t="s">
        <v>25</v>
      </c>
      <c r="T106" s="4" t="s">
        <v>174</v>
      </c>
      <c r="U106" s="4" t="s">
        <v>26</v>
      </c>
      <c r="V106" s="4">
        <v>2</v>
      </c>
      <c r="W106" s="4">
        <v>0</v>
      </c>
      <c r="X106" s="4">
        <v>0</v>
      </c>
      <c r="Y106" s="4">
        <v>0</v>
      </c>
      <c r="Z106" s="4">
        <v>0</v>
      </c>
      <c r="AA106" s="4">
        <v>4</v>
      </c>
      <c r="AB106" s="4">
        <v>0</v>
      </c>
      <c r="AC106" s="4">
        <v>0</v>
      </c>
      <c r="AJ106" s="4">
        <v>6559</v>
      </c>
      <c r="AK106" s="4">
        <v>0</v>
      </c>
      <c r="AL106" s="4">
        <v>0</v>
      </c>
      <c r="AM106" s="4">
        <v>0</v>
      </c>
      <c r="AN106" s="4">
        <v>0</v>
      </c>
      <c r="AR106" s="4">
        <v>1726</v>
      </c>
      <c r="AS106" s="4">
        <v>607</v>
      </c>
    </row>
    <row r="107" spans="1:45" x14ac:dyDescent="0.25">
      <c r="A107" s="1">
        <v>45211</v>
      </c>
      <c r="B107" s="4" t="s">
        <v>162</v>
      </c>
      <c r="C107" s="4">
        <v>2023</v>
      </c>
      <c r="D107" s="4">
        <v>241</v>
      </c>
      <c r="E107" s="4" t="s">
        <v>209</v>
      </c>
      <c r="H107" s="4">
        <v>287.5</v>
      </c>
      <c r="I107" s="4" t="s">
        <v>24</v>
      </c>
      <c r="J107" s="3">
        <v>0.58333333333333304</v>
      </c>
      <c r="L107" s="4">
        <v>1</v>
      </c>
      <c r="M107" s="4">
        <v>62</v>
      </c>
      <c r="N107" s="4">
        <v>0</v>
      </c>
      <c r="O107" s="4">
        <v>4</v>
      </c>
      <c r="P107" s="12">
        <f t="shared" si="1"/>
        <v>1.2191405059433098</v>
      </c>
      <c r="S107" s="4" t="s">
        <v>25</v>
      </c>
      <c r="T107" s="4" t="s">
        <v>174</v>
      </c>
      <c r="U107" s="4" t="s">
        <v>26</v>
      </c>
      <c r="V107" s="4">
        <v>2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J107" s="4">
        <v>6559</v>
      </c>
      <c r="AK107" s="4">
        <v>0</v>
      </c>
      <c r="AL107" s="4">
        <v>0</v>
      </c>
      <c r="AM107" s="4">
        <v>0</v>
      </c>
      <c r="AN107" s="4">
        <v>0</v>
      </c>
      <c r="AR107" s="4">
        <v>1722</v>
      </c>
      <c r="AS107" s="4">
        <v>607</v>
      </c>
    </row>
    <row r="108" spans="1:45" x14ac:dyDescent="0.25">
      <c r="A108" s="1">
        <v>45211</v>
      </c>
      <c r="B108" s="4" t="s">
        <v>162</v>
      </c>
      <c r="C108" s="4">
        <v>2023</v>
      </c>
      <c r="D108" s="4">
        <v>243</v>
      </c>
      <c r="E108" s="4" t="s">
        <v>211</v>
      </c>
      <c r="F108" s="4">
        <v>41</v>
      </c>
      <c r="H108" s="4">
        <v>287.5</v>
      </c>
      <c r="I108" s="4" t="s">
        <v>24</v>
      </c>
      <c r="J108" s="3">
        <v>0.5625</v>
      </c>
      <c r="L108" s="4">
        <v>1</v>
      </c>
      <c r="M108" s="4">
        <v>52</v>
      </c>
      <c r="N108" s="4">
        <v>0</v>
      </c>
      <c r="O108" s="4">
        <v>6</v>
      </c>
      <c r="P108" s="12">
        <f t="shared" si="1"/>
        <v>1.8287107589149649</v>
      </c>
      <c r="S108" s="4" t="s">
        <v>25</v>
      </c>
      <c r="T108" s="4" t="s">
        <v>174</v>
      </c>
      <c r="U108" s="4" t="s">
        <v>26</v>
      </c>
      <c r="V108" s="4">
        <v>2</v>
      </c>
      <c r="W108" s="4">
        <v>0</v>
      </c>
      <c r="X108" s="4">
        <v>0</v>
      </c>
      <c r="Y108" s="4">
        <v>0</v>
      </c>
      <c r="Z108" s="4">
        <v>0</v>
      </c>
      <c r="AA108" s="4">
        <v>3</v>
      </c>
      <c r="AB108" s="4">
        <v>0</v>
      </c>
      <c r="AC108" s="4">
        <v>2</v>
      </c>
      <c r="AI108" t="s">
        <v>102</v>
      </c>
      <c r="AJ108" s="4">
        <v>6559</v>
      </c>
      <c r="AK108" s="4">
        <v>0</v>
      </c>
      <c r="AL108" s="4">
        <v>0</v>
      </c>
      <c r="AM108" s="4">
        <v>0</v>
      </c>
      <c r="AN108" s="4">
        <v>0</v>
      </c>
      <c r="AR108" s="4">
        <v>1721</v>
      </c>
      <c r="AS108" s="4">
        <v>607</v>
      </c>
    </row>
    <row r="109" spans="1:45" x14ac:dyDescent="0.25">
      <c r="A109" s="1">
        <v>45215</v>
      </c>
      <c r="B109" s="4" t="s">
        <v>162</v>
      </c>
      <c r="C109" s="4">
        <v>2023</v>
      </c>
      <c r="D109" s="4">
        <v>204</v>
      </c>
      <c r="E109" s="4" t="s">
        <v>185</v>
      </c>
      <c r="F109" s="4">
        <v>301</v>
      </c>
      <c r="H109" s="4">
        <v>287.5</v>
      </c>
      <c r="I109" s="4" t="s">
        <v>29</v>
      </c>
      <c r="J109" s="3">
        <v>0.57291666666666696</v>
      </c>
      <c r="L109" s="4">
        <v>4</v>
      </c>
      <c r="M109" s="4">
        <v>0</v>
      </c>
      <c r="N109" s="4">
        <v>0</v>
      </c>
      <c r="O109" s="4">
        <v>4</v>
      </c>
      <c r="P109" s="12">
        <f t="shared" si="1"/>
        <v>1.2191405059433098</v>
      </c>
      <c r="S109" s="4" t="s">
        <v>35</v>
      </c>
      <c r="T109" s="4" t="s">
        <v>174</v>
      </c>
      <c r="U109" s="4" t="s">
        <v>26</v>
      </c>
      <c r="V109" s="4">
        <v>2</v>
      </c>
      <c r="W109" s="4">
        <v>0</v>
      </c>
      <c r="X109" s="4">
        <v>0</v>
      </c>
      <c r="Y109" s="4">
        <v>0</v>
      </c>
      <c r="Z109" s="4">
        <v>0</v>
      </c>
      <c r="AA109" s="4">
        <v>10</v>
      </c>
      <c r="AB109" s="4">
        <v>0</v>
      </c>
      <c r="AC109" s="4">
        <v>0</v>
      </c>
      <c r="AJ109" s="4">
        <v>6390</v>
      </c>
      <c r="AK109" s="4">
        <v>0</v>
      </c>
      <c r="AL109" s="4">
        <v>0</v>
      </c>
      <c r="AM109" s="4">
        <v>0</v>
      </c>
      <c r="AN109" s="4">
        <v>0</v>
      </c>
      <c r="AR109" s="4">
        <v>1732</v>
      </c>
      <c r="AS109" s="4">
        <v>608</v>
      </c>
    </row>
    <row r="110" spans="1:45" x14ac:dyDescent="0.25">
      <c r="A110" s="1">
        <v>45215</v>
      </c>
      <c r="B110" s="4" t="s">
        <v>162</v>
      </c>
      <c r="C110" s="4">
        <v>2023</v>
      </c>
      <c r="D110" s="4">
        <v>209</v>
      </c>
      <c r="E110" s="4" t="s">
        <v>190</v>
      </c>
      <c r="F110" s="4">
        <v>654</v>
      </c>
      <c r="H110" s="4">
        <v>281</v>
      </c>
      <c r="I110" s="4" t="s">
        <v>37</v>
      </c>
      <c r="J110" s="3">
        <v>0.41666666666666702</v>
      </c>
      <c r="L110" s="4">
        <v>3</v>
      </c>
      <c r="M110" s="4">
        <v>50</v>
      </c>
      <c r="N110" s="4">
        <v>0</v>
      </c>
      <c r="O110" s="4">
        <v>8</v>
      </c>
      <c r="P110" s="12">
        <f t="shared" si="1"/>
        <v>2.4382810118866196</v>
      </c>
      <c r="S110" s="4" t="s">
        <v>35</v>
      </c>
      <c r="T110" s="4" t="s">
        <v>174</v>
      </c>
      <c r="U110" s="4" t="s">
        <v>26</v>
      </c>
      <c r="V110" s="4">
        <v>2</v>
      </c>
      <c r="W110" s="4">
        <v>0</v>
      </c>
      <c r="X110" s="4">
        <v>0</v>
      </c>
      <c r="Y110" s="4">
        <v>0</v>
      </c>
      <c r="Z110" s="4">
        <v>0</v>
      </c>
      <c r="AA110" s="4">
        <v>25</v>
      </c>
      <c r="AB110" s="4">
        <v>0</v>
      </c>
      <c r="AC110" s="4">
        <v>82</v>
      </c>
      <c r="AI110" t="s">
        <v>105</v>
      </c>
      <c r="AJ110" s="4">
        <v>6404</v>
      </c>
      <c r="AK110" s="4">
        <v>0</v>
      </c>
      <c r="AL110" s="4">
        <v>0</v>
      </c>
      <c r="AM110" s="4">
        <v>0</v>
      </c>
      <c r="AN110" s="4">
        <v>0</v>
      </c>
      <c r="AR110" s="4">
        <v>1727</v>
      </c>
      <c r="AS110" s="4">
        <v>608</v>
      </c>
    </row>
    <row r="111" spans="1:45" x14ac:dyDescent="0.25">
      <c r="A111" s="1">
        <v>45215</v>
      </c>
      <c r="B111" s="4" t="s">
        <v>162</v>
      </c>
      <c r="C111" s="4">
        <v>2023</v>
      </c>
      <c r="D111" s="4">
        <v>216</v>
      </c>
      <c r="E111" s="4" t="s">
        <v>193</v>
      </c>
      <c r="F111" s="4">
        <v>473</v>
      </c>
      <c r="H111" s="4">
        <v>268</v>
      </c>
      <c r="I111" s="4" t="s">
        <v>29</v>
      </c>
      <c r="J111" s="3">
        <v>0.42708333333333298</v>
      </c>
      <c r="L111" s="4">
        <v>3</v>
      </c>
      <c r="M111" s="4">
        <v>0</v>
      </c>
      <c r="N111" s="4">
        <v>0</v>
      </c>
      <c r="O111" s="4">
        <v>6</v>
      </c>
      <c r="P111" s="12">
        <f t="shared" si="1"/>
        <v>1.8287107589149649</v>
      </c>
      <c r="S111" s="4" t="s">
        <v>35</v>
      </c>
      <c r="T111" s="4" t="s">
        <v>174</v>
      </c>
      <c r="U111" s="4" t="s">
        <v>26</v>
      </c>
      <c r="V111" s="4">
        <v>1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3</v>
      </c>
      <c r="AC111" s="4">
        <v>2</v>
      </c>
      <c r="AI111" t="s">
        <v>108</v>
      </c>
      <c r="AJ111" s="4">
        <v>6390</v>
      </c>
      <c r="AK111" s="4">
        <v>0</v>
      </c>
      <c r="AL111" s="4">
        <v>0</v>
      </c>
      <c r="AM111" s="4">
        <v>0</v>
      </c>
      <c r="AN111" s="4">
        <v>0</v>
      </c>
      <c r="AR111" s="4">
        <v>1730</v>
      </c>
      <c r="AS111" s="4">
        <v>608</v>
      </c>
    </row>
    <row r="112" spans="1:45" x14ac:dyDescent="0.25">
      <c r="A112" s="1">
        <v>45215</v>
      </c>
      <c r="B112" s="4" t="s">
        <v>162</v>
      </c>
      <c r="C112" s="4">
        <v>2023</v>
      </c>
      <c r="D112" s="4">
        <v>229</v>
      </c>
      <c r="E112" s="4" t="s">
        <v>198</v>
      </c>
      <c r="F112" s="4">
        <v>834</v>
      </c>
      <c r="H112" s="4">
        <v>281</v>
      </c>
      <c r="I112" s="4" t="s">
        <v>37</v>
      </c>
      <c r="J112" s="3">
        <v>0.47916666666666702</v>
      </c>
      <c r="L112" s="4">
        <v>3</v>
      </c>
      <c r="M112" s="4">
        <v>50</v>
      </c>
      <c r="N112" s="4">
        <v>0</v>
      </c>
      <c r="O112" s="4">
        <v>8</v>
      </c>
      <c r="P112" s="12">
        <f t="shared" si="1"/>
        <v>2.4382810118866196</v>
      </c>
      <c r="S112" s="4" t="s">
        <v>35</v>
      </c>
      <c r="T112" s="4" t="s">
        <v>174</v>
      </c>
      <c r="U112" s="4" t="s">
        <v>26</v>
      </c>
      <c r="V112" s="4">
        <v>2</v>
      </c>
      <c r="W112" s="4">
        <v>0</v>
      </c>
      <c r="X112" s="4">
        <v>0</v>
      </c>
      <c r="Y112" s="4">
        <v>0</v>
      </c>
      <c r="Z112" s="4">
        <v>0</v>
      </c>
      <c r="AA112" s="4">
        <v>45</v>
      </c>
      <c r="AB112" s="4">
        <v>0</v>
      </c>
      <c r="AC112" s="4">
        <v>35</v>
      </c>
      <c r="AI112" t="s">
        <v>106</v>
      </c>
      <c r="AJ112" s="4">
        <v>6377</v>
      </c>
      <c r="AK112" s="4">
        <v>0</v>
      </c>
      <c r="AL112" s="4">
        <v>0</v>
      </c>
      <c r="AM112" s="4">
        <v>0</v>
      </c>
      <c r="AN112" s="4">
        <v>0</v>
      </c>
      <c r="AR112" s="4">
        <v>1728</v>
      </c>
      <c r="AS112" s="4">
        <v>608</v>
      </c>
    </row>
    <row r="113" spans="1:45" x14ac:dyDescent="0.25">
      <c r="A113" s="1">
        <v>45215</v>
      </c>
      <c r="B113" s="4" t="s">
        <v>162</v>
      </c>
      <c r="C113" s="4">
        <v>2023</v>
      </c>
      <c r="D113" s="4">
        <v>230</v>
      </c>
      <c r="E113" s="4" t="s">
        <v>199</v>
      </c>
      <c r="F113" s="4">
        <v>659</v>
      </c>
      <c r="H113" s="4">
        <v>281</v>
      </c>
      <c r="I113" s="4" t="s">
        <v>37</v>
      </c>
      <c r="J113" s="3">
        <v>0.5625</v>
      </c>
      <c r="L113" s="4">
        <v>3</v>
      </c>
      <c r="M113" s="4">
        <v>51</v>
      </c>
      <c r="N113" s="4">
        <v>0</v>
      </c>
      <c r="O113" s="4">
        <v>10</v>
      </c>
      <c r="P113" s="12">
        <f t="shared" si="1"/>
        <v>3.047851264858275</v>
      </c>
      <c r="S113" s="4" t="s">
        <v>35</v>
      </c>
      <c r="T113" s="4" t="s">
        <v>174</v>
      </c>
      <c r="U113" s="4" t="s">
        <v>26</v>
      </c>
      <c r="V113" s="4">
        <v>2</v>
      </c>
      <c r="W113" s="4">
        <v>0</v>
      </c>
      <c r="X113" s="4">
        <v>1</v>
      </c>
      <c r="Y113" s="4">
        <v>0</v>
      </c>
      <c r="Z113" s="4">
        <v>0</v>
      </c>
      <c r="AA113" s="4">
        <v>102</v>
      </c>
      <c r="AB113" s="4">
        <v>3</v>
      </c>
      <c r="AC113" s="4">
        <v>740</v>
      </c>
      <c r="AI113" t="s">
        <v>107</v>
      </c>
      <c r="AJ113" s="4">
        <v>6415</v>
      </c>
      <c r="AK113" s="4">
        <v>0</v>
      </c>
      <c r="AL113" s="4">
        <v>1</v>
      </c>
      <c r="AM113" s="4">
        <v>0</v>
      </c>
      <c r="AN113" s="4">
        <v>0</v>
      </c>
      <c r="AR113" s="4">
        <v>1729</v>
      </c>
      <c r="AS113" s="4">
        <v>608</v>
      </c>
    </row>
    <row r="114" spans="1:45" x14ac:dyDescent="0.25">
      <c r="A114" s="1">
        <v>45215</v>
      </c>
      <c r="B114" s="4" t="s">
        <v>162</v>
      </c>
      <c r="C114" s="4">
        <v>2023</v>
      </c>
      <c r="D114" s="4">
        <v>231</v>
      </c>
      <c r="E114" s="4" t="s">
        <v>200</v>
      </c>
      <c r="F114" s="4">
        <v>2851</v>
      </c>
      <c r="H114" s="4">
        <v>244</v>
      </c>
      <c r="I114" s="4" t="s">
        <v>37</v>
      </c>
      <c r="J114" s="3">
        <v>0.39583333333333298</v>
      </c>
      <c r="L114" s="4">
        <v>2</v>
      </c>
      <c r="M114" s="4">
        <v>0</v>
      </c>
      <c r="N114" s="4">
        <v>0</v>
      </c>
      <c r="O114" s="4">
        <v>6</v>
      </c>
      <c r="P114" s="12">
        <f t="shared" si="1"/>
        <v>1.8287107589149649</v>
      </c>
      <c r="S114" s="4" t="s">
        <v>35</v>
      </c>
      <c r="T114" s="4" t="s">
        <v>174</v>
      </c>
      <c r="U114" s="4" t="s">
        <v>26</v>
      </c>
      <c r="V114" s="4">
        <v>2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>
        <v>439</v>
      </c>
      <c r="AI114" t="s">
        <v>109</v>
      </c>
      <c r="AJ114" s="4">
        <v>6404</v>
      </c>
      <c r="AK114" s="4">
        <v>0</v>
      </c>
      <c r="AL114" s="4">
        <v>0</v>
      </c>
      <c r="AM114" s="4">
        <v>0</v>
      </c>
      <c r="AN114" s="4">
        <v>0</v>
      </c>
      <c r="AR114" s="4">
        <v>1731</v>
      </c>
      <c r="AS114" s="4">
        <v>608</v>
      </c>
    </row>
    <row r="115" spans="1:45" x14ac:dyDescent="0.25">
      <c r="A115" s="1">
        <v>45230</v>
      </c>
      <c r="B115" s="4" t="s">
        <v>162</v>
      </c>
      <c r="C115" s="4">
        <v>2023</v>
      </c>
      <c r="D115" s="4">
        <v>232</v>
      </c>
      <c r="E115" s="4" t="s">
        <v>201</v>
      </c>
      <c r="F115" s="4">
        <v>930</v>
      </c>
      <c r="H115" s="4">
        <v>290</v>
      </c>
      <c r="I115" s="4" t="s">
        <v>24</v>
      </c>
      <c r="J115" s="3">
        <v>0.54166666666666696</v>
      </c>
      <c r="L115" s="4">
        <v>1</v>
      </c>
      <c r="M115" s="4">
        <v>51</v>
      </c>
      <c r="N115" s="4">
        <v>0</v>
      </c>
      <c r="O115" s="4">
        <v>5</v>
      </c>
      <c r="P115" s="12">
        <f t="shared" si="1"/>
        <v>1.5239256324291375</v>
      </c>
      <c r="S115" s="4" t="s">
        <v>25</v>
      </c>
      <c r="T115" s="4" t="s">
        <v>174</v>
      </c>
      <c r="U115" s="4" t="s">
        <v>26</v>
      </c>
      <c r="V115" s="4">
        <v>3</v>
      </c>
      <c r="W115" s="4">
        <v>2</v>
      </c>
      <c r="X115" s="4">
        <v>0</v>
      </c>
      <c r="Y115" s="4">
        <v>0</v>
      </c>
      <c r="Z115" s="4">
        <v>0</v>
      </c>
      <c r="AA115" s="4">
        <v>125</v>
      </c>
      <c r="AB115" s="4">
        <v>4</v>
      </c>
      <c r="AC115" s="4">
        <v>130</v>
      </c>
      <c r="AI115" t="s">
        <v>110</v>
      </c>
      <c r="AJ115" s="4">
        <v>6633</v>
      </c>
      <c r="AK115" s="4">
        <v>0</v>
      </c>
      <c r="AL115" s="4">
        <v>2</v>
      </c>
      <c r="AM115" s="4">
        <v>0</v>
      </c>
      <c r="AN115" s="4">
        <v>0</v>
      </c>
      <c r="AR115" s="4">
        <v>1733</v>
      </c>
      <c r="AS115" s="4">
        <v>609</v>
      </c>
    </row>
    <row r="116" spans="1:45" x14ac:dyDescent="0.25">
      <c r="A116" s="1">
        <v>45230</v>
      </c>
      <c r="B116" s="4" t="s">
        <v>162</v>
      </c>
      <c r="C116" s="4">
        <v>2023</v>
      </c>
      <c r="D116" s="4">
        <v>233</v>
      </c>
      <c r="E116" s="4" t="s">
        <v>202</v>
      </c>
      <c r="F116" s="4">
        <v>486</v>
      </c>
      <c r="H116" s="4">
        <v>290</v>
      </c>
      <c r="I116" s="4" t="s">
        <v>24</v>
      </c>
      <c r="J116" s="3">
        <v>0.45833333333333298</v>
      </c>
      <c r="L116" s="4">
        <v>1</v>
      </c>
      <c r="M116" s="4">
        <v>54</v>
      </c>
      <c r="N116" s="4">
        <v>0</v>
      </c>
      <c r="O116" s="4">
        <v>5</v>
      </c>
      <c r="P116" s="12">
        <f t="shared" si="1"/>
        <v>1.5239256324291375</v>
      </c>
      <c r="S116" s="4" t="s">
        <v>25</v>
      </c>
      <c r="T116" s="4" t="s">
        <v>174</v>
      </c>
      <c r="U116" s="4" t="s">
        <v>26</v>
      </c>
      <c r="V116" s="4">
        <v>3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132</v>
      </c>
      <c r="AI116" t="s">
        <v>113</v>
      </c>
      <c r="AJ116" s="4">
        <v>6633</v>
      </c>
      <c r="AK116" s="4">
        <v>0</v>
      </c>
      <c r="AL116" s="4">
        <v>0</v>
      </c>
      <c r="AM116" s="4">
        <v>0</v>
      </c>
      <c r="AN116" s="4">
        <v>0</v>
      </c>
      <c r="AR116" s="4">
        <v>1736</v>
      </c>
      <c r="AS116" s="4">
        <v>609</v>
      </c>
    </row>
    <row r="117" spans="1:45" x14ac:dyDescent="0.25">
      <c r="A117" s="1">
        <v>45230</v>
      </c>
      <c r="B117" s="4" t="s">
        <v>162</v>
      </c>
      <c r="C117" s="4">
        <v>2023</v>
      </c>
      <c r="D117" s="4">
        <v>234</v>
      </c>
      <c r="E117" s="4" t="s">
        <v>203</v>
      </c>
      <c r="F117" s="4">
        <v>468</v>
      </c>
      <c r="H117" s="4">
        <v>290</v>
      </c>
      <c r="I117" s="4" t="s">
        <v>24</v>
      </c>
      <c r="J117" s="3">
        <v>0.41666666666666702</v>
      </c>
      <c r="L117" s="4">
        <v>1</v>
      </c>
      <c r="M117" s="4">
        <v>54</v>
      </c>
      <c r="N117" s="4">
        <v>0</v>
      </c>
      <c r="O117" s="4">
        <v>5</v>
      </c>
      <c r="P117" s="12">
        <f t="shared" si="1"/>
        <v>1.5239256324291375</v>
      </c>
      <c r="S117" s="4" t="s">
        <v>25</v>
      </c>
      <c r="T117" s="4" t="s">
        <v>174</v>
      </c>
      <c r="U117" s="4" t="s">
        <v>26</v>
      </c>
      <c r="V117" s="4">
        <v>3</v>
      </c>
      <c r="W117" s="4">
        <v>5</v>
      </c>
      <c r="X117" s="4">
        <v>0</v>
      </c>
      <c r="Y117" s="4">
        <v>0</v>
      </c>
      <c r="Z117" s="4">
        <v>0</v>
      </c>
      <c r="AA117" s="4">
        <v>42</v>
      </c>
      <c r="AB117" s="4">
        <v>8</v>
      </c>
      <c r="AC117" s="4">
        <v>1793</v>
      </c>
      <c r="AI117" t="s">
        <v>112</v>
      </c>
      <c r="AJ117" s="4">
        <v>6633</v>
      </c>
      <c r="AK117" s="4">
        <v>0</v>
      </c>
      <c r="AL117" s="4">
        <v>5</v>
      </c>
      <c r="AM117" s="4">
        <v>0</v>
      </c>
      <c r="AN117" s="4">
        <v>0</v>
      </c>
      <c r="AR117" s="4">
        <v>1735</v>
      </c>
      <c r="AS117" s="4">
        <v>609</v>
      </c>
    </row>
    <row r="118" spans="1:45" x14ac:dyDescent="0.25">
      <c r="A118" s="1">
        <v>45230</v>
      </c>
      <c r="B118" s="4" t="s">
        <v>162</v>
      </c>
      <c r="C118" s="4">
        <v>2023</v>
      </c>
      <c r="D118" s="4">
        <v>235</v>
      </c>
      <c r="E118" s="4" t="s">
        <v>204</v>
      </c>
      <c r="F118" s="4">
        <v>523</v>
      </c>
      <c r="H118" s="4">
        <v>290</v>
      </c>
      <c r="I118" s="4" t="s">
        <v>24</v>
      </c>
      <c r="J118" s="3">
        <v>0.58333333333333304</v>
      </c>
      <c r="L118" s="4">
        <v>1</v>
      </c>
      <c r="M118" s="4">
        <v>53</v>
      </c>
      <c r="N118" s="4">
        <v>0</v>
      </c>
      <c r="O118" s="4">
        <v>10</v>
      </c>
      <c r="P118" s="12">
        <f t="shared" si="1"/>
        <v>3.047851264858275</v>
      </c>
      <c r="S118" s="4" t="s">
        <v>25</v>
      </c>
      <c r="T118" s="4" t="s">
        <v>174</v>
      </c>
      <c r="U118" s="4" t="s">
        <v>26</v>
      </c>
      <c r="V118" s="4">
        <v>3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650</v>
      </c>
      <c r="AI118" t="s">
        <v>111</v>
      </c>
      <c r="AJ118" s="4">
        <v>6633</v>
      </c>
      <c r="AK118" s="4">
        <v>0</v>
      </c>
      <c r="AL118" s="4">
        <v>0</v>
      </c>
      <c r="AM118" s="4">
        <v>0</v>
      </c>
      <c r="AN118" s="4">
        <v>0</v>
      </c>
      <c r="AR118" s="4">
        <v>1734</v>
      </c>
      <c r="AS118" s="4">
        <v>609</v>
      </c>
    </row>
    <row r="119" spans="1:45" x14ac:dyDescent="0.25">
      <c r="A119" s="1">
        <v>45231</v>
      </c>
      <c r="B119" s="4" t="s">
        <v>163</v>
      </c>
      <c r="C119" s="4">
        <v>2023</v>
      </c>
      <c r="D119" s="4">
        <v>203</v>
      </c>
      <c r="E119" s="4" t="s">
        <v>184</v>
      </c>
      <c r="F119" s="4">
        <v>291</v>
      </c>
      <c r="H119" s="4">
        <v>287.5</v>
      </c>
      <c r="I119" s="4" t="s">
        <v>29</v>
      </c>
      <c r="J119" s="3">
        <v>0.60416666666666696</v>
      </c>
      <c r="L119" s="4">
        <v>1</v>
      </c>
      <c r="M119" s="4">
        <v>0</v>
      </c>
      <c r="N119" s="4">
        <v>55</v>
      </c>
      <c r="O119" s="4">
        <v>8</v>
      </c>
      <c r="P119" s="12">
        <f t="shared" si="1"/>
        <v>2.4382810118866196</v>
      </c>
      <c r="S119" s="4" t="s">
        <v>25</v>
      </c>
      <c r="T119" s="4" t="s">
        <v>174</v>
      </c>
      <c r="U119" s="4" t="s">
        <v>40</v>
      </c>
      <c r="V119" s="4">
        <v>3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8</v>
      </c>
      <c r="AI119" t="s">
        <v>116</v>
      </c>
      <c r="AJ119" s="4">
        <v>6040</v>
      </c>
      <c r="AK119" s="4">
        <v>0</v>
      </c>
      <c r="AL119" s="4">
        <v>0</v>
      </c>
      <c r="AM119" s="4">
        <v>0</v>
      </c>
      <c r="AN119" s="4">
        <v>0</v>
      </c>
      <c r="AR119" s="4">
        <v>1739</v>
      </c>
      <c r="AS119" s="4">
        <v>610</v>
      </c>
    </row>
    <row r="120" spans="1:45" x14ac:dyDescent="0.25">
      <c r="A120" s="1">
        <v>45231</v>
      </c>
      <c r="B120" s="4" t="s">
        <v>163</v>
      </c>
      <c r="C120" s="4">
        <v>2023</v>
      </c>
      <c r="D120" s="4">
        <v>206</v>
      </c>
      <c r="E120" s="4" t="s">
        <v>187</v>
      </c>
      <c r="F120" s="4">
        <v>221</v>
      </c>
      <c r="H120" s="4">
        <v>289</v>
      </c>
      <c r="I120" s="4" t="s">
        <v>29</v>
      </c>
      <c r="J120" s="3">
        <v>0.45833333333333298</v>
      </c>
      <c r="L120" s="4">
        <v>1</v>
      </c>
      <c r="M120" s="4">
        <v>0</v>
      </c>
      <c r="N120" s="4">
        <v>58</v>
      </c>
      <c r="O120" s="4">
        <v>10</v>
      </c>
      <c r="P120" s="12">
        <f t="shared" si="1"/>
        <v>3.047851264858275</v>
      </c>
      <c r="S120" s="4" t="s">
        <v>25</v>
      </c>
      <c r="T120" s="4" t="s">
        <v>174</v>
      </c>
      <c r="U120" s="4" t="s">
        <v>26</v>
      </c>
      <c r="V120" s="4">
        <v>5</v>
      </c>
      <c r="W120" s="4">
        <v>54</v>
      </c>
      <c r="X120" s="4">
        <v>5</v>
      </c>
      <c r="Y120" s="4">
        <v>0</v>
      </c>
      <c r="Z120" s="4">
        <v>0</v>
      </c>
      <c r="AA120" s="4">
        <v>35</v>
      </c>
      <c r="AB120" s="4">
        <v>0</v>
      </c>
      <c r="AC120" s="4">
        <v>1539</v>
      </c>
      <c r="AI120" t="s">
        <v>115</v>
      </c>
      <c r="AJ120" s="4">
        <v>6065</v>
      </c>
      <c r="AK120" s="4">
        <v>0</v>
      </c>
      <c r="AL120" s="4">
        <v>5</v>
      </c>
      <c r="AM120" s="4">
        <v>54</v>
      </c>
      <c r="AN120" s="4">
        <v>0</v>
      </c>
      <c r="AR120" s="4">
        <v>1738</v>
      </c>
      <c r="AS120" s="4">
        <v>610</v>
      </c>
    </row>
    <row r="121" spans="1:45" x14ac:dyDescent="0.25">
      <c r="A121" s="1">
        <v>45231</v>
      </c>
      <c r="B121" s="4" t="s">
        <v>163</v>
      </c>
      <c r="C121" s="4">
        <v>2023</v>
      </c>
      <c r="D121" s="4">
        <v>237</v>
      </c>
      <c r="E121" s="4" t="s">
        <v>206</v>
      </c>
      <c r="F121" s="4">
        <v>237</v>
      </c>
      <c r="H121" s="4">
        <v>290</v>
      </c>
      <c r="I121" s="4" t="s">
        <v>24</v>
      </c>
      <c r="J121" s="3">
        <v>0.40625</v>
      </c>
      <c r="L121" s="4">
        <v>1</v>
      </c>
      <c r="M121" s="4">
        <v>0</v>
      </c>
      <c r="N121" s="4">
        <v>53</v>
      </c>
      <c r="O121" s="4">
        <v>8</v>
      </c>
      <c r="P121" s="12">
        <f t="shared" si="1"/>
        <v>2.4382810118866196</v>
      </c>
      <c r="S121" s="4" t="s">
        <v>25</v>
      </c>
      <c r="T121" s="4" t="s">
        <v>174</v>
      </c>
      <c r="U121" s="4" t="s">
        <v>26</v>
      </c>
      <c r="V121" s="4">
        <v>5</v>
      </c>
      <c r="W121" s="4">
        <v>31</v>
      </c>
      <c r="X121" s="4">
        <v>85</v>
      </c>
      <c r="Y121" s="4">
        <v>0</v>
      </c>
      <c r="Z121" s="4">
        <v>0</v>
      </c>
      <c r="AA121" s="4">
        <v>186</v>
      </c>
      <c r="AB121" s="4">
        <v>0</v>
      </c>
      <c r="AC121" s="4">
        <v>130</v>
      </c>
      <c r="AI121" t="s">
        <v>114</v>
      </c>
      <c r="AJ121" s="4">
        <v>6149</v>
      </c>
      <c r="AK121" s="4">
        <v>0</v>
      </c>
      <c r="AL121" s="4">
        <v>85</v>
      </c>
      <c r="AM121" s="4">
        <v>31</v>
      </c>
      <c r="AN121" s="4">
        <v>0</v>
      </c>
      <c r="AR121" s="4">
        <v>1737</v>
      </c>
      <c r="AS121" s="4">
        <v>610</v>
      </c>
    </row>
    <row r="122" spans="1:45" x14ac:dyDescent="0.25">
      <c r="A122" s="1">
        <v>45236</v>
      </c>
      <c r="B122" s="4" t="s">
        <v>163</v>
      </c>
      <c r="C122" s="4">
        <v>2023</v>
      </c>
      <c r="D122" s="4">
        <v>225</v>
      </c>
      <c r="E122" s="4" t="s">
        <v>196</v>
      </c>
      <c r="F122" s="4">
        <v>838</v>
      </c>
      <c r="H122" s="4">
        <v>287.5</v>
      </c>
      <c r="I122" s="4" t="s">
        <v>24</v>
      </c>
      <c r="J122" s="3">
        <v>0.39583333333333298</v>
      </c>
      <c r="L122" s="4">
        <v>1</v>
      </c>
      <c r="M122" s="4">
        <v>0</v>
      </c>
      <c r="N122" s="4">
        <v>56</v>
      </c>
      <c r="O122" s="4">
        <v>6</v>
      </c>
      <c r="P122" s="12">
        <f t="shared" si="1"/>
        <v>1.8287107589149649</v>
      </c>
      <c r="S122" s="4" t="s">
        <v>25</v>
      </c>
      <c r="T122" s="4" t="s">
        <v>174</v>
      </c>
      <c r="U122" s="4" t="s">
        <v>40</v>
      </c>
      <c r="V122" s="4">
        <v>3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30</v>
      </c>
      <c r="AI122" t="s">
        <v>117</v>
      </c>
      <c r="AJ122" s="4">
        <v>5287</v>
      </c>
      <c r="AK122" s="4">
        <v>0</v>
      </c>
      <c r="AL122" s="4">
        <v>0</v>
      </c>
      <c r="AM122" s="4">
        <v>0</v>
      </c>
      <c r="AN122" s="4">
        <v>0</v>
      </c>
      <c r="AR122" s="4">
        <v>1740</v>
      </c>
      <c r="AS122" s="4">
        <v>611</v>
      </c>
    </row>
    <row r="123" spans="1:45" x14ac:dyDescent="0.25">
      <c r="A123" s="1">
        <v>45236</v>
      </c>
      <c r="B123" s="4" t="s">
        <v>163</v>
      </c>
      <c r="C123" s="4">
        <v>2023</v>
      </c>
      <c r="D123" s="4">
        <v>234</v>
      </c>
      <c r="E123" s="4" t="s">
        <v>203</v>
      </c>
      <c r="F123" s="4">
        <v>468</v>
      </c>
      <c r="H123" s="4">
        <v>290</v>
      </c>
      <c r="I123" s="4" t="s">
        <v>24</v>
      </c>
      <c r="J123" s="3">
        <v>0.58333333333333304</v>
      </c>
      <c r="L123" s="4">
        <v>1</v>
      </c>
      <c r="M123" s="4">
        <v>0</v>
      </c>
      <c r="N123" s="4">
        <v>0</v>
      </c>
      <c r="O123" s="4">
        <v>4</v>
      </c>
      <c r="P123" s="12">
        <f t="shared" si="1"/>
        <v>1.2191405059433098</v>
      </c>
      <c r="S123" s="4" t="s">
        <v>25</v>
      </c>
      <c r="T123" s="4" t="s">
        <v>174</v>
      </c>
      <c r="U123" s="4" t="s">
        <v>26</v>
      </c>
      <c r="V123" s="4">
        <v>3</v>
      </c>
      <c r="W123" s="4">
        <v>0</v>
      </c>
      <c r="X123" s="4">
        <v>0</v>
      </c>
      <c r="Y123" s="4">
        <v>0</v>
      </c>
      <c r="Z123" s="4">
        <v>0</v>
      </c>
      <c r="AA123" s="4">
        <v>99</v>
      </c>
      <c r="AB123" s="4">
        <v>3</v>
      </c>
      <c r="AC123" s="4">
        <v>12856</v>
      </c>
      <c r="AI123" t="s">
        <v>119</v>
      </c>
      <c r="AJ123" s="4">
        <v>5218</v>
      </c>
      <c r="AK123" s="4">
        <v>0</v>
      </c>
      <c r="AL123" s="4">
        <v>0</v>
      </c>
      <c r="AM123" s="4">
        <v>0</v>
      </c>
      <c r="AN123" s="4">
        <v>0</v>
      </c>
      <c r="AR123" s="4">
        <v>1742</v>
      </c>
      <c r="AS123" s="4">
        <v>611</v>
      </c>
    </row>
    <row r="124" spans="1:45" x14ac:dyDescent="0.25">
      <c r="A124" s="1">
        <v>45236</v>
      </c>
      <c r="B124" s="4" t="s">
        <v>163</v>
      </c>
      <c r="C124" s="4">
        <v>2023</v>
      </c>
      <c r="D124" s="4">
        <v>237</v>
      </c>
      <c r="E124" s="4" t="s">
        <v>206</v>
      </c>
      <c r="F124" s="4">
        <v>237</v>
      </c>
      <c r="H124" s="4">
        <v>290</v>
      </c>
      <c r="I124" s="4" t="s">
        <v>24</v>
      </c>
      <c r="J124" s="3">
        <v>0.58333333333333304</v>
      </c>
      <c r="L124" s="4">
        <v>1</v>
      </c>
      <c r="M124" s="4">
        <v>0</v>
      </c>
      <c r="N124" s="4">
        <v>0</v>
      </c>
      <c r="O124" s="4">
        <v>4</v>
      </c>
      <c r="P124" s="12">
        <f t="shared" si="1"/>
        <v>1.2191405059433098</v>
      </c>
      <c r="S124" s="4" t="s">
        <v>25</v>
      </c>
      <c r="T124" s="4" t="s">
        <v>174</v>
      </c>
      <c r="U124" s="4" t="s">
        <v>26</v>
      </c>
      <c r="V124" s="4">
        <v>3</v>
      </c>
      <c r="W124" s="4">
        <v>0</v>
      </c>
      <c r="X124" s="4">
        <v>3</v>
      </c>
      <c r="Y124" s="4">
        <v>0</v>
      </c>
      <c r="Z124" s="4">
        <v>0</v>
      </c>
      <c r="AA124" s="4">
        <v>150</v>
      </c>
      <c r="AB124" s="4">
        <v>7</v>
      </c>
      <c r="AC124" s="4">
        <v>165</v>
      </c>
      <c r="AI124" t="s">
        <v>118</v>
      </c>
      <c r="AJ124" s="4">
        <v>5218</v>
      </c>
      <c r="AK124" s="4">
        <v>0</v>
      </c>
      <c r="AL124" s="4">
        <v>3</v>
      </c>
      <c r="AM124" s="4">
        <v>0</v>
      </c>
      <c r="AN124" s="4">
        <v>0</v>
      </c>
      <c r="AR124" s="4">
        <v>1741</v>
      </c>
      <c r="AS124" s="4">
        <v>611</v>
      </c>
    </row>
    <row r="125" spans="1:45" x14ac:dyDescent="0.25">
      <c r="A125" s="1">
        <v>45239</v>
      </c>
      <c r="B125" s="4" t="s">
        <v>163</v>
      </c>
      <c r="C125" s="4">
        <v>2023</v>
      </c>
      <c r="D125" s="4">
        <v>206</v>
      </c>
      <c r="E125" s="4" t="s">
        <v>187</v>
      </c>
      <c r="F125" s="4">
        <v>221</v>
      </c>
      <c r="H125" s="4">
        <v>289</v>
      </c>
      <c r="I125" s="4" t="s">
        <v>29</v>
      </c>
      <c r="J125" s="3">
        <v>0.55555555555555602</v>
      </c>
      <c r="L125" s="4">
        <v>1</v>
      </c>
      <c r="M125" s="4">
        <v>51</v>
      </c>
      <c r="N125" s="4">
        <v>0</v>
      </c>
      <c r="O125" s="4">
        <v>5</v>
      </c>
      <c r="P125" s="12">
        <f t="shared" si="1"/>
        <v>1.5239256324291375</v>
      </c>
      <c r="S125" s="4" t="s">
        <v>25</v>
      </c>
      <c r="T125" s="4" t="s">
        <v>174</v>
      </c>
      <c r="U125" s="4" t="s">
        <v>26</v>
      </c>
      <c r="V125" s="4">
        <v>4</v>
      </c>
      <c r="W125" s="4">
        <v>60</v>
      </c>
      <c r="X125" s="4">
        <v>10</v>
      </c>
      <c r="Y125" s="4">
        <v>0</v>
      </c>
      <c r="Z125" s="4">
        <v>0</v>
      </c>
      <c r="AA125" s="4">
        <v>11</v>
      </c>
      <c r="AB125" s="4">
        <v>0</v>
      </c>
      <c r="AC125" s="4">
        <v>2076</v>
      </c>
      <c r="AI125" t="s">
        <v>123</v>
      </c>
      <c r="AJ125" s="4">
        <v>4979</v>
      </c>
      <c r="AK125" s="4">
        <v>0</v>
      </c>
      <c r="AL125" s="4">
        <v>10</v>
      </c>
      <c r="AM125" s="4">
        <v>37</v>
      </c>
      <c r="AN125" s="4">
        <v>23</v>
      </c>
      <c r="AR125" s="4">
        <v>1746</v>
      </c>
      <c r="AS125" s="4">
        <v>612</v>
      </c>
    </row>
    <row r="126" spans="1:45" x14ac:dyDescent="0.25">
      <c r="A126" s="1">
        <v>45239</v>
      </c>
      <c r="B126" s="4" t="s">
        <v>163</v>
      </c>
      <c r="C126" s="4">
        <v>2023</v>
      </c>
      <c r="D126" s="4">
        <v>232</v>
      </c>
      <c r="E126" s="4" t="s">
        <v>201</v>
      </c>
      <c r="F126" s="4">
        <v>930</v>
      </c>
      <c r="H126" s="4">
        <v>290</v>
      </c>
      <c r="I126" s="4" t="s">
        <v>24</v>
      </c>
      <c r="J126" s="3">
        <v>0.45833333333333298</v>
      </c>
      <c r="L126" s="4">
        <v>1</v>
      </c>
      <c r="M126" s="4">
        <v>51</v>
      </c>
      <c r="N126" s="4">
        <v>0</v>
      </c>
      <c r="O126" s="4">
        <v>7</v>
      </c>
      <c r="P126" s="12">
        <f t="shared" si="1"/>
        <v>2.1334958854007922</v>
      </c>
      <c r="S126" s="4" t="s">
        <v>25</v>
      </c>
      <c r="T126" s="4" t="s">
        <v>174</v>
      </c>
      <c r="U126" s="4" t="s">
        <v>26</v>
      </c>
      <c r="V126" s="4">
        <v>4</v>
      </c>
      <c r="W126" s="4">
        <v>0</v>
      </c>
      <c r="X126" s="4">
        <v>0</v>
      </c>
      <c r="Y126" s="4">
        <v>0</v>
      </c>
      <c r="Z126" s="4">
        <v>0</v>
      </c>
      <c r="AA126" s="4">
        <v>60</v>
      </c>
      <c r="AB126" s="4">
        <v>17</v>
      </c>
      <c r="AC126" s="4">
        <v>384</v>
      </c>
      <c r="AI126" t="s">
        <v>120</v>
      </c>
      <c r="AJ126" s="4">
        <v>5038</v>
      </c>
      <c r="AK126" s="4">
        <v>0</v>
      </c>
      <c r="AL126" s="4">
        <v>0</v>
      </c>
      <c r="AM126" s="4">
        <v>0</v>
      </c>
      <c r="AN126" s="4">
        <v>0</v>
      </c>
      <c r="AR126" s="4">
        <v>1743</v>
      </c>
      <c r="AS126" s="4">
        <v>612</v>
      </c>
    </row>
    <row r="127" spans="1:45" x14ac:dyDescent="0.25">
      <c r="A127" s="1">
        <v>45239</v>
      </c>
      <c r="B127" s="4" t="s">
        <v>163</v>
      </c>
      <c r="C127" s="4">
        <v>2023</v>
      </c>
      <c r="D127" s="4">
        <v>233</v>
      </c>
      <c r="E127" s="4" t="s">
        <v>202</v>
      </c>
      <c r="F127" s="4">
        <v>486</v>
      </c>
      <c r="H127" s="4">
        <v>290</v>
      </c>
      <c r="I127" s="4" t="s">
        <v>24</v>
      </c>
      <c r="J127" s="3">
        <v>0.39583333333333298</v>
      </c>
      <c r="L127" s="4">
        <v>1</v>
      </c>
      <c r="M127" s="4">
        <v>57</v>
      </c>
      <c r="N127" s="4">
        <v>0</v>
      </c>
      <c r="O127" s="4">
        <v>7</v>
      </c>
      <c r="P127" s="12">
        <f t="shared" si="1"/>
        <v>2.1334958854007922</v>
      </c>
      <c r="S127" s="4" t="s">
        <v>25</v>
      </c>
      <c r="T127" s="4" t="s">
        <v>174</v>
      </c>
      <c r="U127" s="4" t="s">
        <v>26</v>
      </c>
      <c r="V127" s="4">
        <v>4</v>
      </c>
      <c r="W127" s="4">
        <v>0</v>
      </c>
      <c r="X127" s="4">
        <v>0</v>
      </c>
      <c r="Y127" s="4">
        <v>0</v>
      </c>
      <c r="Z127" s="4">
        <v>0</v>
      </c>
      <c r="AA127" s="4">
        <v>58</v>
      </c>
      <c r="AB127" s="4">
        <v>55</v>
      </c>
      <c r="AC127" s="4">
        <v>628</v>
      </c>
      <c r="AI127" t="s">
        <v>121</v>
      </c>
      <c r="AJ127" s="4">
        <v>5038</v>
      </c>
      <c r="AK127" s="4">
        <v>0</v>
      </c>
      <c r="AL127" s="4">
        <v>0</v>
      </c>
      <c r="AM127" s="4">
        <v>0</v>
      </c>
      <c r="AN127" s="4">
        <v>0</v>
      </c>
      <c r="AR127" s="4">
        <v>1744</v>
      </c>
      <c r="AS127" s="4">
        <v>612</v>
      </c>
    </row>
    <row r="128" spans="1:45" x14ac:dyDescent="0.25">
      <c r="A128" s="1">
        <v>45239</v>
      </c>
      <c r="B128" s="4" t="s">
        <v>163</v>
      </c>
      <c r="C128" s="4">
        <v>2023</v>
      </c>
      <c r="D128" s="4">
        <v>235</v>
      </c>
      <c r="E128" s="4" t="s">
        <v>204</v>
      </c>
      <c r="F128" s="4">
        <v>523</v>
      </c>
      <c r="H128" s="4">
        <v>290</v>
      </c>
      <c r="I128" s="4" t="s">
        <v>24</v>
      </c>
      <c r="J128" s="3">
        <v>0.45833333333333298</v>
      </c>
      <c r="L128" s="4">
        <v>1</v>
      </c>
      <c r="M128" s="4">
        <v>58</v>
      </c>
      <c r="N128" s="4">
        <v>0</v>
      </c>
      <c r="O128" s="4">
        <v>10</v>
      </c>
      <c r="P128" s="12">
        <f t="shared" si="1"/>
        <v>3.047851264858275</v>
      </c>
      <c r="S128" s="4" t="s">
        <v>25</v>
      </c>
      <c r="T128" s="4" t="s">
        <v>174</v>
      </c>
      <c r="U128" s="4" t="s">
        <v>26</v>
      </c>
      <c r="V128" s="4">
        <v>2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263</v>
      </c>
      <c r="AI128" t="s">
        <v>124</v>
      </c>
      <c r="AJ128" s="4">
        <v>5038</v>
      </c>
      <c r="AK128" s="4">
        <v>0</v>
      </c>
      <c r="AL128" s="4">
        <v>0</v>
      </c>
      <c r="AM128" s="4">
        <v>0</v>
      </c>
      <c r="AN128" s="4">
        <v>0</v>
      </c>
      <c r="AR128" s="4">
        <v>1747</v>
      </c>
      <c r="AS128" s="4">
        <v>612</v>
      </c>
    </row>
    <row r="129" spans="1:45" x14ac:dyDescent="0.25">
      <c r="A129" s="1">
        <v>45239</v>
      </c>
      <c r="B129" s="4" t="s">
        <v>163</v>
      </c>
      <c r="C129" s="4">
        <v>2023</v>
      </c>
      <c r="D129" s="4">
        <v>238</v>
      </c>
      <c r="E129" s="4" t="s">
        <v>207</v>
      </c>
      <c r="F129" s="4">
        <v>170</v>
      </c>
      <c r="H129" s="4">
        <v>290</v>
      </c>
      <c r="I129" s="4" t="s">
        <v>24</v>
      </c>
      <c r="J129" s="3">
        <v>0.5</v>
      </c>
      <c r="L129" s="4">
        <v>1</v>
      </c>
      <c r="M129" s="4">
        <v>57</v>
      </c>
      <c r="N129" s="4">
        <v>0</v>
      </c>
      <c r="O129" s="4">
        <v>4</v>
      </c>
      <c r="P129" s="12">
        <f t="shared" si="1"/>
        <v>1.2191405059433098</v>
      </c>
      <c r="S129" s="4" t="s">
        <v>25</v>
      </c>
      <c r="T129" s="4" t="s">
        <v>174</v>
      </c>
      <c r="U129" s="4" t="s">
        <v>26</v>
      </c>
      <c r="V129" s="4">
        <v>3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298</v>
      </c>
      <c r="AI129" t="s">
        <v>122</v>
      </c>
      <c r="AJ129" s="4">
        <v>5038</v>
      </c>
      <c r="AK129" s="4">
        <v>0</v>
      </c>
      <c r="AL129" s="4">
        <v>0</v>
      </c>
      <c r="AM129" s="4">
        <v>0</v>
      </c>
      <c r="AN129" s="4">
        <v>0</v>
      </c>
      <c r="AR129" s="4">
        <v>1745</v>
      </c>
      <c r="AS129" s="4">
        <v>612</v>
      </c>
    </row>
    <row r="130" spans="1:45" x14ac:dyDescent="0.25">
      <c r="A130" s="1">
        <v>45246</v>
      </c>
      <c r="B130" s="4" t="s">
        <v>163</v>
      </c>
      <c r="C130" s="4">
        <v>2023</v>
      </c>
      <c r="D130" s="4">
        <v>216</v>
      </c>
      <c r="E130" s="4" t="s">
        <v>193</v>
      </c>
      <c r="F130" s="4">
        <v>473</v>
      </c>
      <c r="H130" s="4">
        <v>268</v>
      </c>
      <c r="I130" s="4" t="s">
        <v>29</v>
      </c>
      <c r="J130" s="3">
        <v>0.41666666666666702</v>
      </c>
      <c r="L130" s="4">
        <v>1</v>
      </c>
      <c r="M130" s="4">
        <v>51</v>
      </c>
      <c r="N130" s="4">
        <v>0</v>
      </c>
      <c r="O130" s="4">
        <v>7</v>
      </c>
      <c r="P130" s="12">
        <f t="shared" si="1"/>
        <v>2.1334958854007922</v>
      </c>
      <c r="S130" s="4" t="s">
        <v>35</v>
      </c>
      <c r="T130" s="4" t="s">
        <v>174</v>
      </c>
      <c r="U130" s="4" t="s">
        <v>26</v>
      </c>
      <c r="V130" s="4">
        <v>1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65</v>
      </c>
      <c r="AI130" t="s">
        <v>126</v>
      </c>
      <c r="AJ130" s="4">
        <v>4945</v>
      </c>
      <c r="AK130" s="4">
        <v>0</v>
      </c>
      <c r="AL130" s="4">
        <v>0</v>
      </c>
      <c r="AM130" s="4">
        <v>0</v>
      </c>
      <c r="AN130" s="4">
        <v>0</v>
      </c>
      <c r="AR130" s="4">
        <v>1749</v>
      </c>
      <c r="AS130" s="4">
        <v>613</v>
      </c>
    </row>
    <row r="131" spans="1:45" x14ac:dyDescent="0.25">
      <c r="A131" s="1">
        <v>45246</v>
      </c>
      <c r="B131" s="4" t="s">
        <v>163</v>
      </c>
      <c r="C131" s="4">
        <v>2023</v>
      </c>
      <c r="D131" s="4">
        <v>231</v>
      </c>
      <c r="E131" s="4" t="s">
        <v>200</v>
      </c>
      <c r="F131" s="4">
        <v>2851</v>
      </c>
      <c r="H131" s="4">
        <v>244</v>
      </c>
      <c r="I131" s="4" t="s">
        <v>37</v>
      </c>
      <c r="J131" s="3">
        <v>0.39583333333333298</v>
      </c>
      <c r="L131" s="4">
        <v>1</v>
      </c>
      <c r="M131" s="4">
        <v>0</v>
      </c>
      <c r="N131" s="4">
        <v>0</v>
      </c>
      <c r="O131" s="4">
        <v>4</v>
      </c>
      <c r="P131" s="12">
        <f t="shared" ref="P131:P145" si="2">O131/3.281</f>
        <v>1.2191405059433098</v>
      </c>
      <c r="S131" s="4" t="s">
        <v>35</v>
      </c>
      <c r="T131" s="4" t="s">
        <v>174</v>
      </c>
      <c r="U131" s="4" t="s">
        <v>26</v>
      </c>
      <c r="V131" s="4">
        <v>2</v>
      </c>
      <c r="W131" s="4">
        <v>0</v>
      </c>
      <c r="X131" s="4">
        <v>0</v>
      </c>
      <c r="Y131" s="4">
        <v>0</v>
      </c>
      <c r="Z131" s="4">
        <v>0</v>
      </c>
      <c r="AA131" s="4">
        <v>105</v>
      </c>
      <c r="AB131" s="4">
        <v>0</v>
      </c>
      <c r="AC131" s="4">
        <v>4836</v>
      </c>
      <c r="AI131" t="s">
        <v>125</v>
      </c>
      <c r="AJ131" s="4">
        <v>4968</v>
      </c>
      <c r="AK131" s="4">
        <v>0</v>
      </c>
      <c r="AL131" s="4">
        <v>0</v>
      </c>
      <c r="AM131" s="4">
        <v>0</v>
      </c>
      <c r="AN131" s="4">
        <v>0</v>
      </c>
      <c r="AR131" s="4">
        <v>1748</v>
      </c>
      <c r="AS131" s="4">
        <v>613</v>
      </c>
    </row>
    <row r="132" spans="1:45" x14ac:dyDescent="0.25">
      <c r="A132" s="1">
        <v>45257</v>
      </c>
      <c r="B132" s="4" t="s">
        <v>163</v>
      </c>
      <c r="C132" s="4">
        <v>2023</v>
      </c>
      <c r="D132" s="4">
        <v>225</v>
      </c>
      <c r="E132" s="4" t="s">
        <v>196</v>
      </c>
      <c r="F132" s="4">
        <v>838</v>
      </c>
      <c r="H132" s="4">
        <v>287.5</v>
      </c>
      <c r="I132" s="4" t="s">
        <v>37</v>
      </c>
      <c r="J132" s="3">
        <v>0.375</v>
      </c>
      <c r="L132" s="4">
        <v>1</v>
      </c>
      <c r="M132" s="4">
        <v>49</v>
      </c>
      <c r="N132" s="4">
        <v>0</v>
      </c>
      <c r="O132" s="4">
        <v>7</v>
      </c>
      <c r="P132" s="12">
        <f t="shared" si="2"/>
        <v>2.1334958854007922</v>
      </c>
      <c r="S132" s="4" t="s">
        <v>25</v>
      </c>
      <c r="T132" s="4" t="s">
        <v>174</v>
      </c>
      <c r="U132" s="4" t="s">
        <v>40</v>
      </c>
      <c r="V132" s="4">
        <v>4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27</v>
      </c>
      <c r="AI132" t="s">
        <v>127</v>
      </c>
      <c r="AJ132" s="4">
        <v>4945</v>
      </c>
      <c r="AK132" s="4">
        <v>0</v>
      </c>
      <c r="AL132" s="4">
        <v>0</v>
      </c>
      <c r="AM132" s="4">
        <v>0</v>
      </c>
      <c r="AN132" s="4">
        <v>0</v>
      </c>
      <c r="AR132" s="4">
        <v>1750</v>
      </c>
      <c r="AS132" s="4">
        <v>614</v>
      </c>
    </row>
    <row r="133" spans="1:45" x14ac:dyDescent="0.25">
      <c r="A133" s="1">
        <v>45264</v>
      </c>
      <c r="B133" s="4" t="s">
        <v>164</v>
      </c>
      <c r="C133" s="4">
        <v>2023</v>
      </c>
      <c r="D133" s="4">
        <v>203</v>
      </c>
      <c r="E133" s="4" t="s">
        <v>184</v>
      </c>
      <c r="F133" s="4">
        <v>291</v>
      </c>
      <c r="H133" s="4">
        <v>287.5</v>
      </c>
      <c r="I133" s="4" t="s">
        <v>29</v>
      </c>
      <c r="J133" s="3">
        <v>0.375</v>
      </c>
      <c r="L133" s="4">
        <v>1</v>
      </c>
      <c r="M133" s="4">
        <v>48</v>
      </c>
      <c r="N133" s="4">
        <v>0</v>
      </c>
      <c r="O133" s="4">
        <v>7</v>
      </c>
      <c r="P133" s="12">
        <f t="shared" si="2"/>
        <v>2.1334958854007922</v>
      </c>
      <c r="S133" s="4" t="s">
        <v>25</v>
      </c>
      <c r="T133" s="4" t="s">
        <v>174</v>
      </c>
      <c r="U133" s="4" t="s">
        <v>40</v>
      </c>
      <c r="V133" s="4">
        <v>4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52</v>
      </c>
      <c r="AI133" t="s">
        <v>128</v>
      </c>
      <c r="AJ133" s="4">
        <v>4968</v>
      </c>
      <c r="AK133" s="4">
        <v>0</v>
      </c>
      <c r="AL133" s="4">
        <v>0</v>
      </c>
      <c r="AM133" s="4">
        <v>0</v>
      </c>
      <c r="AN133" s="4">
        <v>0</v>
      </c>
      <c r="AR133" s="4">
        <v>1751</v>
      </c>
      <c r="AS133" s="4">
        <v>615</v>
      </c>
    </row>
    <row r="134" spans="1:45" x14ac:dyDescent="0.25">
      <c r="A134" s="1">
        <v>45267</v>
      </c>
      <c r="B134" s="4" t="s">
        <v>164</v>
      </c>
      <c r="C134" s="4">
        <v>2023</v>
      </c>
      <c r="D134" s="4">
        <v>231</v>
      </c>
      <c r="E134" s="4" t="s">
        <v>200</v>
      </c>
      <c r="F134" s="4">
        <v>2851</v>
      </c>
      <c r="H134" s="4">
        <v>244</v>
      </c>
      <c r="I134" s="4" t="s">
        <v>37</v>
      </c>
      <c r="J134" s="3">
        <v>0.4375</v>
      </c>
      <c r="L134" s="4">
        <v>4</v>
      </c>
      <c r="M134" s="4">
        <v>49</v>
      </c>
      <c r="N134" s="4">
        <v>0</v>
      </c>
      <c r="O134" s="4">
        <v>5</v>
      </c>
      <c r="P134" s="12">
        <f t="shared" si="2"/>
        <v>1.5239256324291375</v>
      </c>
      <c r="S134" s="4" t="s">
        <v>35</v>
      </c>
      <c r="T134" s="4" t="s">
        <v>174</v>
      </c>
      <c r="U134" s="4" t="s">
        <v>26</v>
      </c>
      <c r="V134" s="4">
        <v>4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1215</v>
      </c>
      <c r="AI134" t="s">
        <v>129</v>
      </c>
      <c r="AJ134" s="4">
        <v>5115</v>
      </c>
      <c r="AK134" s="4">
        <v>0</v>
      </c>
      <c r="AL134" s="4">
        <v>0</v>
      </c>
      <c r="AM134" s="4">
        <v>0</v>
      </c>
      <c r="AN134" s="4">
        <v>0</v>
      </c>
      <c r="AR134" s="4">
        <v>1752</v>
      </c>
      <c r="AS134" s="4">
        <v>616</v>
      </c>
    </row>
    <row r="135" spans="1:45" x14ac:dyDescent="0.25">
      <c r="A135" s="1">
        <v>45271</v>
      </c>
      <c r="B135" s="4" t="s">
        <v>164</v>
      </c>
      <c r="C135" s="4">
        <v>2023</v>
      </c>
      <c r="D135" s="4">
        <v>201</v>
      </c>
      <c r="E135" s="4" t="s">
        <v>183</v>
      </c>
      <c r="F135" s="4">
        <v>793</v>
      </c>
      <c r="H135" s="4">
        <v>295</v>
      </c>
      <c r="I135" s="4" t="s">
        <v>37</v>
      </c>
      <c r="J135" s="3">
        <v>0.54166666666666696</v>
      </c>
      <c r="L135" s="4">
        <v>1</v>
      </c>
      <c r="M135" s="4">
        <v>52</v>
      </c>
      <c r="N135" s="4">
        <v>0</v>
      </c>
      <c r="O135" s="4">
        <v>6</v>
      </c>
      <c r="P135" s="12">
        <f t="shared" si="2"/>
        <v>1.8287107589149649</v>
      </c>
      <c r="S135" s="4" t="s">
        <v>35</v>
      </c>
      <c r="T135" s="4" t="s">
        <v>174</v>
      </c>
      <c r="U135" s="4" t="s">
        <v>26</v>
      </c>
      <c r="V135" s="4">
        <v>3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1</v>
      </c>
      <c r="AI135" t="s">
        <v>130</v>
      </c>
      <c r="AJ135" s="4">
        <v>4956</v>
      </c>
      <c r="AK135" s="4">
        <v>0</v>
      </c>
      <c r="AL135" s="4">
        <v>0</v>
      </c>
      <c r="AM135" s="4">
        <v>0</v>
      </c>
      <c r="AN135" s="4">
        <v>0</v>
      </c>
      <c r="AR135" s="4">
        <v>1755</v>
      </c>
      <c r="AS135" s="4">
        <v>617</v>
      </c>
    </row>
    <row r="136" spans="1:45" x14ac:dyDescent="0.25">
      <c r="A136" s="1">
        <v>45271</v>
      </c>
      <c r="B136" s="4" t="s">
        <v>164</v>
      </c>
      <c r="C136" s="4">
        <v>2023</v>
      </c>
      <c r="D136" s="4">
        <v>204</v>
      </c>
      <c r="E136" s="4" t="s">
        <v>185</v>
      </c>
      <c r="F136" s="4">
        <v>301</v>
      </c>
      <c r="H136" s="4">
        <v>287.5</v>
      </c>
      <c r="I136" s="4" t="s">
        <v>29</v>
      </c>
      <c r="J136" s="3">
        <v>0.59375</v>
      </c>
      <c r="L136" s="4">
        <v>1</v>
      </c>
      <c r="M136" s="4">
        <v>51</v>
      </c>
      <c r="N136" s="4">
        <v>0</v>
      </c>
      <c r="O136" s="4">
        <v>7</v>
      </c>
      <c r="P136" s="12">
        <f t="shared" si="2"/>
        <v>2.1334958854007922</v>
      </c>
      <c r="S136" s="4" t="s">
        <v>35</v>
      </c>
      <c r="T136" s="4" t="s">
        <v>174</v>
      </c>
      <c r="U136" s="4" t="s">
        <v>26</v>
      </c>
      <c r="V136" s="4">
        <v>4</v>
      </c>
      <c r="W136" s="4">
        <v>0</v>
      </c>
      <c r="X136" s="4">
        <v>0</v>
      </c>
      <c r="Y136" s="4">
        <v>0</v>
      </c>
      <c r="Z136" s="4">
        <v>0</v>
      </c>
      <c r="AA136" s="4">
        <v>35</v>
      </c>
      <c r="AB136" s="4">
        <v>0</v>
      </c>
      <c r="AC136" s="4">
        <v>2</v>
      </c>
      <c r="AI136" t="s">
        <v>131</v>
      </c>
      <c r="AJ136" s="4">
        <v>4878</v>
      </c>
      <c r="AK136" s="4">
        <v>0</v>
      </c>
      <c r="AL136" s="4">
        <v>0</v>
      </c>
      <c r="AM136" s="4">
        <v>0</v>
      </c>
      <c r="AN136" s="4">
        <v>0</v>
      </c>
      <c r="AR136" s="4">
        <v>1756</v>
      </c>
      <c r="AS136" s="4">
        <v>617</v>
      </c>
    </row>
    <row r="137" spans="1:45" x14ac:dyDescent="0.25">
      <c r="A137" s="1">
        <v>45271</v>
      </c>
      <c r="B137" s="4" t="s">
        <v>164</v>
      </c>
      <c r="C137" s="4">
        <v>2023</v>
      </c>
      <c r="D137" s="4">
        <v>208</v>
      </c>
      <c r="E137" s="4" t="s">
        <v>189</v>
      </c>
      <c r="F137" s="4">
        <v>458</v>
      </c>
      <c r="H137" s="4">
        <v>293.5</v>
      </c>
      <c r="I137" s="4" t="s">
        <v>29</v>
      </c>
      <c r="J137" s="3">
        <v>0.41666666666666702</v>
      </c>
      <c r="L137" s="4">
        <v>2</v>
      </c>
      <c r="M137" s="4">
        <v>0</v>
      </c>
      <c r="N137" s="4">
        <v>51</v>
      </c>
      <c r="O137" s="4">
        <v>6</v>
      </c>
      <c r="P137" s="12">
        <f t="shared" si="2"/>
        <v>1.8287107589149649</v>
      </c>
      <c r="S137" s="4" t="s">
        <v>35</v>
      </c>
      <c r="T137" s="4" t="s">
        <v>174</v>
      </c>
      <c r="U137" s="4" t="s">
        <v>26</v>
      </c>
      <c r="V137" s="4">
        <v>3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J137" s="4">
        <v>4900</v>
      </c>
      <c r="AK137" s="4">
        <v>0</v>
      </c>
      <c r="AL137" s="4">
        <v>0</v>
      </c>
      <c r="AM137" s="4">
        <v>0</v>
      </c>
      <c r="AN137" s="4">
        <v>0</v>
      </c>
      <c r="AR137" s="4">
        <v>1753</v>
      </c>
      <c r="AS137" s="4">
        <v>617</v>
      </c>
    </row>
    <row r="138" spans="1:45" x14ac:dyDescent="0.25">
      <c r="A138" s="1">
        <v>45271</v>
      </c>
      <c r="B138" s="4" t="s">
        <v>164</v>
      </c>
      <c r="C138" s="4">
        <v>2023</v>
      </c>
      <c r="D138" s="4">
        <v>210</v>
      </c>
      <c r="E138" s="4" t="s">
        <v>191</v>
      </c>
      <c r="F138" s="4">
        <v>290</v>
      </c>
      <c r="H138" s="4">
        <v>296</v>
      </c>
      <c r="I138" s="4" t="s">
        <v>37</v>
      </c>
      <c r="J138" s="3">
        <v>0.47916666666666702</v>
      </c>
      <c r="L138" s="4">
        <v>1</v>
      </c>
      <c r="M138" s="4">
        <v>51</v>
      </c>
      <c r="N138" s="4">
        <v>0</v>
      </c>
      <c r="O138" s="4">
        <v>8</v>
      </c>
      <c r="P138" s="12">
        <f t="shared" si="2"/>
        <v>2.4382810118866196</v>
      </c>
      <c r="S138" s="4" t="s">
        <v>35</v>
      </c>
      <c r="T138" s="4" t="s">
        <v>174</v>
      </c>
      <c r="U138" s="4" t="s">
        <v>26</v>
      </c>
      <c r="V138" s="4">
        <v>3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J138" s="4">
        <v>4900</v>
      </c>
      <c r="AK138" s="4">
        <v>0</v>
      </c>
      <c r="AL138" s="4">
        <v>0</v>
      </c>
      <c r="AM138" s="4">
        <v>0</v>
      </c>
      <c r="AN138" s="4">
        <v>0</v>
      </c>
      <c r="AR138" s="4">
        <v>1754</v>
      </c>
      <c r="AS138" s="4">
        <v>617</v>
      </c>
    </row>
    <row r="139" spans="1:45" x14ac:dyDescent="0.25">
      <c r="A139" s="1">
        <v>45272</v>
      </c>
      <c r="B139" s="4" t="s">
        <v>164</v>
      </c>
      <c r="C139" s="4">
        <v>2023</v>
      </c>
      <c r="D139" s="4">
        <v>209</v>
      </c>
      <c r="E139" s="4" t="s">
        <v>190</v>
      </c>
      <c r="F139" s="4">
        <v>654</v>
      </c>
      <c r="H139" s="4">
        <v>281</v>
      </c>
      <c r="I139" s="4" t="s">
        <v>37</v>
      </c>
      <c r="J139" s="3">
        <v>0.39583333333333298</v>
      </c>
      <c r="L139" s="4">
        <v>1</v>
      </c>
      <c r="M139" s="4">
        <v>52</v>
      </c>
      <c r="N139" s="4">
        <v>0</v>
      </c>
      <c r="O139" s="4">
        <v>8</v>
      </c>
      <c r="P139" s="12">
        <f t="shared" si="2"/>
        <v>2.4382810118866196</v>
      </c>
      <c r="S139" s="4" t="s">
        <v>35</v>
      </c>
      <c r="T139" s="4" t="s">
        <v>174</v>
      </c>
      <c r="U139" s="4" t="s">
        <v>26</v>
      </c>
      <c r="V139" s="4">
        <v>2</v>
      </c>
      <c r="W139" s="4">
        <v>44</v>
      </c>
      <c r="X139" s="4">
        <v>25</v>
      </c>
      <c r="Y139" s="4">
        <v>0</v>
      </c>
      <c r="Z139" s="4">
        <v>0</v>
      </c>
      <c r="AA139" s="4">
        <v>302</v>
      </c>
      <c r="AB139" s="4">
        <v>4</v>
      </c>
      <c r="AC139" s="4">
        <v>19</v>
      </c>
      <c r="AI139" t="s">
        <v>133</v>
      </c>
      <c r="AJ139" s="4">
        <v>4968</v>
      </c>
      <c r="AK139" s="4">
        <v>0</v>
      </c>
      <c r="AL139" s="4">
        <v>20</v>
      </c>
      <c r="AM139" s="4">
        <v>15</v>
      </c>
      <c r="AN139" s="4">
        <v>34</v>
      </c>
      <c r="AR139" s="4">
        <v>1758</v>
      </c>
      <c r="AS139" s="4">
        <v>618</v>
      </c>
    </row>
    <row r="140" spans="1:45" x14ac:dyDescent="0.25">
      <c r="A140" s="1">
        <v>45272</v>
      </c>
      <c r="B140" s="4" t="s">
        <v>164</v>
      </c>
      <c r="C140" s="4">
        <v>2023</v>
      </c>
      <c r="D140" s="4">
        <v>218</v>
      </c>
      <c r="E140" s="4" t="s">
        <v>194</v>
      </c>
      <c r="F140" s="4">
        <v>998</v>
      </c>
      <c r="H140" s="4">
        <v>294</v>
      </c>
      <c r="I140" s="4" t="s">
        <v>37</v>
      </c>
      <c r="J140" s="3">
        <v>0.54166666666666696</v>
      </c>
      <c r="L140" s="4">
        <v>1</v>
      </c>
      <c r="M140" s="4">
        <v>52</v>
      </c>
      <c r="N140" s="4">
        <v>0</v>
      </c>
      <c r="O140" s="4">
        <v>7</v>
      </c>
      <c r="P140" s="12">
        <f t="shared" si="2"/>
        <v>2.1334958854007922</v>
      </c>
      <c r="S140" s="4" t="s">
        <v>35</v>
      </c>
      <c r="T140" s="4" t="s">
        <v>174</v>
      </c>
      <c r="U140" s="4" t="s">
        <v>26</v>
      </c>
      <c r="V140" s="4">
        <v>2</v>
      </c>
      <c r="W140" s="4">
        <v>0</v>
      </c>
      <c r="X140" s="4">
        <v>0</v>
      </c>
      <c r="Y140" s="4">
        <v>0</v>
      </c>
      <c r="Z140" s="4">
        <v>0</v>
      </c>
      <c r="AA140" s="4">
        <v>1</v>
      </c>
      <c r="AB140" s="4">
        <v>0</v>
      </c>
      <c r="AC140" s="4">
        <v>6</v>
      </c>
      <c r="AI140" t="s">
        <v>135</v>
      </c>
      <c r="AJ140" s="4">
        <v>4934</v>
      </c>
      <c r="AK140" s="4">
        <v>0</v>
      </c>
      <c r="AL140" s="4">
        <v>0</v>
      </c>
      <c r="AM140" s="4">
        <v>0</v>
      </c>
      <c r="AN140" s="4">
        <v>0</v>
      </c>
      <c r="AR140" s="4">
        <v>1760</v>
      </c>
      <c r="AS140" s="4">
        <v>618</v>
      </c>
    </row>
    <row r="141" spans="1:45" x14ac:dyDescent="0.25">
      <c r="A141" s="1">
        <v>45272</v>
      </c>
      <c r="B141" s="4" t="s">
        <v>164</v>
      </c>
      <c r="C141" s="4">
        <v>2023</v>
      </c>
      <c r="D141" s="4">
        <v>229</v>
      </c>
      <c r="E141" s="4" t="s">
        <v>198</v>
      </c>
      <c r="F141" s="4">
        <v>834</v>
      </c>
      <c r="H141" s="4">
        <v>281</v>
      </c>
      <c r="I141" s="4" t="s">
        <v>37</v>
      </c>
      <c r="J141" s="3">
        <v>0.4375</v>
      </c>
      <c r="L141" s="4">
        <v>1</v>
      </c>
      <c r="M141" s="4">
        <v>52</v>
      </c>
      <c r="N141" s="4">
        <v>0</v>
      </c>
      <c r="O141" s="4">
        <v>7</v>
      </c>
      <c r="P141" s="12">
        <f t="shared" si="2"/>
        <v>2.1334958854007922</v>
      </c>
      <c r="S141" s="4" t="s">
        <v>35</v>
      </c>
      <c r="T141" s="4" t="s">
        <v>174</v>
      </c>
      <c r="U141" s="4" t="s">
        <v>26</v>
      </c>
      <c r="V141" s="4">
        <v>2</v>
      </c>
      <c r="W141" s="4">
        <v>2</v>
      </c>
      <c r="X141" s="4">
        <v>0</v>
      </c>
      <c r="Y141" s="4">
        <v>0</v>
      </c>
      <c r="Z141" s="4">
        <v>0</v>
      </c>
      <c r="AA141" s="4">
        <v>32</v>
      </c>
      <c r="AB141" s="4">
        <v>2</v>
      </c>
      <c r="AC141" s="4">
        <v>592</v>
      </c>
      <c r="AI141" t="s">
        <v>134</v>
      </c>
      <c r="AJ141" s="4">
        <v>4856</v>
      </c>
      <c r="AK141" s="4">
        <v>0</v>
      </c>
      <c r="AL141" s="4">
        <v>0</v>
      </c>
      <c r="AM141" s="4">
        <v>2</v>
      </c>
      <c r="AN141" s="4">
        <v>0</v>
      </c>
      <c r="AR141" s="4">
        <v>1759</v>
      </c>
      <c r="AS141" s="4">
        <v>618</v>
      </c>
    </row>
    <row r="142" spans="1:45" x14ac:dyDescent="0.25">
      <c r="A142" s="1">
        <v>45272</v>
      </c>
      <c r="B142" s="4" t="s">
        <v>164</v>
      </c>
      <c r="C142" s="4">
        <v>2023</v>
      </c>
      <c r="D142" s="4">
        <v>230</v>
      </c>
      <c r="E142" s="4" t="s">
        <v>199</v>
      </c>
      <c r="F142" s="4">
        <v>659</v>
      </c>
      <c r="H142" s="4">
        <v>281</v>
      </c>
      <c r="I142" s="4" t="s">
        <v>37</v>
      </c>
      <c r="J142" s="3">
        <v>0.39583333333333298</v>
      </c>
      <c r="L142" s="4">
        <v>1</v>
      </c>
      <c r="M142" s="4">
        <v>50</v>
      </c>
      <c r="N142" s="4">
        <v>0</v>
      </c>
      <c r="O142" s="4">
        <v>7</v>
      </c>
      <c r="P142" s="12">
        <f t="shared" si="2"/>
        <v>2.1334958854007922</v>
      </c>
      <c r="S142" s="4" t="s">
        <v>35</v>
      </c>
      <c r="T142" s="4" t="s">
        <v>174</v>
      </c>
      <c r="U142" s="4" t="s">
        <v>26</v>
      </c>
      <c r="V142" s="4">
        <v>2</v>
      </c>
      <c r="W142" s="4">
        <v>0</v>
      </c>
      <c r="X142" s="4">
        <v>0</v>
      </c>
      <c r="Y142" s="4">
        <v>0</v>
      </c>
      <c r="Z142" s="4">
        <v>0</v>
      </c>
      <c r="AA142" s="4">
        <v>147</v>
      </c>
      <c r="AB142" s="4">
        <v>1</v>
      </c>
      <c r="AC142" s="4">
        <v>0</v>
      </c>
      <c r="AI142" t="s">
        <v>132</v>
      </c>
      <c r="AJ142" s="4">
        <v>4968</v>
      </c>
      <c r="AK142" s="4">
        <v>0</v>
      </c>
      <c r="AL142" s="4">
        <v>0</v>
      </c>
      <c r="AM142" s="4">
        <v>0</v>
      </c>
      <c r="AN142" s="4">
        <v>0</v>
      </c>
      <c r="AR142" s="4">
        <v>1757</v>
      </c>
      <c r="AS142" s="4">
        <v>618</v>
      </c>
    </row>
    <row r="143" spans="1:45" x14ac:dyDescent="0.25">
      <c r="A143" s="1">
        <v>45273</v>
      </c>
      <c r="B143" s="4" t="s">
        <v>164</v>
      </c>
      <c r="C143" s="4">
        <v>2023</v>
      </c>
      <c r="D143" s="4">
        <v>203</v>
      </c>
      <c r="E143" s="4" t="s">
        <v>184</v>
      </c>
      <c r="F143" s="4">
        <v>291</v>
      </c>
      <c r="H143" s="4">
        <v>287.5</v>
      </c>
      <c r="I143" s="4" t="s">
        <v>29</v>
      </c>
      <c r="J143" s="3">
        <v>0.45833333333333298</v>
      </c>
      <c r="L143" s="4">
        <v>2</v>
      </c>
      <c r="M143" s="4">
        <v>50</v>
      </c>
      <c r="N143" s="4">
        <v>0</v>
      </c>
      <c r="O143" s="4">
        <v>8</v>
      </c>
      <c r="P143" s="12">
        <f t="shared" si="2"/>
        <v>2.4382810118866196</v>
      </c>
      <c r="S143" s="4" t="s">
        <v>25</v>
      </c>
      <c r="T143" s="4" t="s">
        <v>174</v>
      </c>
      <c r="U143" s="4" t="s">
        <v>26</v>
      </c>
      <c r="V143" s="4">
        <v>2</v>
      </c>
      <c r="W143" s="4">
        <v>0</v>
      </c>
      <c r="X143" s="4">
        <v>3</v>
      </c>
      <c r="Y143" s="4">
        <v>0</v>
      </c>
      <c r="Z143" s="4">
        <v>0</v>
      </c>
      <c r="AA143" s="4">
        <v>120</v>
      </c>
      <c r="AB143" s="4">
        <v>0</v>
      </c>
      <c r="AC143" s="4">
        <v>12</v>
      </c>
      <c r="AI143" t="s">
        <v>137</v>
      </c>
      <c r="AJ143" s="4">
        <v>5024</v>
      </c>
      <c r="AK143" s="4">
        <v>0</v>
      </c>
      <c r="AL143" s="4">
        <v>3</v>
      </c>
      <c r="AM143" s="4">
        <v>0</v>
      </c>
      <c r="AN143" s="4">
        <v>0</v>
      </c>
      <c r="AR143" s="4">
        <v>1762</v>
      </c>
      <c r="AS143" s="4">
        <v>619</v>
      </c>
    </row>
    <row r="144" spans="1:45" x14ac:dyDescent="0.25">
      <c r="A144" s="1">
        <v>45273</v>
      </c>
      <c r="B144" s="4" t="s">
        <v>164</v>
      </c>
      <c r="C144" s="4">
        <v>2023</v>
      </c>
      <c r="D144" s="4">
        <v>205</v>
      </c>
      <c r="E144" s="4" t="s">
        <v>186</v>
      </c>
      <c r="F144" s="4">
        <v>1623</v>
      </c>
      <c r="H144" s="4">
        <v>271</v>
      </c>
      <c r="I144" s="4" t="s">
        <v>37</v>
      </c>
      <c r="J144" s="3">
        <v>0.5625</v>
      </c>
      <c r="L144" s="4">
        <v>2</v>
      </c>
      <c r="M144" s="4">
        <v>0</v>
      </c>
      <c r="N144" s="4">
        <v>52</v>
      </c>
      <c r="O144" s="4">
        <v>7</v>
      </c>
      <c r="P144" s="12">
        <f t="shared" si="2"/>
        <v>2.1334958854007922</v>
      </c>
      <c r="S144" s="4" t="s">
        <v>35</v>
      </c>
      <c r="T144" s="4" t="s">
        <v>174</v>
      </c>
      <c r="U144" s="4" t="s">
        <v>26</v>
      </c>
      <c r="V144" s="4">
        <v>2</v>
      </c>
      <c r="W144" s="4">
        <v>0</v>
      </c>
      <c r="X144" s="4">
        <v>0</v>
      </c>
      <c r="Y144" s="4">
        <v>0</v>
      </c>
      <c r="Z144" s="4">
        <v>0</v>
      </c>
      <c r="AA144" s="4">
        <v>1</v>
      </c>
      <c r="AB144" s="4">
        <v>1</v>
      </c>
      <c r="AC144" s="4">
        <v>293</v>
      </c>
      <c r="AI144" t="s">
        <v>138</v>
      </c>
      <c r="AJ144" s="4">
        <v>4945</v>
      </c>
      <c r="AK144" s="4">
        <v>0</v>
      </c>
      <c r="AL144" s="4">
        <v>0</v>
      </c>
      <c r="AM144" s="4">
        <v>0</v>
      </c>
      <c r="AN144" s="4">
        <v>0</v>
      </c>
      <c r="AR144" s="4">
        <v>1763</v>
      </c>
      <c r="AS144" s="4">
        <v>619</v>
      </c>
    </row>
    <row r="145" spans="1:45" x14ac:dyDescent="0.25">
      <c r="A145" s="1">
        <v>45273</v>
      </c>
      <c r="B145" s="4" t="s">
        <v>164</v>
      </c>
      <c r="C145" s="4">
        <v>2023</v>
      </c>
      <c r="D145" s="4">
        <v>225</v>
      </c>
      <c r="E145" s="4" t="s">
        <v>196</v>
      </c>
      <c r="F145" s="4">
        <v>838</v>
      </c>
      <c r="H145" s="4">
        <v>287.5</v>
      </c>
      <c r="I145" s="4" t="s">
        <v>37</v>
      </c>
      <c r="J145" s="3">
        <v>0.375</v>
      </c>
      <c r="L145" s="4">
        <v>2</v>
      </c>
      <c r="M145" s="4">
        <v>49</v>
      </c>
      <c r="N145" s="4">
        <v>0</v>
      </c>
      <c r="O145" s="4">
        <v>7</v>
      </c>
      <c r="P145" s="12">
        <f t="shared" si="2"/>
        <v>2.1334958854007922</v>
      </c>
      <c r="S145" s="4" t="s">
        <v>25</v>
      </c>
      <c r="T145" s="4" t="s">
        <v>174</v>
      </c>
      <c r="U145" s="4" t="s">
        <v>26</v>
      </c>
      <c r="V145" s="4">
        <v>3</v>
      </c>
      <c r="W145" s="4">
        <v>0</v>
      </c>
      <c r="X145" s="4">
        <v>2</v>
      </c>
      <c r="Y145" s="4">
        <v>0</v>
      </c>
      <c r="Z145" s="4">
        <v>0</v>
      </c>
      <c r="AA145" s="4">
        <v>179</v>
      </c>
      <c r="AB145" s="4">
        <v>0</v>
      </c>
      <c r="AC145" s="4">
        <v>7</v>
      </c>
      <c r="AI145" t="s">
        <v>136</v>
      </c>
      <c r="AJ145" s="4">
        <v>5013</v>
      </c>
      <c r="AK145" s="4">
        <v>0</v>
      </c>
      <c r="AL145" s="4">
        <v>2</v>
      </c>
      <c r="AM145" s="4">
        <v>0</v>
      </c>
      <c r="AN145" s="4">
        <v>0</v>
      </c>
      <c r="AR145" s="4">
        <v>1761</v>
      </c>
      <c r="AS145" s="4">
        <v>619</v>
      </c>
    </row>
  </sheetData>
  <sortState ref="A2:AS14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annual_data_dump</vt:lpstr>
      <vt:lpstr>annual_data_dump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Sigler</dc:creator>
  <cp:lastModifiedBy>Zach Sigler</cp:lastModifiedBy>
  <dcterms:created xsi:type="dcterms:W3CDTF">2024-02-07T19:54:20Z</dcterms:created>
  <dcterms:modified xsi:type="dcterms:W3CDTF">2024-02-08T21:55:41Z</dcterms:modified>
</cp:coreProperties>
</file>