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/>
  <mc:AlternateContent xmlns:mc="http://schemas.openxmlformats.org/markup-compatibility/2006">
    <mc:Choice Requires="x15">
      <x15ac:absPath xmlns:x15ac="http://schemas.microsoft.com/office/spreadsheetml/2010/11/ac" url="/Users/james/Desktop/"/>
    </mc:Choice>
  </mc:AlternateContent>
  <xr:revisionPtr revIDLastSave="0" documentId="13_ncr:1_{B90E7B59-11A7-FE4B-A7DC-5A5528556A4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"XiK5wcaWL0Sf9H3Y8AoSJHXofGJfiexPlp95TqUmgQNUQkxIM0pHVFJZNzFXMEdGODc0Nlg2TFJMOS4u"</definedName>
    <definedName name="_56F9DC9755BA473782653E2940F9ResponseSheet">"Form1"</definedName>
    <definedName name="_56F9DC9755BA473782653E2940F9SourceDocId">"{6dc20577-9978-410f-8b4b-7ad0d52a8350}"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2" i="1" l="1"/>
  <c r="O134" i="1"/>
  <c r="O124" i="1"/>
  <c r="C159" i="1"/>
  <c r="O106" i="1"/>
  <c r="O20" i="1"/>
  <c r="O92" i="1"/>
  <c r="O82" i="1"/>
  <c r="O76" i="1"/>
  <c r="O64" i="1"/>
  <c r="O44" i="1"/>
  <c r="O32" i="1"/>
</calcChain>
</file>

<file path=xl/sharedStrings.xml><?xml version="1.0" encoding="utf-8"?>
<sst xmlns="http://schemas.openxmlformats.org/spreadsheetml/2006/main" count="206" uniqueCount="148">
  <si>
    <t>James Kwan (VCIC)</t>
  </si>
  <si>
    <t>jameskwan2013@gmail.com</t>
  </si>
  <si>
    <t xml:space="preserve">Time </t>
  </si>
  <si>
    <t>Duration</t>
  </si>
  <si>
    <t>Type</t>
  </si>
  <si>
    <t>Description of completed work</t>
  </si>
  <si>
    <t>Challenges/Next step</t>
  </si>
  <si>
    <t>Other</t>
  </si>
  <si>
    <t>Attended the orientation session</t>
  </si>
  <si>
    <t>Look for group/project &amp; supervisor</t>
  </si>
  <si>
    <t>Review syllabus, looked up projects online</t>
  </si>
  <si>
    <t>Finding a project &amp; supervisor</t>
  </si>
  <si>
    <t>Research</t>
  </si>
  <si>
    <t>Reviewed AJ's email, looked for projects</t>
  </si>
  <si>
    <t>Finding a good project &amp; supervisor</t>
  </si>
  <si>
    <t>Asked for friends who had taken CISC4900 for advice</t>
  </si>
  <si>
    <t>Supervisor, ask supervisor about my proposed project</t>
  </si>
  <si>
    <t>Emailed the supervisor, timelog</t>
  </si>
  <si>
    <t>Meet with supervisor</t>
  </si>
  <si>
    <t>Documentation</t>
  </si>
  <si>
    <t>Finished Background Intake
and Time log</t>
  </si>
  <si>
    <t>Waiting for supervisor to email back</t>
  </si>
  <si>
    <t>Wrote down notes on what to do on project and language I will be using</t>
  </si>
  <si>
    <t>XiK5wcaWL0Sf9H3Y8AoSJHXofGJfiexPlp95TqUmgQNUQkxIM0pHVFJZNzFXMEdGODc0Nlg2TFJMOS4u</t>
  </si>
  <si>
    <t>Form1</t>
  </si>
  <si>
    <t>{6dc20577-9978-410f-8b4b-7ad0d52a8350}</t>
  </si>
  <si>
    <t>ID</t>
  </si>
  <si>
    <t>Start time</t>
  </si>
  <si>
    <t>Completion time</t>
  </si>
  <si>
    <t>Email</t>
  </si>
  <si>
    <t>Name</t>
  </si>
  <si>
    <t>Last modified time</t>
  </si>
  <si>
    <t>Meeting with supervisor</t>
  </si>
  <si>
    <t>Researching project</t>
  </si>
  <si>
    <t>Asked friends who had taken CISC4900 in the past for advice</t>
  </si>
  <si>
    <t>Filling out CISC4900 0909 survey and research</t>
  </si>
  <si>
    <t>Met with supervisor, changed project to supervised project</t>
  </si>
  <si>
    <t xml:space="preserve">Filling out timelog and checked calendar </t>
  </si>
  <si>
    <t>Meeting with supervisor about the supervised project</t>
  </si>
  <si>
    <t>Emailing supervisor and talked about the details of the project</t>
  </si>
  <si>
    <t>Studying the basics of Python and setting up the GitHub</t>
  </si>
  <si>
    <t>Filling out timelog and scheduled an appointment with supervisor</t>
  </si>
  <si>
    <t>Supervised project</t>
  </si>
  <si>
    <t>Study the required languages for the supervised project and start coding on it.</t>
  </si>
  <si>
    <t>Deciding whether to change to supervised project instead of my own creation project</t>
  </si>
  <si>
    <t>Have to learn Python, HTML and CSS</t>
  </si>
  <si>
    <t>Research on the required languages for my project and the tools I need</t>
  </si>
  <si>
    <t>Ask what the goal of the supervised project is and the work I will be doing</t>
  </si>
  <si>
    <t xml:space="preserve">Focusing on learning Python </t>
  </si>
  <si>
    <t>Meeting on 9/16/24 for details about the project</t>
  </si>
  <si>
    <t>Know as much Python as I do with Java</t>
  </si>
  <si>
    <t>Met with supervisor, set up GitHub issue and started doing the task on GitHub</t>
  </si>
  <si>
    <t>Understanding the tasks I need to do for the project and what to study for</t>
  </si>
  <si>
    <t>Research/Other</t>
  </si>
  <si>
    <t>Research/Coding</t>
  </si>
  <si>
    <t>Studied more python, started looking through the project code on GitHub</t>
  </si>
  <si>
    <t>Met with supervisor, explained to me the tasks and what further work I should do next</t>
  </si>
  <si>
    <t>Got stuck on one of the tasks on GitHub</t>
  </si>
  <si>
    <t>Coding</t>
  </si>
  <si>
    <t>Filled out the time log and checked Blackboard</t>
  </si>
  <si>
    <t>Finishing up the tasks on Github</t>
  </si>
  <si>
    <t xml:space="preserve">Issued the pull request on Github, doing the task I was stuck on </t>
  </si>
  <si>
    <t>Got stuck on the last task on Github</t>
  </si>
  <si>
    <t>Other/Coding</t>
  </si>
  <si>
    <t xml:space="preserve">Asked supervisor about the task I was stuck on and the upcoming tasks I need to do </t>
  </si>
  <si>
    <t xml:space="preserve">Finishing up the task I was stuck on, starting up the next tasks </t>
  </si>
  <si>
    <t>Filled out time log and checked the missed emails on CISC 4900</t>
  </si>
  <si>
    <t>Doing the Github tasks supervisor gave me and asking for opinions on the first demo video</t>
  </si>
  <si>
    <t xml:space="preserve">Scheduled to meet with supervisor in the morning for the tasks I was stuck on </t>
  </si>
  <si>
    <t xml:space="preserve">Polishing up resume and starting to code for the project </t>
  </si>
  <si>
    <t>Setting up the GitHub repo for 4900 and filling out the forms for the class</t>
  </si>
  <si>
    <t>Starting more tasks that have actual coding involved</t>
  </si>
  <si>
    <t xml:space="preserve">Met up with supevisor, asked for the upcoming tasks and how to solve the task </t>
  </si>
  <si>
    <t>Met up with peers who are currently interns at google and asked for advice about project</t>
  </si>
  <si>
    <t>Peers informed me to start doing leetcode excercises alongside with the project</t>
  </si>
  <si>
    <t>Tried to figure out how to parse the script on both mac and windows</t>
  </si>
  <si>
    <t>Finishing the first task and starting the second one</t>
  </si>
  <si>
    <t>Met up with supervisor and worked on the task together, was able to create virtual environment and run the script</t>
  </si>
  <si>
    <t>Studying python and working on new task, updating the slides for first demo</t>
  </si>
  <si>
    <t xml:space="preserve">Trying to run the scripts on mac </t>
  </si>
  <si>
    <t>Ran into some problems, trying to figure it out and record demo</t>
  </si>
  <si>
    <t xml:space="preserve">Recored first demo, did time log and scheduled meeting with supervisor </t>
  </si>
  <si>
    <t>Starting task 2</t>
  </si>
  <si>
    <t>Supervisor assigned me task 2</t>
  </si>
  <si>
    <t>Got stuck since the task is to write a full python program</t>
  </si>
  <si>
    <t>Other/Research</t>
  </si>
  <si>
    <t>Doing research on task 2, filling out time log and updating github repo</t>
  </si>
  <si>
    <t xml:space="preserve">Might need to visit supervisor on Monday for task 2 </t>
  </si>
  <si>
    <t xml:space="preserve">Going to try to solve it in java first then convert it to python. </t>
  </si>
  <si>
    <t>Started to code python a bit for task 2, watched a youtube tutorial for python</t>
  </si>
  <si>
    <t xml:space="preserve">Had questions about the task, asked supervisor about it </t>
  </si>
  <si>
    <t>Task 2 is simple and straight forward but the formatting is hard</t>
  </si>
  <si>
    <t>Trying to figure out the best solution for task 2</t>
  </si>
  <si>
    <t>Met with supervisor and explained to me what to research on, coded more on task 2</t>
  </si>
  <si>
    <t xml:space="preserve">Talked with supervisor on github regarding task 2, continued coding for task 2 </t>
  </si>
  <si>
    <t xml:space="preserve">Need to study about dictionary and list on python </t>
  </si>
  <si>
    <t>Learning about python dictionary and list, coded a bit python on Task 2</t>
  </si>
  <si>
    <t>Going to ask supervisor what he thinks about Task 2, potentially start Task 3</t>
  </si>
  <si>
    <t>Researched the difference between .append vs .extend in python on my task</t>
  </si>
  <si>
    <t>Going to research more and finish up task 2</t>
  </si>
  <si>
    <t>Finished up Task 2, going to ask for supervisor's thoughts on it tmrw</t>
  </si>
  <si>
    <t xml:space="preserve">Going to start task 3 and check if there are issues with task 2 </t>
  </si>
  <si>
    <t>Need to do more work for the upcoming presentation</t>
  </si>
  <si>
    <t>Met up with supervisor and tried finishing up task 2, talked briefly about task 3</t>
  </si>
  <si>
    <t>Met with supervisor about task 3, going to start task 3 soon</t>
  </si>
  <si>
    <t>Need to research more on python, need to do practicies on it.</t>
  </si>
  <si>
    <t>Need to start prepping for my presentation next week.</t>
  </si>
  <si>
    <t>Time Log( Hours calculated every Wednesday)</t>
  </si>
  <si>
    <t>Checked blackboard and updated github, updated/fixed timelog</t>
  </si>
  <si>
    <t>Went back to Task 2 and task 1 to fix the bugs and see if I could solve them</t>
  </si>
  <si>
    <t>It's hard to perfect out task 1 and 2 without bugs</t>
  </si>
  <si>
    <t xml:space="preserve">Met up with supervisor, gave me task 2.5 instead of 3. Need to go back and debug </t>
  </si>
  <si>
    <t>Feel like I haven't done as much coding compared to other groups.</t>
  </si>
  <si>
    <t>Renamed some of the file names, might do another pull request on github for task 2.5</t>
  </si>
  <si>
    <t>Asked supervisor about upcoming tasks on email, gave me the intructions</t>
  </si>
  <si>
    <t>Prepare the slides for Thrusday presentation and also worked on some code.</t>
  </si>
  <si>
    <t>Met up with supervisor and showed him my code on laptop for a bug from task 1</t>
  </si>
  <si>
    <t>Took supervisor's feedback, started making changes on task 2</t>
  </si>
  <si>
    <t>Discussion</t>
  </si>
  <si>
    <t>Discussion/Research</t>
  </si>
  <si>
    <t>Discussion/Coding</t>
  </si>
  <si>
    <t xml:space="preserve">Debug </t>
  </si>
  <si>
    <t>Discussion/Debug</t>
  </si>
  <si>
    <t>Research/Documentation</t>
  </si>
  <si>
    <t>Research/Debug</t>
  </si>
  <si>
    <t>Worked on some code based on AJ's feedback</t>
  </si>
  <si>
    <t>Did the presentation to AJ</t>
  </si>
  <si>
    <t>Discussed with supervisor about task 3 and the csv files</t>
  </si>
  <si>
    <t>Reviewed code on github, did a pull request for task 2 and task 3</t>
  </si>
  <si>
    <t xml:space="preserve">Searched up python stuff such as argparse and sys.argv to validate the csv file </t>
  </si>
  <si>
    <t>Finished parts 1 and 2 on task 3. Starting coding on Part 3 of task 3</t>
  </si>
  <si>
    <t xml:space="preserve">Started doing task 3 part 3 </t>
  </si>
  <si>
    <t>Got stuck on the python script, don't know how it works, will work on parts 1 and 2</t>
  </si>
  <si>
    <t>Discussed with supervisor about part 3 task 3</t>
  </si>
  <si>
    <t>Half way done with part 3 of task 3, will meet supervisor after class</t>
  </si>
  <si>
    <t xml:space="preserve">Met up with supervisor, will show him the code on Wednesday </t>
  </si>
  <si>
    <t>Did some coding and reviewed part 1 and 2 of task 3</t>
  </si>
  <si>
    <t>Trying to finish up part 3 and show supervisor and do a pull request later</t>
  </si>
  <si>
    <t>Met up with supervisor, talked about task 4 and will review my pull request on github once I post it</t>
  </si>
  <si>
    <t>Search up how to check if a file is csv and how to validate the requirements, page continuity</t>
  </si>
  <si>
    <t>Looked up whether or not I did the validation correctly</t>
  </si>
  <si>
    <t>Finishing up part 3, going to show supervisor on Monday then do a pull request</t>
  </si>
  <si>
    <t>Need to record 2nd demo and do task 4 research soon</t>
  </si>
  <si>
    <t>Checked blackboard, updated github and recorded 2nd demo</t>
  </si>
  <si>
    <t>Scheduled to meet with supervisor in the morning and also asked him about task 4 on email</t>
  </si>
  <si>
    <t xml:space="preserve">Going to ask him about task 4 and 5 </t>
  </si>
  <si>
    <t>Ran the code to see if it works, not sure if it's working because it didn't give any errors even when I type the csv wrong on purpose</t>
  </si>
  <si>
    <t>Going to finish up task 3 and do pull request tmr after supervisor reviews code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</si>
</sst>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BBF37-89DE-4359-A53B-2742EAE95F60}" name="Table1" displayName="Table1" ref="A1:F2" insertRow="1" totalsRowShown="0" headerRowDxfId="6">
  <autoFilter ref="A1:F2" xr:uid="{A0ABBF37-89DE-4359-A53B-2742EAE95F60}"/>
  <tableColumns count="6">
    <tableColumn id="1" xr3:uid="{9F553545-5750-4443-B892-8B7976E2691E}" name="ID" dataDxfId="5"/>
    <tableColumn id="2" xr3:uid="{ADA669D4-2714-4CCF-ADCF-F8AC25BDF244}" name="Start time" dataDxfId="4"/>
    <tableColumn id="3" xr3:uid="{A693EDE7-484D-4875-97C6-D2B74B484A7F}" name="Completion time" dataDxfId="3"/>
    <tableColumn id="4" xr3:uid="{B35700F5-145C-4CDD-A3A8-40F0C5319CD3}" name="Email" dataDxfId="2"/>
    <tableColumn id="5" xr3:uid="{FE206B3A-0F08-4622-A2A8-8BD79863C6E5}" name="Name" dataDxfId="1"/>
    <tableColumn id="6" xr3:uid="{606796CD-EC34-4ECF-AABB-80EB2216A929}" name="Last modifie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meskwan20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topLeftCell="A134" workbookViewId="0">
      <selection activeCell="M166" sqref="M166"/>
    </sheetView>
  </sheetViews>
  <sheetFormatPr baseColWidth="10" defaultColWidth="8.83203125" defaultRowHeight="15" x14ac:dyDescent="0.2"/>
  <cols>
    <col min="1" max="3" width="7.5" customWidth="1"/>
    <col min="4" max="4" width="6.6640625" customWidth="1"/>
    <col min="5" max="6" width="8.33203125" customWidth="1"/>
    <col min="14" max="14" width="6.6640625" customWidth="1"/>
  </cols>
  <sheetData>
    <row r="1" spans="1:14" ht="15" customHeight="1" x14ac:dyDescent="0.2">
      <c r="A1" s="11" t="s">
        <v>107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3" t="s">
        <v>0</v>
      </c>
      <c r="M1" s="3"/>
      <c r="N1" s="3"/>
    </row>
    <row r="2" spans="1:14" ht="1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0" t="s">
        <v>1</v>
      </c>
      <c r="M2" s="10"/>
      <c r="N2" s="10"/>
    </row>
    <row r="3" spans="1:14" ht="1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3" t="s">
        <v>42</v>
      </c>
      <c r="M3" s="3"/>
      <c r="N3" s="3"/>
    </row>
    <row r="4" spans="1:14" x14ac:dyDescent="0.2">
      <c r="A4" s="12" t="s">
        <v>2</v>
      </c>
      <c r="B4" s="12"/>
      <c r="C4" s="12" t="s">
        <v>3</v>
      </c>
      <c r="D4" s="12"/>
      <c r="E4" s="12" t="s">
        <v>4</v>
      </c>
      <c r="F4" s="12"/>
      <c r="G4" s="12" t="s">
        <v>5</v>
      </c>
      <c r="H4" s="12"/>
      <c r="I4" s="12"/>
      <c r="J4" s="12"/>
      <c r="K4" s="12" t="s">
        <v>6</v>
      </c>
      <c r="L4" s="12"/>
      <c r="M4" s="12"/>
      <c r="N4" s="12"/>
    </row>
    <row r="5" spans="1:14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">
      <c r="A6" s="5">
        <v>45532</v>
      </c>
      <c r="B6" s="5"/>
      <c r="C6" s="3">
        <v>3</v>
      </c>
      <c r="D6" s="3"/>
      <c r="E6" s="3" t="s">
        <v>7</v>
      </c>
      <c r="F6" s="3"/>
      <c r="G6" s="3" t="s">
        <v>8</v>
      </c>
      <c r="H6" s="3"/>
      <c r="I6" s="3"/>
      <c r="J6" s="3"/>
      <c r="K6" s="13" t="s">
        <v>9</v>
      </c>
      <c r="L6" s="13"/>
      <c r="M6" s="13"/>
      <c r="N6" s="13"/>
    </row>
    <row r="7" spans="1:14" x14ac:dyDescent="0.2">
      <c r="A7" s="5"/>
      <c r="B7" s="5"/>
      <c r="C7" s="3"/>
      <c r="D7" s="3"/>
      <c r="E7" s="3"/>
      <c r="F7" s="3"/>
      <c r="G7" s="3"/>
      <c r="H7" s="3"/>
      <c r="I7" s="3"/>
      <c r="J7" s="3"/>
      <c r="K7" s="13"/>
      <c r="L7" s="13"/>
      <c r="M7" s="13"/>
      <c r="N7" s="13"/>
    </row>
    <row r="8" spans="1:14" x14ac:dyDescent="0.2">
      <c r="A8" s="5">
        <v>45534</v>
      </c>
      <c r="B8" s="5"/>
      <c r="C8" s="3">
        <v>1</v>
      </c>
      <c r="D8" s="3"/>
      <c r="E8" s="4" t="s">
        <v>53</v>
      </c>
      <c r="F8" s="4"/>
      <c r="G8" s="3" t="s">
        <v>10</v>
      </c>
      <c r="H8" s="3"/>
      <c r="I8" s="3"/>
      <c r="J8" s="3"/>
      <c r="K8" s="3" t="s">
        <v>11</v>
      </c>
      <c r="L8" s="3"/>
      <c r="M8" s="3"/>
      <c r="N8" s="3"/>
    </row>
    <row r="9" spans="1:14" x14ac:dyDescent="0.2">
      <c r="A9" s="5"/>
      <c r="B9" s="5"/>
      <c r="C9" s="3"/>
      <c r="D9" s="3"/>
      <c r="E9" s="4"/>
      <c r="F9" s="4"/>
      <c r="G9" s="3"/>
      <c r="H9" s="3"/>
      <c r="I9" s="3"/>
      <c r="J9" s="3"/>
      <c r="K9" s="3"/>
      <c r="L9" s="3"/>
      <c r="M9" s="3"/>
      <c r="N9" s="3"/>
    </row>
    <row r="10" spans="1:14" x14ac:dyDescent="0.2">
      <c r="A10" s="5">
        <v>45536</v>
      </c>
      <c r="B10" s="5"/>
      <c r="C10" s="3">
        <v>1</v>
      </c>
      <c r="D10" s="3"/>
      <c r="E10" s="4" t="s">
        <v>12</v>
      </c>
      <c r="F10" s="4"/>
      <c r="G10" s="3" t="s">
        <v>13</v>
      </c>
      <c r="H10" s="3"/>
      <c r="I10" s="3"/>
      <c r="J10" s="3"/>
      <c r="K10" s="4" t="s">
        <v>14</v>
      </c>
      <c r="L10" s="3"/>
      <c r="M10" s="3"/>
      <c r="N10" s="3"/>
    </row>
    <row r="11" spans="1:14" ht="15" customHeight="1" x14ac:dyDescent="0.2">
      <c r="A11" s="5"/>
      <c r="B11" s="5"/>
      <c r="C11" s="3"/>
      <c r="D11" s="3"/>
      <c r="E11" s="4"/>
      <c r="F11" s="4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s="14">
        <v>45537</v>
      </c>
      <c r="B12" s="14"/>
      <c r="C12" s="13">
        <v>2</v>
      </c>
      <c r="D12" s="13"/>
      <c r="E12" s="15" t="s">
        <v>7</v>
      </c>
      <c r="F12" s="15"/>
      <c r="G12" s="3" t="s">
        <v>15</v>
      </c>
      <c r="H12" s="3"/>
      <c r="I12" s="3"/>
      <c r="J12" s="3"/>
      <c r="K12" s="3" t="s">
        <v>16</v>
      </c>
      <c r="L12" s="3"/>
      <c r="M12" s="3"/>
      <c r="N12" s="3"/>
    </row>
    <row r="13" spans="1:14" x14ac:dyDescent="0.2">
      <c r="A13" s="14"/>
      <c r="B13" s="14"/>
      <c r="C13" s="13"/>
      <c r="D13" s="13"/>
      <c r="E13" s="15"/>
      <c r="F13" s="15"/>
      <c r="G13" s="3"/>
      <c r="H13" s="3"/>
      <c r="I13" s="3"/>
      <c r="J13" s="3"/>
      <c r="K13" s="3"/>
      <c r="L13" s="3"/>
      <c r="M13" s="3"/>
      <c r="N13" s="3"/>
    </row>
    <row r="14" spans="1:14" x14ac:dyDescent="0.2">
      <c r="A14" s="14">
        <v>45538</v>
      </c>
      <c r="B14" s="14"/>
      <c r="C14" s="13">
        <v>2</v>
      </c>
      <c r="D14" s="13"/>
      <c r="E14" s="15" t="s">
        <v>118</v>
      </c>
      <c r="F14" s="15"/>
      <c r="G14" s="13" t="s">
        <v>17</v>
      </c>
      <c r="H14" s="13"/>
      <c r="I14" s="13"/>
      <c r="J14" s="13"/>
      <c r="K14" s="4" t="s">
        <v>18</v>
      </c>
      <c r="L14" s="3"/>
      <c r="M14" s="3"/>
      <c r="N14" s="3"/>
    </row>
    <row r="15" spans="1:14" x14ac:dyDescent="0.2">
      <c r="A15" s="14"/>
      <c r="B15" s="14"/>
      <c r="C15" s="13"/>
      <c r="D15" s="13"/>
      <c r="E15" s="15"/>
      <c r="F15" s="15"/>
      <c r="G15" s="13"/>
      <c r="H15" s="13"/>
      <c r="I15" s="13"/>
      <c r="J15" s="13"/>
      <c r="K15" s="3"/>
      <c r="L15" s="3"/>
      <c r="M15" s="3"/>
      <c r="N15" s="3"/>
    </row>
    <row r="16" spans="1:14" ht="15" customHeight="1" x14ac:dyDescent="0.2">
      <c r="A16" s="14">
        <v>45538</v>
      </c>
      <c r="B16" s="14"/>
      <c r="C16" s="13">
        <v>2</v>
      </c>
      <c r="D16" s="13"/>
      <c r="E16" s="13" t="s">
        <v>19</v>
      </c>
      <c r="F16" s="13"/>
      <c r="G16" s="3" t="s">
        <v>20</v>
      </c>
      <c r="H16" s="3"/>
      <c r="I16" s="3"/>
      <c r="J16" s="3"/>
      <c r="K16" s="3" t="s">
        <v>21</v>
      </c>
      <c r="L16" s="3"/>
      <c r="M16" s="3"/>
      <c r="N16" s="3"/>
    </row>
    <row r="17" spans="1:16" x14ac:dyDescent="0.2">
      <c r="A17" s="14"/>
      <c r="B17" s="14"/>
      <c r="C17" s="13"/>
      <c r="D17" s="13"/>
      <c r="E17" s="13"/>
      <c r="F17" s="13"/>
      <c r="G17" s="3"/>
      <c r="H17" s="3"/>
      <c r="I17" s="3"/>
      <c r="J17" s="3"/>
      <c r="K17" s="3"/>
      <c r="L17" s="3"/>
      <c r="M17" s="3"/>
      <c r="N17" s="3"/>
    </row>
    <row r="18" spans="1:16" x14ac:dyDescent="0.2">
      <c r="A18" s="5">
        <v>45538</v>
      </c>
      <c r="B18" s="3"/>
      <c r="C18" s="3">
        <v>1</v>
      </c>
      <c r="D18" s="3"/>
      <c r="E18" s="3" t="s">
        <v>12</v>
      </c>
      <c r="F18" s="3"/>
      <c r="G18" s="3" t="s">
        <v>22</v>
      </c>
      <c r="H18" s="3"/>
      <c r="I18" s="3"/>
      <c r="J18" s="3"/>
      <c r="K18" s="4" t="s">
        <v>21</v>
      </c>
      <c r="L18" s="3"/>
      <c r="M18" s="3"/>
      <c r="N18" s="3"/>
    </row>
    <row r="19" spans="1: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6" ht="15" customHeight="1" x14ac:dyDescent="0.2">
      <c r="A20" s="5">
        <v>45539</v>
      </c>
      <c r="B20" s="3"/>
      <c r="C20" s="3">
        <v>1</v>
      </c>
      <c r="D20" s="3"/>
      <c r="E20" s="3" t="s">
        <v>118</v>
      </c>
      <c r="F20" s="3"/>
      <c r="G20" s="3" t="s">
        <v>32</v>
      </c>
      <c r="H20" s="3"/>
      <c r="I20" s="3"/>
      <c r="J20" s="3"/>
      <c r="K20" s="4" t="s">
        <v>46</v>
      </c>
      <c r="L20" s="3"/>
      <c r="M20" s="3"/>
      <c r="N20" s="3"/>
      <c r="O20" s="6">
        <f>SUM(C6+C8+C10+C12+C14+C16+C18)</f>
        <v>12</v>
      </c>
      <c r="P20" s="7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8"/>
      <c r="P21" s="9"/>
    </row>
    <row r="22" spans="1:16" ht="15" customHeight="1" x14ac:dyDescent="0.2">
      <c r="A22" s="5">
        <v>45540</v>
      </c>
      <c r="B22" s="3"/>
      <c r="C22" s="3">
        <v>2</v>
      </c>
      <c r="D22" s="3"/>
      <c r="E22" s="3" t="s">
        <v>12</v>
      </c>
      <c r="F22" s="3"/>
      <c r="G22" s="3" t="s">
        <v>33</v>
      </c>
      <c r="H22" s="3"/>
      <c r="I22" s="3"/>
      <c r="J22" s="3"/>
      <c r="K22" s="4"/>
      <c r="L22" s="3"/>
      <c r="M22" s="3"/>
      <c r="N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6" ht="15" customHeight="1" x14ac:dyDescent="0.2">
      <c r="A24" s="5">
        <v>45543</v>
      </c>
      <c r="B24" s="3"/>
      <c r="C24" s="3">
        <v>5</v>
      </c>
      <c r="D24" s="3"/>
      <c r="E24" s="3" t="s">
        <v>53</v>
      </c>
      <c r="F24" s="3"/>
      <c r="G24" s="3" t="s">
        <v>34</v>
      </c>
      <c r="H24" s="3"/>
      <c r="I24" s="3"/>
      <c r="J24" s="3"/>
      <c r="K24" s="4"/>
      <c r="L24" s="3"/>
      <c r="M24" s="3"/>
      <c r="N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6" ht="15" customHeight="1" x14ac:dyDescent="0.2">
      <c r="A26" s="5">
        <v>45543</v>
      </c>
      <c r="B26" s="3"/>
      <c r="C26" s="3">
        <v>2</v>
      </c>
      <c r="D26" s="3"/>
      <c r="E26" s="3" t="s">
        <v>19</v>
      </c>
      <c r="F26" s="3"/>
      <c r="G26" s="3" t="s">
        <v>35</v>
      </c>
      <c r="H26" s="3"/>
      <c r="I26" s="3"/>
      <c r="J26" s="3"/>
      <c r="K26" s="4" t="s">
        <v>44</v>
      </c>
      <c r="L26" s="3"/>
      <c r="M26" s="3"/>
      <c r="N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6" ht="15" customHeight="1" x14ac:dyDescent="0.2">
      <c r="A28" s="5">
        <v>45544</v>
      </c>
      <c r="B28" s="3"/>
      <c r="C28" s="3">
        <v>2</v>
      </c>
      <c r="D28" s="3"/>
      <c r="E28" s="3" t="s">
        <v>118</v>
      </c>
      <c r="F28" s="3"/>
      <c r="G28" s="3" t="s">
        <v>36</v>
      </c>
      <c r="H28" s="3"/>
      <c r="I28" s="3"/>
      <c r="J28" s="3"/>
      <c r="K28" s="4" t="s">
        <v>45</v>
      </c>
      <c r="L28" s="3"/>
      <c r="M28" s="3"/>
      <c r="N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6" ht="15" customHeight="1" x14ac:dyDescent="0.2">
      <c r="A30" s="5">
        <v>45545</v>
      </c>
      <c r="B30" s="3"/>
      <c r="C30" s="3">
        <v>1</v>
      </c>
      <c r="D30" s="3"/>
      <c r="E30" s="3" t="s">
        <v>19</v>
      </c>
      <c r="F30" s="3"/>
      <c r="G30" s="3" t="s">
        <v>37</v>
      </c>
      <c r="H30" s="3"/>
      <c r="I30" s="3"/>
      <c r="J30" s="3"/>
      <c r="K30" s="4" t="s">
        <v>47</v>
      </c>
      <c r="L30" s="3"/>
      <c r="M30" s="3"/>
      <c r="N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6" ht="15" customHeight="1" x14ac:dyDescent="0.2">
      <c r="A32" s="5">
        <v>45546</v>
      </c>
      <c r="B32" s="3"/>
      <c r="C32" s="3">
        <v>2</v>
      </c>
      <c r="D32" s="3"/>
      <c r="E32" s="3" t="s">
        <v>118</v>
      </c>
      <c r="F32" s="3"/>
      <c r="G32" s="3" t="s">
        <v>38</v>
      </c>
      <c r="H32" s="3"/>
      <c r="I32" s="3"/>
      <c r="J32" s="3"/>
      <c r="K32" s="4" t="s">
        <v>48</v>
      </c>
      <c r="L32" s="3"/>
      <c r="M32" s="3"/>
      <c r="N32" s="3"/>
      <c r="O32" s="6">
        <f>SUM(C20+C22+C24+C26+C28+C30)</f>
        <v>13</v>
      </c>
      <c r="P32" s="7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8"/>
      <c r="P33" s="9"/>
    </row>
    <row r="34" spans="1:16" ht="15" customHeight="1" x14ac:dyDescent="0.2">
      <c r="A34" s="5">
        <v>45547</v>
      </c>
      <c r="B34" s="3"/>
      <c r="C34" s="3">
        <v>1</v>
      </c>
      <c r="D34" s="3"/>
      <c r="E34" s="3" t="s">
        <v>118</v>
      </c>
      <c r="F34" s="3"/>
      <c r="G34" s="3" t="s">
        <v>39</v>
      </c>
      <c r="H34" s="3"/>
      <c r="I34" s="3"/>
      <c r="J34" s="3"/>
      <c r="K34" s="4" t="s">
        <v>49</v>
      </c>
      <c r="L34" s="3"/>
      <c r="M34" s="3"/>
      <c r="N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6" ht="15" customHeight="1" x14ac:dyDescent="0.2">
      <c r="A36" s="5">
        <v>45548</v>
      </c>
      <c r="B36" s="3"/>
      <c r="C36" s="3">
        <v>3</v>
      </c>
      <c r="D36" s="3"/>
      <c r="E36" s="3" t="s">
        <v>12</v>
      </c>
      <c r="F36" s="3"/>
      <c r="G36" s="3" t="s">
        <v>40</v>
      </c>
      <c r="H36" s="3"/>
      <c r="I36" s="3"/>
      <c r="J36" s="3"/>
      <c r="K36" s="4" t="s">
        <v>50</v>
      </c>
      <c r="L36" s="3"/>
      <c r="M36" s="3"/>
      <c r="N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6" ht="15" customHeight="1" x14ac:dyDescent="0.2">
      <c r="A38" s="5">
        <v>45550</v>
      </c>
      <c r="B38" s="3"/>
      <c r="C38" s="3">
        <v>2</v>
      </c>
      <c r="D38" s="3"/>
      <c r="E38" s="3" t="s">
        <v>19</v>
      </c>
      <c r="F38" s="3"/>
      <c r="G38" s="3" t="s">
        <v>41</v>
      </c>
      <c r="H38" s="3"/>
      <c r="I38" s="3"/>
      <c r="J38" s="3"/>
      <c r="K38" s="4" t="s">
        <v>43</v>
      </c>
      <c r="L38" s="3"/>
      <c r="M38" s="3"/>
      <c r="N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6" x14ac:dyDescent="0.2">
      <c r="A40" s="5">
        <v>45551</v>
      </c>
      <c r="B40" s="3"/>
      <c r="C40" s="3">
        <v>2</v>
      </c>
      <c r="D40" s="3"/>
      <c r="E40" s="3" t="s">
        <v>119</v>
      </c>
      <c r="F40" s="3"/>
      <c r="G40" s="3" t="s">
        <v>51</v>
      </c>
      <c r="H40" s="3"/>
      <c r="I40" s="3"/>
      <c r="J40" s="3"/>
      <c r="K40" s="4" t="s">
        <v>52</v>
      </c>
      <c r="L40" s="3"/>
      <c r="M40" s="3"/>
      <c r="N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6" x14ac:dyDescent="0.2">
      <c r="A42" s="5">
        <v>45552</v>
      </c>
      <c r="B42" s="3"/>
      <c r="C42" s="3">
        <v>2</v>
      </c>
      <c r="D42" s="3"/>
      <c r="E42" s="3" t="s">
        <v>54</v>
      </c>
      <c r="F42" s="3"/>
      <c r="G42" s="3" t="s">
        <v>55</v>
      </c>
      <c r="H42" s="3"/>
      <c r="I42" s="3"/>
      <c r="J42" s="3"/>
      <c r="K42" s="4"/>
      <c r="L42" s="3"/>
      <c r="M42" s="3"/>
      <c r="N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6" x14ac:dyDescent="0.2">
      <c r="A44" s="5">
        <v>45553</v>
      </c>
      <c r="B44" s="3"/>
      <c r="C44" s="3">
        <v>2</v>
      </c>
      <c r="D44" s="3"/>
      <c r="E44" s="3" t="s">
        <v>118</v>
      </c>
      <c r="F44" s="3"/>
      <c r="G44" s="3" t="s">
        <v>56</v>
      </c>
      <c r="H44" s="3"/>
      <c r="I44" s="3"/>
      <c r="J44" s="3"/>
      <c r="K44" s="4" t="s">
        <v>57</v>
      </c>
      <c r="L44" s="3"/>
      <c r="M44" s="3"/>
      <c r="N44" s="3"/>
      <c r="O44" s="6">
        <f>SUM(C32+C34+C36+C38+C40+C42)</f>
        <v>12</v>
      </c>
      <c r="P44" s="7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8"/>
      <c r="P45" s="9"/>
    </row>
    <row r="46" spans="1:16" x14ac:dyDescent="0.2">
      <c r="A46" s="5">
        <v>45556</v>
      </c>
      <c r="B46" s="3"/>
      <c r="C46" s="3">
        <v>4</v>
      </c>
      <c r="D46" s="3"/>
      <c r="E46" s="3" t="s">
        <v>58</v>
      </c>
      <c r="F46" s="3"/>
      <c r="G46" s="3" t="s">
        <v>61</v>
      </c>
      <c r="H46" s="3"/>
      <c r="I46" s="3"/>
      <c r="J46" s="3"/>
      <c r="K46" s="4" t="s">
        <v>62</v>
      </c>
      <c r="L46" s="3"/>
      <c r="M46" s="3"/>
      <c r="N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6" x14ac:dyDescent="0.2">
      <c r="A48" s="5">
        <v>45556</v>
      </c>
      <c r="B48" s="3"/>
      <c r="C48" s="3">
        <v>1.5</v>
      </c>
      <c r="D48" s="3"/>
      <c r="E48" s="3" t="s">
        <v>19</v>
      </c>
      <c r="F48" s="3"/>
      <c r="G48" s="3" t="s">
        <v>59</v>
      </c>
      <c r="H48" s="3"/>
      <c r="I48" s="3"/>
      <c r="J48" s="3"/>
      <c r="K48" s="4" t="s">
        <v>60</v>
      </c>
      <c r="L48" s="3"/>
      <c r="M48" s="3"/>
      <c r="N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6" x14ac:dyDescent="0.2">
      <c r="A50" s="5">
        <v>45557</v>
      </c>
      <c r="B50" s="3"/>
      <c r="C50" s="3">
        <v>3</v>
      </c>
      <c r="D50" s="3"/>
      <c r="E50" s="3" t="s">
        <v>124</v>
      </c>
      <c r="F50" s="3"/>
      <c r="G50" s="3" t="s">
        <v>64</v>
      </c>
      <c r="H50" s="3"/>
      <c r="I50" s="3"/>
      <c r="J50" s="3"/>
      <c r="K50" s="4" t="s">
        <v>65</v>
      </c>
      <c r="L50" s="3"/>
      <c r="M50" s="3"/>
      <c r="N50" s="3"/>
    </row>
    <row r="51" spans="1:1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6" x14ac:dyDescent="0.2">
      <c r="A52" s="5">
        <v>45558</v>
      </c>
      <c r="B52" s="3"/>
      <c r="C52" s="3">
        <v>0.5</v>
      </c>
      <c r="D52" s="3"/>
      <c r="E52" s="3" t="s">
        <v>19</v>
      </c>
      <c r="F52" s="3"/>
      <c r="G52" s="3" t="s">
        <v>66</v>
      </c>
      <c r="H52" s="3"/>
      <c r="I52" s="3"/>
      <c r="J52" s="3"/>
      <c r="K52" s="4" t="s">
        <v>67</v>
      </c>
      <c r="L52" s="3"/>
      <c r="M52" s="3"/>
      <c r="N52" s="3"/>
    </row>
    <row r="53" spans="1:1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6" x14ac:dyDescent="0.2">
      <c r="A54" s="5">
        <v>45558</v>
      </c>
      <c r="B54" s="3"/>
      <c r="C54" s="3">
        <v>1</v>
      </c>
      <c r="D54" s="3"/>
      <c r="E54" s="3" t="s">
        <v>7</v>
      </c>
      <c r="F54" s="3"/>
      <c r="G54" s="3" t="s">
        <v>68</v>
      </c>
      <c r="H54" s="3"/>
      <c r="I54" s="3"/>
      <c r="J54" s="3"/>
      <c r="K54" s="4" t="s">
        <v>69</v>
      </c>
      <c r="L54" s="3"/>
      <c r="M54" s="3"/>
      <c r="N54" s="3"/>
    </row>
    <row r="55" spans="1:1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6" x14ac:dyDescent="0.2">
      <c r="A56" s="5">
        <v>45558</v>
      </c>
      <c r="B56" s="3"/>
      <c r="C56" s="3">
        <v>1</v>
      </c>
      <c r="D56" s="3"/>
      <c r="E56" s="3" t="s">
        <v>19</v>
      </c>
      <c r="F56" s="3"/>
      <c r="G56" s="3" t="s">
        <v>70</v>
      </c>
      <c r="H56" s="3"/>
      <c r="I56" s="3"/>
      <c r="J56" s="3"/>
      <c r="K56" s="4" t="s">
        <v>71</v>
      </c>
      <c r="L56" s="3"/>
      <c r="M56" s="3"/>
      <c r="N56" s="3"/>
    </row>
    <row r="57" spans="1:1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6" x14ac:dyDescent="0.2">
      <c r="A58" s="5">
        <v>45558</v>
      </c>
      <c r="B58" s="3"/>
      <c r="C58" s="3">
        <v>1.5</v>
      </c>
      <c r="D58" s="3"/>
      <c r="E58" s="3" t="s">
        <v>119</v>
      </c>
      <c r="F58" s="3"/>
      <c r="G58" s="3" t="s">
        <v>72</v>
      </c>
      <c r="H58" s="3"/>
      <c r="I58" s="3"/>
      <c r="J58" s="3"/>
      <c r="K58" s="4" t="s">
        <v>58</v>
      </c>
      <c r="L58" s="3"/>
      <c r="M58" s="3"/>
      <c r="N58" s="3"/>
    </row>
    <row r="59" spans="1:1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6" x14ac:dyDescent="0.2">
      <c r="A60" s="5">
        <v>45558</v>
      </c>
      <c r="B60" s="3"/>
      <c r="C60" s="3">
        <v>0.5</v>
      </c>
      <c r="D60" s="3"/>
      <c r="E60" s="3" t="s">
        <v>7</v>
      </c>
      <c r="F60" s="3"/>
      <c r="G60" s="3" t="s">
        <v>73</v>
      </c>
      <c r="H60" s="3"/>
      <c r="I60" s="3"/>
      <c r="J60" s="3"/>
      <c r="K60" s="4" t="s">
        <v>74</v>
      </c>
      <c r="L60" s="3"/>
      <c r="M60" s="3"/>
      <c r="N60" s="3"/>
    </row>
    <row r="61" spans="1:1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6" x14ac:dyDescent="0.2">
      <c r="A62" s="5">
        <v>45559</v>
      </c>
      <c r="B62" s="3"/>
      <c r="C62" s="3">
        <v>2</v>
      </c>
      <c r="D62" s="3"/>
      <c r="E62" s="3" t="s">
        <v>12</v>
      </c>
      <c r="F62" s="3"/>
      <c r="G62" s="3" t="s">
        <v>75</v>
      </c>
      <c r="H62" s="3"/>
      <c r="I62" s="3"/>
      <c r="J62" s="3"/>
      <c r="K62" s="4" t="s">
        <v>76</v>
      </c>
      <c r="L62" s="3"/>
      <c r="M62" s="3"/>
      <c r="N62" s="3"/>
    </row>
    <row r="63" spans="1:1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6" x14ac:dyDescent="0.2">
      <c r="A64" s="5">
        <v>45560</v>
      </c>
      <c r="B64" s="3"/>
      <c r="C64" s="3">
        <v>1</v>
      </c>
      <c r="D64" s="3"/>
      <c r="E64" s="3" t="s">
        <v>120</v>
      </c>
      <c r="F64" s="3"/>
      <c r="G64" s="3" t="s">
        <v>77</v>
      </c>
      <c r="H64" s="3"/>
      <c r="I64" s="3"/>
      <c r="J64" s="3"/>
      <c r="K64" s="4"/>
      <c r="L64" s="3"/>
      <c r="M64" s="3"/>
      <c r="N64" s="3"/>
      <c r="O64" s="6">
        <f>SUM(C44+C46+C48+C50+C52+C54+C56+C58+C60+C62)</f>
        <v>17</v>
      </c>
      <c r="P64" s="7"/>
    </row>
    <row r="65" spans="1: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8"/>
      <c r="P65" s="9"/>
    </row>
    <row r="66" spans="1:16" x14ac:dyDescent="0.2">
      <c r="A66" s="5">
        <v>45561</v>
      </c>
      <c r="B66" s="3"/>
      <c r="C66" s="3">
        <v>3</v>
      </c>
      <c r="D66" s="3"/>
      <c r="E66" s="3" t="s">
        <v>123</v>
      </c>
      <c r="F66" s="3"/>
      <c r="G66" s="3" t="s">
        <v>78</v>
      </c>
      <c r="H66" s="3"/>
      <c r="I66" s="3"/>
      <c r="J66" s="3"/>
      <c r="K66" s="4"/>
      <c r="L66" s="3"/>
      <c r="M66" s="3"/>
      <c r="N66" s="3"/>
    </row>
    <row r="67" spans="1:1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6" x14ac:dyDescent="0.2">
      <c r="A68" s="5">
        <v>45562</v>
      </c>
      <c r="B68" s="3"/>
      <c r="C68" s="3">
        <v>3</v>
      </c>
      <c r="D68" s="3"/>
      <c r="E68" s="3" t="s">
        <v>121</v>
      </c>
      <c r="F68" s="3"/>
      <c r="G68" s="3" t="s">
        <v>79</v>
      </c>
      <c r="H68" s="3"/>
      <c r="I68" s="3"/>
      <c r="J68" s="3"/>
      <c r="K68" s="4" t="s">
        <v>80</v>
      </c>
      <c r="L68" s="3"/>
      <c r="M68" s="3"/>
      <c r="N68" s="3"/>
    </row>
    <row r="69" spans="1:1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6" x14ac:dyDescent="0.2">
      <c r="A70" s="5">
        <v>45565</v>
      </c>
      <c r="B70" s="3"/>
      <c r="C70" s="3">
        <v>1.5</v>
      </c>
      <c r="D70" s="3"/>
      <c r="E70" s="3" t="s">
        <v>53</v>
      </c>
      <c r="F70" s="3"/>
      <c r="G70" s="3" t="s">
        <v>81</v>
      </c>
      <c r="H70" s="3"/>
      <c r="I70" s="3"/>
      <c r="J70" s="3"/>
      <c r="K70" s="4" t="s">
        <v>82</v>
      </c>
      <c r="L70" s="3"/>
      <c r="M70" s="3"/>
      <c r="N70" s="3"/>
    </row>
    <row r="71" spans="1:1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x14ac:dyDescent="0.2">
      <c r="A72" s="5">
        <v>45565</v>
      </c>
      <c r="B72" s="3"/>
      <c r="C72" s="3">
        <v>1</v>
      </c>
      <c r="D72" s="3"/>
      <c r="E72" s="3" t="s">
        <v>12</v>
      </c>
      <c r="F72" s="3"/>
      <c r="G72" s="3" t="s">
        <v>83</v>
      </c>
      <c r="H72" s="3"/>
      <c r="I72" s="3"/>
      <c r="J72" s="3"/>
      <c r="K72" s="4" t="s">
        <v>84</v>
      </c>
      <c r="L72" s="3"/>
      <c r="M72" s="3"/>
      <c r="N72" s="3"/>
    </row>
    <row r="73" spans="1:1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6" x14ac:dyDescent="0.2">
      <c r="A74" s="5">
        <v>45566</v>
      </c>
      <c r="B74" s="3"/>
      <c r="C74" s="3">
        <v>3</v>
      </c>
      <c r="D74" s="3"/>
      <c r="E74" s="3" t="s">
        <v>85</v>
      </c>
      <c r="F74" s="3"/>
      <c r="G74" s="3" t="s">
        <v>86</v>
      </c>
      <c r="H74" s="3"/>
      <c r="I74" s="3"/>
      <c r="J74" s="3"/>
      <c r="K74" s="4" t="s">
        <v>87</v>
      </c>
      <c r="L74" s="3"/>
      <c r="M74" s="3"/>
      <c r="N74" s="3"/>
    </row>
    <row r="75" spans="1:1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6" x14ac:dyDescent="0.2">
      <c r="A76" s="5">
        <v>45567</v>
      </c>
      <c r="B76" s="3"/>
      <c r="C76" s="3">
        <v>2</v>
      </c>
      <c r="D76" s="3"/>
      <c r="E76" s="3" t="s">
        <v>54</v>
      </c>
      <c r="F76" s="3"/>
      <c r="G76" s="3" t="s">
        <v>89</v>
      </c>
      <c r="H76" s="3"/>
      <c r="I76" s="3"/>
      <c r="J76" s="3"/>
      <c r="K76" s="4" t="s">
        <v>88</v>
      </c>
      <c r="L76" s="3"/>
      <c r="M76" s="3"/>
      <c r="N76" s="3"/>
      <c r="O76" s="6">
        <f>SUM(C64+C66+C68+C70+C72+C74)</f>
        <v>12.5</v>
      </c>
      <c r="P76" s="7"/>
    </row>
    <row r="77" spans="1:1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8"/>
      <c r="P77" s="9"/>
    </row>
    <row r="78" spans="1:16" x14ac:dyDescent="0.2">
      <c r="A78" s="5">
        <v>45567</v>
      </c>
      <c r="B78" s="3"/>
      <c r="C78" s="3">
        <v>1.5</v>
      </c>
      <c r="D78" s="3"/>
      <c r="E78" s="3" t="s">
        <v>119</v>
      </c>
      <c r="F78" s="3"/>
      <c r="G78" s="3" t="s">
        <v>90</v>
      </c>
      <c r="H78" s="3"/>
      <c r="I78" s="3"/>
      <c r="J78" s="3"/>
      <c r="K78" s="4" t="s">
        <v>91</v>
      </c>
      <c r="L78" s="3"/>
      <c r="M78" s="3"/>
      <c r="N78" s="3"/>
    </row>
    <row r="79" spans="1:1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6" x14ac:dyDescent="0.2">
      <c r="A80" s="5">
        <v>45572</v>
      </c>
      <c r="B80" s="3"/>
      <c r="C80" s="3">
        <v>4</v>
      </c>
      <c r="D80" s="3"/>
      <c r="E80" s="3" t="s">
        <v>120</v>
      </c>
      <c r="F80" s="3"/>
      <c r="G80" s="3" t="s">
        <v>93</v>
      </c>
      <c r="H80" s="3"/>
      <c r="I80" s="3"/>
      <c r="J80" s="3"/>
      <c r="K80" s="4" t="s">
        <v>92</v>
      </c>
      <c r="L80" s="3"/>
      <c r="M80" s="3"/>
      <c r="N80" s="3"/>
    </row>
    <row r="81" spans="1:1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6" x14ac:dyDescent="0.2">
      <c r="A82" s="5">
        <v>45574</v>
      </c>
      <c r="B82" s="3"/>
      <c r="C82" s="3">
        <v>3</v>
      </c>
      <c r="D82" s="3"/>
      <c r="E82" s="3" t="s">
        <v>120</v>
      </c>
      <c r="F82" s="3"/>
      <c r="G82" s="3" t="s">
        <v>94</v>
      </c>
      <c r="H82" s="3"/>
      <c r="I82" s="3"/>
      <c r="J82" s="3"/>
      <c r="K82" s="4" t="s">
        <v>95</v>
      </c>
      <c r="L82" s="3"/>
      <c r="M82" s="3"/>
      <c r="N82" s="3"/>
      <c r="O82" s="6">
        <f>SUM(C76+C78+C80)</f>
        <v>7.5</v>
      </c>
      <c r="P82" s="7"/>
    </row>
    <row r="83" spans="1:1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8"/>
      <c r="P83" s="9"/>
    </row>
    <row r="84" spans="1:16" x14ac:dyDescent="0.2">
      <c r="A84" s="5">
        <v>45575</v>
      </c>
      <c r="B84" s="3"/>
      <c r="C84" s="3">
        <v>2</v>
      </c>
      <c r="D84" s="3"/>
      <c r="E84" s="3" t="s">
        <v>12</v>
      </c>
      <c r="F84" s="3"/>
      <c r="G84" s="3" t="s">
        <v>96</v>
      </c>
      <c r="H84" s="3"/>
      <c r="I84" s="3"/>
      <c r="J84" s="3"/>
      <c r="K84" s="4" t="s">
        <v>97</v>
      </c>
      <c r="L84" s="3"/>
      <c r="M84" s="3"/>
      <c r="N84" s="3"/>
    </row>
    <row r="85" spans="1:1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6" x14ac:dyDescent="0.2">
      <c r="A86" s="5">
        <v>45579</v>
      </c>
      <c r="B86" s="3"/>
      <c r="C86" s="3">
        <v>2.5</v>
      </c>
      <c r="D86" s="3"/>
      <c r="E86" s="3" t="s">
        <v>12</v>
      </c>
      <c r="F86" s="3"/>
      <c r="G86" s="3" t="s">
        <v>98</v>
      </c>
      <c r="H86" s="3"/>
      <c r="I86" s="3"/>
      <c r="J86" s="3"/>
      <c r="K86" s="4" t="s">
        <v>99</v>
      </c>
      <c r="L86" s="3"/>
      <c r="M86" s="3"/>
      <c r="N86" s="3"/>
    </row>
    <row r="87" spans="1:1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6" x14ac:dyDescent="0.2">
      <c r="A88" s="5">
        <v>45579</v>
      </c>
      <c r="B88" s="3"/>
      <c r="C88" s="3">
        <v>2.5</v>
      </c>
      <c r="D88" s="3"/>
      <c r="E88" s="3" t="s">
        <v>58</v>
      </c>
      <c r="F88" s="3"/>
      <c r="G88" s="3" t="s">
        <v>100</v>
      </c>
      <c r="H88" s="3"/>
      <c r="I88" s="3"/>
      <c r="J88" s="3"/>
      <c r="K88" s="4" t="s">
        <v>101</v>
      </c>
      <c r="L88" s="3"/>
      <c r="M88" s="3"/>
      <c r="N88" s="3"/>
    </row>
    <row r="89" spans="1:1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6" x14ac:dyDescent="0.2">
      <c r="A90" s="5">
        <v>45580</v>
      </c>
      <c r="B90" s="3"/>
      <c r="C90" s="3">
        <v>2.5</v>
      </c>
      <c r="D90" s="3"/>
      <c r="E90" s="3" t="s">
        <v>120</v>
      </c>
      <c r="F90" s="3"/>
      <c r="G90" s="3" t="s">
        <v>103</v>
      </c>
      <c r="H90" s="3"/>
      <c r="I90" s="3"/>
      <c r="J90" s="3"/>
      <c r="K90" s="4" t="s">
        <v>102</v>
      </c>
      <c r="L90" s="3"/>
      <c r="M90" s="3"/>
      <c r="N90" s="3"/>
    </row>
    <row r="91" spans="1:1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6" x14ac:dyDescent="0.2">
      <c r="A92" s="5">
        <v>45581</v>
      </c>
      <c r="B92" s="3"/>
      <c r="C92" s="3">
        <v>2.5</v>
      </c>
      <c r="D92" s="3"/>
      <c r="E92" s="3" t="s">
        <v>118</v>
      </c>
      <c r="F92" s="3"/>
      <c r="G92" s="3" t="s">
        <v>104</v>
      </c>
      <c r="H92" s="3"/>
      <c r="I92" s="3"/>
      <c r="J92" s="3"/>
      <c r="K92" s="4" t="s">
        <v>105</v>
      </c>
      <c r="L92" s="3"/>
      <c r="M92" s="3"/>
      <c r="N92" s="3"/>
      <c r="O92" s="6">
        <f>SUM(C82+C84+C86+C88+C90)</f>
        <v>12.5</v>
      </c>
      <c r="P92" s="7"/>
    </row>
    <row r="93" spans="1:1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8"/>
      <c r="P93" s="9"/>
    </row>
    <row r="94" spans="1:16" x14ac:dyDescent="0.2">
      <c r="A94" s="5">
        <v>45582</v>
      </c>
      <c r="B94" s="3"/>
      <c r="C94" s="3">
        <v>2</v>
      </c>
      <c r="D94" s="3"/>
      <c r="E94" s="3" t="s">
        <v>19</v>
      </c>
      <c r="F94" s="3"/>
      <c r="G94" s="3" t="s">
        <v>108</v>
      </c>
      <c r="H94" s="3"/>
      <c r="I94" s="3"/>
      <c r="J94" s="3"/>
      <c r="K94" s="4" t="s">
        <v>106</v>
      </c>
      <c r="L94" s="3"/>
      <c r="M94" s="3"/>
      <c r="N94" s="3"/>
    </row>
    <row r="95" spans="1:1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6" x14ac:dyDescent="0.2">
      <c r="A96" s="5">
        <v>45583</v>
      </c>
      <c r="B96" s="3"/>
      <c r="C96" s="3">
        <v>2</v>
      </c>
      <c r="D96" s="3"/>
      <c r="E96" s="3" t="s">
        <v>121</v>
      </c>
      <c r="F96" s="3"/>
      <c r="G96" s="3" t="s">
        <v>109</v>
      </c>
      <c r="H96" s="3"/>
      <c r="I96" s="3"/>
      <c r="J96" s="3"/>
      <c r="K96" s="4" t="s">
        <v>110</v>
      </c>
      <c r="L96" s="3"/>
      <c r="M96" s="3"/>
      <c r="N96" s="3"/>
    </row>
    <row r="97" spans="1:1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6" x14ac:dyDescent="0.2">
      <c r="A98" s="5">
        <v>45586</v>
      </c>
      <c r="B98" s="3"/>
      <c r="C98" s="3">
        <v>2</v>
      </c>
      <c r="D98" s="3"/>
      <c r="E98" s="3" t="s">
        <v>122</v>
      </c>
      <c r="F98" s="3"/>
      <c r="G98" s="3" t="s">
        <v>111</v>
      </c>
      <c r="H98" s="3"/>
      <c r="I98" s="3"/>
      <c r="J98" s="3"/>
      <c r="K98" s="4"/>
      <c r="L98" s="3"/>
      <c r="M98" s="3"/>
      <c r="N98" s="3"/>
    </row>
    <row r="99" spans="1:1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6" x14ac:dyDescent="0.2">
      <c r="A100" s="5">
        <v>45586</v>
      </c>
      <c r="B100" s="3"/>
      <c r="C100" s="3">
        <v>1</v>
      </c>
      <c r="D100" s="3"/>
      <c r="E100" s="3" t="s">
        <v>58</v>
      </c>
      <c r="F100" s="3"/>
      <c r="G100" s="3" t="s">
        <v>113</v>
      </c>
      <c r="H100" s="3"/>
      <c r="I100" s="3"/>
      <c r="J100" s="3"/>
      <c r="K100" s="4" t="s">
        <v>112</v>
      </c>
      <c r="L100" s="3"/>
      <c r="M100" s="3"/>
      <c r="N100" s="3"/>
    </row>
    <row r="101" spans="1:1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6" x14ac:dyDescent="0.2">
      <c r="A102" s="5">
        <v>45587</v>
      </c>
      <c r="B102" s="3"/>
      <c r="C102" s="3">
        <v>1</v>
      </c>
      <c r="D102" s="3"/>
      <c r="E102" s="3" t="s">
        <v>118</v>
      </c>
      <c r="F102" s="3"/>
      <c r="G102" s="3" t="s">
        <v>114</v>
      </c>
      <c r="H102" s="3"/>
      <c r="I102" s="3"/>
      <c r="J102" s="3"/>
      <c r="K102" s="4"/>
      <c r="L102" s="3"/>
      <c r="M102" s="3"/>
      <c r="N102" s="3"/>
    </row>
    <row r="103" spans="1:1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6" x14ac:dyDescent="0.2">
      <c r="A104" s="5">
        <v>45587</v>
      </c>
      <c r="B104" s="3"/>
      <c r="C104" s="3">
        <v>1.5</v>
      </c>
      <c r="D104" s="3"/>
      <c r="E104" s="3" t="s">
        <v>63</v>
      </c>
      <c r="F104" s="3"/>
      <c r="G104" s="3" t="s">
        <v>115</v>
      </c>
      <c r="H104" s="3"/>
      <c r="I104" s="3"/>
      <c r="J104" s="3"/>
      <c r="K104" s="4"/>
      <c r="L104" s="3"/>
      <c r="M104" s="3"/>
      <c r="N104" s="3"/>
    </row>
    <row r="105" spans="1:1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6" x14ac:dyDescent="0.2">
      <c r="A106" s="5">
        <v>45588</v>
      </c>
      <c r="B106" s="3"/>
      <c r="C106" s="3">
        <v>1.5</v>
      </c>
      <c r="D106" s="3"/>
      <c r="E106" s="3" t="s">
        <v>122</v>
      </c>
      <c r="F106" s="3"/>
      <c r="G106" s="3" t="s">
        <v>116</v>
      </c>
      <c r="H106" s="3"/>
      <c r="I106" s="3"/>
      <c r="J106" s="3"/>
      <c r="K106" s="4"/>
      <c r="L106" s="3"/>
      <c r="M106" s="3"/>
      <c r="N106" s="3"/>
      <c r="O106" s="6">
        <f>SUM(C92+C94+C96+C98+C100+C102+C104)</f>
        <v>12</v>
      </c>
      <c r="P106" s="7"/>
    </row>
    <row r="107" spans="1:1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8"/>
      <c r="P107" s="9"/>
    </row>
    <row r="108" spans="1:16" x14ac:dyDescent="0.2">
      <c r="A108" s="5">
        <v>45588</v>
      </c>
      <c r="B108" s="3"/>
      <c r="C108" s="3">
        <v>2</v>
      </c>
      <c r="D108" s="3"/>
      <c r="E108" s="3" t="s">
        <v>121</v>
      </c>
      <c r="F108" s="3"/>
      <c r="G108" s="3" t="s">
        <v>117</v>
      </c>
      <c r="H108" s="3"/>
      <c r="I108" s="3"/>
      <c r="J108" s="3"/>
      <c r="K108" s="4"/>
      <c r="L108" s="3"/>
      <c r="M108" s="3"/>
      <c r="N108" s="3"/>
    </row>
    <row r="109" spans="1:1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6" x14ac:dyDescent="0.2">
      <c r="A110" s="5">
        <v>45589</v>
      </c>
      <c r="B110" s="3"/>
      <c r="C110" s="3">
        <v>1</v>
      </c>
      <c r="D110" s="3"/>
      <c r="E110" s="3" t="s">
        <v>118</v>
      </c>
      <c r="F110" s="3"/>
      <c r="G110" s="3" t="s">
        <v>126</v>
      </c>
      <c r="H110" s="3"/>
      <c r="I110" s="3"/>
      <c r="J110" s="3"/>
      <c r="K110" s="4"/>
      <c r="L110" s="3"/>
      <c r="M110" s="3"/>
      <c r="N110" s="3"/>
    </row>
    <row r="111" spans="1:1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6" x14ac:dyDescent="0.2">
      <c r="A112" s="17">
        <v>45589</v>
      </c>
      <c r="B112" s="18"/>
      <c r="C112" s="21">
        <v>2</v>
      </c>
      <c r="D112" s="22"/>
      <c r="E112" s="21" t="s">
        <v>58</v>
      </c>
      <c r="F112" s="22"/>
      <c r="G112" s="21" t="s">
        <v>125</v>
      </c>
      <c r="H112" s="25"/>
      <c r="I112" s="25"/>
      <c r="J112" s="22"/>
      <c r="K112" s="4"/>
      <c r="L112" s="3"/>
      <c r="M112" s="3"/>
      <c r="N112" s="3"/>
    </row>
    <row r="113" spans="1:16" x14ac:dyDescent="0.2">
      <c r="A113" s="19"/>
      <c r="B113" s="20"/>
      <c r="C113" s="23"/>
      <c r="D113" s="24"/>
      <c r="E113" s="23"/>
      <c r="F113" s="24"/>
      <c r="G113" s="23"/>
      <c r="H113" s="26"/>
      <c r="I113" s="26"/>
      <c r="J113" s="24"/>
      <c r="K113" s="3"/>
      <c r="L113" s="3"/>
      <c r="M113" s="3"/>
      <c r="N113" s="3"/>
    </row>
    <row r="114" spans="1:16" x14ac:dyDescent="0.2">
      <c r="A114" s="5">
        <v>45592</v>
      </c>
      <c r="B114" s="3"/>
      <c r="C114" s="3">
        <v>2</v>
      </c>
      <c r="D114" s="3"/>
      <c r="E114" s="3" t="s">
        <v>58</v>
      </c>
      <c r="F114" s="3"/>
      <c r="G114" s="3" t="s">
        <v>131</v>
      </c>
      <c r="H114" s="3"/>
      <c r="I114" s="3"/>
      <c r="J114" s="3"/>
      <c r="K114" s="4" t="s">
        <v>132</v>
      </c>
      <c r="L114" s="3"/>
      <c r="M114" s="3"/>
      <c r="N114" s="3"/>
    </row>
    <row r="115" spans="1:1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6" x14ac:dyDescent="0.2">
      <c r="A116" s="5">
        <v>45593</v>
      </c>
      <c r="B116" s="3"/>
      <c r="C116" s="3">
        <v>1</v>
      </c>
      <c r="D116" s="3"/>
      <c r="E116" s="3" t="s">
        <v>118</v>
      </c>
      <c r="F116" s="3"/>
      <c r="G116" s="3" t="s">
        <v>127</v>
      </c>
      <c r="H116" s="3"/>
      <c r="I116" s="3"/>
      <c r="J116" s="3"/>
      <c r="K116" s="4"/>
      <c r="L116" s="3"/>
      <c r="M116" s="3"/>
      <c r="N116" s="3"/>
    </row>
    <row r="117" spans="1:1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6" x14ac:dyDescent="0.2">
      <c r="A118" s="5">
        <v>45593</v>
      </c>
      <c r="B118" s="3"/>
      <c r="C118" s="3">
        <v>2</v>
      </c>
      <c r="D118" s="3"/>
      <c r="E118" s="3" t="s">
        <v>58</v>
      </c>
      <c r="F118" s="3"/>
      <c r="G118" s="3" t="s">
        <v>128</v>
      </c>
      <c r="H118" s="3"/>
      <c r="I118" s="3"/>
      <c r="J118" s="3"/>
      <c r="K118" s="4"/>
      <c r="L118" s="3"/>
      <c r="M118" s="3"/>
      <c r="N118" s="3"/>
    </row>
    <row r="119" spans="1:1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6" x14ac:dyDescent="0.2">
      <c r="A120" s="5">
        <v>45594</v>
      </c>
      <c r="B120" s="3"/>
      <c r="C120" s="3">
        <v>3</v>
      </c>
      <c r="D120" s="3"/>
      <c r="E120" s="3" t="s">
        <v>12</v>
      </c>
      <c r="F120" s="3"/>
      <c r="G120" s="3" t="s">
        <v>129</v>
      </c>
      <c r="H120" s="3"/>
      <c r="I120" s="3"/>
      <c r="J120" s="3"/>
      <c r="K120" s="4"/>
      <c r="L120" s="3"/>
      <c r="M120" s="3"/>
      <c r="N120" s="3"/>
    </row>
    <row r="121" spans="1:1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6" x14ac:dyDescent="0.2">
      <c r="A122" s="5">
        <v>45594</v>
      </c>
      <c r="B122" s="3"/>
      <c r="C122" s="3">
        <v>2</v>
      </c>
      <c r="D122" s="3"/>
      <c r="E122" s="3" t="s">
        <v>58</v>
      </c>
      <c r="F122" s="3"/>
      <c r="G122" s="3" t="s">
        <v>130</v>
      </c>
      <c r="H122" s="3"/>
      <c r="I122" s="3"/>
      <c r="J122" s="3"/>
      <c r="K122" s="4"/>
      <c r="L122" s="3"/>
      <c r="M122" s="3"/>
      <c r="N122" s="3"/>
    </row>
    <row r="123" spans="1:1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6" x14ac:dyDescent="0.2">
      <c r="A124" s="5">
        <v>45595</v>
      </c>
      <c r="B124" s="3"/>
      <c r="C124" s="3">
        <v>0.5</v>
      </c>
      <c r="D124" s="3"/>
      <c r="E124" s="3" t="s">
        <v>118</v>
      </c>
      <c r="F124" s="3"/>
      <c r="G124" s="3" t="s">
        <v>133</v>
      </c>
      <c r="H124" s="3"/>
      <c r="I124" s="3"/>
      <c r="J124" s="3"/>
      <c r="K124" s="4"/>
      <c r="L124" s="3"/>
      <c r="M124" s="3"/>
      <c r="N124" s="3"/>
      <c r="O124" s="6">
        <f>SUM(C106:C123)</f>
        <v>16.5</v>
      </c>
      <c r="P124" s="7"/>
    </row>
    <row r="125" spans="1:1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8"/>
      <c r="P125" s="9"/>
    </row>
    <row r="126" spans="1:16" x14ac:dyDescent="0.2">
      <c r="A126" s="5">
        <v>45597</v>
      </c>
      <c r="B126" s="3"/>
      <c r="C126" s="3">
        <v>3.5</v>
      </c>
      <c r="D126" s="3"/>
      <c r="E126" s="3" t="s">
        <v>12</v>
      </c>
      <c r="F126" s="3"/>
      <c r="G126" s="3" t="s">
        <v>139</v>
      </c>
      <c r="H126" s="3"/>
      <c r="I126" s="3"/>
      <c r="J126" s="3"/>
      <c r="K126" s="4"/>
      <c r="L126" s="3"/>
      <c r="M126" s="3"/>
      <c r="N126" s="3"/>
    </row>
    <row r="127" spans="1:1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6" x14ac:dyDescent="0.2">
      <c r="A128" s="5">
        <v>45600</v>
      </c>
      <c r="B128" s="3"/>
      <c r="C128" s="3">
        <v>3</v>
      </c>
      <c r="D128" s="3"/>
      <c r="E128" s="3" t="s">
        <v>58</v>
      </c>
      <c r="F128" s="3"/>
      <c r="G128" s="3" t="s">
        <v>134</v>
      </c>
      <c r="H128" s="3"/>
      <c r="I128" s="3"/>
      <c r="J128" s="3"/>
      <c r="K128" s="4"/>
      <c r="L128" s="3"/>
      <c r="M128" s="3"/>
      <c r="N128" s="3"/>
    </row>
    <row r="129" spans="1:1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6" x14ac:dyDescent="0.2">
      <c r="A130" s="5">
        <v>45600</v>
      </c>
      <c r="B130" s="3"/>
      <c r="C130" s="3">
        <v>1</v>
      </c>
      <c r="D130" s="3"/>
      <c r="E130" s="3" t="s">
        <v>118</v>
      </c>
      <c r="F130" s="3"/>
      <c r="G130" s="3" t="s">
        <v>135</v>
      </c>
      <c r="H130" s="3"/>
      <c r="I130" s="3"/>
      <c r="J130" s="3"/>
      <c r="K130" s="4"/>
      <c r="L130" s="3"/>
      <c r="M130" s="3"/>
      <c r="N130" s="3"/>
    </row>
    <row r="131" spans="1:1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6" x14ac:dyDescent="0.2">
      <c r="A132" s="5">
        <v>45601</v>
      </c>
      <c r="B132" s="3"/>
      <c r="C132" s="3">
        <v>2</v>
      </c>
      <c r="D132" s="3"/>
      <c r="E132" s="3" t="s">
        <v>58</v>
      </c>
      <c r="F132" s="3"/>
      <c r="G132" s="3" t="s">
        <v>136</v>
      </c>
      <c r="H132" s="3"/>
      <c r="I132" s="3"/>
      <c r="J132" s="3"/>
      <c r="K132" s="4"/>
      <c r="L132" s="3"/>
      <c r="M132" s="3"/>
      <c r="N132" s="3"/>
    </row>
    <row r="133" spans="1:1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6" x14ac:dyDescent="0.2">
      <c r="A134" s="5">
        <v>45602</v>
      </c>
      <c r="B134" s="3"/>
      <c r="C134" s="3">
        <v>2</v>
      </c>
      <c r="D134" s="3"/>
      <c r="E134" s="3" t="s">
        <v>58</v>
      </c>
      <c r="F134" s="3"/>
      <c r="G134" s="3" t="s">
        <v>137</v>
      </c>
      <c r="H134" s="3"/>
      <c r="I134" s="3"/>
      <c r="J134" s="3"/>
      <c r="K134" s="4"/>
      <c r="L134" s="3"/>
      <c r="M134" s="3"/>
      <c r="N134" s="3"/>
      <c r="O134" s="6">
        <f>SUM(C124:C133)</f>
        <v>10</v>
      </c>
      <c r="P134" s="7"/>
    </row>
    <row r="135" spans="1:1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8"/>
      <c r="P135" s="9"/>
    </row>
    <row r="136" spans="1:16" x14ac:dyDescent="0.2">
      <c r="A136" s="5">
        <v>45602</v>
      </c>
      <c r="B136" s="3"/>
      <c r="C136" s="3">
        <v>1</v>
      </c>
      <c r="D136" s="3"/>
      <c r="E136" s="3" t="s">
        <v>118</v>
      </c>
      <c r="F136" s="3"/>
      <c r="G136" s="3" t="s">
        <v>138</v>
      </c>
      <c r="H136" s="3"/>
      <c r="I136" s="3"/>
      <c r="J136" s="3"/>
      <c r="K136" s="4"/>
      <c r="L136" s="3"/>
      <c r="M136" s="3"/>
      <c r="N136" s="3"/>
    </row>
    <row r="137" spans="1:1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6" x14ac:dyDescent="0.2">
      <c r="A138" s="5">
        <v>45603</v>
      </c>
      <c r="B138" s="3"/>
      <c r="C138" s="3">
        <v>2</v>
      </c>
      <c r="D138" s="3"/>
      <c r="E138" s="3" t="s">
        <v>12</v>
      </c>
      <c r="F138" s="3"/>
      <c r="G138" s="3" t="s">
        <v>140</v>
      </c>
      <c r="H138" s="3"/>
      <c r="I138" s="3"/>
      <c r="J138" s="3"/>
      <c r="K138" s="4"/>
      <c r="L138" s="3"/>
      <c r="M138" s="3"/>
      <c r="N138" s="3"/>
    </row>
    <row r="139" spans="1:1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6" x14ac:dyDescent="0.2">
      <c r="A140" s="5">
        <v>45605</v>
      </c>
      <c r="B140" s="3"/>
      <c r="C140" s="3">
        <v>0.5</v>
      </c>
      <c r="D140" s="3"/>
      <c r="E140" s="3" t="s">
        <v>58</v>
      </c>
      <c r="F140" s="3"/>
      <c r="G140" s="3" t="s">
        <v>141</v>
      </c>
      <c r="H140" s="3"/>
      <c r="I140" s="3"/>
      <c r="J140" s="3"/>
      <c r="K140" s="4" t="s">
        <v>142</v>
      </c>
      <c r="L140" s="3"/>
      <c r="M140" s="3"/>
      <c r="N140" s="3"/>
    </row>
    <row r="141" spans="1:1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6" x14ac:dyDescent="0.2">
      <c r="A142" s="5">
        <v>45606</v>
      </c>
      <c r="B142" s="3"/>
      <c r="C142" s="3">
        <v>1</v>
      </c>
      <c r="D142" s="3"/>
      <c r="E142" s="3" t="s">
        <v>7</v>
      </c>
      <c r="F142" s="3"/>
      <c r="G142" s="3" t="s">
        <v>143</v>
      </c>
      <c r="H142" s="3"/>
      <c r="I142" s="3"/>
      <c r="J142" s="3"/>
      <c r="K142" s="4"/>
      <c r="L142" s="3"/>
      <c r="M142" s="3"/>
      <c r="N142" s="3"/>
    </row>
    <row r="143" spans="1:1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6" x14ac:dyDescent="0.2">
      <c r="A144" s="5">
        <v>45606</v>
      </c>
      <c r="B144" s="3"/>
      <c r="C144" s="3">
        <v>0.5</v>
      </c>
      <c r="D144" s="3"/>
      <c r="E144" s="3" t="s">
        <v>118</v>
      </c>
      <c r="F144" s="3"/>
      <c r="G144" s="3" t="s">
        <v>144</v>
      </c>
      <c r="H144" s="3"/>
      <c r="I144" s="3"/>
      <c r="J144" s="3"/>
      <c r="K144" s="4" t="s">
        <v>145</v>
      </c>
      <c r="L144" s="3"/>
      <c r="M144" s="3"/>
      <c r="N144" s="3"/>
    </row>
    <row r="145" spans="1:1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6" x14ac:dyDescent="0.2">
      <c r="A146" s="5">
        <v>45606</v>
      </c>
      <c r="B146" s="3"/>
      <c r="C146" s="3">
        <v>0.5</v>
      </c>
      <c r="D146" s="3"/>
      <c r="E146" s="3" t="s">
        <v>58</v>
      </c>
      <c r="F146" s="3"/>
      <c r="G146" s="3" t="s">
        <v>146</v>
      </c>
      <c r="H146" s="3"/>
      <c r="I146" s="3"/>
      <c r="J146" s="3"/>
      <c r="K146" s="4" t="s">
        <v>147</v>
      </c>
      <c r="L146" s="3"/>
      <c r="M146" s="3"/>
      <c r="N146" s="3"/>
    </row>
    <row r="147" spans="1:1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6" x14ac:dyDescent="0.2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3"/>
      <c r="M148" s="3"/>
      <c r="N148" s="3"/>
    </row>
    <row r="149" spans="1:1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6" x14ac:dyDescent="0.2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3"/>
      <c r="M150" s="3"/>
      <c r="N150" s="3"/>
    </row>
    <row r="151" spans="1:1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6" x14ac:dyDescent="0.2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6">
        <f>SUM(C134:C151)</f>
        <v>7.5</v>
      </c>
      <c r="P152" s="7"/>
    </row>
    <row r="153" spans="1:1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8"/>
      <c r="P153" s="9"/>
    </row>
    <row r="154" spans="1:16" x14ac:dyDescent="0.2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3"/>
      <c r="M154" s="3"/>
      <c r="N154" s="3"/>
    </row>
    <row r="155" spans="1:1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6" x14ac:dyDescent="0.2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3"/>
      <c r="M156" s="3"/>
      <c r="N156" s="3"/>
    </row>
    <row r="157" spans="1:1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9" spans="1:16" x14ac:dyDescent="0.2">
      <c r="C159" s="16">
        <f>SUM(C6:C141)</f>
        <v>130.5</v>
      </c>
      <c r="D159" s="16"/>
    </row>
  </sheetData>
  <mergeCells count="401">
    <mergeCell ref="A156:B157"/>
    <mergeCell ref="C156:D157"/>
    <mergeCell ref="E156:F157"/>
    <mergeCell ref="G156:J157"/>
    <mergeCell ref="K156:N157"/>
    <mergeCell ref="A152:B153"/>
    <mergeCell ref="C152:D153"/>
    <mergeCell ref="E152:F153"/>
    <mergeCell ref="G152:J153"/>
    <mergeCell ref="K152:N153"/>
    <mergeCell ref="A154:B155"/>
    <mergeCell ref="C154:D155"/>
    <mergeCell ref="E154:F155"/>
    <mergeCell ref="G154:J155"/>
    <mergeCell ref="K154:N155"/>
    <mergeCell ref="A148:B149"/>
    <mergeCell ref="C148:D149"/>
    <mergeCell ref="E148:F149"/>
    <mergeCell ref="G148:J149"/>
    <mergeCell ref="K148:N149"/>
    <mergeCell ref="A150:B151"/>
    <mergeCell ref="C150:D151"/>
    <mergeCell ref="E150:F151"/>
    <mergeCell ref="G150:J151"/>
    <mergeCell ref="K150:N151"/>
    <mergeCell ref="A144:B145"/>
    <mergeCell ref="C144:D145"/>
    <mergeCell ref="E144:F145"/>
    <mergeCell ref="G144:J145"/>
    <mergeCell ref="K144:N145"/>
    <mergeCell ref="A146:B147"/>
    <mergeCell ref="C146:D147"/>
    <mergeCell ref="E146:F147"/>
    <mergeCell ref="G146:J147"/>
    <mergeCell ref="K146:N147"/>
    <mergeCell ref="A140:B141"/>
    <mergeCell ref="C140:D141"/>
    <mergeCell ref="E140:F141"/>
    <mergeCell ref="G140:J141"/>
    <mergeCell ref="K140:N141"/>
    <mergeCell ref="O134:P135"/>
    <mergeCell ref="A136:B137"/>
    <mergeCell ref="C136:D137"/>
    <mergeCell ref="E136:F137"/>
    <mergeCell ref="G136:J137"/>
    <mergeCell ref="K136:N137"/>
    <mergeCell ref="A138:B139"/>
    <mergeCell ref="C138:D139"/>
    <mergeCell ref="E138:F139"/>
    <mergeCell ref="G138:J139"/>
    <mergeCell ref="K138:N139"/>
    <mergeCell ref="O152:P153"/>
    <mergeCell ref="A142:B143"/>
    <mergeCell ref="C142:D143"/>
    <mergeCell ref="E142:F143"/>
    <mergeCell ref="G142:J143"/>
    <mergeCell ref="K142:N143"/>
    <mergeCell ref="A132:B133"/>
    <mergeCell ref="C132:D133"/>
    <mergeCell ref="E132:F133"/>
    <mergeCell ref="G132:J133"/>
    <mergeCell ref="K132:N133"/>
    <mergeCell ref="A134:B135"/>
    <mergeCell ref="C134:D135"/>
    <mergeCell ref="E134:F135"/>
    <mergeCell ref="G134:J135"/>
    <mergeCell ref="K134:N135"/>
    <mergeCell ref="A128:B129"/>
    <mergeCell ref="C128:D129"/>
    <mergeCell ref="E128:F129"/>
    <mergeCell ref="G128:J129"/>
    <mergeCell ref="K128:N129"/>
    <mergeCell ref="A130:B131"/>
    <mergeCell ref="C130:D131"/>
    <mergeCell ref="E130:F131"/>
    <mergeCell ref="G130:J131"/>
    <mergeCell ref="K130:N131"/>
    <mergeCell ref="A124:B125"/>
    <mergeCell ref="C124:D125"/>
    <mergeCell ref="E124:F125"/>
    <mergeCell ref="G124:J125"/>
    <mergeCell ref="K124:N125"/>
    <mergeCell ref="A126:B127"/>
    <mergeCell ref="C126:D127"/>
    <mergeCell ref="E126:F127"/>
    <mergeCell ref="G126:J127"/>
    <mergeCell ref="K126:N127"/>
    <mergeCell ref="C159:D159"/>
    <mergeCell ref="A116:B117"/>
    <mergeCell ref="C116:D117"/>
    <mergeCell ref="E116:F117"/>
    <mergeCell ref="G116:J117"/>
    <mergeCell ref="K116:N117"/>
    <mergeCell ref="A112:B113"/>
    <mergeCell ref="C112:D113"/>
    <mergeCell ref="E112:F113"/>
    <mergeCell ref="G112:J113"/>
    <mergeCell ref="K112:N113"/>
    <mergeCell ref="A114:B115"/>
    <mergeCell ref="C114:D115"/>
    <mergeCell ref="E114:F115"/>
    <mergeCell ref="G114:J115"/>
    <mergeCell ref="K114:N115"/>
    <mergeCell ref="A118:B119"/>
    <mergeCell ref="C118:D119"/>
    <mergeCell ref="E118:F119"/>
    <mergeCell ref="G118:J119"/>
    <mergeCell ref="K118:N119"/>
    <mergeCell ref="A120:B121"/>
    <mergeCell ref="C120:D121"/>
    <mergeCell ref="E120:F121"/>
    <mergeCell ref="A110:B111"/>
    <mergeCell ref="C110:D111"/>
    <mergeCell ref="E110:F111"/>
    <mergeCell ref="G110:J111"/>
    <mergeCell ref="K108:N109"/>
    <mergeCell ref="K110:N111"/>
    <mergeCell ref="A108:B109"/>
    <mergeCell ref="C108:D109"/>
    <mergeCell ref="E108:F109"/>
    <mergeCell ref="G108:J109"/>
    <mergeCell ref="A104:B105"/>
    <mergeCell ref="C104:D105"/>
    <mergeCell ref="E104:F105"/>
    <mergeCell ref="G104:J105"/>
    <mergeCell ref="K104:N105"/>
    <mergeCell ref="O92:P93"/>
    <mergeCell ref="O106:P107"/>
    <mergeCell ref="A106:B107"/>
    <mergeCell ref="C106:D107"/>
    <mergeCell ref="E106:F107"/>
    <mergeCell ref="G106:J107"/>
    <mergeCell ref="K106:N107"/>
    <mergeCell ref="A100:B101"/>
    <mergeCell ref="C100:D101"/>
    <mergeCell ref="E100:F101"/>
    <mergeCell ref="G100:J101"/>
    <mergeCell ref="K100:N101"/>
    <mergeCell ref="A102:B103"/>
    <mergeCell ref="C102:D103"/>
    <mergeCell ref="E102:F103"/>
    <mergeCell ref="G102:J103"/>
    <mergeCell ref="K102:N103"/>
    <mergeCell ref="A96:B97"/>
    <mergeCell ref="C96:D97"/>
    <mergeCell ref="A98:B99"/>
    <mergeCell ref="C98:D99"/>
    <mergeCell ref="E98:F99"/>
    <mergeCell ref="G98:J99"/>
    <mergeCell ref="K98:N99"/>
    <mergeCell ref="A92:B93"/>
    <mergeCell ref="C92:D93"/>
    <mergeCell ref="E92:F93"/>
    <mergeCell ref="G92:J93"/>
    <mergeCell ref="K92:N93"/>
    <mergeCell ref="A94:B95"/>
    <mergeCell ref="C94:D95"/>
    <mergeCell ref="E94:F95"/>
    <mergeCell ref="G94:J95"/>
    <mergeCell ref="K94:N95"/>
    <mergeCell ref="E96:F97"/>
    <mergeCell ref="G96:J97"/>
    <mergeCell ref="K96:N97"/>
    <mergeCell ref="G90:J91"/>
    <mergeCell ref="K90:N91"/>
    <mergeCell ref="A88:B89"/>
    <mergeCell ref="C88:D89"/>
    <mergeCell ref="E88:F89"/>
    <mergeCell ref="G88:J89"/>
    <mergeCell ref="K88:N89"/>
    <mergeCell ref="A62:B63"/>
    <mergeCell ref="C62:D63"/>
    <mergeCell ref="E62:F63"/>
    <mergeCell ref="G62:J63"/>
    <mergeCell ref="K62:N63"/>
    <mergeCell ref="A64:B65"/>
    <mergeCell ref="C64:D65"/>
    <mergeCell ref="E64:F65"/>
    <mergeCell ref="G64:J65"/>
    <mergeCell ref="K64:N65"/>
    <mergeCell ref="A66:B67"/>
    <mergeCell ref="C66:D67"/>
    <mergeCell ref="E66:F67"/>
    <mergeCell ref="G66:J67"/>
    <mergeCell ref="K66:N67"/>
    <mergeCell ref="A68:B69"/>
    <mergeCell ref="C68:D69"/>
    <mergeCell ref="G56:J57"/>
    <mergeCell ref="K56:N57"/>
    <mergeCell ref="A58:B59"/>
    <mergeCell ref="C58:D59"/>
    <mergeCell ref="E58:F59"/>
    <mergeCell ref="G58:J59"/>
    <mergeCell ref="K58:N59"/>
    <mergeCell ref="A60:B61"/>
    <mergeCell ref="C60:D61"/>
    <mergeCell ref="E60:F61"/>
    <mergeCell ref="G60:J61"/>
    <mergeCell ref="K60:N61"/>
    <mergeCell ref="O64:P65"/>
    <mergeCell ref="A48:B49"/>
    <mergeCell ref="C48:D49"/>
    <mergeCell ref="E48:F49"/>
    <mergeCell ref="G48:J49"/>
    <mergeCell ref="K48:N49"/>
    <mergeCell ref="A50:B51"/>
    <mergeCell ref="C50:D51"/>
    <mergeCell ref="E50:F51"/>
    <mergeCell ref="G50:J51"/>
    <mergeCell ref="K50:N51"/>
    <mergeCell ref="A52:B53"/>
    <mergeCell ref="C52:D53"/>
    <mergeCell ref="E52:F53"/>
    <mergeCell ref="G52:J53"/>
    <mergeCell ref="K52:N53"/>
    <mergeCell ref="A54:B55"/>
    <mergeCell ref="C54:D55"/>
    <mergeCell ref="E54:F55"/>
    <mergeCell ref="G54:J55"/>
    <mergeCell ref="K54:N55"/>
    <mergeCell ref="A56:B57"/>
    <mergeCell ref="C56:D57"/>
    <mergeCell ref="E56:F57"/>
    <mergeCell ref="A46:B47"/>
    <mergeCell ref="C42:D43"/>
    <mergeCell ref="C44:D45"/>
    <mergeCell ref="C46:D47"/>
    <mergeCell ref="E42:F43"/>
    <mergeCell ref="G42:J43"/>
    <mergeCell ref="K42:N43"/>
    <mergeCell ref="E44:F45"/>
    <mergeCell ref="G44:J45"/>
    <mergeCell ref="K44:N45"/>
    <mergeCell ref="E46:F47"/>
    <mergeCell ref="G46:J47"/>
    <mergeCell ref="K46:N47"/>
    <mergeCell ref="A22:B23"/>
    <mergeCell ref="A24:B25"/>
    <mergeCell ref="A26:B27"/>
    <mergeCell ref="A28:B29"/>
    <mergeCell ref="A30:B31"/>
    <mergeCell ref="A32:B33"/>
    <mergeCell ref="A34:B35"/>
    <mergeCell ref="A36:B37"/>
    <mergeCell ref="A42:B43"/>
    <mergeCell ref="K18:N19"/>
    <mergeCell ref="A16:B17"/>
    <mergeCell ref="C16:D17"/>
    <mergeCell ref="G16:J17"/>
    <mergeCell ref="K16:N17"/>
    <mergeCell ref="E16:F17"/>
    <mergeCell ref="O20:P21"/>
    <mergeCell ref="A18:B19"/>
    <mergeCell ref="C18:D19"/>
    <mergeCell ref="E18:F19"/>
    <mergeCell ref="G18:J19"/>
    <mergeCell ref="G20:J21"/>
    <mergeCell ref="K20:N21"/>
    <mergeCell ref="A20:B21"/>
    <mergeCell ref="A14:B15"/>
    <mergeCell ref="C14:D15"/>
    <mergeCell ref="E14:F15"/>
    <mergeCell ref="G14:J15"/>
    <mergeCell ref="K14:N15"/>
    <mergeCell ref="K8:N9"/>
    <mergeCell ref="G8:J9"/>
    <mergeCell ref="E8:F9"/>
    <mergeCell ref="C8:D9"/>
    <mergeCell ref="A8:B9"/>
    <mergeCell ref="G6:J7"/>
    <mergeCell ref="K6:N7"/>
    <mergeCell ref="A6:B7"/>
    <mergeCell ref="C6:D7"/>
    <mergeCell ref="E6:F7"/>
    <mergeCell ref="A12:B13"/>
    <mergeCell ref="C12:D13"/>
    <mergeCell ref="E12:F13"/>
    <mergeCell ref="G12:J13"/>
    <mergeCell ref="K12:N13"/>
    <mergeCell ref="A10:B11"/>
    <mergeCell ref="C10:D11"/>
    <mergeCell ref="E10:F11"/>
    <mergeCell ref="G10:J11"/>
    <mergeCell ref="K10:N11"/>
    <mergeCell ref="L1:N1"/>
    <mergeCell ref="L2:N2"/>
    <mergeCell ref="L3:N3"/>
    <mergeCell ref="A1:K3"/>
    <mergeCell ref="A4:B5"/>
    <mergeCell ref="C4:D5"/>
    <mergeCell ref="E4:F5"/>
    <mergeCell ref="G4:J5"/>
    <mergeCell ref="K4:N5"/>
    <mergeCell ref="E22:F23"/>
    <mergeCell ref="G22:J23"/>
    <mergeCell ref="K22:N23"/>
    <mergeCell ref="C32:D33"/>
    <mergeCell ref="C34:D35"/>
    <mergeCell ref="C36:D37"/>
    <mergeCell ref="C38:D39"/>
    <mergeCell ref="E20:F21"/>
    <mergeCell ref="E24:F25"/>
    <mergeCell ref="E28:F29"/>
    <mergeCell ref="E32:F33"/>
    <mergeCell ref="E36:F37"/>
    <mergeCell ref="C22:D23"/>
    <mergeCell ref="C24:D25"/>
    <mergeCell ref="C26:D27"/>
    <mergeCell ref="C28:D29"/>
    <mergeCell ref="C30:D31"/>
    <mergeCell ref="C20:D21"/>
    <mergeCell ref="G28:J29"/>
    <mergeCell ref="K28:N29"/>
    <mergeCell ref="E30:F31"/>
    <mergeCell ref="G30:J31"/>
    <mergeCell ref="K30:N31"/>
    <mergeCell ref="G24:J25"/>
    <mergeCell ref="K24:N25"/>
    <mergeCell ref="E26:F27"/>
    <mergeCell ref="G26:J27"/>
    <mergeCell ref="K26:N27"/>
    <mergeCell ref="O32:P33"/>
    <mergeCell ref="O44:P45"/>
    <mergeCell ref="A40:B41"/>
    <mergeCell ref="E40:F41"/>
    <mergeCell ref="C40:D41"/>
    <mergeCell ref="G40:J41"/>
    <mergeCell ref="K40:N41"/>
    <mergeCell ref="G36:J37"/>
    <mergeCell ref="K36:N37"/>
    <mergeCell ref="E38:F39"/>
    <mergeCell ref="G38:J39"/>
    <mergeCell ref="K38:N39"/>
    <mergeCell ref="G32:J33"/>
    <mergeCell ref="K32:N33"/>
    <mergeCell ref="E34:F35"/>
    <mergeCell ref="G34:J35"/>
    <mergeCell ref="K34:N35"/>
    <mergeCell ref="A38:B39"/>
    <mergeCell ref="A44:B45"/>
    <mergeCell ref="E68:F69"/>
    <mergeCell ref="G68:J69"/>
    <mergeCell ref="K68:N69"/>
    <mergeCell ref="A70:B71"/>
    <mergeCell ref="C70:D71"/>
    <mergeCell ref="E70:F71"/>
    <mergeCell ref="G70:J71"/>
    <mergeCell ref="K70:N71"/>
    <mergeCell ref="A72:B73"/>
    <mergeCell ref="C72:D73"/>
    <mergeCell ref="E72:F73"/>
    <mergeCell ref="G72:J73"/>
    <mergeCell ref="K72:N73"/>
    <mergeCell ref="O82:P83"/>
    <mergeCell ref="A86:B87"/>
    <mergeCell ref="C86:D87"/>
    <mergeCell ref="E86:F87"/>
    <mergeCell ref="G86:J87"/>
    <mergeCell ref="A74:B75"/>
    <mergeCell ref="C74:D75"/>
    <mergeCell ref="E74:F75"/>
    <mergeCell ref="G74:J75"/>
    <mergeCell ref="K74:N75"/>
    <mergeCell ref="A76:B77"/>
    <mergeCell ref="C76:D77"/>
    <mergeCell ref="E76:F77"/>
    <mergeCell ref="G76:J77"/>
    <mergeCell ref="K76:N77"/>
    <mergeCell ref="K86:N87"/>
    <mergeCell ref="A82:B83"/>
    <mergeCell ref="C82:D83"/>
    <mergeCell ref="E82:F83"/>
    <mergeCell ref="G82:J83"/>
    <mergeCell ref="K82:N83"/>
    <mergeCell ref="A84:B85"/>
    <mergeCell ref="C84:D85"/>
    <mergeCell ref="E84:F85"/>
    <mergeCell ref="G120:J121"/>
    <mergeCell ref="K120:N121"/>
    <mergeCell ref="A122:B123"/>
    <mergeCell ref="C122:D123"/>
    <mergeCell ref="E122:F123"/>
    <mergeCell ref="G122:J123"/>
    <mergeCell ref="K122:N123"/>
    <mergeCell ref="O124:P125"/>
    <mergeCell ref="O76:P77"/>
    <mergeCell ref="A78:B79"/>
    <mergeCell ref="C78:D79"/>
    <mergeCell ref="E78:F79"/>
    <mergeCell ref="G78:J79"/>
    <mergeCell ref="K78:N79"/>
    <mergeCell ref="A80:B81"/>
    <mergeCell ref="C80:D81"/>
    <mergeCell ref="E80:F81"/>
    <mergeCell ref="G80:J81"/>
    <mergeCell ref="K80:N81"/>
    <mergeCell ref="G84:J85"/>
    <mergeCell ref="K84:N85"/>
    <mergeCell ref="A90:B91"/>
    <mergeCell ref="C90:D91"/>
    <mergeCell ref="E90:F91"/>
  </mergeCells>
  <hyperlinks>
    <hyperlink ref="L2:N2" r:id="rId1" display="jameskwan2013@gmail.com" xr:uid="{DB24E049-4A56-4D06-8C26-6F5AAFA185DD}"/>
  </hyperlink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5606-BD44-4E75-B5EF-D8EE4F3B6BCA}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23</v>
      </c>
    </row>
    <row r="2" spans="1:1" x14ac:dyDescent="0.2">
      <c r="A2" s="1" t="s">
        <v>24</v>
      </c>
    </row>
    <row r="3" spans="1:1" x14ac:dyDescent="0.2">
      <c r="A3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A74-017F-4F7C-98ED-32724897D611}">
  <dimension ref="A1:F2"/>
  <sheetViews>
    <sheetView workbookViewId="0"/>
  </sheetViews>
  <sheetFormatPr baseColWidth="10" defaultColWidth="8.83203125" defaultRowHeight="15" x14ac:dyDescent="0.2"/>
  <cols>
    <col min="1" max="6" width="28.5" customWidth="1"/>
  </cols>
  <sheetData>
    <row r="1" spans="1:6" x14ac:dyDescent="0.2">
      <c r="A1" t="s">
        <v>26</v>
      </c>
      <c r="B1" s="2" t="s">
        <v>27</v>
      </c>
      <c r="C1" s="2" t="s">
        <v>28</v>
      </c>
      <c r="D1" t="s">
        <v>29</v>
      </c>
      <c r="E1" t="s">
        <v>30</v>
      </c>
      <c r="F1" s="2" t="s">
        <v>31</v>
      </c>
    </row>
    <row r="2" spans="1:6" x14ac:dyDescent="0.2">
      <c r="B2" s="2"/>
      <c r="C2" s="2"/>
      <c r="F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Kwan</cp:lastModifiedBy>
  <cp:revision/>
  <dcterms:created xsi:type="dcterms:W3CDTF">2006-09-16T00:00:00Z</dcterms:created>
  <dcterms:modified xsi:type="dcterms:W3CDTF">2024-11-10T23:46:58Z</dcterms:modified>
  <cp:category/>
  <cp:contentStatus/>
</cp:coreProperties>
</file>