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22" i="1" l="1"/>
  <c r="I22" i="1"/>
</calcChain>
</file>

<file path=xl/sharedStrings.xml><?xml version="1.0" encoding="utf-8"?>
<sst xmlns="http://schemas.openxmlformats.org/spreadsheetml/2006/main" count="151" uniqueCount="114">
  <si>
    <t>Designator</t>
  </si>
  <si>
    <t>C1, C3, C5, C6, C7, C8, C9, C10, C11, C12, C13, C14, C15</t>
  </si>
  <si>
    <t>C2, C4</t>
  </si>
  <si>
    <t>CN1</t>
  </si>
  <si>
    <t>CN2</t>
  </si>
  <si>
    <t>CN3, CN4, CN5, CN6, CN7, CN8</t>
  </si>
  <si>
    <t>IC1</t>
  </si>
  <si>
    <t>IC2</t>
  </si>
  <si>
    <t>IC3, IC4, IC5</t>
  </si>
  <si>
    <t>J1, J2</t>
  </si>
  <si>
    <t>J3</t>
  </si>
  <si>
    <t>J4</t>
  </si>
  <si>
    <t>J5</t>
  </si>
  <si>
    <t>J6</t>
  </si>
  <si>
    <t>R1, R2, R3, R4, R5, R6, R7, R8, R9, R10, R11, R12, R13, R14, R15, R16, R17, R18, R25, R26, R27, R28, R39, R40, R41, R42, R53, R54, R55, R56</t>
  </si>
  <si>
    <t>R19, R20, R31, R32, R33, R34, R45, R46, R47, R48, R59, R60</t>
  </si>
  <si>
    <t>R21, R22, R23, R24, R35, R36, R37, R38, R49, R50, R51, R52</t>
  </si>
  <si>
    <t>R29, R30, R43, R44, R57, R58</t>
  </si>
  <si>
    <t>SW1</t>
  </si>
  <si>
    <t>U1</t>
  </si>
  <si>
    <t>U2</t>
  </si>
  <si>
    <t>Comment</t>
  </si>
  <si>
    <t>100nF</t>
  </si>
  <si>
    <t>1uF</t>
  </si>
  <si>
    <t>PWR IN</t>
  </si>
  <si>
    <t>1-796911-6</t>
  </si>
  <si>
    <t>796682-2</t>
  </si>
  <si>
    <t>LM1117-3V3</t>
  </si>
  <si>
    <t>74HC14D</t>
  </si>
  <si>
    <t>LM358</t>
  </si>
  <si>
    <t>NANO_VCC</t>
  </si>
  <si>
    <t>ESP_VCC</t>
  </si>
  <si>
    <t>2X03</t>
  </si>
  <si>
    <t>2X04</t>
  </si>
  <si>
    <t>1X06</t>
  </si>
  <si>
    <t>10K</t>
  </si>
  <si>
    <t>100K</t>
  </si>
  <si>
    <t>1K</t>
  </si>
  <si>
    <t>100R</t>
  </si>
  <si>
    <t>Button Switch</t>
  </si>
  <si>
    <t>Arduino-nano</t>
  </si>
  <si>
    <t>ESP-WROOM-02</t>
  </si>
  <si>
    <t>Description</t>
  </si>
  <si>
    <t>Multilayer Ceramic Capacitors MLCC - SMD/SMT 0805 0.1uF 50volts X7R 20%</t>
  </si>
  <si>
    <t>Multilayer Ceramic Capacitors MLCC - SMD/SMT 0805 1uF 50volts X7R 20%</t>
  </si>
  <si>
    <t>Fixed Terminal Blocks TERMI-BLOK PCB</t>
  </si>
  <si>
    <t>Conn Terminal Block 16 POS 5mm Solder ST Thru-Hole</t>
  </si>
  <si>
    <t>IC, LINEAR VOLTAGE REGULATOR</t>
  </si>
  <si>
    <t>IC, HEX INVERTER, SCHMITT TRIGGER SOIC14</t>
  </si>
  <si>
    <t>IC OPAMP GP 700KHZ 8SOIC</t>
  </si>
  <si>
    <t>TE Connectivity AMPMODU Mod II Series, 2.54mm Pitch 2 Way 1 Row Straight Breakaway Header, Solder Termination, 3A</t>
  </si>
  <si>
    <t>Headers &amp; Wire Housings 03+03 DIL VERTICAL PIN HEADER TIN</t>
  </si>
  <si>
    <t>Headers &amp; Wire Housings 04+04 DIL VERTICAL PIN HEADER TIN</t>
  </si>
  <si>
    <t>CONNECTOR, 6WAY, VERTICAL, 2.54</t>
  </si>
  <si>
    <t>Thick Film Resistors - SMD 10K 0805 5%</t>
  </si>
  <si>
    <t>Thick Film Resistors - SMD 100K 0805 5%</t>
  </si>
  <si>
    <t>Thick Film Resistors - SMD 1K 5%</t>
  </si>
  <si>
    <t>Thick Film Resistors - SMD 10ohm 5%</t>
  </si>
  <si>
    <t>SWITCH TACTILE SPST-NO 0.05A 32V</t>
  </si>
  <si>
    <t>ARDUINO   A000005   ATMEGA328, ARDUINO NANO, EVAL BOARD</t>
  </si>
  <si>
    <t>WiFi Modules (802.11) SMD Module, ESP8266EX, 16Mbits SPI flash, UART Mode</t>
  </si>
  <si>
    <t>Manufacturer 1</t>
  </si>
  <si>
    <t>Murata</t>
  </si>
  <si>
    <t>TE Connectivity</t>
  </si>
  <si>
    <t>TI National Semiconductor</t>
  </si>
  <si>
    <t>Nexperia</t>
  </si>
  <si>
    <t>Texas Instruments</t>
  </si>
  <si>
    <t>Harwin</t>
  </si>
  <si>
    <t>Bourns</t>
  </si>
  <si>
    <t>ITT C&amp;K</t>
  </si>
  <si>
    <t>Arduino</t>
  </si>
  <si>
    <t>Espressif Systems</t>
  </si>
  <si>
    <t>Manufacturer Part Number 1</t>
  </si>
  <si>
    <t>GCJ21BR71H104MA01L</t>
  </si>
  <si>
    <t>GCJ21BR71H105MA01L</t>
  </si>
  <si>
    <t>LM1117MPX-3.3/</t>
  </si>
  <si>
    <t>74HC14D,653</t>
  </si>
  <si>
    <t>LM358ADR</t>
  </si>
  <si>
    <t>826646-2</t>
  </si>
  <si>
    <t>M20-9980346</t>
  </si>
  <si>
    <t>M20-9980446</t>
  </si>
  <si>
    <t>826646-6</t>
  </si>
  <si>
    <t>CR0805-JW-103ELF</t>
  </si>
  <si>
    <t>CR0805-JW-104ELF</t>
  </si>
  <si>
    <t>CR0805-JW-102ELF</t>
  </si>
  <si>
    <t>CR0805-JW-100ELF</t>
  </si>
  <si>
    <t>KSR231GLFS</t>
  </si>
  <si>
    <t>A000005</t>
  </si>
  <si>
    <t>Supplier 1</t>
  </si>
  <si>
    <t>Mouser</t>
  </si>
  <si>
    <t>Digi-Key</t>
  </si>
  <si>
    <t>Supplier Part Number 1</t>
  </si>
  <si>
    <t>81-GCJ21BR71H104MA1L</t>
  </si>
  <si>
    <t>81-GCJ21BR71H105MA1L</t>
  </si>
  <si>
    <t>571-796682-2</t>
  </si>
  <si>
    <t>571-1-796911-6</t>
  </si>
  <si>
    <t>926-LM1117MPX-33</t>
  </si>
  <si>
    <t>771-74HC14D-T</t>
  </si>
  <si>
    <t>595-LM358ADR</t>
  </si>
  <si>
    <t>571-826646-2</t>
  </si>
  <si>
    <t>855-M20-9980346</t>
  </si>
  <si>
    <t>855-M20-9980446</t>
  </si>
  <si>
    <t>571-826646-6</t>
  </si>
  <si>
    <t>652-CR0805-JW-103ELF</t>
  </si>
  <si>
    <t>652-CR0805JW-104ELF</t>
  </si>
  <si>
    <t>652-CR0805JW-102ELF</t>
  </si>
  <si>
    <t>652-CR0805JW-100ELF</t>
  </si>
  <si>
    <t>401-1706-6-ND</t>
  </si>
  <si>
    <t>992-ARD-NANO30</t>
  </si>
  <si>
    <t>356-ESP-WROOM-02</t>
  </si>
  <si>
    <t>Supplier Unit Price 1</t>
  </si>
  <si>
    <t>Quantity</t>
  </si>
  <si>
    <t>Supplier Subtotal 1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</si>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</sst>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9"/>
      <name val="Arial"/>
      <family val="2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9">
    <xf numFmtId="0" fontId="0" fillId="0" borderId="0" xfId="0"/>
    <xf numFmtId="0" fontId="2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" xfId="0" quotePrefix="1" applyBorder="1" applyAlignment="1">
      <alignment horizontal="center" vertical="center" wrapText="1"/>
    </xf>
    <xf numFmtId="0" fontId="3" fillId="0" borderId="1" xfId="1" quotePrefix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quotePrefix="1" applyBorder="1" applyAlignment="1">
      <alignment horizontal="center" vertical="center" wrapText="1"/>
    </xf>
    <xf numFmtId="0" fontId="3" fillId="0" borderId="2" xfId="1" quotePrefix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1" fillId="2" borderId="3" xfId="0" quotePrefix="1" applyFont="1" applyFill="1" applyBorder="1" applyAlignment="1">
      <alignment horizontal="center" vertical="center" wrapText="1"/>
    </xf>
    <xf numFmtId="0" fontId="2" fillId="2" borderId="4" xfId="0" quotePrefix="1" applyFont="1" applyFill="1" applyBorder="1" applyAlignment="1">
      <alignment horizontal="center" vertical="center" wrapText="1"/>
    </xf>
    <xf numFmtId="0" fontId="1" fillId="2" borderId="4" xfId="0" quotePrefix="1" applyFont="1" applyFill="1" applyBorder="1" applyAlignment="1">
      <alignment horizontal="center" vertical="center" wrapText="1"/>
    </xf>
    <xf numFmtId="0" fontId="1" fillId="2" borderId="5" xfId="0" quotePrefix="1" applyFont="1" applyFill="1" applyBorder="1" applyAlignment="1">
      <alignment horizontal="center" vertical="center" wrapText="1"/>
    </xf>
    <xf numFmtId="0" fontId="0" fillId="0" borderId="6" xfId="0" quotePrefix="1" applyBorder="1" applyAlignment="1">
      <alignment horizontal="center" vertical="center" wrapText="1"/>
    </xf>
    <xf numFmtId="0" fontId="3" fillId="0" borderId="6" xfId="1" quotePrefix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octopart-clicks.com/click/altium?manufacturer=TE%20Connectivity&amp;mpn=826646-6&amp;seller=Mouser&amp;sku=571-826646-6&amp;country=IN&amp;channel=BOM%20Report&amp;" TargetMode="External"/><Relationship Id="rId18" Type="http://schemas.openxmlformats.org/officeDocument/2006/relationships/hyperlink" Target="https://octopart-clicks.com/click/altium?manufacturer=ITT%20C%26K&amp;mpn=KSR231GLFS&amp;seller=Digi-Key&amp;sku=401-1706-6-ND&amp;country=IN&amp;channel=BOM%20Report&amp;" TargetMode="External"/><Relationship Id="rId26" Type="http://schemas.openxmlformats.org/officeDocument/2006/relationships/hyperlink" Target="https://octopart-clicks.com/click/altium?manufacturer=TI%20National%20Semiconductor&amp;mpn=LM1117MPX-3.3%2F&amp;seller=Mouser&amp;sku=926-LM1117MPX-33&amp;country=IN&amp;channel=BOM%20Report&amp;ref=man&amp;" TargetMode="External"/><Relationship Id="rId39" Type="http://schemas.openxmlformats.org/officeDocument/2006/relationships/hyperlink" Target="https://octopart-clicks.com/click/altium?manufacturer=Arduino&amp;mpn=A000005&amp;seller=Mouser&amp;sku=992-ARD-NANO30&amp;country=IN&amp;channel=BOM%20Report&amp;ref=man&amp;" TargetMode="External"/><Relationship Id="rId21" Type="http://schemas.openxmlformats.org/officeDocument/2006/relationships/hyperlink" Target="https://octopart-clicks.com/click/altium?manufacturer=Murata&amp;mpn=GCJ21BR71H104MA01L&amp;seller=Mouser&amp;sku=81-GCJ21BR71H104MA1L&amp;country=IN&amp;channel=BOM%20Report&amp;ref=man&amp;" TargetMode="External"/><Relationship Id="rId34" Type="http://schemas.openxmlformats.org/officeDocument/2006/relationships/hyperlink" Target="https://octopart-clicks.com/click/altium?manufacturer=Bourns&amp;mpn=CR0805-JW-103ELF&amp;seller=Mouser&amp;sku=652-CR0805-JW-103ELF&amp;country=IN&amp;channel=BOM%20Report&amp;ref=man&amp;" TargetMode="External"/><Relationship Id="rId42" Type="http://schemas.openxmlformats.org/officeDocument/2006/relationships/hyperlink" Target="https://octopart-clicks.com/click/altium?manufacturer=Murata&amp;mpn=GCJ21BR71H105MA01L&amp;seller=Mouser&amp;sku=81-GCJ21BR71H105MA1L&amp;country=IN&amp;channel=BOM%20Report&amp;ref=supplier&amp;" TargetMode="External"/><Relationship Id="rId47" Type="http://schemas.openxmlformats.org/officeDocument/2006/relationships/hyperlink" Target="https://octopart-clicks.com/click/altium?manufacturer=Nexperia&amp;mpn=74HC14D%2C653&amp;seller=Mouser&amp;sku=771-74HC14D-T&amp;country=IN&amp;channel=BOM%20Report&amp;ref=supplier&amp;" TargetMode="External"/><Relationship Id="rId50" Type="http://schemas.openxmlformats.org/officeDocument/2006/relationships/hyperlink" Target="https://octopart-clicks.com/click/altium?manufacturer=TE%20Connectivity&amp;mpn=826646-2&amp;seller=Mouser&amp;sku=571-826646-2&amp;country=IN&amp;channel=BOM%20Report&amp;ref=supplier&amp;" TargetMode="External"/><Relationship Id="rId55" Type="http://schemas.openxmlformats.org/officeDocument/2006/relationships/hyperlink" Target="https://octopart-clicks.com/click/altium?manufacturer=Bourns&amp;mpn=CR0805-JW-104ELF&amp;seller=Mouser&amp;sku=652-CR0805JW-104ELF&amp;country=IN&amp;channel=BOM%20Report&amp;ref=supplier&amp;" TargetMode="External"/><Relationship Id="rId7" Type="http://schemas.openxmlformats.org/officeDocument/2006/relationships/hyperlink" Target="https://octopart-clicks.com/click/altium?manufacturer=Nexperia&amp;mpn=74HC14D%2C653&amp;seller=Mouser&amp;sku=771-74HC14D-T&amp;country=IN&amp;channel=BOM%20Report&amp;" TargetMode="External"/><Relationship Id="rId2" Type="http://schemas.openxmlformats.org/officeDocument/2006/relationships/hyperlink" Target="https://octopart-clicks.com/click/altium?manufacturer=Murata&amp;mpn=GCJ21BR71H105MA01L&amp;seller=Mouser&amp;sku=81-GCJ21BR71H105MA1L&amp;country=IN&amp;channel=BOM%20Report&amp;" TargetMode="External"/><Relationship Id="rId16" Type="http://schemas.openxmlformats.org/officeDocument/2006/relationships/hyperlink" Target="https://octopart-clicks.com/click/altium?manufacturer=Bourns&amp;mpn=CR0805-JW-102ELF&amp;seller=Mouser&amp;sku=652-CR0805JW-102ELF&amp;country=IN&amp;channel=BOM%20Report&amp;" TargetMode="External"/><Relationship Id="rId29" Type="http://schemas.openxmlformats.org/officeDocument/2006/relationships/hyperlink" Target="https://octopart-clicks.com/click/altium?manufacturer=TE%20Connectivity&amp;mpn=826646-2&amp;seller=Mouser&amp;sku=571-826646-2&amp;country=IN&amp;channel=BOM%20Report&amp;ref=man&amp;" TargetMode="External"/><Relationship Id="rId11" Type="http://schemas.openxmlformats.org/officeDocument/2006/relationships/hyperlink" Target="https://octopart-clicks.com/click/altium?manufacturer=Harwin&amp;mpn=M20-9980346&amp;seller=Mouser&amp;sku=855-M20-9980346&amp;country=IN&amp;channel=BOM%20Report&amp;" TargetMode="External"/><Relationship Id="rId24" Type="http://schemas.openxmlformats.org/officeDocument/2006/relationships/hyperlink" Target="https://octopart-clicks.com/click/altium?manufacturer=TE%20Connectivity&amp;mpn=1-796911-6&amp;seller=Mouser&amp;sku=571-1-796911-6&amp;country=IN&amp;channel=BOM%20Report&amp;ref=man&amp;" TargetMode="External"/><Relationship Id="rId32" Type="http://schemas.openxmlformats.org/officeDocument/2006/relationships/hyperlink" Target="https://octopart-clicks.com/click/altium?manufacturer=Harwin&amp;mpn=M20-9980446&amp;seller=Mouser&amp;sku=855-M20-9980446&amp;country=IN&amp;channel=BOM%20Report&amp;ref=man&amp;" TargetMode="External"/><Relationship Id="rId37" Type="http://schemas.openxmlformats.org/officeDocument/2006/relationships/hyperlink" Target="https://octopart-clicks.com/click/altium?manufacturer=Bourns&amp;mpn=CR0805-JW-100ELF&amp;seller=Mouser&amp;sku=652-CR0805JW-100ELF&amp;country=IN&amp;channel=BOM%20Report&amp;ref=man&amp;" TargetMode="External"/><Relationship Id="rId40" Type="http://schemas.openxmlformats.org/officeDocument/2006/relationships/hyperlink" Target="https://octopart-clicks.com/click/altium?manufacturer=Espressif%20Systems&amp;mpn=ESP-WROOM-02&amp;seller=Mouser&amp;sku=356-ESP-WROOM-02&amp;country=IN&amp;channel=BOM%20Report&amp;ref=man&amp;" TargetMode="External"/><Relationship Id="rId45" Type="http://schemas.openxmlformats.org/officeDocument/2006/relationships/hyperlink" Target="https://octopart-clicks.com/click/altium?manufacturer=TE%20Connectivity&amp;mpn=796682-2&amp;seller=Mouser&amp;sku=571-796682-2&amp;country=IN&amp;channel=BOM%20Report&amp;ref=supplier&amp;" TargetMode="External"/><Relationship Id="rId53" Type="http://schemas.openxmlformats.org/officeDocument/2006/relationships/hyperlink" Target="https://octopart-clicks.com/click/altium?manufacturer=TE%20Connectivity&amp;mpn=826646-6&amp;seller=Mouser&amp;sku=571-826646-6&amp;country=IN&amp;channel=BOM%20Report&amp;ref=supplier&amp;" TargetMode="External"/><Relationship Id="rId58" Type="http://schemas.openxmlformats.org/officeDocument/2006/relationships/hyperlink" Target="https://octopart-clicks.com/click/altium?manufacturer=ITT%20C%26K&amp;mpn=KSR231GLFS&amp;seller=Digi-Key&amp;sku=401-1706-6-ND&amp;country=IN&amp;channel=BOM%20Report&amp;ref=supplier&amp;" TargetMode="External"/><Relationship Id="rId5" Type="http://schemas.openxmlformats.org/officeDocument/2006/relationships/hyperlink" Target="https://octopart-clicks.com/click/altium?manufacturer=TE%20Connectivity&amp;mpn=796682-2&amp;seller=Mouser&amp;sku=571-796682-2&amp;country=IN&amp;channel=BOM%20Report&amp;" TargetMode="External"/><Relationship Id="rId61" Type="http://schemas.openxmlformats.org/officeDocument/2006/relationships/printerSettings" Target="../printerSettings/printerSettings1.bin"/><Relationship Id="rId19" Type="http://schemas.openxmlformats.org/officeDocument/2006/relationships/hyperlink" Target="https://octopart-clicks.com/click/altium?manufacturer=Arduino&amp;mpn=A000005&amp;seller=Mouser&amp;sku=992-ARD-NANO30&amp;country=IN&amp;channel=BOM%20Report&amp;" TargetMode="External"/><Relationship Id="rId14" Type="http://schemas.openxmlformats.org/officeDocument/2006/relationships/hyperlink" Target="https://octopart-clicks.com/click/altium?manufacturer=Bourns&amp;mpn=CR0805-JW-103ELF&amp;seller=Mouser&amp;sku=652-CR0805-JW-103ELF&amp;country=IN&amp;channel=BOM%20Report&amp;" TargetMode="External"/><Relationship Id="rId22" Type="http://schemas.openxmlformats.org/officeDocument/2006/relationships/hyperlink" Target="https://octopart-clicks.com/click/altium?manufacturer=Murata&amp;mpn=GCJ21BR71H105MA01L&amp;seller=Mouser&amp;sku=81-GCJ21BR71H105MA1L&amp;country=IN&amp;channel=BOM%20Report&amp;ref=man&amp;" TargetMode="External"/><Relationship Id="rId27" Type="http://schemas.openxmlformats.org/officeDocument/2006/relationships/hyperlink" Target="https://octopart-clicks.com/click/altium?manufacturer=Nexperia&amp;mpn=74HC14D%2C653&amp;seller=Mouser&amp;sku=771-74HC14D-T&amp;country=IN&amp;channel=BOM%20Report&amp;ref=man&amp;" TargetMode="External"/><Relationship Id="rId30" Type="http://schemas.openxmlformats.org/officeDocument/2006/relationships/hyperlink" Target="https://octopart-clicks.com/click/altium?manufacturer=TE%20Connectivity&amp;mpn=826646-2&amp;seller=Mouser&amp;sku=571-826646-2&amp;country=IN&amp;channel=BOM%20Report&amp;ref=man&amp;" TargetMode="External"/><Relationship Id="rId35" Type="http://schemas.openxmlformats.org/officeDocument/2006/relationships/hyperlink" Target="https://octopart-clicks.com/click/altium?manufacturer=Bourns&amp;mpn=CR0805-JW-104ELF&amp;seller=Mouser&amp;sku=652-CR0805JW-104ELF&amp;country=IN&amp;channel=BOM%20Report&amp;ref=man&amp;" TargetMode="External"/><Relationship Id="rId43" Type="http://schemas.openxmlformats.org/officeDocument/2006/relationships/hyperlink" Target="https://octopart-clicks.com/click/altium?manufacturer=TE%20Connectivity&amp;mpn=796682-2&amp;seller=Mouser&amp;sku=571-796682-2&amp;country=IN&amp;channel=BOM%20Report&amp;ref=supplier&amp;" TargetMode="External"/><Relationship Id="rId48" Type="http://schemas.openxmlformats.org/officeDocument/2006/relationships/hyperlink" Target="https://octopart-clicks.com/click/altium?manufacturer=Texas%20Instruments&amp;mpn=LM358ADR&amp;seller=Mouser&amp;sku=595-LM358ADR&amp;country=IN&amp;channel=BOM%20Report&amp;ref=supplier&amp;" TargetMode="External"/><Relationship Id="rId56" Type="http://schemas.openxmlformats.org/officeDocument/2006/relationships/hyperlink" Target="https://octopart-clicks.com/click/altium?manufacturer=Bourns&amp;mpn=CR0805-JW-102ELF&amp;seller=Mouser&amp;sku=652-CR0805JW-102ELF&amp;country=IN&amp;channel=BOM%20Report&amp;ref=supplier&amp;" TargetMode="External"/><Relationship Id="rId8" Type="http://schemas.openxmlformats.org/officeDocument/2006/relationships/hyperlink" Target="https://octopart-clicks.com/click/altium?manufacturer=Texas%20Instruments&amp;mpn=LM358ADR&amp;seller=Mouser&amp;sku=595-LM358ADR&amp;country=IN&amp;channel=BOM%20Report&amp;" TargetMode="External"/><Relationship Id="rId51" Type="http://schemas.openxmlformats.org/officeDocument/2006/relationships/hyperlink" Target="https://octopart-clicks.com/click/altium?manufacturer=Harwin&amp;mpn=M20-9980346&amp;seller=Mouser&amp;sku=855-M20-9980346&amp;country=IN&amp;channel=BOM%20Report&amp;ref=supplier&amp;" TargetMode="External"/><Relationship Id="rId3" Type="http://schemas.openxmlformats.org/officeDocument/2006/relationships/hyperlink" Target="https://octopart-clicks.com/click/altium?manufacturer=TE%20Connectivity&amp;mpn=796682-2&amp;seller=Mouser&amp;sku=571-796682-2&amp;country=IN&amp;channel=BOM%20Report&amp;" TargetMode="External"/><Relationship Id="rId12" Type="http://schemas.openxmlformats.org/officeDocument/2006/relationships/hyperlink" Target="https://octopart-clicks.com/click/altium?manufacturer=Harwin&amp;mpn=M20-9980446&amp;seller=Mouser&amp;sku=855-M20-9980446&amp;country=IN&amp;channel=BOM%20Report&amp;" TargetMode="External"/><Relationship Id="rId17" Type="http://schemas.openxmlformats.org/officeDocument/2006/relationships/hyperlink" Target="https://octopart-clicks.com/click/altium?manufacturer=Bourns&amp;mpn=CR0805-JW-100ELF&amp;seller=Mouser&amp;sku=652-CR0805JW-100ELF&amp;country=IN&amp;channel=BOM%20Report&amp;" TargetMode="External"/><Relationship Id="rId25" Type="http://schemas.openxmlformats.org/officeDocument/2006/relationships/hyperlink" Target="https://octopart-clicks.com/click/altium?manufacturer=TE%20Connectivity&amp;mpn=796682-2&amp;seller=Mouser&amp;sku=571-796682-2&amp;country=IN&amp;channel=BOM%20Report&amp;ref=man&amp;" TargetMode="External"/><Relationship Id="rId33" Type="http://schemas.openxmlformats.org/officeDocument/2006/relationships/hyperlink" Target="https://octopart-clicks.com/click/altium?manufacturer=TE%20Connectivity&amp;mpn=826646-6&amp;seller=Mouser&amp;sku=571-826646-6&amp;country=IN&amp;channel=BOM%20Report&amp;ref=man&amp;" TargetMode="External"/><Relationship Id="rId38" Type="http://schemas.openxmlformats.org/officeDocument/2006/relationships/hyperlink" Target="https://octopart-clicks.com/click/altium?manufacturer=ITT%20C%26K&amp;mpn=KSR231GLFS&amp;seller=Digi-Key&amp;sku=401-1706-6-ND&amp;country=IN&amp;channel=BOM%20Report&amp;ref=man&amp;" TargetMode="External"/><Relationship Id="rId46" Type="http://schemas.openxmlformats.org/officeDocument/2006/relationships/hyperlink" Target="https://octopart-clicks.com/click/altium?manufacturer=TI%20National%20Semiconductor&amp;mpn=LM1117MPX-3.3%2F&amp;seller=Mouser&amp;sku=926-LM1117MPX-33&amp;country=IN&amp;channel=BOM%20Report&amp;ref=supplier&amp;" TargetMode="External"/><Relationship Id="rId59" Type="http://schemas.openxmlformats.org/officeDocument/2006/relationships/hyperlink" Target="https://octopart-clicks.com/click/altium?manufacturer=Arduino&amp;mpn=A000005&amp;seller=Mouser&amp;sku=992-ARD-NANO30&amp;country=IN&amp;channel=BOM%20Report&amp;ref=supplier&amp;" TargetMode="External"/><Relationship Id="rId20" Type="http://schemas.openxmlformats.org/officeDocument/2006/relationships/hyperlink" Target="https://octopart-clicks.com/click/altium?manufacturer=Espressif%20Systems&amp;mpn=ESP-WROOM-02&amp;seller=Mouser&amp;sku=356-ESP-WROOM-02&amp;country=IN&amp;channel=BOM%20Report&amp;" TargetMode="External"/><Relationship Id="rId41" Type="http://schemas.openxmlformats.org/officeDocument/2006/relationships/hyperlink" Target="https://octopart-clicks.com/click/altium?manufacturer=Murata&amp;mpn=GCJ21BR71H104MA01L&amp;seller=Mouser&amp;sku=81-GCJ21BR71H104MA1L&amp;country=IN&amp;channel=BOM%20Report&amp;ref=supplier&amp;" TargetMode="External"/><Relationship Id="rId54" Type="http://schemas.openxmlformats.org/officeDocument/2006/relationships/hyperlink" Target="https://octopart-clicks.com/click/altium?manufacturer=Bourns&amp;mpn=CR0805-JW-103ELF&amp;seller=Mouser&amp;sku=652-CR0805-JW-103ELF&amp;country=IN&amp;channel=BOM%20Report&amp;ref=supplier&amp;" TargetMode="External"/><Relationship Id="rId1" Type="http://schemas.openxmlformats.org/officeDocument/2006/relationships/hyperlink" Target="https://octopart-clicks.com/click/altium?manufacturer=Murata&amp;mpn=GCJ21BR71H104MA01L&amp;seller=Mouser&amp;sku=81-GCJ21BR71H104MA1L&amp;country=IN&amp;channel=BOM%20Report&amp;" TargetMode="External"/><Relationship Id="rId6" Type="http://schemas.openxmlformats.org/officeDocument/2006/relationships/hyperlink" Target="https://octopart-clicks.com/click/altium?manufacturer=TI%20National%20Semiconductor&amp;mpn=LM1117MPX-3.3%2F&amp;seller=Mouser&amp;sku=926-LM1117MPX-33&amp;country=IN&amp;channel=BOM%20Report&amp;" TargetMode="External"/><Relationship Id="rId15" Type="http://schemas.openxmlformats.org/officeDocument/2006/relationships/hyperlink" Target="https://octopart-clicks.com/click/altium?manufacturer=Bourns&amp;mpn=CR0805-JW-104ELF&amp;seller=Mouser&amp;sku=652-CR0805JW-104ELF&amp;country=IN&amp;channel=BOM%20Report&amp;" TargetMode="External"/><Relationship Id="rId23" Type="http://schemas.openxmlformats.org/officeDocument/2006/relationships/hyperlink" Target="https://octopart-clicks.com/click/altium?manufacturer=TE%20Connectivity&amp;mpn=796682-2&amp;seller=Mouser&amp;sku=571-796682-2&amp;country=IN&amp;channel=BOM%20Report&amp;ref=man&amp;" TargetMode="External"/><Relationship Id="rId28" Type="http://schemas.openxmlformats.org/officeDocument/2006/relationships/hyperlink" Target="https://octopart-clicks.com/click/altium?manufacturer=Texas%20Instruments&amp;mpn=LM358ADR&amp;seller=Mouser&amp;sku=595-LM358ADR&amp;country=IN&amp;channel=BOM%20Report&amp;ref=man&amp;" TargetMode="External"/><Relationship Id="rId36" Type="http://schemas.openxmlformats.org/officeDocument/2006/relationships/hyperlink" Target="https://octopart-clicks.com/click/altium?manufacturer=Bourns&amp;mpn=CR0805-JW-102ELF&amp;seller=Mouser&amp;sku=652-CR0805JW-102ELF&amp;country=IN&amp;channel=BOM%20Report&amp;ref=man&amp;" TargetMode="External"/><Relationship Id="rId49" Type="http://schemas.openxmlformats.org/officeDocument/2006/relationships/hyperlink" Target="https://octopart-clicks.com/click/altium?manufacturer=TE%20Connectivity&amp;mpn=826646-2&amp;seller=Mouser&amp;sku=571-826646-2&amp;country=IN&amp;channel=BOM%20Report&amp;ref=supplier&amp;" TargetMode="External"/><Relationship Id="rId57" Type="http://schemas.openxmlformats.org/officeDocument/2006/relationships/hyperlink" Target="https://octopart-clicks.com/click/altium?manufacturer=Bourns&amp;mpn=CR0805-JW-100ELF&amp;seller=Mouser&amp;sku=652-CR0805JW-100ELF&amp;country=IN&amp;channel=BOM%20Report&amp;ref=supplier&amp;" TargetMode="External"/><Relationship Id="rId10" Type="http://schemas.openxmlformats.org/officeDocument/2006/relationships/hyperlink" Target="https://octopart-clicks.com/click/altium?manufacturer=TE%20Connectivity&amp;mpn=826646-2&amp;seller=Mouser&amp;sku=571-826646-2&amp;country=IN&amp;channel=BOM%20Report&amp;" TargetMode="External"/><Relationship Id="rId31" Type="http://schemas.openxmlformats.org/officeDocument/2006/relationships/hyperlink" Target="https://octopart-clicks.com/click/altium?manufacturer=Harwin&amp;mpn=M20-9980346&amp;seller=Mouser&amp;sku=855-M20-9980346&amp;country=IN&amp;channel=BOM%20Report&amp;ref=man&amp;" TargetMode="External"/><Relationship Id="rId44" Type="http://schemas.openxmlformats.org/officeDocument/2006/relationships/hyperlink" Target="https://octopart-clicks.com/click/altium?manufacturer=TE%20Connectivity&amp;mpn=1-796911-6&amp;seller=Mouser&amp;sku=571-1-796911-6&amp;country=IN&amp;channel=BOM%20Report&amp;ref=supplier&amp;" TargetMode="External"/><Relationship Id="rId52" Type="http://schemas.openxmlformats.org/officeDocument/2006/relationships/hyperlink" Target="https://octopart-clicks.com/click/altium?manufacturer=Harwin&amp;mpn=M20-9980446&amp;seller=Mouser&amp;sku=855-M20-9980446&amp;country=IN&amp;channel=BOM%20Report&amp;ref=supplier&amp;" TargetMode="External"/><Relationship Id="rId60" Type="http://schemas.openxmlformats.org/officeDocument/2006/relationships/hyperlink" Target="https://octopart-clicks.com/click/altium?manufacturer=Espressif%20Systems&amp;mpn=ESP-WROOM-02&amp;seller=Mouser&amp;sku=356-ESP-WROOM-02&amp;country=IN&amp;channel=BOM%20Report&amp;ref=supplier&amp;" TargetMode="External"/><Relationship Id="rId4" Type="http://schemas.openxmlformats.org/officeDocument/2006/relationships/hyperlink" Target="https://octopart-clicks.com/click/altium?manufacturer=TE%20Connectivity&amp;mpn=1-796911-6&amp;seller=Mouser&amp;sku=571-1-796911-6&amp;country=IN&amp;channel=BOM%20Report&amp;" TargetMode="External"/><Relationship Id="rId9" Type="http://schemas.openxmlformats.org/officeDocument/2006/relationships/hyperlink" Target="https://octopart-clicks.com/click/altium?manufacturer=TE%20Connectivity&amp;mpn=826646-2&amp;seller=Mouser&amp;sku=571-826646-2&amp;country=IN&amp;channel=BOM%20Report&amp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tabSelected="1" zoomScaleNormal="100" workbookViewId="0">
      <selection activeCell="C5" sqref="C5"/>
    </sheetView>
  </sheetViews>
  <sheetFormatPr defaultRowHeight="30.75" customHeight="1" x14ac:dyDescent="0.25"/>
  <cols>
    <col min="1" max="1" width="59.7109375" style="2" bestFit="1" customWidth="1"/>
    <col min="2" max="2" width="15.28515625" style="2" bestFit="1" customWidth="1"/>
    <col min="3" max="3" width="56.85546875" style="2" bestFit="1" customWidth="1"/>
    <col min="4" max="4" width="17.42578125" style="2" bestFit="1" customWidth="1"/>
    <col min="5" max="5" width="24.5703125" style="2" bestFit="1" customWidth="1"/>
    <col min="6" max="6" width="9.140625" style="2" bestFit="1" customWidth="1"/>
    <col min="7" max="7" width="22.7109375" style="2" bestFit="1" customWidth="1"/>
    <col min="8" max="8" width="17.7109375" style="2" bestFit="1" customWidth="1"/>
    <col min="9" max="9" width="7.7109375" style="2" bestFit="1" customWidth="1"/>
    <col min="10" max="10" width="16.42578125" style="2" bestFit="1" customWidth="1"/>
    <col min="11" max="16384" width="9.140625" style="2"/>
  </cols>
  <sheetData>
    <row r="1" spans="1:10" s="1" customFormat="1" ht="30.75" customHeight="1" thickBot="1" x14ac:dyDescent="0.3">
      <c r="A1" s="9" t="s">
        <v>0</v>
      </c>
      <c r="B1" s="10" t="s">
        <v>21</v>
      </c>
      <c r="C1" s="10" t="s">
        <v>42</v>
      </c>
      <c r="D1" s="11" t="s">
        <v>61</v>
      </c>
      <c r="E1" s="11" t="s">
        <v>72</v>
      </c>
      <c r="F1" s="11" t="s">
        <v>88</v>
      </c>
      <c r="G1" s="11" t="s">
        <v>91</v>
      </c>
      <c r="H1" s="11" t="s">
        <v>110</v>
      </c>
      <c r="I1" s="11" t="s">
        <v>111</v>
      </c>
      <c r="J1" s="12" t="s">
        <v>112</v>
      </c>
    </row>
    <row r="2" spans="1:10" ht="30.75" customHeight="1" x14ac:dyDescent="0.25">
      <c r="A2" s="6" t="s">
        <v>1</v>
      </c>
      <c r="B2" s="6" t="s">
        <v>22</v>
      </c>
      <c r="C2" s="6" t="s">
        <v>43</v>
      </c>
      <c r="D2" s="7" t="s">
        <v>62</v>
      </c>
      <c r="E2" s="7" t="s">
        <v>73</v>
      </c>
      <c r="F2" s="6" t="s">
        <v>89</v>
      </c>
      <c r="G2" s="7" t="s">
        <v>92</v>
      </c>
      <c r="H2" s="8">
        <v>0.16</v>
      </c>
      <c r="I2" s="8">
        <v>13</v>
      </c>
      <c r="J2" s="8">
        <v>2.02</v>
      </c>
    </row>
    <row r="3" spans="1:10" ht="30.75" customHeight="1" x14ac:dyDescent="0.25">
      <c r="A3" s="3" t="s">
        <v>2</v>
      </c>
      <c r="B3" s="3" t="s">
        <v>23</v>
      </c>
      <c r="C3" s="3" t="s">
        <v>44</v>
      </c>
      <c r="D3" s="4" t="s">
        <v>62</v>
      </c>
      <c r="E3" s="4" t="s">
        <v>74</v>
      </c>
      <c r="F3" s="3" t="s">
        <v>89</v>
      </c>
      <c r="G3" s="4" t="s">
        <v>93</v>
      </c>
      <c r="H3" s="5">
        <v>0.33</v>
      </c>
      <c r="I3" s="5">
        <v>2</v>
      </c>
      <c r="J3" s="5">
        <v>0.66</v>
      </c>
    </row>
    <row r="4" spans="1:10" ht="30.75" customHeight="1" x14ac:dyDescent="0.25">
      <c r="A4" s="3" t="s">
        <v>3</v>
      </c>
      <c r="B4" s="3" t="s">
        <v>24</v>
      </c>
      <c r="C4" s="3" t="s">
        <v>45</v>
      </c>
      <c r="D4" s="4" t="s">
        <v>63</v>
      </c>
      <c r="E4" s="4" t="s">
        <v>26</v>
      </c>
      <c r="F4" s="3" t="s">
        <v>89</v>
      </c>
      <c r="G4" s="4" t="s">
        <v>94</v>
      </c>
      <c r="H4" s="5">
        <v>1.06</v>
      </c>
      <c r="I4" s="5">
        <v>1</v>
      </c>
      <c r="J4" s="5">
        <v>1.06</v>
      </c>
    </row>
    <row r="5" spans="1:10" ht="30.75" customHeight="1" x14ac:dyDescent="0.25">
      <c r="A5" s="3" t="s">
        <v>4</v>
      </c>
      <c r="B5" s="3" t="s">
        <v>25</v>
      </c>
      <c r="C5" s="3" t="s">
        <v>46</v>
      </c>
      <c r="D5" s="4" t="s">
        <v>63</v>
      </c>
      <c r="E5" s="4" t="s">
        <v>25</v>
      </c>
      <c r="F5" s="3" t="s">
        <v>89</v>
      </c>
      <c r="G5" s="4" t="s">
        <v>95</v>
      </c>
      <c r="H5" s="5"/>
      <c r="I5" s="5">
        <v>1</v>
      </c>
      <c r="J5" s="5"/>
    </row>
    <row r="6" spans="1:10" ht="30.75" customHeight="1" x14ac:dyDescent="0.25">
      <c r="A6" s="3" t="s">
        <v>5</v>
      </c>
      <c r="B6" s="3" t="s">
        <v>26</v>
      </c>
      <c r="C6" s="3" t="s">
        <v>45</v>
      </c>
      <c r="D6" s="4" t="s">
        <v>63</v>
      </c>
      <c r="E6" s="4" t="s">
        <v>26</v>
      </c>
      <c r="F6" s="3" t="s">
        <v>89</v>
      </c>
      <c r="G6" s="4" t="s">
        <v>94</v>
      </c>
      <c r="H6" s="5">
        <v>1.06</v>
      </c>
      <c r="I6" s="5">
        <v>6</v>
      </c>
      <c r="J6" s="5">
        <v>6.36</v>
      </c>
    </row>
    <row r="7" spans="1:10" ht="30.75" customHeight="1" x14ac:dyDescent="0.25">
      <c r="A7" s="3" t="s">
        <v>6</v>
      </c>
      <c r="B7" s="3" t="s">
        <v>27</v>
      </c>
      <c r="C7" s="3" t="s">
        <v>47</v>
      </c>
      <c r="D7" s="4" t="s">
        <v>64</v>
      </c>
      <c r="E7" s="4" t="s">
        <v>75</v>
      </c>
      <c r="F7" s="3" t="s">
        <v>89</v>
      </c>
      <c r="G7" s="4" t="s">
        <v>96</v>
      </c>
      <c r="H7" s="5">
        <v>1.54</v>
      </c>
      <c r="I7" s="5">
        <v>1</v>
      </c>
      <c r="J7" s="5">
        <v>1.54</v>
      </c>
    </row>
    <row r="8" spans="1:10" ht="30.75" customHeight="1" x14ac:dyDescent="0.25">
      <c r="A8" s="3" t="s">
        <v>7</v>
      </c>
      <c r="B8" s="3" t="s">
        <v>28</v>
      </c>
      <c r="C8" s="3" t="s">
        <v>48</v>
      </c>
      <c r="D8" s="4" t="s">
        <v>65</v>
      </c>
      <c r="E8" s="4" t="s">
        <v>76</v>
      </c>
      <c r="F8" s="3" t="s">
        <v>89</v>
      </c>
      <c r="G8" s="4" t="s">
        <v>97</v>
      </c>
      <c r="H8" s="5">
        <v>0.37</v>
      </c>
      <c r="I8" s="5">
        <v>1</v>
      </c>
      <c r="J8" s="5">
        <v>0.37</v>
      </c>
    </row>
    <row r="9" spans="1:10" ht="30.75" customHeight="1" x14ac:dyDescent="0.25">
      <c r="A9" s="3" t="s">
        <v>8</v>
      </c>
      <c r="B9" s="3" t="s">
        <v>29</v>
      </c>
      <c r="C9" s="3" t="s">
        <v>49</v>
      </c>
      <c r="D9" s="4" t="s">
        <v>66</v>
      </c>
      <c r="E9" s="4" t="s">
        <v>77</v>
      </c>
      <c r="F9" s="3" t="s">
        <v>89</v>
      </c>
      <c r="G9" s="4" t="s">
        <v>98</v>
      </c>
      <c r="H9" s="5">
        <v>0.36</v>
      </c>
      <c r="I9" s="5">
        <v>3</v>
      </c>
      <c r="J9" s="5">
        <v>1.08</v>
      </c>
    </row>
    <row r="10" spans="1:10" ht="30.75" customHeight="1" x14ac:dyDescent="0.25">
      <c r="A10" s="3" t="s">
        <v>9</v>
      </c>
      <c r="B10" s="3" t="s">
        <v>30</v>
      </c>
      <c r="C10" s="3" t="s">
        <v>50</v>
      </c>
      <c r="D10" s="4" t="s">
        <v>63</v>
      </c>
      <c r="E10" s="4" t="s">
        <v>78</v>
      </c>
      <c r="F10" s="3" t="s">
        <v>89</v>
      </c>
      <c r="G10" s="4" t="s">
        <v>99</v>
      </c>
      <c r="H10" s="5">
        <v>0.37</v>
      </c>
      <c r="I10" s="5">
        <v>2</v>
      </c>
      <c r="J10" s="5">
        <v>0.74</v>
      </c>
    </row>
    <row r="11" spans="1:10" ht="30.75" customHeight="1" x14ac:dyDescent="0.25">
      <c r="A11" s="3" t="s">
        <v>10</v>
      </c>
      <c r="B11" s="3" t="s">
        <v>31</v>
      </c>
      <c r="C11" s="3" t="s">
        <v>50</v>
      </c>
      <c r="D11" s="4" t="s">
        <v>63</v>
      </c>
      <c r="E11" s="4" t="s">
        <v>78</v>
      </c>
      <c r="F11" s="3" t="s">
        <v>89</v>
      </c>
      <c r="G11" s="4" t="s">
        <v>99</v>
      </c>
      <c r="H11" s="5">
        <v>0.37</v>
      </c>
      <c r="I11" s="5">
        <v>1</v>
      </c>
      <c r="J11" s="5">
        <v>0.37</v>
      </c>
    </row>
    <row r="12" spans="1:10" ht="30.75" customHeight="1" x14ac:dyDescent="0.25">
      <c r="A12" s="3" t="s">
        <v>11</v>
      </c>
      <c r="B12" s="3" t="s">
        <v>32</v>
      </c>
      <c r="C12" s="3" t="s">
        <v>51</v>
      </c>
      <c r="D12" s="4" t="s">
        <v>67</v>
      </c>
      <c r="E12" s="4" t="s">
        <v>79</v>
      </c>
      <c r="F12" s="3" t="s">
        <v>89</v>
      </c>
      <c r="G12" s="4" t="s">
        <v>100</v>
      </c>
      <c r="H12" s="5">
        <v>0.24</v>
      </c>
      <c r="I12" s="5">
        <v>1</v>
      </c>
      <c r="J12" s="5">
        <v>0.24</v>
      </c>
    </row>
    <row r="13" spans="1:10" ht="30.75" customHeight="1" x14ac:dyDescent="0.25">
      <c r="A13" s="3" t="s">
        <v>12</v>
      </c>
      <c r="B13" s="3" t="s">
        <v>33</v>
      </c>
      <c r="C13" s="3" t="s">
        <v>52</v>
      </c>
      <c r="D13" s="4" t="s">
        <v>67</v>
      </c>
      <c r="E13" s="4" t="s">
        <v>80</v>
      </c>
      <c r="F13" s="3" t="s">
        <v>89</v>
      </c>
      <c r="G13" s="4" t="s">
        <v>101</v>
      </c>
      <c r="H13" s="5">
        <v>0.3</v>
      </c>
      <c r="I13" s="5">
        <v>1</v>
      </c>
      <c r="J13" s="5">
        <v>0.3</v>
      </c>
    </row>
    <row r="14" spans="1:10" ht="30.75" customHeight="1" x14ac:dyDescent="0.25">
      <c r="A14" s="3" t="s">
        <v>13</v>
      </c>
      <c r="B14" s="3" t="s">
        <v>34</v>
      </c>
      <c r="C14" s="3" t="s">
        <v>53</v>
      </c>
      <c r="D14" s="4" t="s">
        <v>63</v>
      </c>
      <c r="E14" s="4" t="s">
        <v>81</v>
      </c>
      <c r="F14" s="3" t="s">
        <v>89</v>
      </c>
      <c r="G14" s="4" t="s">
        <v>102</v>
      </c>
      <c r="H14" s="5">
        <v>0.79</v>
      </c>
      <c r="I14" s="5">
        <v>1</v>
      </c>
      <c r="J14" s="5">
        <v>0.79</v>
      </c>
    </row>
    <row r="15" spans="1:10" ht="30.75" customHeight="1" x14ac:dyDescent="0.25">
      <c r="A15" s="3" t="s">
        <v>14</v>
      </c>
      <c r="B15" s="3" t="s">
        <v>35</v>
      </c>
      <c r="C15" s="3" t="s">
        <v>54</v>
      </c>
      <c r="D15" s="4" t="s">
        <v>68</v>
      </c>
      <c r="E15" s="4" t="s">
        <v>82</v>
      </c>
      <c r="F15" s="3" t="s">
        <v>89</v>
      </c>
      <c r="G15" s="4" t="s">
        <v>103</v>
      </c>
      <c r="H15" s="5">
        <v>0.01</v>
      </c>
      <c r="I15" s="5">
        <v>30</v>
      </c>
      <c r="J15" s="5">
        <v>0.27</v>
      </c>
    </row>
    <row r="16" spans="1:10" ht="30.75" customHeight="1" x14ac:dyDescent="0.25">
      <c r="A16" s="3" t="s">
        <v>15</v>
      </c>
      <c r="B16" s="3" t="s">
        <v>36</v>
      </c>
      <c r="C16" s="3" t="s">
        <v>55</v>
      </c>
      <c r="D16" s="4" t="s">
        <v>68</v>
      </c>
      <c r="E16" s="4" t="s">
        <v>83</v>
      </c>
      <c r="F16" s="3" t="s">
        <v>89</v>
      </c>
      <c r="G16" s="4" t="s">
        <v>104</v>
      </c>
      <c r="H16" s="5">
        <v>0.01</v>
      </c>
      <c r="I16" s="5">
        <v>12</v>
      </c>
      <c r="J16" s="5">
        <v>0.11</v>
      </c>
    </row>
    <row r="17" spans="1:10" ht="30.75" customHeight="1" x14ac:dyDescent="0.25">
      <c r="A17" s="3" t="s">
        <v>16</v>
      </c>
      <c r="B17" s="3" t="s">
        <v>37</v>
      </c>
      <c r="C17" s="3" t="s">
        <v>56</v>
      </c>
      <c r="D17" s="4" t="s">
        <v>68</v>
      </c>
      <c r="E17" s="4" t="s">
        <v>84</v>
      </c>
      <c r="F17" s="3" t="s">
        <v>89</v>
      </c>
      <c r="G17" s="4" t="s">
        <v>105</v>
      </c>
      <c r="H17" s="5">
        <v>0.01</v>
      </c>
      <c r="I17" s="5">
        <v>12</v>
      </c>
      <c r="J17" s="5">
        <v>0.11</v>
      </c>
    </row>
    <row r="18" spans="1:10" ht="30.75" customHeight="1" x14ac:dyDescent="0.25">
      <c r="A18" s="3" t="s">
        <v>17</v>
      </c>
      <c r="B18" s="3" t="s">
        <v>38</v>
      </c>
      <c r="C18" s="3" t="s">
        <v>57</v>
      </c>
      <c r="D18" s="4" t="s">
        <v>68</v>
      </c>
      <c r="E18" s="4" t="s">
        <v>85</v>
      </c>
      <c r="F18" s="3" t="s">
        <v>89</v>
      </c>
      <c r="G18" s="4" t="s">
        <v>106</v>
      </c>
      <c r="H18" s="5">
        <v>0.1</v>
      </c>
      <c r="I18" s="5">
        <v>6</v>
      </c>
      <c r="J18" s="5">
        <v>0.6</v>
      </c>
    </row>
    <row r="19" spans="1:10" ht="30.75" customHeight="1" x14ac:dyDescent="0.25">
      <c r="A19" s="3" t="s">
        <v>18</v>
      </c>
      <c r="B19" s="3" t="s">
        <v>39</v>
      </c>
      <c r="C19" s="3" t="s">
        <v>58</v>
      </c>
      <c r="D19" s="4" t="s">
        <v>69</v>
      </c>
      <c r="E19" s="4" t="s">
        <v>86</v>
      </c>
      <c r="F19" s="3" t="s">
        <v>90</v>
      </c>
      <c r="G19" s="4" t="s">
        <v>107</v>
      </c>
      <c r="H19" s="5">
        <v>0.61</v>
      </c>
      <c r="I19" s="5">
        <v>1</v>
      </c>
      <c r="J19" s="5">
        <v>0.61</v>
      </c>
    </row>
    <row r="20" spans="1:10" ht="30.75" customHeight="1" x14ac:dyDescent="0.25">
      <c r="A20" s="3" t="s">
        <v>19</v>
      </c>
      <c r="B20" s="3" t="s">
        <v>40</v>
      </c>
      <c r="C20" s="3" t="s">
        <v>59</v>
      </c>
      <c r="D20" s="4" t="s">
        <v>70</v>
      </c>
      <c r="E20" s="4" t="s">
        <v>87</v>
      </c>
      <c r="F20" s="3" t="s">
        <v>89</v>
      </c>
      <c r="G20" s="4" t="s">
        <v>108</v>
      </c>
      <c r="H20" s="5">
        <v>30.61</v>
      </c>
      <c r="I20" s="5">
        <v>1</v>
      </c>
      <c r="J20" s="5">
        <v>30.61</v>
      </c>
    </row>
    <row r="21" spans="1:10" ht="30.75" customHeight="1" thickBot="1" x14ac:dyDescent="0.3">
      <c r="A21" s="13" t="s">
        <v>20</v>
      </c>
      <c r="B21" s="13" t="s">
        <v>41</v>
      </c>
      <c r="C21" s="13" t="s">
        <v>60</v>
      </c>
      <c r="D21" s="14" t="s">
        <v>71</v>
      </c>
      <c r="E21" s="14" t="s">
        <v>41</v>
      </c>
      <c r="F21" s="13" t="s">
        <v>89</v>
      </c>
      <c r="G21" s="14" t="s">
        <v>109</v>
      </c>
      <c r="H21" s="15">
        <v>2.7</v>
      </c>
      <c r="I21" s="15">
        <v>1</v>
      </c>
      <c r="J21" s="15">
        <v>2.7</v>
      </c>
    </row>
    <row r="22" spans="1:10" ht="30.75" customHeight="1" thickBot="1" x14ac:dyDescent="0.3">
      <c r="A22" s="16" t="s">
        <v>113</v>
      </c>
      <c r="B22" s="17"/>
      <c r="C22" s="17"/>
      <c r="D22" s="17"/>
      <c r="E22" s="17"/>
      <c r="F22" s="17"/>
      <c r="G22" s="17"/>
      <c r="H22" s="17"/>
      <c r="I22" s="17">
        <f>SUM(I2:I21)</f>
        <v>97</v>
      </c>
      <c r="J22" s="18">
        <f>SUM(J2:J21)</f>
        <v>50.540000000000006</v>
      </c>
    </row>
  </sheetData>
  <hyperlinks>
    <hyperlink ref="D2" r:id="rId1" tooltip="Component" display="'Murata"/>
    <hyperlink ref="D3" r:id="rId2" tooltip="Component" display="'Murata"/>
    <hyperlink ref="D4" r:id="rId3" tooltip="Component" display="'TE Connectivity"/>
    <hyperlink ref="D5" r:id="rId4" tooltip="Component" display="'TE Connectivity"/>
    <hyperlink ref="D6" r:id="rId5" tooltip="Component" display="'TE Connectivity"/>
    <hyperlink ref="D7" r:id="rId6" tooltip="Component" display="'TI National Semiconductor"/>
    <hyperlink ref="D8" r:id="rId7" tooltip="Component" display="'Nexperia"/>
    <hyperlink ref="D9" r:id="rId8" tooltip="Component" display="'Texas Instruments"/>
    <hyperlink ref="D10" r:id="rId9" tooltip="Component" display="'TE Connectivity"/>
    <hyperlink ref="D11" r:id="rId10" tooltip="Component" display="'TE Connectivity"/>
    <hyperlink ref="D12" r:id="rId11" tooltip="Component" display="'Harwin"/>
    <hyperlink ref="D13" r:id="rId12" tooltip="Component" display="'Harwin"/>
    <hyperlink ref="D14" r:id="rId13" tooltip="Component" display="'TE Connectivity"/>
    <hyperlink ref="D15" r:id="rId14" tooltip="Component" display="'Bourns"/>
    <hyperlink ref="D16" r:id="rId15" tooltip="Component" display="'Bourns"/>
    <hyperlink ref="D17" r:id="rId16" tooltip="Component" display="'Bourns"/>
    <hyperlink ref="D18" r:id="rId17" tooltip="Component" display="'Bourns"/>
    <hyperlink ref="D19" r:id="rId18" tooltip="Component" display="'ITT C&amp;K"/>
    <hyperlink ref="D20" r:id="rId19" tooltip="Component" display="'Arduino"/>
    <hyperlink ref="D21" r:id="rId20" tooltip="Component" display="'Espressif Systems"/>
    <hyperlink ref="E2" r:id="rId21" tooltip="Manufacturer" display="'GCJ21BR71H104MA01L"/>
    <hyperlink ref="E3" r:id="rId22" tooltip="Manufacturer" display="'GCJ21BR71H105MA01L"/>
    <hyperlink ref="E4" r:id="rId23" tooltip="Manufacturer" display="'796682-2"/>
    <hyperlink ref="E5" r:id="rId24" tooltip="Manufacturer" display="'1-796911-6"/>
    <hyperlink ref="E6" r:id="rId25" tooltip="Manufacturer" display="'796682-2"/>
    <hyperlink ref="E7" r:id="rId26" tooltip="Manufacturer" display="'LM1117MPX-3.3/"/>
    <hyperlink ref="E8" r:id="rId27" tooltip="Manufacturer" display="'74HC14D,653"/>
    <hyperlink ref="E9" r:id="rId28" tooltip="Manufacturer" display="'LM358ADR"/>
    <hyperlink ref="E10" r:id="rId29" tooltip="Manufacturer" display="'826646-2"/>
    <hyperlink ref="E11" r:id="rId30" tooltip="Manufacturer" display="'826646-2"/>
    <hyperlink ref="E12" r:id="rId31" tooltip="Manufacturer" display="'M20-9980346"/>
    <hyperlink ref="E13" r:id="rId32" tooltip="Manufacturer" display="'M20-9980446"/>
    <hyperlink ref="E14" r:id="rId33" tooltip="Manufacturer" display="'826646-6"/>
    <hyperlink ref="E15" r:id="rId34" tooltip="Manufacturer" display="'CR0805-JW-103ELF"/>
    <hyperlink ref="E16" r:id="rId35" tooltip="Manufacturer" display="'CR0805-JW-104ELF"/>
    <hyperlink ref="E17" r:id="rId36" tooltip="Manufacturer" display="'CR0805-JW-102ELF"/>
    <hyperlink ref="E18" r:id="rId37" tooltip="Manufacturer" display="'CR0805-JW-100ELF"/>
    <hyperlink ref="E19" r:id="rId38" tooltip="Manufacturer" display="'KSR231GLFS"/>
    <hyperlink ref="E20" r:id="rId39" tooltip="Manufacturer" display="'A000005"/>
    <hyperlink ref="E21" r:id="rId40" tooltip="Manufacturer" display="'ESP-WROOM-02"/>
    <hyperlink ref="G2" r:id="rId41" tooltip="Supplier" display="'81-GCJ21BR71H104MA1L"/>
    <hyperlink ref="G3" r:id="rId42" tooltip="Supplier" display="'81-GCJ21BR71H105MA1L"/>
    <hyperlink ref="G4" r:id="rId43" tooltip="Supplier" display="'571-796682-2"/>
    <hyperlink ref="G5" r:id="rId44" tooltip="Supplier" display="'571-1-796911-6"/>
    <hyperlink ref="G6" r:id="rId45" tooltip="Supplier" display="'571-796682-2"/>
    <hyperlink ref="G7" r:id="rId46" tooltip="Supplier" display="'926-LM1117MPX-33"/>
    <hyperlink ref="G8" r:id="rId47" tooltip="Supplier" display="'771-74HC14D-T"/>
    <hyperlink ref="G9" r:id="rId48" tooltip="Supplier" display="'595-LM358ADR"/>
    <hyperlink ref="G10" r:id="rId49" tooltip="Supplier" display="'571-826646-2"/>
    <hyperlink ref="G11" r:id="rId50" tooltip="Supplier" display="'571-826646-2"/>
    <hyperlink ref="G12" r:id="rId51" tooltip="Supplier" display="'855-M20-9980346"/>
    <hyperlink ref="G13" r:id="rId52" tooltip="Supplier" display="'855-M20-9980446"/>
    <hyperlink ref="G14" r:id="rId53" tooltip="Supplier" display="'571-826646-6"/>
    <hyperlink ref="G15" r:id="rId54" tooltip="Supplier" display="'652-CR0805-JW-103ELF"/>
    <hyperlink ref="G16" r:id="rId55" tooltip="Supplier" display="'652-CR0805JW-104ELF"/>
    <hyperlink ref="G17" r:id="rId56" tooltip="Supplier" display="'652-CR0805JW-102ELF"/>
    <hyperlink ref="G18" r:id="rId57" tooltip="Supplier" display="'652-CR0805JW-100ELF"/>
    <hyperlink ref="G19" r:id="rId58" tooltip="Supplier" display="'401-1706-6-ND"/>
    <hyperlink ref="G20" r:id="rId59" tooltip="Supplier" display="'992-ARD-NANO30"/>
    <hyperlink ref="G21" r:id="rId60" tooltip="Supplier" display="'356-ESP-WROOM-02"/>
  </hyperlinks>
  <pageMargins left="0.7" right="0.7" top="0.75" bottom="0.75" header="0.3" footer="0.3"/>
  <pageSetup orientation="portrait" horizontalDpi="1200" verticalDpi="1200" r:id="rId6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2018-09-02T06:04:05Z</dcterms:modified>
</cp:coreProperties>
</file>