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/Desktop/Proyectos/Topicos/T12 - formulario/"/>
    </mc:Choice>
  </mc:AlternateContent>
  <xr:revisionPtr revIDLastSave="0" documentId="13_ncr:1_{9C92718E-58B6-F44D-BDE7-C7DFBFAD14D1}" xr6:coauthVersionLast="46" xr6:coauthVersionMax="46" xr10:uidLastSave="{00000000-0000-0000-0000-000000000000}"/>
  <bookViews>
    <workbookView xWindow="0" yWindow="500" windowWidth="28800" windowHeight="17500" activeTab="1" xr2:uid="{CDF8F542-57C4-E347-A5C9-86FC7543A262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L31" i="1" s="1"/>
  <c r="D31" i="1"/>
  <c r="E31" i="1" s="1"/>
  <c r="G31" i="1"/>
  <c r="H31" i="1"/>
  <c r="I31" i="1"/>
  <c r="J31" i="1"/>
  <c r="C32" i="1"/>
  <c r="L32" i="1" s="1"/>
  <c r="D32" i="1"/>
  <c r="E32" i="1" s="1"/>
  <c r="G32" i="1"/>
  <c r="H32" i="1"/>
  <c r="I32" i="1"/>
  <c r="J32" i="1"/>
  <c r="C33" i="1"/>
  <c r="L33" i="1" s="1"/>
  <c r="D33" i="1"/>
  <c r="E33" i="1" s="1"/>
  <c r="G33" i="1"/>
  <c r="H33" i="1"/>
  <c r="I33" i="1"/>
  <c r="J33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30" i="1"/>
  <c r="I30" i="1"/>
  <c r="H30" i="1"/>
  <c r="D30" i="1"/>
  <c r="E30" i="1" s="1"/>
  <c r="C30" i="1"/>
  <c r="L30" i="1" s="1"/>
  <c r="J29" i="1"/>
  <c r="I29" i="1"/>
  <c r="H29" i="1"/>
  <c r="D29" i="1"/>
  <c r="E29" i="1" s="1"/>
  <c r="C29" i="1"/>
  <c r="L29" i="1" s="1"/>
  <c r="J28" i="1"/>
  <c r="I28" i="1"/>
  <c r="H28" i="1"/>
  <c r="D28" i="1"/>
  <c r="E28" i="1" s="1"/>
  <c r="C28" i="1"/>
  <c r="L28" i="1" s="1"/>
  <c r="J27" i="1"/>
  <c r="I27" i="1"/>
  <c r="H27" i="1"/>
  <c r="D27" i="1"/>
  <c r="E27" i="1" s="1"/>
  <c r="C27" i="1"/>
  <c r="L27" i="1" s="1"/>
  <c r="J26" i="1"/>
  <c r="I26" i="1"/>
  <c r="L26" i="1" s="1"/>
  <c r="H26" i="1"/>
  <c r="D26" i="1"/>
  <c r="E26" i="1" s="1"/>
  <c r="C26" i="1"/>
  <c r="J25" i="1"/>
  <c r="I25" i="1"/>
  <c r="H25" i="1"/>
  <c r="D25" i="1"/>
  <c r="E25" i="1" s="1"/>
  <c r="C25" i="1"/>
  <c r="L25" i="1" s="1"/>
  <c r="J24" i="1"/>
  <c r="I24" i="1"/>
  <c r="H24" i="1"/>
  <c r="D24" i="1"/>
  <c r="E24" i="1" s="1"/>
  <c r="C24" i="1"/>
  <c r="L24" i="1" s="1"/>
  <c r="J23" i="1"/>
  <c r="I23" i="1"/>
  <c r="H23" i="1"/>
  <c r="D23" i="1"/>
  <c r="E23" i="1" s="1"/>
  <c r="C23" i="1"/>
  <c r="L23" i="1" s="1"/>
  <c r="J22" i="1"/>
  <c r="I22" i="1"/>
  <c r="H22" i="1"/>
  <c r="D22" i="1"/>
  <c r="E22" i="1" s="1"/>
  <c r="C22" i="1"/>
  <c r="L22" i="1" s="1"/>
  <c r="J21" i="1"/>
  <c r="I21" i="1"/>
  <c r="H21" i="1"/>
  <c r="D21" i="1"/>
  <c r="E21" i="1" s="1"/>
  <c r="C21" i="1"/>
  <c r="L21" i="1" s="1"/>
  <c r="J20" i="1"/>
  <c r="I20" i="1"/>
  <c r="H20" i="1"/>
  <c r="D20" i="1"/>
  <c r="E20" i="1" s="1"/>
  <c r="C20" i="1"/>
  <c r="L20" i="1" s="1"/>
  <c r="J19" i="1"/>
  <c r="I19" i="1"/>
  <c r="H19" i="1"/>
  <c r="D19" i="1"/>
  <c r="E19" i="1" s="1"/>
  <c r="C19" i="1"/>
  <c r="L19" i="1" s="1"/>
  <c r="J18" i="1"/>
  <c r="I18" i="1"/>
  <c r="L18" i="1" s="1"/>
  <c r="H18" i="1"/>
  <c r="D18" i="1"/>
  <c r="E18" i="1" s="1"/>
  <c r="C18" i="1"/>
  <c r="J17" i="1"/>
  <c r="I17" i="1"/>
  <c r="H17" i="1"/>
  <c r="D17" i="1"/>
  <c r="E17" i="1" s="1"/>
  <c r="C17" i="1"/>
  <c r="L17" i="1" s="1"/>
  <c r="J16" i="1"/>
  <c r="I16" i="1"/>
  <c r="H16" i="1"/>
  <c r="D16" i="1"/>
  <c r="E16" i="1" s="1"/>
  <c r="C16" i="1"/>
  <c r="L16" i="1" s="1"/>
  <c r="J15" i="1"/>
  <c r="I15" i="1"/>
  <c r="H15" i="1"/>
  <c r="D15" i="1"/>
  <c r="E15" i="1" s="1"/>
  <c r="C15" i="1"/>
  <c r="L15" i="1" s="1"/>
  <c r="J14" i="1"/>
  <c r="I14" i="1"/>
  <c r="H14" i="1"/>
  <c r="D14" i="1"/>
  <c r="E14" i="1" s="1"/>
  <c r="C14" i="1"/>
  <c r="L14" i="1" s="1"/>
  <c r="J13" i="1"/>
  <c r="I13" i="1"/>
  <c r="H13" i="1"/>
  <c r="D13" i="1"/>
  <c r="E13" i="1" s="1"/>
  <c r="C13" i="1"/>
  <c r="L13" i="1" s="1"/>
  <c r="J12" i="1"/>
  <c r="I12" i="1"/>
  <c r="H12" i="1"/>
  <c r="D12" i="1"/>
  <c r="E12" i="1" s="1"/>
  <c r="C12" i="1"/>
  <c r="L12" i="1" s="1"/>
  <c r="J11" i="1"/>
  <c r="I11" i="1"/>
  <c r="H11" i="1"/>
  <c r="D11" i="1"/>
  <c r="E11" i="1" s="1"/>
  <c r="C11" i="1"/>
  <c r="L11" i="1" s="1"/>
  <c r="J10" i="1"/>
  <c r="I10" i="1"/>
  <c r="L10" i="1" s="1"/>
  <c r="H10" i="1"/>
  <c r="D10" i="1"/>
  <c r="E10" i="1" s="1"/>
  <c r="C10" i="1"/>
  <c r="J9" i="1"/>
  <c r="I9" i="1"/>
  <c r="H9" i="1"/>
  <c r="D9" i="1"/>
  <c r="E9" i="1" s="1"/>
  <c r="C9" i="1"/>
  <c r="L9" i="1" s="1"/>
  <c r="J8" i="1"/>
  <c r="I8" i="1"/>
  <c r="H8" i="1"/>
  <c r="D8" i="1"/>
  <c r="E8" i="1" s="1"/>
  <c r="C8" i="1"/>
  <c r="L8" i="1" s="1"/>
  <c r="J7" i="1"/>
  <c r="I7" i="1"/>
  <c r="H7" i="1"/>
  <c r="D7" i="1"/>
  <c r="E7" i="1" s="1"/>
  <c r="C7" i="1"/>
  <c r="L7" i="1" s="1"/>
  <c r="J6" i="1"/>
  <c r="I6" i="1"/>
  <c r="H6" i="1"/>
  <c r="D6" i="1"/>
  <c r="E6" i="1" s="1"/>
  <c r="C6" i="1"/>
  <c r="L6" i="1" s="1"/>
  <c r="J5" i="1"/>
  <c r="I5" i="1"/>
  <c r="H5" i="1"/>
  <c r="D5" i="1"/>
  <c r="E5" i="1" s="1"/>
  <c r="C5" i="1"/>
  <c r="L5" i="1" s="1"/>
  <c r="C4" i="1"/>
  <c r="J4" i="1"/>
  <c r="D4" i="1"/>
  <c r="E4" i="1" s="1"/>
  <c r="I4" i="1"/>
  <c r="H4" i="1"/>
  <c r="L4" i="1" l="1"/>
</calcChain>
</file>

<file path=xl/sharedStrings.xml><?xml version="1.0" encoding="utf-8"?>
<sst xmlns="http://schemas.openxmlformats.org/spreadsheetml/2006/main" count="99" uniqueCount="36">
  <si>
    <t>"Foto","Juan Pablo", "Plomero", "Instalación de Cañerias", "Lorem ipsum dolor sit amet, consectetur adipiscing elit, sed do eiusmod tempor incididunt ut labore et dolore magna aliqua.", "3.4", ""</t>
  </si>
  <si>
    <t>Foto</t>
  </si>
  <si>
    <t>Plomero</t>
  </si>
  <si>
    <t>Lorem ipsum dolor sit amet, consectetur adipiscing elit, sed do eiusmod tempor incididunt ut labore et dolore magna aliqua.</t>
  </si>
  <si>
    <t>La Paz</t>
  </si>
  <si>
    <t>Cochabamba</t>
  </si>
  <si>
    <t>Santa Cruz</t>
  </si>
  <si>
    <t>region</t>
  </si>
  <si>
    <t>categoria</t>
  </si>
  <si>
    <t>Carpintero</t>
  </si>
  <si>
    <t>Albañil</t>
  </si>
  <si>
    <t>servicio</t>
  </si>
  <si>
    <t>Instalacion de Cañerias</t>
  </si>
  <si>
    <t>Reparaciones</t>
  </si>
  <si>
    <t>Matenimiento</t>
  </si>
  <si>
    <t>Diseño de Muebles</t>
  </si>
  <si>
    <t>Mantenimiento</t>
  </si>
  <si>
    <t>Barnizado</t>
  </si>
  <si>
    <t>Rebocado</t>
  </si>
  <si>
    <t>Pintado</t>
  </si>
  <si>
    <t>nombres</t>
  </si>
  <si>
    <t>apellidos</t>
  </si>
  <si>
    <t>Juan</t>
  </si>
  <si>
    <t>Carla</t>
  </si>
  <si>
    <t>Federico</t>
  </si>
  <si>
    <t>Manuel</t>
  </si>
  <si>
    <t>Marco</t>
  </si>
  <si>
    <t>Luisa</t>
  </si>
  <si>
    <t>Finelo</t>
  </si>
  <si>
    <t>Paredez</t>
  </si>
  <si>
    <t>Carrasco</t>
  </si>
  <si>
    <t>Espada</t>
  </si>
  <si>
    <t>Cejas</t>
  </si>
  <si>
    <t>Torrez</t>
  </si>
  <si>
    <t>Miranda</t>
  </si>
  <si>
    <t>Meulen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</si>
</sst>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144C-D7BA-334D-BD56-C77FF151F9B1}">
  <dimension ref="A2:O9"/>
  <sheetViews>
    <sheetView workbookViewId="0">
      <selection activeCell="I8" sqref="I8:O8"/>
    </sheetView>
  </sheetViews>
  <sheetFormatPr baseColWidth="10" defaultRowHeight="16" x14ac:dyDescent="0.2"/>
  <sheetData>
    <row r="2" spans="1:15" x14ac:dyDescent="0.2">
      <c r="A2" t="s">
        <v>7</v>
      </c>
      <c r="B2" t="s">
        <v>4</v>
      </c>
      <c r="C2" t="s">
        <v>5</v>
      </c>
      <c r="D2" t="s">
        <v>6</v>
      </c>
    </row>
    <row r="3" spans="1:15" x14ac:dyDescent="0.2">
      <c r="A3" t="s">
        <v>8</v>
      </c>
      <c r="B3" t="s">
        <v>2</v>
      </c>
      <c r="C3" t="s">
        <v>9</v>
      </c>
      <c r="D3" t="s">
        <v>10</v>
      </c>
      <c r="H3" t="s">
        <v>2</v>
      </c>
      <c r="I3" t="s">
        <v>12</v>
      </c>
      <c r="J3" t="s">
        <v>13</v>
      </c>
      <c r="K3" t="s">
        <v>14</v>
      </c>
    </row>
    <row r="4" spans="1:15" x14ac:dyDescent="0.2">
      <c r="A4" t="s">
        <v>11</v>
      </c>
      <c r="B4" t="s">
        <v>12</v>
      </c>
      <c r="H4" t="s">
        <v>9</v>
      </c>
      <c r="I4" t="s">
        <v>15</v>
      </c>
      <c r="J4" t="s">
        <v>16</v>
      </c>
      <c r="K4" t="s">
        <v>17</v>
      </c>
    </row>
    <row r="5" spans="1:15" x14ac:dyDescent="0.2">
      <c r="H5" t="s">
        <v>10</v>
      </c>
      <c r="I5" t="s">
        <v>18</v>
      </c>
      <c r="J5" t="s">
        <v>16</v>
      </c>
      <c r="K5" t="s">
        <v>19</v>
      </c>
    </row>
    <row r="8" spans="1:15" x14ac:dyDescent="0.2">
      <c r="H8" t="s">
        <v>20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</row>
    <row r="9" spans="1:15" x14ac:dyDescent="0.2">
      <c r="H9" t="s">
        <v>21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0A7B-CDBB-4740-A5CE-0F240D20A35E}">
  <dimension ref="A2:L33"/>
  <sheetViews>
    <sheetView tabSelected="1" workbookViewId="0">
      <selection activeCell="L4" sqref="L4:L33"/>
    </sheetView>
  </sheetViews>
  <sheetFormatPr baseColWidth="10" defaultRowHeight="16" x14ac:dyDescent="0.2"/>
  <sheetData>
    <row r="2" spans="1:12" x14ac:dyDescent="0.2">
      <c r="B2" s="1" t="s">
        <v>0</v>
      </c>
    </row>
    <row r="4" spans="1:12" x14ac:dyDescent="0.2">
      <c r="A4">
        <v>1</v>
      </c>
      <c r="B4" t="s">
        <v>1</v>
      </c>
      <c r="C4" t="str">
        <f ca="1">VLOOKUP("nombres",Hoja2!$H$8:$O$9,RANDBETWEEN(2,8),FALSE)&amp;" "&amp;VLOOKUP("apellidos",Hoja2!$H$8:$O$9,RANDBETWEEN(2,8),FALSE)</f>
        <v>Manuel Torrez</v>
      </c>
      <c r="D4" t="str">
        <f ca="1">VLOOKUP("categoria",Hoja2!$A$3:$D$3,RANDBETWEEN(2,4),FALSE)</f>
        <v>Plomero</v>
      </c>
      <c r="E4" t="str">
        <f ca="1">VLOOKUP(D4,Hoja2!$H$3:$K$5,RANDBETWEEN(2,4),FALSE)</f>
        <v>Instalacion de Cañerias</v>
      </c>
      <c r="F4" t="s">
        <v>3</v>
      </c>
      <c r="G4">
        <f ca="1">RANDBETWEEN(1,4)+(RANDBETWEEN(1,10)/10)</f>
        <v>2.2000000000000002</v>
      </c>
      <c r="H4">
        <f ca="1">-RANDBETWEEN(17756997,17822945)/1000000</f>
        <v>-17.796828999999999</v>
      </c>
      <c r="I4">
        <f ca="1">-RANDBETWEEN(63150150,63215877)/1000000</f>
        <v>-63.159432000000002</v>
      </c>
      <c r="J4" t="str">
        <f ca="1">VLOOKUP("region",Hoja2!$A$2:$D$2,RANDBETWEEN(2,4),FALSE)</f>
        <v>La Paz</v>
      </c>
      <c r="L4" t="str">
        <f ca="1">"INSERT INTO services VALUES"&amp;"("&amp;"'"&amp;_xlfn.TEXTJOIN("'|'",FALSE,A4:J4)&amp;"'"&amp;")"&amp;";"</f>
        <v>INSERT INTO services VALUES('1'|'Foto'|'Manuel Torrez'|'Plomero'|'Instalacion de Cañerias'|'Lorem ipsum dolor sit amet, consectetur adipiscing elit, sed do eiusmod tempor incididunt ut labore et dolore magna aliqua.'|'2,2'|'-17,796829'|'-63,159432'|'La Paz');</v>
      </c>
    </row>
    <row r="5" spans="1:12" x14ac:dyDescent="0.2">
      <c r="A5">
        <v>2</v>
      </c>
      <c r="B5" t="s">
        <v>1</v>
      </c>
      <c r="C5" t="str">
        <f ca="1">VLOOKUP("nombres",Hoja2!$H$8:$O$9,RANDBETWEEN(2,8),FALSE)&amp;" "&amp;VLOOKUP("apellidos",Hoja2!$H$8:$O$9,RANDBETWEEN(2,8),FALSE)</f>
        <v>Federico Espada</v>
      </c>
      <c r="D5" t="str">
        <f ca="1">VLOOKUP("categoria",Hoja2!$A$3:$D$3,RANDBETWEEN(2,4),FALSE)</f>
        <v>Plomero</v>
      </c>
      <c r="E5" t="str">
        <f ca="1">VLOOKUP(D5,Hoja2!$H$3:$K$5,RANDBETWEEN(2,4),FALSE)</f>
        <v>Reparaciones</v>
      </c>
      <c r="F5" t="s">
        <v>3</v>
      </c>
      <c r="G5">
        <f t="shared" ref="G5:G33" ca="1" si="0">RANDBETWEEN(1,4)+(RANDBETWEEN(1,10)/10)</f>
        <v>4</v>
      </c>
      <c r="H5">
        <f t="shared" ref="H5:H33" ca="1" si="1">-RANDBETWEEN(17756997,17822945)/1000000</f>
        <v>-17.792829000000001</v>
      </c>
      <c r="I5">
        <f t="shared" ref="I5:I33" ca="1" si="2">-RANDBETWEEN(63150150,63215877)/1000000</f>
        <v>-63.169173000000001</v>
      </c>
      <c r="J5" t="str">
        <f ca="1">VLOOKUP("region",Hoja2!$A$2:$D$2,RANDBETWEEN(2,4),FALSE)</f>
        <v>La Paz</v>
      </c>
      <c r="L5" t="str">
        <f t="shared" ref="L5:L33" ca="1" si="3">"INSERT INTO services VALUES"&amp;"("&amp;"'"&amp;_xlfn.TEXTJOIN("'|'",FALSE,A5:J5)&amp;"'"&amp;")"&amp;";"</f>
        <v>INSERT INTO services VALUES('2'|'Foto'|'Federico Espada'|'Plomero'|'Reparaciones'|'Lorem ipsum dolor sit amet, consectetur adipiscing elit, sed do eiusmod tempor incididunt ut labore et dolore magna aliqua.'|'4'|'-17,792829'|'-63,169173'|'La Paz');</v>
      </c>
    </row>
    <row r="6" spans="1:12" x14ac:dyDescent="0.2">
      <c r="A6">
        <v>3</v>
      </c>
      <c r="B6" t="s">
        <v>1</v>
      </c>
      <c r="C6" t="str">
        <f ca="1">VLOOKUP("nombres",Hoja2!$H$8:$O$9,RANDBETWEEN(2,8),FALSE)&amp;" "&amp;VLOOKUP("apellidos",Hoja2!$H$8:$O$9,RANDBETWEEN(2,8),FALSE)</f>
        <v>Federico Carrasco</v>
      </c>
      <c r="D6" t="str">
        <f ca="1">VLOOKUP("categoria",Hoja2!$A$3:$D$3,RANDBETWEEN(2,4),FALSE)</f>
        <v>Albañil</v>
      </c>
      <c r="E6" t="str">
        <f ca="1">VLOOKUP(D6,Hoja2!$H$3:$K$5,RANDBETWEEN(2,4),FALSE)</f>
        <v>Rebocado</v>
      </c>
      <c r="F6" t="s">
        <v>3</v>
      </c>
      <c r="G6">
        <f t="shared" ca="1" si="0"/>
        <v>1.2</v>
      </c>
      <c r="H6">
        <f t="shared" ca="1" si="1"/>
        <v>-17.775869</v>
      </c>
      <c r="I6">
        <f t="shared" ca="1" si="2"/>
        <v>-63.193927000000002</v>
      </c>
      <c r="J6" t="str">
        <f ca="1">VLOOKUP("region",Hoja2!$A$2:$D$2,RANDBETWEEN(2,4),FALSE)</f>
        <v>Cochabamba</v>
      </c>
      <c r="L6" t="str">
        <f t="shared" ca="1" si="3"/>
        <v>INSERT INTO services VALUES('3'|'Foto'|'Federico Carrasco'|'Albañil'|'Rebocado'|'Lorem ipsum dolor sit amet, consectetur adipiscing elit, sed do eiusmod tempor incididunt ut labore et dolore magna aliqua.'|'1,2'|'-17,775869'|'-63,193927'|'Cochabamba');</v>
      </c>
    </row>
    <row r="7" spans="1:12" x14ac:dyDescent="0.2">
      <c r="A7">
        <v>4</v>
      </c>
      <c r="B7" t="s">
        <v>1</v>
      </c>
      <c r="C7" t="str">
        <f ca="1">VLOOKUP("nombres",Hoja2!$H$8:$O$9,RANDBETWEEN(2,8),FALSE)&amp;" "&amp;VLOOKUP("apellidos",Hoja2!$H$8:$O$9,RANDBETWEEN(2,8),FALSE)</f>
        <v>Luisa Cejas</v>
      </c>
      <c r="D7" t="str">
        <f ca="1">VLOOKUP("categoria",Hoja2!$A$3:$D$3,RANDBETWEEN(2,4),FALSE)</f>
        <v>Plomero</v>
      </c>
      <c r="E7" t="str">
        <f ca="1">VLOOKUP(D7,Hoja2!$H$3:$K$5,RANDBETWEEN(2,4),FALSE)</f>
        <v>Reparaciones</v>
      </c>
      <c r="F7" t="s">
        <v>3</v>
      </c>
      <c r="G7">
        <f t="shared" ca="1" si="0"/>
        <v>3.5</v>
      </c>
      <c r="H7">
        <f t="shared" ca="1" si="1"/>
        <v>-17.806729000000001</v>
      </c>
      <c r="I7">
        <f t="shared" ca="1" si="2"/>
        <v>-63.155265</v>
      </c>
      <c r="J7" t="str">
        <f ca="1">VLOOKUP("region",Hoja2!$A$2:$D$2,RANDBETWEEN(2,4),FALSE)</f>
        <v>Santa Cruz</v>
      </c>
      <c r="L7" t="str">
        <f t="shared" ca="1" si="3"/>
        <v>INSERT INTO services VALUES('4'|'Foto'|'Luisa Cejas'|'Plomero'|'Reparaciones'|'Lorem ipsum dolor sit amet, consectetur adipiscing elit, sed do eiusmod tempor incididunt ut labore et dolore magna aliqua.'|'3,5'|'-17,806729'|'-63,155265'|'Santa Cruz');</v>
      </c>
    </row>
    <row r="8" spans="1:12" x14ac:dyDescent="0.2">
      <c r="A8">
        <v>5</v>
      </c>
      <c r="B8" t="s">
        <v>1</v>
      </c>
      <c r="C8" t="str">
        <f ca="1">VLOOKUP("nombres",Hoja2!$H$8:$O$9,RANDBETWEEN(2,8),FALSE)&amp;" "&amp;VLOOKUP("apellidos",Hoja2!$H$8:$O$9,RANDBETWEEN(2,8),FALSE)</f>
        <v>Federico Cejas</v>
      </c>
      <c r="D8" t="str">
        <f ca="1">VLOOKUP("categoria",Hoja2!$A$3:$D$3,RANDBETWEEN(2,4),FALSE)</f>
        <v>Plomero</v>
      </c>
      <c r="E8" t="str">
        <f ca="1">VLOOKUP(D8,Hoja2!$H$3:$K$5,RANDBETWEEN(2,4),FALSE)</f>
        <v>Reparaciones</v>
      </c>
      <c r="F8" t="s">
        <v>3</v>
      </c>
      <c r="G8">
        <f t="shared" ca="1" si="0"/>
        <v>3.8</v>
      </c>
      <c r="H8">
        <f t="shared" ca="1" si="1"/>
        <v>-17.793092999999999</v>
      </c>
      <c r="I8">
        <f t="shared" ca="1" si="2"/>
        <v>-63.196117000000001</v>
      </c>
      <c r="J8" t="str">
        <f ca="1">VLOOKUP("region",Hoja2!$A$2:$D$2,RANDBETWEEN(2,4),FALSE)</f>
        <v>Cochabamba</v>
      </c>
      <c r="L8" t="str">
        <f t="shared" ca="1" si="3"/>
        <v>INSERT INTO services VALUES('5'|'Foto'|'Federico Cejas'|'Plomero'|'Reparaciones'|'Lorem ipsum dolor sit amet, consectetur adipiscing elit, sed do eiusmod tempor incididunt ut labore et dolore magna aliqua.'|'3,8'|'-17,793093'|'-63,196117'|'Cochabamba');</v>
      </c>
    </row>
    <row r="9" spans="1:12" x14ac:dyDescent="0.2">
      <c r="A9">
        <v>6</v>
      </c>
      <c r="B9" t="s">
        <v>1</v>
      </c>
      <c r="C9" t="str">
        <f ca="1">VLOOKUP("nombres",Hoja2!$H$8:$O$9,RANDBETWEEN(2,8),FALSE)&amp;" "&amp;VLOOKUP("apellidos",Hoja2!$H$8:$O$9,RANDBETWEEN(2,8),FALSE)</f>
        <v>Luisa Torrez</v>
      </c>
      <c r="D9" t="str">
        <f ca="1">VLOOKUP("categoria",Hoja2!$A$3:$D$3,RANDBETWEEN(2,4),FALSE)</f>
        <v>Carpintero</v>
      </c>
      <c r="E9" t="str">
        <f ca="1">VLOOKUP(D9,Hoja2!$H$3:$K$5,RANDBETWEEN(2,4),FALSE)</f>
        <v>Barnizado</v>
      </c>
      <c r="F9" t="s">
        <v>3</v>
      </c>
      <c r="G9">
        <f t="shared" ca="1" si="0"/>
        <v>1.3</v>
      </c>
      <c r="H9">
        <f t="shared" ca="1" si="1"/>
        <v>-17.808520000000001</v>
      </c>
      <c r="I9">
        <f t="shared" ca="1" si="2"/>
        <v>-63.188706000000003</v>
      </c>
      <c r="J9" t="str">
        <f ca="1">VLOOKUP("region",Hoja2!$A$2:$D$2,RANDBETWEEN(2,4),FALSE)</f>
        <v>Cochabamba</v>
      </c>
      <c r="L9" t="str">
        <f t="shared" ca="1" si="3"/>
        <v>INSERT INTO services VALUES('6'|'Foto'|'Luisa Torrez'|'Carpintero'|'Barnizado'|'Lorem ipsum dolor sit amet, consectetur adipiscing elit, sed do eiusmod tempor incididunt ut labore et dolore magna aliqua.'|'1,3'|'-17,80852'|'-63,188706'|'Cochabamba');</v>
      </c>
    </row>
    <row r="10" spans="1:12" x14ac:dyDescent="0.2">
      <c r="A10">
        <v>7</v>
      </c>
      <c r="B10" t="s">
        <v>1</v>
      </c>
      <c r="C10" t="str">
        <f ca="1">VLOOKUP("nombres",Hoja2!$H$8:$O$9,RANDBETWEEN(2,8),FALSE)&amp;" "&amp;VLOOKUP("apellidos",Hoja2!$H$8:$O$9,RANDBETWEEN(2,8),FALSE)</f>
        <v>Manuel Torrez</v>
      </c>
      <c r="D10" t="str">
        <f ca="1">VLOOKUP("categoria",Hoja2!$A$3:$D$3,RANDBETWEEN(2,4),FALSE)</f>
        <v>Albañil</v>
      </c>
      <c r="E10" t="str">
        <f ca="1">VLOOKUP(D10,Hoja2!$H$3:$K$5,RANDBETWEEN(2,4),FALSE)</f>
        <v>Mantenimiento</v>
      </c>
      <c r="F10" t="s">
        <v>3</v>
      </c>
      <c r="G10">
        <f t="shared" ca="1" si="0"/>
        <v>4.4000000000000004</v>
      </c>
      <c r="H10">
        <f t="shared" ca="1" si="1"/>
        <v>-17.810886</v>
      </c>
      <c r="I10">
        <f t="shared" ca="1" si="2"/>
        <v>-63.151479000000002</v>
      </c>
      <c r="J10" t="str">
        <f ca="1">VLOOKUP("region",Hoja2!$A$2:$D$2,RANDBETWEEN(2,4),FALSE)</f>
        <v>La Paz</v>
      </c>
      <c r="L10" t="str">
        <f t="shared" ca="1" si="3"/>
        <v>INSERT INTO services VALUES('7'|'Foto'|'Manuel Torrez'|'Albañil'|'Mantenimiento'|'Lorem ipsum dolor sit amet, consectetur adipiscing elit, sed do eiusmod tempor incididunt ut labore et dolore magna aliqua.'|'4,4'|'-17,810886'|'-63,151479'|'La Paz');</v>
      </c>
    </row>
    <row r="11" spans="1:12" x14ac:dyDescent="0.2">
      <c r="A11">
        <v>8</v>
      </c>
      <c r="B11" t="s">
        <v>1</v>
      </c>
      <c r="C11" t="str">
        <f ca="1">VLOOKUP("nombres",Hoja2!$H$8:$O$9,RANDBETWEEN(2,8),FALSE)&amp;" "&amp;VLOOKUP("apellidos",Hoja2!$H$8:$O$9,RANDBETWEEN(2,8),FALSE)</f>
        <v>Finelo Torrez</v>
      </c>
      <c r="D11" t="str">
        <f ca="1">VLOOKUP("categoria",Hoja2!$A$3:$D$3,RANDBETWEEN(2,4),FALSE)</f>
        <v>Plomero</v>
      </c>
      <c r="E11" t="str">
        <f ca="1">VLOOKUP(D11,Hoja2!$H$3:$K$5,RANDBETWEEN(2,4),FALSE)</f>
        <v>Instalacion de Cañerias</v>
      </c>
      <c r="F11" t="s">
        <v>3</v>
      </c>
      <c r="G11">
        <f t="shared" ca="1" si="0"/>
        <v>1.7</v>
      </c>
      <c r="H11">
        <f t="shared" ca="1" si="1"/>
        <v>-17.773788</v>
      </c>
      <c r="I11">
        <f t="shared" ca="1" si="2"/>
        <v>-63.163724999999999</v>
      </c>
      <c r="J11" t="str">
        <f ca="1">VLOOKUP("region",Hoja2!$A$2:$D$2,RANDBETWEEN(2,4),FALSE)</f>
        <v>Cochabamba</v>
      </c>
      <c r="L11" t="str">
        <f t="shared" ca="1" si="3"/>
        <v>INSERT INTO services VALUES('8'|'Foto'|'Finelo Torrez'|'Plomero'|'Instalacion de Cañerias'|'Lorem ipsum dolor sit amet, consectetur adipiscing elit, sed do eiusmod tempor incididunt ut labore et dolore magna aliqua.'|'1,7'|'-17,773788'|'-63,163725'|'Cochabamba');</v>
      </c>
    </row>
    <row r="12" spans="1:12" x14ac:dyDescent="0.2">
      <c r="A12">
        <v>9</v>
      </c>
      <c r="B12" t="s">
        <v>1</v>
      </c>
      <c r="C12" t="str">
        <f ca="1">VLOOKUP("nombres",Hoja2!$H$8:$O$9,RANDBETWEEN(2,8),FALSE)&amp;" "&amp;VLOOKUP("apellidos",Hoja2!$H$8:$O$9,RANDBETWEEN(2,8),FALSE)</f>
        <v>Manuel Cejas</v>
      </c>
      <c r="D12" t="str">
        <f ca="1">VLOOKUP("categoria",Hoja2!$A$3:$D$3,RANDBETWEEN(2,4),FALSE)</f>
        <v>Plomero</v>
      </c>
      <c r="E12" t="str">
        <f ca="1">VLOOKUP(D12,Hoja2!$H$3:$K$5,RANDBETWEEN(2,4),FALSE)</f>
        <v>Matenimiento</v>
      </c>
      <c r="F12" t="s">
        <v>3</v>
      </c>
      <c r="G12">
        <f t="shared" ca="1" si="0"/>
        <v>3.2</v>
      </c>
      <c r="H12">
        <f t="shared" ca="1" si="1"/>
        <v>-17.809705999999998</v>
      </c>
      <c r="I12">
        <f t="shared" ca="1" si="2"/>
        <v>-63.194772999999998</v>
      </c>
      <c r="J12" t="str">
        <f ca="1">VLOOKUP("region",Hoja2!$A$2:$D$2,RANDBETWEEN(2,4),FALSE)</f>
        <v>Cochabamba</v>
      </c>
      <c r="L12" t="str">
        <f t="shared" ca="1" si="3"/>
        <v>INSERT INTO services VALUES('9'|'Foto'|'Manuel Cejas'|'Plomero'|'Matenimiento'|'Lorem ipsum dolor sit amet, consectetur adipiscing elit, sed do eiusmod tempor incididunt ut labore et dolore magna aliqua.'|'3,2'|'-17,809706'|'-63,194773'|'Cochabamba');</v>
      </c>
    </row>
    <row r="13" spans="1:12" x14ac:dyDescent="0.2">
      <c r="A13">
        <v>10</v>
      </c>
      <c r="B13" t="s">
        <v>1</v>
      </c>
      <c r="C13" t="str">
        <f ca="1">VLOOKUP("nombres",Hoja2!$H$8:$O$9,RANDBETWEEN(2,8),FALSE)&amp;" "&amp;VLOOKUP("apellidos",Hoja2!$H$8:$O$9,RANDBETWEEN(2,8),FALSE)</f>
        <v>Marco Cejas</v>
      </c>
      <c r="D13" t="str">
        <f ca="1">VLOOKUP("categoria",Hoja2!$A$3:$D$3,RANDBETWEEN(2,4),FALSE)</f>
        <v>Plomero</v>
      </c>
      <c r="E13" t="str">
        <f ca="1">VLOOKUP(D13,Hoja2!$H$3:$K$5,RANDBETWEEN(2,4),FALSE)</f>
        <v>Matenimiento</v>
      </c>
      <c r="F13" t="s">
        <v>3</v>
      </c>
      <c r="G13">
        <f t="shared" ca="1" si="0"/>
        <v>4.3</v>
      </c>
      <c r="H13">
        <f t="shared" ca="1" si="1"/>
        <v>-17.769105</v>
      </c>
      <c r="I13">
        <f t="shared" ca="1" si="2"/>
        <v>-63.182867999999999</v>
      </c>
      <c r="J13" t="str">
        <f ca="1">VLOOKUP("region",Hoja2!$A$2:$D$2,RANDBETWEEN(2,4),FALSE)</f>
        <v>La Paz</v>
      </c>
      <c r="L13" t="str">
        <f t="shared" ca="1" si="3"/>
        <v>INSERT INTO services VALUES('10'|'Foto'|'Marco Cejas'|'Plomero'|'Matenimiento'|'Lorem ipsum dolor sit amet, consectetur adipiscing elit, sed do eiusmod tempor incididunt ut labore et dolore magna aliqua.'|'4,3'|'-17,769105'|'-63,182868'|'La Paz');</v>
      </c>
    </row>
    <row r="14" spans="1:12" x14ac:dyDescent="0.2">
      <c r="A14">
        <v>11</v>
      </c>
      <c r="B14" t="s">
        <v>1</v>
      </c>
      <c r="C14" t="str">
        <f ca="1">VLOOKUP("nombres",Hoja2!$H$8:$O$9,RANDBETWEEN(2,8),FALSE)&amp;" "&amp;VLOOKUP("apellidos",Hoja2!$H$8:$O$9,RANDBETWEEN(2,8),FALSE)</f>
        <v>Finelo Espada</v>
      </c>
      <c r="D14" t="str">
        <f ca="1">VLOOKUP("categoria",Hoja2!$A$3:$D$3,RANDBETWEEN(2,4),FALSE)</f>
        <v>Plomero</v>
      </c>
      <c r="E14" t="str">
        <f ca="1">VLOOKUP(D14,Hoja2!$H$3:$K$5,RANDBETWEEN(2,4),FALSE)</f>
        <v>Reparaciones</v>
      </c>
      <c r="F14" t="s">
        <v>3</v>
      </c>
      <c r="G14">
        <f t="shared" ca="1" si="0"/>
        <v>2.5</v>
      </c>
      <c r="H14">
        <f t="shared" ca="1" si="1"/>
        <v>-17.809795999999999</v>
      </c>
      <c r="I14">
        <f t="shared" ca="1" si="2"/>
        <v>-63.152836999999998</v>
      </c>
      <c r="J14" t="str">
        <f ca="1">VLOOKUP("region",Hoja2!$A$2:$D$2,RANDBETWEEN(2,4),FALSE)</f>
        <v>Santa Cruz</v>
      </c>
      <c r="L14" t="str">
        <f t="shared" ca="1" si="3"/>
        <v>INSERT INTO services VALUES('11'|'Foto'|'Finelo Espada'|'Plomero'|'Reparaciones'|'Lorem ipsum dolor sit amet, consectetur adipiscing elit, sed do eiusmod tempor incididunt ut labore et dolore magna aliqua.'|'2,5'|'-17,809796'|'-63,152837'|'Santa Cruz');</v>
      </c>
    </row>
    <row r="15" spans="1:12" x14ac:dyDescent="0.2">
      <c r="A15">
        <v>12</v>
      </c>
      <c r="B15" t="s">
        <v>1</v>
      </c>
      <c r="C15" t="str">
        <f ca="1">VLOOKUP("nombres",Hoja2!$H$8:$O$9,RANDBETWEEN(2,8),FALSE)&amp;" "&amp;VLOOKUP("apellidos",Hoja2!$H$8:$O$9,RANDBETWEEN(2,8),FALSE)</f>
        <v>Federico Espada</v>
      </c>
      <c r="D15" t="str">
        <f ca="1">VLOOKUP("categoria",Hoja2!$A$3:$D$3,RANDBETWEEN(2,4),FALSE)</f>
        <v>Carpintero</v>
      </c>
      <c r="E15" t="str">
        <f ca="1">VLOOKUP(D15,Hoja2!$H$3:$K$5,RANDBETWEEN(2,4),FALSE)</f>
        <v>Barnizado</v>
      </c>
      <c r="F15" t="s">
        <v>3</v>
      </c>
      <c r="G15">
        <f t="shared" ca="1" si="0"/>
        <v>1.2</v>
      </c>
      <c r="H15">
        <f t="shared" ca="1" si="1"/>
        <v>-17.770682999999998</v>
      </c>
      <c r="I15">
        <f t="shared" ca="1" si="2"/>
        <v>-63.184432999999999</v>
      </c>
      <c r="J15" t="str">
        <f ca="1">VLOOKUP("region",Hoja2!$A$2:$D$2,RANDBETWEEN(2,4),FALSE)</f>
        <v>La Paz</v>
      </c>
      <c r="L15" t="str">
        <f t="shared" ca="1" si="3"/>
        <v>INSERT INTO services VALUES('12'|'Foto'|'Federico Espada'|'Carpintero'|'Barnizado'|'Lorem ipsum dolor sit amet, consectetur adipiscing elit, sed do eiusmod tempor incididunt ut labore et dolore magna aliqua.'|'1,2'|'-17,770683'|'-63,184433'|'La Paz');</v>
      </c>
    </row>
    <row r="16" spans="1:12" x14ac:dyDescent="0.2">
      <c r="A16">
        <v>13</v>
      </c>
      <c r="B16" t="s">
        <v>1</v>
      </c>
      <c r="C16" t="str">
        <f ca="1">VLOOKUP("nombres",Hoja2!$H$8:$O$9,RANDBETWEEN(2,8),FALSE)&amp;" "&amp;VLOOKUP("apellidos",Hoja2!$H$8:$O$9,RANDBETWEEN(2,8),FALSE)</f>
        <v>Finelo Torrez</v>
      </c>
      <c r="D16" t="str">
        <f ca="1">VLOOKUP("categoria",Hoja2!$A$3:$D$3,RANDBETWEEN(2,4),FALSE)</f>
        <v>Carpintero</v>
      </c>
      <c r="E16" t="str">
        <f ca="1">VLOOKUP(D16,Hoja2!$H$3:$K$5,RANDBETWEEN(2,4),FALSE)</f>
        <v>Barnizado</v>
      </c>
      <c r="F16" t="s">
        <v>3</v>
      </c>
      <c r="G16">
        <f t="shared" ca="1" si="0"/>
        <v>3.4</v>
      </c>
      <c r="H16">
        <f t="shared" ca="1" si="1"/>
        <v>-17.769138999999999</v>
      </c>
      <c r="I16">
        <f t="shared" ca="1" si="2"/>
        <v>-63.205531999999998</v>
      </c>
      <c r="J16" t="str">
        <f ca="1">VLOOKUP("region",Hoja2!$A$2:$D$2,RANDBETWEEN(2,4),FALSE)</f>
        <v>Santa Cruz</v>
      </c>
      <c r="L16" t="str">
        <f t="shared" ca="1" si="3"/>
        <v>INSERT INTO services VALUES('13'|'Foto'|'Finelo Torrez'|'Carpintero'|'Barnizado'|'Lorem ipsum dolor sit amet, consectetur adipiscing elit, sed do eiusmod tempor incididunt ut labore et dolore magna aliqua.'|'3,4'|'-17,769139'|'-63,205532'|'Santa Cruz');</v>
      </c>
    </row>
    <row r="17" spans="1:12" x14ac:dyDescent="0.2">
      <c r="A17">
        <v>14</v>
      </c>
      <c r="B17" t="s">
        <v>1</v>
      </c>
      <c r="C17" t="str">
        <f ca="1">VLOOKUP("nombres",Hoja2!$H$8:$O$9,RANDBETWEEN(2,8),FALSE)&amp;" "&amp;VLOOKUP("apellidos",Hoja2!$H$8:$O$9,RANDBETWEEN(2,8),FALSE)</f>
        <v>Marco Paredez</v>
      </c>
      <c r="D17" t="str">
        <f ca="1">VLOOKUP("categoria",Hoja2!$A$3:$D$3,RANDBETWEEN(2,4),FALSE)</f>
        <v>Plomero</v>
      </c>
      <c r="E17" t="str">
        <f ca="1">VLOOKUP(D17,Hoja2!$H$3:$K$5,RANDBETWEEN(2,4),FALSE)</f>
        <v>Matenimiento</v>
      </c>
      <c r="F17" t="s">
        <v>3</v>
      </c>
      <c r="G17">
        <f t="shared" ca="1" si="0"/>
        <v>4.3</v>
      </c>
      <c r="H17">
        <f t="shared" ca="1" si="1"/>
        <v>-17.789202</v>
      </c>
      <c r="I17">
        <f t="shared" ca="1" si="2"/>
        <v>-63.181927999999999</v>
      </c>
      <c r="J17" t="str">
        <f ca="1">VLOOKUP("region",Hoja2!$A$2:$D$2,RANDBETWEEN(2,4),FALSE)</f>
        <v>La Paz</v>
      </c>
      <c r="L17" t="str">
        <f t="shared" ca="1" si="3"/>
        <v>INSERT INTO services VALUES('14'|'Foto'|'Marco Paredez'|'Plomero'|'Matenimiento'|'Lorem ipsum dolor sit amet, consectetur adipiscing elit, sed do eiusmod tempor incididunt ut labore et dolore magna aliqua.'|'4,3'|'-17,789202'|'-63,181928'|'La Paz');</v>
      </c>
    </row>
    <row r="18" spans="1:12" x14ac:dyDescent="0.2">
      <c r="A18">
        <v>15</v>
      </c>
      <c r="B18" t="s">
        <v>1</v>
      </c>
      <c r="C18" t="str">
        <f ca="1">VLOOKUP("nombres",Hoja2!$H$8:$O$9,RANDBETWEEN(2,8),FALSE)&amp;" "&amp;VLOOKUP("apellidos",Hoja2!$H$8:$O$9,RANDBETWEEN(2,8),FALSE)</f>
        <v>Carla Carrasco</v>
      </c>
      <c r="D18" t="str">
        <f ca="1">VLOOKUP("categoria",Hoja2!$A$3:$D$3,RANDBETWEEN(2,4),FALSE)</f>
        <v>Carpintero</v>
      </c>
      <c r="E18" t="str">
        <f ca="1">VLOOKUP(D18,Hoja2!$H$3:$K$5,RANDBETWEEN(2,4),FALSE)</f>
        <v>Diseño de Muebles</v>
      </c>
      <c r="F18" t="s">
        <v>3</v>
      </c>
      <c r="G18">
        <f t="shared" ca="1" si="0"/>
        <v>2</v>
      </c>
      <c r="H18">
        <f t="shared" ca="1" si="1"/>
        <v>-17.786425999999999</v>
      </c>
      <c r="I18">
        <f t="shared" ca="1" si="2"/>
        <v>-63.207017</v>
      </c>
      <c r="J18" t="str">
        <f ca="1">VLOOKUP("region",Hoja2!$A$2:$D$2,RANDBETWEEN(2,4),FALSE)</f>
        <v>La Paz</v>
      </c>
      <c r="L18" t="str">
        <f t="shared" ca="1" si="3"/>
        <v>INSERT INTO services VALUES('15'|'Foto'|'Carla Carrasco'|'Carpintero'|'Diseño de Muebles'|'Lorem ipsum dolor sit amet, consectetur adipiscing elit, sed do eiusmod tempor incididunt ut labore et dolore magna aliqua.'|'2'|'-17,786426'|'-63,207017'|'La Paz');</v>
      </c>
    </row>
    <row r="19" spans="1:12" x14ac:dyDescent="0.2">
      <c r="A19">
        <v>16</v>
      </c>
      <c r="B19" t="s">
        <v>1</v>
      </c>
      <c r="C19" t="str">
        <f ca="1">VLOOKUP("nombres",Hoja2!$H$8:$O$9,RANDBETWEEN(2,8),FALSE)&amp;" "&amp;VLOOKUP("apellidos",Hoja2!$H$8:$O$9,RANDBETWEEN(2,8),FALSE)</f>
        <v>Juan Espada</v>
      </c>
      <c r="D19" t="str">
        <f ca="1">VLOOKUP("categoria",Hoja2!$A$3:$D$3,RANDBETWEEN(2,4),FALSE)</f>
        <v>Plomero</v>
      </c>
      <c r="E19" t="str">
        <f ca="1">VLOOKUP(D19,Hoja2!$H$3:$K$5,RANDBETWEEN(2,4),FALSE)</f>
        <v>Reparaciones</v>
      </c>
      <c r="F19" t="s">
        <v>3</v>
      </c>
      <c r="G19">
        <f t="shared" ca="1" si="0"/>
        <v>1.5</v>
      </c>
      <c r="H19">
        <f t="shared" ca="1" si="1"/>
        <v>-17.789270999999999</v>
      </c>
      <c r="I19">
        <f t="shared" ca="1" si="2"/>
        <v>-63.197315000000003</v>
      </c>
      <c r="J19" t="str">
        <f ca="1">VLOOKUP("region",Hoja2!$A$2:$D$2,RANDBETWEEN(2,4),FALSE)</f>
        <v>Santa Cruz</v>
      </c>
      <c r="L19" t="str">
        <f t="shared" ca="1" si="3"/>
        <v>INSERT INTO services VALUES('16'|'Foto'|'Juan Espada'|'Plomero'|'Reparaciones'|'Lorem ipsum dolor sit amet, consectetur adipiscing elit, sed do eiusmod tempor incididunt ut labore et dolore magna aliqua.'|'1,5'|'-17,789271'|'-63,197315'|'Santa Cruz');</v>
      </c>
    </row>
    <row r="20" spans="1:12" x14ac:dyDescent="0.2">
      <c r="A20">
        <v>17</v>
      </c>
      <c r="B20" t="s">
        <v>1</v>
      </c>
      <c r="C20" t="str">
        <f ca="1">VLOOKUP("nombres",Hoja2!$H$8:$O$9,RANDBETWEEN(2,8),FALSE)&amp;" "&amp;VLOOKUP("apellidos",Hoja2!$H$8:$O$9,RANDBETWEEN(2,8),FALSE)</f>
        <v>Finelo Paredez</v>
      </c>
      <c r="D20" t="str">
        <f ca="1">VLOOKUP("categoria",Hoja2!$A$3:$D$3,RANDBETWEEN(2,4),FALSE)</f>
        <v>Carpintero</v>
      </c>
      <c r="E20" t="str">
        <f ca="1">VLOOKUP(D20,Hoja2!$H$3:$K$5,RANDBETWEEN(2,4),FALSE)</f>
        <v>Barnizado</v>
      </c>
      <c r="F20" t="s">
        <v>3</v>
      </c>
      <c r="G20">
        <f t="shared" ca="1" si="0"/>
        <v>2.6</v>
      </c>
      <c r="H20">
        <f t="shared" ca="1" si="1"/>
        <v>-17.778925999999998</v>
      </c>
      <c r="I20">
        <f t="shared" ca="1" si="2"/>
        <v>-63.168658000000001</v>
      </c>
      <c r="J20" t="str">
        <f ca="1">VLOOKUP("region",Hoja2!$A$2:$D$2,RANDBETWEEN(2,4),FALSE)</f>
        <v>La Paz</v>
      </c>
      <c r="L20" t="str">
        <f t="shared" ca="1" si="3"/>
        <v>INSERT INTO services VALUES('17'|'Foto'|'Finelo Paredez'|'Carpintero'|'Barnizado'|'Lorem ipsum dolor sit amet, consectetur adipiscing elit, sed do eiusmod tempor incididunt ut labore et dolore magna aliqua.'|'2,6'|'-17,778926'|'-63,168658'|'La Paz');</v>
      </c>
    </row>
    <row r="21" spans="1:12" x14ac:dyDescent="0.2">
      <c r="A21">
        <v>18</v>
      </c>
      <c r="B21" t="s">
        <v>1</v>
      </c>
      <c r="C21" t="str">
        <f ca="1">VLOOKUP("nombres",Hoja2!$H$8:$O$9,RANDBETWEEN(2,8),FALSE)&amp;" "&amp;VLOOKUP("apellidos",Hoja2!$H$8:$O$9,RANDBETWEEN(2,8),FALSE)</f>
        <v>Finelo Meulen</v>
      </c>
      <c r="D21" t="str">
        <f ca="1">VLOOKUP("categoria",Hoja2!$A$3:$D$3,RANDBETWEEN(2,4),FALSE)</f>
        <v>Albañil</v>
      </c>
      <c r="E21" t="str">
        <f ca="1">VLOOKUP(D21,Hoja2!$H$3:$K$5,RANDBETWEEN(2,4),FALSE)</f>
        <v>Mantenimiento</v>
      </c>
      <c r="F21" t="s">
        <v>3</v>
      </c>
      <c r="G21">
        <f t="shared" ca="1" si="0"/>
        <v>2.4</v>
      </c>
      <c r="H21">
        <f t="shared" ca="1" si="1"/>
        <v>-17.775679</v>
      </c>
      <c r="I21">
        <f t="shared" ca="1" si="2"/>
        <v>-63.192098999999999</v>
      </c>
      <c r="J21" t="str">
        <f ca="1">VLOOKUP("region",Hoja2!$A$2:$D$2,RANDBETWEEN(2,4),FALSE)</f>
        <v>Santa Cruz</v>
      </c>
      <c r="L21" t="str">
        <f t="shared" ca="1" si="3"/>
        <v>INSERT INTO services VALUES('18'|'Foto'|'Finelo Meulen'|'Albañil'|'Mantenimiento'|'Lorem ipsum dolor sit amet, consectetur adipiscing elit, sed do eiusmod tempor incididunt ut labore et dolore magna aliqua.'|'2,4'|'-17,775679'|'-63,192099'|'Santa Cruz');</v>
      </c>
    </row>
    <row r="22" spans="1:12" x14ac:dyDescent="0.2">
      <c r="A22">
        <v>19</v>
      </c>
      <c r="B22" t="s">
        <v>1</v>
      </c>
      <c r="C22" t="str">
        <f ca="1">VLOOKUP("nombres",Hoja2!$H$8:$O$9,RANDBETWEEN(2,8),FALSE)&amp;" "&amp;VLOOKUP("apellidos",Hoja2!$H$8:$O$9,RANDBETWEEN(2,8),FALSE)</f>
        <v>Juan Meulen</v>
      </c>
      <c r="D22" t="str">
        <f ca="1">VLOOKUP("categoria",Hoja2!$A$3:$D$3,RANDBETWEEN(2,4),FALSE)</f>
        <v>Carpintero</v>
      </c>
      <c r="E22" t="str">
        <f ca="1">VLOOKUP(D22,Hoja2!$H$3:$K$5,RANDBETWEEN(2,4),FALSE)</f>
        <v>Barnizado</v>
      </c>
      <c r="F22" t="s">
        <v>3</v>
      </c>
      <c r="G22">
        <f t="shared" ca="1" si="0"/>
        <v>2.2000000000000002</v>
      </c>
      <c r="H22">
        <f t="shared" ca="1" si="1"/>
        <v>-17.797087999999999</v>
      </c>
      <c r="I22">
        <f t="shared" ca="1" si="2"/>
        <v>-63.213158</v>
      </c>
      <c r="J22" t="str">
        <f ca="1">VLOOKUP("region",Hoja2!$A$2:$D$2,RANDBETWEEN(2,4),FALSE)</f>
        <v>La Paz</v>
      </c>
      <c r="L22" t="str">
        <f t="shared" ca="1" si="3"/>
        <v>INSERT INTO services VALUES('19'|'Foto'|'Juan Meulen'|'Carpintero'|'Barnizado'|'Lorem ipsum dolor sit amet, consectetur adipiscing elit, sed do eiusmod tempor incididunt ut labore et dolore magna aliqua.'|'2,2'|'-17,797088'|'-63,213158'|'La Paz');</v>
      </c>
    </row>
    <row r="23" spans="1:12" x14ac:dyDescent="0.2">
      <c r="A23">
        <v>20</v>
      </c>
      <c r="B23" t="s">
        <v>1</v>
      </c>
      <c r="C23" t="str">
        <f ca="1">VLOOKUP("nombres",Hoja2!$H$8:$O$9,RANDBETWEEN(2,8),FALSE)&amp;" "&amp;VLOOKUP("apellidos",Hoja2!$H$8:$O$9,RANDBETWEEN(2,8),FALSE)</f>
        <v>Juan Cejas</v>
      </c>
      <c r="D23" t="str">
        <f ca="1">VLOOKUP("categoria",Hoja2!$A$3:$D$3,RANDBETWEEN(2,4),FALSE)</f>
        <v>Albañil</v>
      </c>
      <c r="E23" t="str">
        <f ca="1">VLOOKUP(D23,Hoja2!$H$3:$K$5,RANDBETWEEN(2,4),FALSE)</f>
        <v>Rebocado</v>
      </c>
      <c r="F23" t="s">
        <v>3</v>
      </c>
      <c r="G23">
        <f t="shared" ca="1" si="0"/>
        <v>2</v>
      </c>
      <c r="H23">
        <f t="shared" ca="1" si="1"/>
        <v>-17.795788999999999</v>
      </c>
      <c r="I23">
        <f t="shared" ca="1" si="2"/>
        <v>-63.166898000000003</v>
      </c>
      <c r="J23" t="str">
        <f ca="1">VLOOKUP("region",Hoja2!$A$2:$D$2,RANDBETWEEN(2,4),FALSE)</f>
        <v>Cochabamba</v>
      </c>
      <c r="L23" t="str">
        <f t="shared" ca="1" si="3"/>
        <v>INSERT INTO services VALUES('20'|'Foto'|'Juan Cejas'|'Albañil'|'Rebocado'|'Lorem ipsum dolor sit amet, consectetur adipiscing elit, sed do eiusmod tempor incididunt ut labore et dolore magna aliqua.'|'2'|'-17,795789'|'-63,166898'|'Cochabamba');</v>
      </c>
    </row>
    <row r="24" spans="1:12" x14ac:dyDescent="0.2">
      <c r="A24">
        <v>21</v>
      </c>
      <c r="B24" t="s">
        <v>1</v>
      </c>
      <c r="C24" t="str">
        <f ca="1">VLOOKUP("nombres",Hoja2!$H$8:$O$9,RANDBETWEEN(2,8),FALSE)&amp;" "&amp;VLOOKUP("apellidos",Hoja2!$H$8:$O$9,RANDBETWEEN(2,8),FALSE)</f>
        <v>Finelo Espada</v>
      </c>
      <c r="D24" t="str">
        <f ca="1">VLOOKUP("categoria",Hoja2!$A$3:$D$3,RANDBETWEEN(2,4),FALSE)</f>
        <v>Carpintero</v>
      </c>
      <c r="E24" t="str">
        <f ca="1">VLOOKUP(D24,Hoja2!$H$3:$K$5,RANDBETWEEN(2,4),FALSE)</f>
        <v>Diseño de Muebles</v>
      </c>
      <c r="F24" t="s">
        <v>3</v>
      </c>
      <c r="G24">
        <f t="shared" ca="1" si="0"/>
        <v>4</v>
      </c>
      <c r="H24">
        <f t="shared" ca="1" si="1"/>
        <v>-17.791634999999999</v>
      </c>
      <c r="I24">
        <f t="shared" ca="1" si="2"/>
        <v>-63.172274999999999</v>
      </c>
      <c r="J24" t="str">
        <f ca="1">VLOOKUP("region",Hoja2!$A$2:$D$2,RANDBETWEEN(2,4),FALSE)</f>
        <v>Cochabamba</v>
      </c>
      <c r="L24" t="str">
        <f t="shared" ca="1" si="3"/>
        <v>INSERT INTO services VALUES('21'|'Foto'|'Finelo Espada'|'Carpintero'|'Diseño de Muebles'|'Lorem ipsum dolor sit amet, consectetur adipiscing elit, sed do eiusmod tempor incididunt ut labore et dolore magna aliqua.'|'4'|'-17,791635'|'-63,172275'|'Cochabamba');</v>
      </c>
    </row>
    <row r="25" spans="1:12" x14ac:dyDescent="0.2">
      <c r="A25">
        <v>22</v>
      </c>
      <c r="B25" t="s">
        <v>1</v>
      </c>
      <c r="C25" t="str">
        <f ca="1">VLOOKUP("nombres",Hoja2!$H$8:$O$9,RANDBETWEEN(2,8),FALSE)&amp;" "&amp;VLOOKUP("apellidos",Hoja2!$H$8:$O$9,RANDBETWEEN(2,8),FALSE)</f>
        <v>Carla Paredez</v>
      </c>
      <c r="D25" t="str">
        <f ca="1">VLOOKUP("categoria",Hoja2!$A$3:$D$3,RANDBETWEEN(2,4),FALSE)</f>
        <v>Carpintero</v>
      </c>
      <c r="E25" t="str">
        <f ca="1">VLOOKUP(D25,Hoja2!$H$3:$K$5,RANDBETWEEN(2,4),FALSE)</f>
        <v>Mantenimiento</v>
      </c>
      <c r="F25" t="s">
        <v>3</v>
      </c>
      <c r="G25">
        <f t="shared" ca="1" si="0"/>
        <v>2.1</v>
      </c>
      <c r="H25">
        <f t="shared" ca="1" si="1"/>
        <v>-17.763812999999999</v>
      </c>
      <c r="I25">
        <f t="shared" ca="1" si="2"/>
        <v>-63.164065000000001</v>
      </c>
      <c r="J25" t="str">
        <f ca="1">VLOOKUP("region",Hoja2!$A$2:$D$2,RANDBETWEEN(2,4),FALSE)</f>
        <v>Cochabamba</v>
      </c>
      <c r="L25" t="str">
        <f t="shared" ca="1" si="3"/>
        <v>INSERT INTO services VALUES('22'|'Foto'|'Carla Paredez'|'Carpintero'|'Mantenimiento'|'Lorem ipsum dolor sit amet, consectetur adipiscing elit, sed do eiusmod tempor incididunt ut labore et dolore magna aliqua.'|'2,1'|'-17,763813'|'-63,164065'|'Cochabamba');</v>
      </c>
    </row>
    <row r="26" spans="1:12" x14ac:dyDescent="0.2">
      <c r="A26">
        <v>23</v>
      </c>
      <c r="B26" t="s">
        <v>1</v>
      </c>
      <c r="C26" t="str">
        <f ca="1">VLOOKUP("nombres",Hoja2!$H$8:$O$9,RANDBETWEEN(2,8),FALSE)&amp;" "&amp;VLOOKUP("apellidos",Hoja2!$H$8:$O$9,RANDBETWEEN(2,8),FALSE)</f>
        <v>Luisa Meulen</v>
      </c>
      <c r="D26" t="str">
        <f ca="1">VLOOKUP("categoria",Hoja2!$A$3:$D$3,RANDBETWEEN(2,4),FALSE)</f>
        <v>Albañil</v>
      </c>
      <c r="E26" t="str">
        <f ca="1">VLOOKUP(D26,Hoja2!$H$3:$K$5,RANDBETWEEN(2,4),FALSE)</f>
        <v>Mantenimiento</v>
      </c>
      <c r="F26" t="s">
        <v>3</v>
      </c>
      <c r="G26">
        <f t="shared" ca="1" si="0"/>
        <v>4</v>
      </c>
      <c r="H26">
        <f t="shared" ca="1" si="1"/>
        <v>-17.792725000000001</v>
      </c>
      <c r="I26">
        <f t="shared" ca="1" si="2"/>
        <v>-63.207006999999997</v>
      </c>
      <c r="J26" t="str">
        <f ca="1">VLOOKUP("region",Hoja2!$A$2:$D$2,RANDBETWEEN(2,4),FALSE)</f>
        <v>Santa Cruz</v>
      </c>
      <c r="L26" t="str">
        <f t="shared" ca="1" si="3"/>
        <v>INSERT INTO services VALUES('23'|'Foto'|'Luisa Meulen'|'Albañil'|'Mantenimiento'|'Lorem ipsum dolor sit amet, consectetur adipiscing elit, sed do eiusmod tempor incididunt ut labore et dolore magna aliqua.'|'4'|'-17,792725'|'-63,207007'|'Santa Cruz');</v>
      </c>
    </row>
    <row r="27" spans="1:12" x14ac:dyDescent="0.2">
      <c r="A27">
        <v>24</v>
      </c>
      <c r="B27" t="s">
        <v>1</v>
      </c>
      <c r="C27" t="str">
        <f ca="1">VLOOKUP("nombres",Hoja2!$H$8:$O$9,RANDBETWEEN(2,8),FALSE)&amp;" "&amp;VLOOKUP("apellidos",Hoja2!$H$8:$O$9,RANDBETWEEN(2,8),FALSE)</f>
        <v>Federico Torrez</v>
      </c>
      <c r="D27" t="str">
        <f ca="1">VLOOKUP("categoria",Hoja2!$A$3:$D$3,RANDBETWEEN(2,4),FALSE)</f>
        <v>Albañil</v>
      </c>
      <c r="E27" t="str">
        <f ca="1">VLOOKUP(D27,Hoja2!$H$3:$K$5,RANDBETWEEN(2,4),FALSE)</f>
        <v>Rebocado</v>
      </c>
      <c r="F27" t="s">
        <v>3</v>
      </c>
      <c r="G27">
        <f t="shared" ca="1" si="0"/>
        <v>2.1</v>
      </c>
      <c r="H27">
        <f t="shared" ca="1" si="1"/>
        <v>-17.819212</v>
      </c>
      <c r="I27">
        <f t="shared" ca="1" si="2"/>
        <v>-63.198407000000003</v>
      </c>
      <c r="J27" t="str">
        <f ca="1">VLOOKUP("region",Hoja2!$A$2:$D$2,RANDBETWEEN(2,4),FALSE)</f>
        <v>La Paz</v>
      </c>
      <c r="L27" t="str">
        <f t="shared" ca="1" si="3"/>
        <v>INSERT INTO services VALUES('24'|'Foto'|'Federico Torrez'|'Albañil'|'Rebocado'|'Lorem ipsum dolor sit amet, consectetur adipiscing elit, sed do eiusmod tempor incididunt ut labore et dolore magna aliqua.'|'2,1'|'-17,819212'|'-63,198407'|'La Paz');</v>
      </c>
    </row>
    <row r="28" spans="1:12" x14ac:dyDescent="0.2">
      <c r="A28">
        <v>25</v>
      </c>
      <c r="B28" t="s">
        <v>1</v>
      </c>
      <c r="C28" t="str">
        <f ca="1">VLOOKUP("nombres",Hoja2!$H$8:$O$9,RANDBETWEEN(2,8),FALSE)&amp;" "&amp;VLOOKUP("apellidos",Hoja2!$H$8:$O$9,RANDBETWEEN(2,8),FALSE)</f>
        <v>Juan Miranda</v>
      </c>
      <c r="D28" t="str">
        <f ca="1">VLOOKUP("categoria",Hoja2!$A$3:$D$3,RANDBETWEEN(2,4),FALSE)</f>
        <v>Albañil</v>
      </c>
      <c r="E28" t="str">
        <f ca="1">VLOOKUP(D28,Hoja2!$H$3:$K$5,RANDBETWEEN(2,4),FALSE)</f>
        <v>Rebocado</v>
      </c>
      <c r="F28" t="s">
        <v>3</v>
      </c>
      <c r="G28">
        <f t="shared" ca="1" si="0"/>
        <v>1.8</v>
      </c>
      <c r="H28">
        <f t="shared" ca="1" si="1"/>
        <v>-17.811866999999999</v>
      </c>
      <c r="I28">
        <f t="shared" ca="1" si="2"/>
        <v>-63.160572999999999</v>
      </c>
      <c r="J28" t="str">
        <f ca="1">VLOOKUP("region",Hoja2!$A$2:$D$2,RANDBETWEEN(2,4),FALSE)</f>
        <v>La Paz</v>
      </c>
      <c r="L28" t="str">
        <f t="shared" ca="1" si="3"/>
        <v>INSERT INTO services VALUES('25'|'Foto'|'Juan Miranda'|'Albañil'|'Rebocado'|'Lorem ipsum dolor sit amet, consectetur adipiscing elit, sed do eiusmod tempor incididunt ut labore et dolore magna aliqua.'|'1,8'|'-17,811867'|'-63,160573'|'La Paz');</v>
      </c>
    </row>
    <row r="29" spans="1:12" x14ac:dyDescent="0.2">
      <c r="A29">
        <v>26</v>
      </c>
      <c r="B29" t="s">
        <v>1</v>
      </c>
      <c r="C29" t="str">
        <f ca="1">VLOOKUP("nombres",Hoja2!$H$8:$O$9,RANDBETWEEN(2,8),FALSE)&amp;" "&amp;VLOOKUP("apellidos",Hoja2!$H$8:$O$9,RANDBETWEEN(2,8),FALSE)</f>
        <v>Luisa Torrez</v>
      </c>
      <c r="D29" t="str">
        <f ca="1">VLOOKUP("categoria",Hoja2!$A$3:$D$3,RANDBETWEEN(2,4),FALSE)</f>
        <v>Albañil</v>
      </c>
      <c r="E29" t="str">
        <f ca="1">VLOOKUP(D29,Hoja2!$H$3:$K$5,RANDBETWEEN(2,4),FALSE)</f>
        <v>Pintado</v>
      </c>
      <c r="F29" t="s">
        <v>3</v>
      </c>
      <c r="G29">
        <f t="shared" ca="1" si="0"/>
        <v>4.2</v>
      </c>
      <c r="H29">
        <f t="shared" ca="1" si="1"/>
        <v>-17.758979</v>
      </c>
      <c r="I29">
        <f t="shared" ca="1" si="2"/>
        <v>-63.152329999999999</v>
      </c>
      <c r="J29" t="str">
        <f ca="1">VLOOKUP("region",Hoja2!$A$2:$D$2,RANDBETWEEN(2,4),FALSE)</f>
        <v>Cochabamba</v>
      </c>
      <c r="L29" t="str">
        <f t="shared" ca="1" si="3"/>
        <v>INSERT INTO services VALUES('26'|'Foto'|'Luisa Torrez'|'Albañil'|'Pintado'|'Lorem ipsum dolor sit amet, consectetur adipiscing elit, sed do eiusmod tempor incididunt ut labore et dolore magna aliqua.'|'4,2'|'-17,758979'|'-63,15233'|'Cochabamba');</v>
      </c>
    </row>
    <row r="30" spans="1:12" x14ac:dyDescent="0.2">
      <c r="A30">
        <v>27</v>
      </c>
      <c r="B30" t="s">
        <v>1</v>
      </c>
      <c r="C30" t="str">
        <f ca="1">VLOOKUP("nombres",Hoja2!$H$8:$O$9,RANDBETWEEN(2,8),FALSE)&amp;" "&amp;VLOOKUP("apellidos",Hoja2!$H$8:$O$9,RANDBETWEEN(2,8),FALSE)</f>
        <v>Finelo Cejas</v>
      </c>
      <c r="D30" t="str">
        <f ca="1">VLOOKUP("categoria",Hoja2!$A$3:$D$3,RANDBETWEEN(2,4),FALSE)</f>
        <v>Carpintero</v>
      </c>
      <c r="E30" t="str">
        <f ca="1">VLOOKUP(D30,Hoja2!$H$3:$K$5,RANDBETWEEN(2,4),FALSE)</f>
        <v>Diseño de Muebles</v>
      </c>
      <c r="F30" t="s">
        <v>3</v>
      </c>
      <c r="G30">
        <f t="shared" ca="1" si="0"/>
        <v>4.4000000000000004</v>
      </c>
      <c r="H30">
        <f t="shared" ca="1" si="1"/>
        <v>-17.803328</v>
      </c>
      <c r="I30">
        <f t="shared" ca="1" si="2"/>
        <v>-63.184652</v>
      </c>
      <c r="J30" t="str">
        <f ca="1">VLOOKUP("region",Hoja2!$A$2:$D$2,RANDBETWEEN(2,4),FALSE)</f>
        <v>Cochabamba</v>
      </c>
      <c r="L30" t="str">
        <f t="shared" ca="1" si="3"/>
        <v>INSERT INTO services VALUES('27'|'Foto'|'Finelo Cejas'|'Carpintero'|'Diseño de Muebles'|'Lorem ipsum dolor sit amet, consectetur adipiscing elit, sed do eiusmod tempor incididunt ut labore et dolore magna aliqua.'|'4,4'|'-17,803328'|'-63,184652'|'Cochabamba');</v>
      </c>
    </row>
    <row r="31" spans="1:12" x14ac:dyDescent="0.2">
      <c r="A31">
        <v>28</v>
      </c>
      <c r="B31" t="s">
        <v>1</v>
      </c>
      <c r="C31" t="str">
        <f ca="1">VLOOKUP("nombres",Hoja2!$H$8:$O$9,RANDBETWEEN(2,8),FALSE)&amp;" "&amp;VLOOKUP("apellidos",Hoja2!$H$8:$O$9,RANDBETWEEN(2,8),FALSE)</f>
        <v>Manuel Paredez</v>
      </c>
      <c r="D31" t="str">
        <f ca="1">VLOOKUP("categoria",Hoja2!$A$3:$D$3,RANDBETWEEN(2,4),FALSE)</f>
        <v>Plomero</v>
      </c>
      <c r="E31" t="str">
        <f ca="1">VLOOKUP(D31,Hoja2!$H$3:$K$5,RANDBETWEEN(2,4),FALSE)</f>
        <v>Reparaciones</v>
      </c>
      <c r="F31" t="s">
        <v>3</v>
      </c>
      <c r="G31">
        <f t="shared" ca="1" si="0"/>
        <v>1.4</v>
      </c>
      <c r="H31">
        <f t="shared" ca="1" si="1"/>
        <v>-17.804966</v>
      </c>
      <c r="I31">
        <f t="shared" ca="1" si="2"/>
        <v>-63.184161000000003</v>
      </c>
      <c r="J31" t="str">
        <f ca="1">VLOOKUP("region",Hoja2!$A$2:$D$2,RANDBETWEEN(2,4),FALSE)</f>
        <v>Santa Cruz</v>
      </c>
      <c r="L31" t="str">
        <f t="shared" ca="1" si="3"/>
        <v>INSERT INTO services VALUES('28'|'Foto'|'Manuel Paredez'|'Plomero'|'Reparaciones'|'Lorem ipsum dolor sit amet, consectetur adipiscing elit, sed do eiusmod tempor incididunt ut labore et dolore magna aliqua.'|'1,4'|'-17,804966'|'-63,184161'|'Santa Cruz');</v>
      </c>
    </row>
    <row r="32" spans="1:12" x14ac:dyDescent="0.2">
      <c r="A32">
        <v>29</v>
      </c>
      <c r="B32" t="s">
        <v>1</v>
      </c>
      <c r="C32" t="str">
        <f ca="1">VLOOKUP("nombres",Hoja2!$H$8:$O$9,RANDBETWEEN(2,8),FALSE)&amp;" "&amp;VLOOKUP("apellidos",Hoja2!$H$8:$O$9,RANDBETWEEN(2,8),FALSE)</f>
        <v>Luisa Espada</v>
      </c>
      <c r="D32" t="str">
        <f ca="1">VLOOKUP("categoria",Hoja2!$A$3:$D$3,RANDBETWEEN(2,4),FALSE)</f>
        <v>Plomero</v>
      </c>
      <c r="E32" t="str">
        <f ca="1">VLOOKUP(D32,Hoja2!$H$3:$K$5,RANDBETWEEN(2,4),FALSE)</f>
        <v>Reparaciones</v>
      </c>
      <c r="F32" t="s">
        <v>3</v>
      </c>
      <c r="G32">
        <f t="shared" ca="1" si="0"/>
        <v>3.5</v>
      </c>
      <c r="H32">
        <f t="shared" ca="1" si="1"/>
        <v>-17.796189999999999</v>
      </c>
      <c r="I32">
        <f t="shared" ca="1" si="2"/>
        <v>-63.185533</v>
      </c>
      <c r="J32" t="str">
        <f ca="1">VLOOKUP("region",Hoja2!$A$2:$D$2,RANDBETWEEN(2,4),FALSE)</f>
        <v>Santa Cruz</v>
      </c>
      <c r="L32" t="str">
        <f t="shared" ca="1" si="3"/>
        <v>INSERT INTO services VALUES('29'|'Foto'|'Luisa Espada'|'Plomero'|'Reparaciones'|'Lorem ipsum dolor sit amet, consectetur adipiscing elit, sed do eiusmod tempor incididunt ut labore et dolore magna aliqua.'|'3,5'|'-17,79619'|'-63,185533'|'Santa Cruz');</v>
      </c>
    </row>
    <row r="33" spans="1:12" x14ac:dyDescent="0.2">
      <c r="A33">
        <v>30</v>
      </c>
      <c r="B33" t="s">
        <v>1</v>
      </c>
      <c r="C33" t="str">
        <f ca="1">VLOOKUP("nombres",Hoja2!$H$8:$O$9,RANDBETWEEN(2,8),FALSE)&amp;" "&amp;VLOOKUP("apellidos",Hoja2!$H$8:$O$9,RANDBETWEEN(2,8),FALSE)</f>
        <v>Carla Meulen</v>
      </c>
      <c r="D33" t="str">
        <f ca="1">VLOOKUP("categoria",Hoja2!$A$3:$D$3,RANDBETWEEN(2,4),FALSE)</f>
        <v>Plomero</v>
      </c>
      <c r="E33" t="str">
        <f ca="1">VLOOKUP(D33,Hoja2!$H$3:$K$5,RANDBETWEEN(2,4),FALSE)</f>
        <v>Reparaciones</v>
      </c>
      <c r="F33" t="s">
        <v>3</v>
      </c>
      <c r="G33">
        <f t="shared" ca="1" si="0"/>
        <v>4</v>
      </c>
      <c r="H33">
        <f t="shared" ca="1" si="1"/>
        <v>-17.807428999999999</v>
      </c>
      <c r="I33">
        <f t="shared" ca="1" si="2"/>
        <v>-63.162314000000002</v>
      </c>
      <c r="J33" t="str">
        <f ca="1">VLOOKUP("region",Hoja2!$A$2:$D$2,RANDBETWEEN(2,4),FALSE)</f>
        <v>La Paz</v>
      </c>
      <c r="L33" t="str">
        <f t="shared" ca="1" si="3"/>
        <v>INSERT INTO services VALUES('30'|'Foto'|'Carla Meulen'|'Plomero'|'Reparaciones'|'Lorem ipsum dolor sit amet, consectetur adipiscing elit, sed do eiusmod tempor incididunt ut labore et dolore magna aliqua.'|'4'|'-17,807429'|'-63,162314'|'La Paz');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2021-01-21T22:14:27Z</dcterms:created>
  <dcterms:modified xsi:type="dcterms:W3CDTF">2021-01-22T01:56:14Z</dcterms:modified>
</cp:coreProperties>
</file>